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aptop\Documents\"/>
    </mc:Choice>
  </mc:AlternateContent>
  <bookViews>
    <workbookView xWindow="555" yWindow="555" windowWidth="25035" windowHeight="14955"/>
  </bookViews>
  <sheets>
    <sheet name="Products" sheetId="1" r:id="rId1"/>
    <sheet name="Customer Categories" sheetId="6" r:id="rId2"/>
    <sheet name="Reference Categories" sheetId="5" r:id="rId3"/>
    <sheet name="Reference Units" sheetId="4" r:id="rId4"/>
  </sheets>
  <definedNames>
    <definedName name="_xlnm._FilterDatabase" localSheetId="0" hidden="1">Products!$A$1:$I$2456</definedName>
    <definedName name="Local_Orbit_Categories">'Reference Categories'!$G$2:$G$1542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56" i="1" l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542" i="5"/>
  <c r="G1541" i="5"/>
  <c r="G1540" i="5"/>
  <c r="G1539" i="5"/>
  <c r="G1538" i="5"/>
  <c r="G1537" i="5"/>
  <c r="G1536" i="5"/>
  <c r="G1535" i="5"/>
  <c r="G1534" i="5"/>
  <c r="G1533" i="5"/>
  <c r="G1532" i="5"/>
  <c r="G1531" i="5"/>
  <c r="G1530" i="5"/>
  <c r="G1529" i="5"/>
  <c r="G1528" i="5"/>
  <c r="G1527" i="5"/>
  <c r="G1526" i="5"/>
  <c r="G1525" i="5"/>
  <c r="G1524" i="5"/>
  <c r="G1523" i="5"/>
  <c r="G1522" i="5"/>
  <c r="G1521" i="5"/>
  <c r="G1520" i="5"/>
  <c r="G1519" i="5"/>
  <c r="G1518" i="5"/>
  <c r="G1517" i="5"/>
  <c r="G1516" i="5"/>
  <c r="G1515" i="5"/>
  <c r="G1514" i="5"/>
  <c r="G1513" i="5"/>
  <c r="G1512" i="5"/>
  <c r="G1511" i="5"/>
  <c r="G1510" i="5"/>
  <c r="G1509" i="5"/>
  <c r="G1508" i="5"/>
  <c r="G1507" i="5"/>
  <c r="G1506" i="5"/>
  <c r="G1505" i="5"/>
  <c r="G1504" i="5"/>
  <c r="G1503" i="5"/>
  <c r="G1502" i="5"/>
  <c r="G1501" i="5"/>
  <c r="G1500" i="5"/>
  <c r="G1499" i="5"/>
  <c r="G1498" i="5"/>
  <c r="G1497" i="5"/>
  <c r="G1496" i="5"/>
  <c r="G1495" i="5"/>
  <c r="G1494" i="5"/>
  <c r="G1493" i="5"/>
  <c r="G1492" i="5"/>
  <c r="G1491" i="5"/>
  <c r="G1490" i="5"/>
  <c r="G1489" i="5"/>
  <c r="G1488" i="5"/>
  <c r="G1487" i="5"/>
  <c r="G1486" i="5"/>
  <c r="G1485" i="5"/>
  <c r="G1484" i="5"/>
  <c r="G1483" i="5"/>
  <c r="G1482" i="5"/>
  <c r="G1481" i="5"/>
  <c r="G1480" i="5"/>
  <c r="G1479" i="5"/>
  <c r="G1478" i="5"/>
  <c r="G1477" i="5"/>
  <c r="G1476" i="5"/>
  <c r="G1475" i="5"/>
  <c r="G1474" i="5"/>
  <c r="G1473" i="5"/>
  <c r="G1472" i="5"/>
  <c r="G1471" i="5"/>
  <c r="G1470" i="5"/>
  <c r="G1469" i="5"/>
  <c r="G1468" i="5"/>
  <c r="G1467" i="5"/>
  <c r="G1466" i="5"/>
  <c r="G1465" i="5"/>
  <c r="G1464" i="5"/>
  <c r="G1463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48" i="5"/>
  <c r="G1447" i="5"/>
  <c r="G1446" i="5"/>
  <c r="G1445" i="5"/>
  <c r="G1444" i="5"/>
  <c r="G1443" i="5"/>
  <c r="G1442" i="5"/>
  <c r="G1441" i="5"/>
  <c r="G1440" i="5"/>
  <c r="G1439" i="5"/>
  <c r="G1438" i="5"/>
  <c r="G1437" i="5"/>
  <c r="G1436" i="5"/>
  <c r="G1435" i="5"/>
  <c r="G1434" i="5"/>
  <c r="G1433" i="5"/>
  <c r="G1432" i="5"/>
  <c r="G1431" i="5"/>
  <c r="G1430" i="5"/>
  <c r="G1429" i="5"/>
  <c r="G1428" i="5"/>
  <c r="G1427" i="5"/>
  <c r="G1426" i="5"/>
  <c r="G1425" i="5"/>
  <c r="G1424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8" i="5"/>
  <c r="G1407" i="5"/>
  <c r="G1406" i="5"/>
  <c r="G1405" i="5"/>
  <c r="G1404" i="5"/>
  <c r="G1403" i="5"/>
  <c r="G1402" i="5"/>
  <c r="G1401" i="5"/>
  <c r="G1400" i="5"/>
  <c r="G1399" i="5"/>
  <c r="G1398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80" i="5"/>
  <c r="G1379" i="5"/>
  <c r="G1378" i="5"/>
  <c r="G1377" i="5"/>
  <c r="G1376" i="5"/>
  <c r="G1375" i="5"/>
  <c r="G1374" i="5"/>
  <c r="G1373" i="5"/>
  <c r="G1372" i="5"/>
  <c r="G1371" i="5"/>
  <c r="G1370" i="5"/>
  <c r="G1369" i="5"/>
  <c r="G1368" i="5"/>
  <c r="G1367" i="5"/>
  <c r="G1366" i="5"/>
  <c r="G1365" i="5"/>
  <c r="G1364" i="5"/>
  <c r="G1363" i="5"/>
  <c r="G1362" i="5"/>
  <c r="G1361" i="5"/>
  <c r="G1360" i="5"/>
  <c r="G1359" i="5"/>
  <c r="G1358" i="5"/>
  <c r="G1357" i="5"/>
  <c r="G1356" i="5"/>
  <c r="G1355" i="5"/>
  <c r="G1354" i="5"/>
  <c r="G1353" i="5"/>
  <c r="G1352" i="5"/>
  <c r="G1351" i="5"/>
  <c r="G1350" i="5"/>
  <c r="G1349" i="5"/>
  <c r="G1348" i="5"/>
  <c r="G1347" i="5"/>
  <c r="G1346" i="5"/>
  <c r="G1345" i="5"/>
  <c r="G1344" i="5"/>
  <c r="G1343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328" i="5"/>
  <c r="G1327" i="5"/>
  <c r="G1326" i="5"/>
  <c r="G1325" i="5"/>
  <c r="G1324" i="5"/>
  <c r="G1323" i="5"/>
  <c r="G1322" i="5"/>
  <c r="G1321" i="5"/>
  <c r="G1320" i="5"/>
  <c r="G1319" i="5"/>
  <c r="G1318" i="5"/>
  <c r="G1317" i="5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2" i="6"/>
</calcChain>
</file>

<file path=xl/sharedStrings.xml><?xml version="1.0" encoding="utf-8"?>
<sst xmlns="http://schemas.openxmlformats.org/spreadsheetml/2006/main" count="19473" uniqueCount="5632">
  <si>
    <t>Seller Name</t>
  </si>
  <si>
    <t>Product Name</t>
  </si>
  <si>
    <t>Short Description</t>
  </si>
  <si>
    <t>Price</t>
  </si>
  <si>
    <t>Small</t>
  </si>
  <si>
    <t>Medium</t>
  </si>
  <si>
    <t>Large</t>
  </si>
  <si>
    <t>Bottles</t>
  </si>
  <si>
    <t>Category Name</t>
  </si>
  <si>
    <t>id</t>
  </si>
  <si>
    <t>Pounds</t>
  </si>
  <si>
    <t>Ounces</t>
  </si>
  <si>
    <t>Bunches</t>
  </si>
  <si>
    <t>Pints</t>
  </si>
  <si>
    <t>Quarts</t>
  </si>
  <si>
    <t>Bushels</t>
  </si>
  <si>
    <t>Dozen</t>
  </si>
  <si>
    <t>Gallons</t>
  </si>
  <si>
    <t>Cases</t>
  </si>
  <si>
    <t>Pieces</t>
  </si>
  <si>
    <t>Boxes</t>
  </si>
  <si>
    <t>Loaves</t>
  </si>
  <si>
    <t>Bags</t>
  </si>
  <si>
    <t>Heads</t>
  </si>
  <si>
    <t>Buckets</t>
  </si>
  <si>
    <t>Lugs</t>
  </si>
  <si>
    <t>Half Gallons</t>
  </si>
  <si>
    <t>Half Bushels</t>
  </si>
  <si>
    <t>Liters</t>
  </si>
  <si>
    <t>Jars</t>
  </si>
  <si>
    <t>Wedges</t>
  </si>
  <si>
    <t>Standard</t>
  </si>
  <si>
    <t>Queen</t>
  </si>
  <si>
    <t>King</t>
  </si>
  <si>
    <t>Tubs</t>
  </si>
  <si>
    <t>Bundles</t>
  </si>
  <si>
    <t>Pots</t>
  </si>
  <si>
    <t>Each</t>
  </si>
  <si>
    <t>Bins</t>
  </si>
  <si>
    <t>Wheels</t>
  </si>
  <si>
    <t>Half Wheels</t>
  </si>
  <si>
    <t>Pecks</t>
  </si>
  <si>
    <t>Half Dozens</t>
  </si>
  <si>
    <t>Fingerlings</t>
  </si>
  <si>
    <t>Half Pints</t>
  </si>
  <si>
    <t>Half Flats</t>
  </si>
  <si>
    <t>Flats</t>
  </si>
  <si>
    <t>Clamshells</t>
  </si>
  <si>
    <t>Stalks</t>
  </si>
  <si>
    <t>18 - Packs</t>
  </si>
  <si>
    <t>Half Pounds</t>
  </si>
  <si>
    <t>Baskets</t>
  </si>
  <si>
    <t>Packages</t>
  </si>
  <si>
    <t>Quarter Pounds</t>
  </si>
  <si>
    <t>3/4 Pounds</t>
  </si>
  <si>
    <t>Bales</t>
  </si>
  <si>
    <t>Yards</t>
  </si>
  <si>
    <t>Bouquets</t>
  </si>
  <si>
    <t>Chubs</t>
  </si>
  <si>
    <t>1.5 Gallons</t>
  </si>
  <si>
    <t>2.5 Gallons</t>
  </si>
  <si>
    <t>5 Pounds</t>
  </si>
  <si>
    <t>Half Cases</t>
  </si>
  <si>
    <t>Grams</t>
  </si>
  <si>
    <t>Blocks</t>
  </si>
  <si>
    <t>unit</t>
  </si>
  <si>
    <t>Unit Name</t>
  </si>
  <si>
    <t>Unit Description (optional)</t>
  </si>
  <si>
    <t>1/2 Gallons</t>
  </si>
  <si>
    <t>Birds</t>
  </si>
  <si>
    <t>Cartons</t>
  </si>
  <si>
    <t>Kilograms</t>
  </si>
  <si>
    <t>Lots</t>
  </si>
  <si>
    <t>Customer Category</t>
  </si>
  <si>
    <t>Ciabatta</t>
  </si>
  <si>
    <t>Croissant</t>
  </si>
  <si>
    <t>KEY</t>
  </si>
  <si>
    <t>CATEGORY</t>
  </si>
  <si>
    <t>Bread &amp; Rolls</t>
  </si>
  <si>
    <t>Pastries</t>
  </si>
  <si>
    <t>Scones</t>
  </si>
  <si>
    <t>Muffins</t>
  </si>
  <si>
    <t>Greenleaf</t>
  </si>
  <si>
    <t>AGED / HARD CHEESE</t>
  </si>
  <si>
    <t>ALPINE / SWISS  CHEESE</t>
  </si>
  <si>
    <t>AMERICAN ORIGINALS CHEESE</t>
  </si>
  <si>
    <t>ANTIPASTI</t>
  </si>
  <si>
    <t>ANTIPASTI - OLIVES</t>
  </si>
  <si>
    <t>ANTIPASTI - PICKLES</t>
  </si>
  <si>
    <t>APPLES</t>
  </si>
  <si>
    <t>APPLES - HEIRLOOM</t>
  </si>
  <si>
    <t>APRICOTS</t>
  </si>
  <si>
    <t>ARTICHOKE</t>
  </si>
  <si>
    <t>ARUGULA</t>
  </si>
  <si>
    <t>ASIAN</t>
  </si>
  <si>
    <t>ASPARAGUS</t>
  </si>
  <si>
    <t>AVOCADO</t>
  </si>
  <si>
    <t>BANANA</t>
  </si>
  <si>
    <t>BEANS</t>
  </si>
  <si>
    <t>BEANS - SHELLING (FRESH)</t>
  </si>
  <si>
    <t>BEANS-DRIED</t>
  </si>
  <si>
    <t>BEETS</t>
  </si>
  <si>
    <t>BEETS - BABY</t>
  </si>
  <si>
    <t>BERRIES</t>
  </si>
  <si>
    <t>BEVERAGE</t>
  </si>
  <si>
    <t>BLUE CHEESE</t>
  </si>
  <si>
    <t>BROCCOLI</t>
  </si>
  <si>
    <t>BUTTER</t>
  </si>
  <si>
    <t>CABBAGE</t>
  </si>
  <si>
    <t>CARROTS</t>
  </si>
  <si>
    <t>CARROTS - BABY</t>
  </si>
  <si>
    <t>CAULIFLOWER</t>
  </si>
  <si>
    <t>CELERY</t>
  </si>
  <si>
    <t>CHARCUTERIE - LARGE FORMAT</t>
  </si>
  <si>
    <t>CHARCUTERIE - SMALL FORMAT</t>
  </si>
  <si>
    <t>CHARD</t>
  </si>
  <si>
    <t>CHEDDAR &amp; CHEDDAR STYLE CHEESE</t>
  </si>
  <si>
    <t>CHEESE ACCOMPANIMENTS</t>
  </si>
  <si>
    <t>CHERRIES</t>
  </si>
  <si>
    <t>CHICORY</t>
  </si>
  <si>
    <t>CHOCOLATE-GUITTARD</t>
  </si>
  <si>
    <t>CHOCOLATE-TCHO</t>
  </si>
  <si>
    <t>COLLARDS</t>
  </si>
  <si>
    <t>CONDIMENTS</t>
  </si>
  <si>
    <t>CORN</t>
  </si>
  <si>
    <t>COTTAGE CHEESE</t>
  </si>
  <si>
    <t>CRACKERS/CROSTINIS</t>
  </si>
  <si>
    <t>CREAM CHEESE</t>
  </si>
  <si>
    <t>CRESS</t>
  </si>
  <si>
    <t>CUCUMBERS</t>
  </si>
  <si>
    <t>DAIRY</t>
  </si>
  <si>
    <t>DANDELION</t>
  </si>
  <si>
    <t>DANISH CHEESE</t>
  </si>
  <si>
    <t>DATES</t>
  </si>
  <si>
    <t>DRIED CHILE PEPPER</t>
  </si>
  <si>
    <t>DRIED FRUIT</t>
  </si>
  <si>
    <t>EGGPLANT</t>
  </si>
  <si>
    <t>EGGS</t>
  </si>
  <si>
    <t>EGGS-LIQUID</t>
  </si>
  <si>
    <t>ENDIVE</t>
  </si>
  <si>
    <t>ESCAROLE</t>
  </si>
  <si>
    <t>FENNEL</t>
  </si>
  <si>
    <t>FETA CHEESE</t>
  </si>
  <si>
    <t>FIGS</t>
  </si>
  <si>
    <t>FLORAL - DECORATIVE</t>
  </si>
  <si>
    <t>FLORAL - VARIETAL</t>
  </si>
  <si>
    <t>FLOUR</t>
  </si>
  <si>
    <t>FRESH CHEESE</t>
  </si>
  <si>
    <t>FRISEE</t>
  </si>
  <si>
    <t>FROZEN - ASIAN</t>
  </si>
  <si>
    <t>FROZEN - BREAD</t>
  </si>
  <si>
    <t>FROZEN - FRIES</t>
  </si>
  <si>
    <t>FROZEN - FRUIT</t>
  </si>
  <si>
    <t>FROZEN - JUICE</t>
  </si>
  <si>
    <t>FROZEN - PASTA</t>
  </si>
  <si>
    <t>FROZEN - PUREE</t>
  </si>
  <si>
    <t>FROZEN - VEGETABLES</t>
  </si>
  <si>
    <t>FRUIT</t>
  </si>
  <si>
    <t>GARLIC</t>
  </si>
  <si>
    <t>GOAT / CHEVRE CHEESE</t>
  </si>
  <si>
    <t>GOAT CHEESE - FIRM</t>
  </si>
  <si>
    <t>GOAT CHEESE - SEMI-FIRM</t>
  </si>
  <si>
    <t>GOAT CHEESE - SOFT</t>
  </si>
  <si>
    <t>GOUDA &amp; GOUDA STYLE CHEESE</t>
  </si>
  <si>
    <t>GRAINS</t>
  </si>
  <si>
    <t>GRAPEFRUIT</t>
  </si>
  <si>
    <t>GRAPES</t>
  </si>
  <si>
    <t>GRAPES - SPECIALTY</t>
  </si>
  <si>
    <t>GREENS</t>
  </si>
  <si>
    <t>HERBS - BASIL</t>
  </si>
  <si>
    <t>HERBS - CHIVES</t>
  </si>
  <si>
    <t>HERBS - CILANTRO</t>
  </si>
  <si>
    <t>HERBS - DILL</t>
  </si>
  <si>
    <t>HERBS - EPAZOTE</t>
  </si>
  <si>
    <t>HERBS - LAVENDER</t>
  </si>
  <si>
    <t>HERBS - MARJORAM</t>
  </si>
  <si>
    <t>HERBS - MINT</t>
  </si>
  <si>
    <t>HERBS - OREGANO</t>
  </si>
  <si>
    <t>HERBS - PARSLEY</t>
  </si>
  <si>
    <t>HERBS - ROSEMARY</t>
  </si>
  <si>
    <t>HERBS - SAGE</t>
  </si>
  <si>
    <t>HERBS - SAVORY</t>
  </si>
  <si>
    <t>HERBS - SORREL</t>
  </si>
  <si>
    <t>HERBS - SPECIALTY</t>
  </si>
  <si>
    <t>HERBS - TARRAGON</t>
  </si>
  <si>
    <t>HERBS - THYME</t>
  </si>
  <si>
    <t>HONEY/SYRUPS/MOLASSES</t>
  </si>
  <si>
    <t>ICE CREAM</t>
  </si>
  <si>
    <t>JACK CHEESE</t>
  </si>
  <si>
    <t>JUICE</t>
  </si>
  <si>
    <t>KALE</t>
  </si>
  <si>
    <t>KOHLRABI</t>
  </si>
  <si>
    <t>LATIN AMERICAN</t>
  </si>
  <si>
    <t>LATIN STYLE CHEESES</t>
  </si>
  <si>
    <t>LEAVES</t>
  </si>
  <si>
    <t>LEEKS</t>
  </si>
  <si>
    <t>LEMONS</t>
  </si>
  <si>
    <t>LETTUCE</t>
  </si>
  <si>
    <t>LETTUCE - BABY</t>
  </si>
  <si>
    <t>LIMES</t>
  </si>
  <si>
    <t>MACHE</t>
  </si>
  <si>
    <t>MELON</t>
  </si>
  <si>
    <t>MELON - SPECIALTY</t>
  </si>
  <si>
    <t>MICROGREENS</t>
  </si>
  <si>
    <t>MILK</t>
  </si>
  <si>
    <t>MILK - SMALL FORMAT</t>
  </si>
  <si>
    <t>MILK-CLOVER</t>
  </si>
  <si>
    <t>MILK-CLOVER ORGANIC</t>
  </si>
  <si>
    <t>MILK-NON DAIRY</t>
  </si>
  <si>
    <t>MILK-STRAUS ORGANIC</t>
  </si>
  <si>
    <t>MIZUNA</t>
  </si>
  <si>
    <t>MOZZARELLA CHEESE</t>
  </si>
  <si>
    <t>MUSHROOMS</t>
  </si>
  <si>
    <t>MUSHROOMS - EXOTIC</t>
  </si>
  <si>
    <t>MUSHROOMS-DRIED</t>
  </si>
  <si>
    <t>MUSTARD</t>
  </si>
  <si>
    <t>NECTARINE</t>
  </si>
  <si>
    <t>NUTS AND SEEDS</t>
  </si>
  <si>
    <t>OILS</t>
  </si>
  <si>
    <t>OKRA</t>
  </si>
  <si>
    <t>ONIONS</t>
  </si>
  <si>
    <t>ONIONS - PEARL</t>
  </si>
  <si>
    <t>ORANGES</t>
  </si>
  <si>
    <t>PASTA - DRIED</t>
  </si>
  <si>
    <t>PASTA - FRESH</t>
  </si>
  <si>
    <t>PEACHES</t>
  </si>
  <si>
    <t>PEARS</t>
  </si>
  <si>
    <t>PEAS</t>
  </si>
  <si>
    <t>PEPPERS</t>
  </si>
  <si>
    <t>PEPPERS - BELL</t>
  </si>
  <si>
    <t>PEPPERS - CHILES</t>
  </si>
  <si>
    <t>PEPPERS - SPECIALTY</t>
  </si>
  <si>
    <t>PEPPERS/CHILES</t>
  </si>
  <si>
    <t>PEPPERS/CHILES - SWEET</t>
  </si>
  <si>
    <t>PLUMS</t>
  </si>
  <si>
    <t>POTATOES</t>
  </si>
  <si>
    <t>POTATOES - FINGERLINGS</t>
  </si>
  <si>
    <t>POTATOES - RED</t>
  </si>
  <si>
    <t>POTATOES - RUSSETS</t>
  </si>
  <si>
    <t>POTATOES - SPECIALTY</t>
  </si>
  <si>
    <t>POTATOES - SWEETS</t>
  </si>
  <si>
    <t>POTATOES - YUKONS</t>
  </si>
  <si>
    <t>PREPARED</t>
  </si>
  <si>
    <t>PREPARED APPLES</t>
  </si>
  <si>
    <t>PREPARED BEANS</t>
  </si>
  <si>
    <t>PREPARED BEETS</t>
  </si>
  <si>
    <t>PREPARED BROCCOLI</t>
  </si>
  <si>
    <t>PREPARED BRUSSEL SPROUTS</t>
  </si>
  <si>
    <t>PREPARED CABBAGE</t>
  </si>
  <si>
    <t>PREPARED CARROTS</t>
  </si>
  <si>
    <t>PREPARED CAULIFLOWER</t>
  </si>
  <si>
    <t>PREPARED CELERY</t>
  </si>
  <si>
    <t>PREPARED CITRUS</t>
  </si>
  <si>
    <t>PREPARED CORN</t>
  </si>
  <si>
    <t>PREPARED CUCUMBERS</t>
  </si>
  <si>
    <t>PREPARED EGGPLANT</t>
  </si>
  <si>
    <t>PREPARED JICAMA</t>
  </si>
  <si>
    <t>PREPARED LETTUCE</t>
  </si>
  <si>
    <t>PREPARED MELONS</t>
  </si>
  <si>
    <t>PREPARED MIXES</t>
  </si>
  <si>
    <t>PREPARED MUSHROOMS</t>
  </si>
  <si>
    <t>PREPARED ONIONS</t>
  </si>
  <si>
    <t>PREPARED OTHER</t>
  </si>
  <si>
    <t>PREPARED PEARS</t>
  </si>
  <si>
    <t>PREPARED PEAS</t>
  </si>
  <si>
    <t>PREPARED PEPPERS</t>
  </si>
  <si>
    <t>PREPARED POTATOES</t>
  </si>
  <si>
    <t>PREPARED RADISH</t>
  </si>
  <si>
    <t>PREPARED SALSA</t>
  </si>
  <si>
    <t>PREPARED SQUASH</t>
  </si>
  <si>
    <t>PREPARED TOMATOES</t>
  </si>
  <si>
    <t>PREPARED TROPICAL</t>
  </si>
  <si>
    <t>RADICCHIO</t>
  </si>
  <si>
    <t>RADISH</t>
  </si>
  <si>
    <t>RICE</t>
  </si>
  <si>
    <t>ROMAINE</t>
  </si>
  <si>
    <t>ROOTS</t>
  </si>
  <si>
    <t>SALSIFY</t>
  </si>
  <si>
    <t>SERVICE FEE</t>
  </si>
  <si>
    <t>SHALLOTS</t>
  </si>
  <si>
    <t>SHEEP MILK CHEESE</t>
  </si>
  <si>
    <t>SHIP FEE</t>
  </si>
  <si>
    <t>SHREDDED/GRATED/SLICED CHEESE</t>
  </si>
  <si>
    <t>SOFT RIPENED CHEESE</t>
  </si>
  <si>
    <t>SOUR CREAM</t>
  </si>
  <si>
    <t>SPECIALTY FRUIT</t>
  </si>
  <si>
    <t>SPECIALTY OTHER</t>
  </si>
  <si>
    <t>SPECIALTY VEGETABLES</t>
  </si>
  <si>
    <t>SPICES</t>
  </si>
  <si>
    <t>SPICES - SALT</t>
  </si>
  <si>
    <t>SPINACH</t>
  </si>
  <si>
    <t>SPRING MIX</t>
  </si>
  <si>
    <t>SPROUTS</t>
  </si>
  <si>
    <t>SPROUTS - ORGANIC</t>
  </si>
  <si>
    <t>SQUASH - SUMMER</t>
  </si>
  <si>
    <t>SQUASH - WINTER</t>
  </si>
  <si>
    <t>TEMP</t>
  </si>
  <si>
    <t>TOFU</t>
  </si>
  <si>
    <t>TOFU - HODO SOY</t>
  </si>
  <si>
    <t>TOMATOES</t>
  </si>
  <si>
    <t>TOMATOES - CANNED</t>
  </si>
  <si>
    <t>TOMATOES - CHERRY</t>
  </si>
  <si>
    <t>TOMATOES - HEIRLOOM</t>
  </si>
  <si>
    <t>TOMATOES - ROMA</t>
  </si>
  <si>
    <t>TOMATOES - SPECIALTY</t>
  </si>
  <si>
    <t>TORTILLAS</t>
  </si>
  <si>
    <t>TROPICAL</t>
  </si>
  <si>
    <t>VINEGAR</t>
  </si>
  <si>
    <t>WASHED RIND CHEESE</t>
  </si>
  <si>
    <t>WHIP CREAM</t>
  </si>
  <si>
    <t>WOOD</t>
  </si>
  <si>
    <t>YOGURT-BELLWETHER LARGE</t>
  </si>
  <si>
    <t>YOGURT-BELLWETHER SMALL</t>
  </si>
  <si>
    <t>YOGURT-BERKELEY FARMS LARGE</t>
  </si>
  <si>
    <t>YOGURT-CLOVER LARGE</t>
  </si>
  <si>
    <t>YOGURT-CLOVER SMALL</t>
  </si>
  <si>
    <t>YOGURT-FAGE GREEK LARGE</t>
  </si>
  <si>
    <t>YOGURT-FAGE GREEK SMALL</t>
  </si>
  <si>
    <t>YOGURT-KEFIR</t>
  </si>
  <si>
    <t>YOGURT-SAINT BENOIT LARGE</t>
  </si>
  <si>
    <t>YOGURT-SAINT BENOIT SMALL</t>
  </si>
  <si>
    <t>YOGURT-STRAUS LARGE</t>
  </si>
  <si>
    <t>YOGURT-WALLABY LARGE</t>
  </si>
  <si>
    <t>YOGURT-WALLABY SMALL</t>
  </si>
  <si>
    <t>Id</t>
  </si>
  <si>
    <t>Products</t>
  </si>
  <si>
    <t>Category</t>
  </si>
  <si>
    <t>Fruits</t>
  </si>
  <si>
    <t>Tropical &amp; Specialty</t>
  </si>
  <si>
    <t>Paw Paw</t>
  </si>
  <si>
    <t>Tomatillos</t>
  </si>
  <si>
    <t>Ground Cherries</t>
  </si>
  <si>
    <t>Pineapple</t>
  </si>
  <si>
    <t>Mango</t>
  </si>
  <si>
    <t>Kiwi</t>
  </si>
  <si>
    <t>Pomegranate</t>
  </si>
  <si>
    <t>Persimmon</t>
  </si>
  <si>
    <t>Lychee</t>
  </si>
  <si>
    <t>Stone Fruit</t>
  </si>
  <si>
    <t>Pluots</t>
  </si>
  <si>
    <t>Plums</t>
  </si>
  <si>
    <t>Peaches</t>
  </si>
  <si>
    <t>Nectarines</t>
  </si>
  <si>
    <t>Apricots</t>
  </si>
  <si>
    <t>Plums, Cherry</t>
  </si>
  <si>
    <t>Pears</t>
  </si>
  <si>
    <t>Melons</t>
  </si>
  <si>
    <t>Watermelon</t>
  </si>
  <si>
    <t>Honeyrock Melon</t>
  </si>
  <si>
    <t>Honeydew Melon</t>
  </si>
  <si>
    <t>Casaba Melon</t>
  </si>
  <si>
    <t>Canteloupe (Muskmelon)</t>
  </si>
  <si>
    <t>Grapes</t>
  </si>
  <si>
    <t>Red Grapes</t>
  </si>
  <si>
    <t>Green Grapes</t>
  </si>
  <si>
    <t>Champagne Grapes</t>
  </si>
  <si>
    <t>Black Grapes</t>
  </si>
  <si>
    <t>Concord Grapes</t>
  </si>
  <si>
    <t>Citrus</t>
  </si>
  <si>
    <t>Oranges &amp; Tangerines</t>
  </si>
  <si>
    <t>Satsumas</t>
  </si>
  <si>
    <t>Navel Oranges</t>
  </si>
  <si>
    <t>Blood Oranges</t>
  </si>
  <si>
    <t>Tangelos</t>
  </si>
  <si>
    <t>Limes</t>
  </si>
  <si>
    <t>Lemons</t>
  </si>
  <si>
    <t>Grapefruit</t>
  </si>
  <si>
    <t>Berries &amp; Cherries</t>
  </si>
  <si>
    <t>Yellow Raspberries</t>
  </si>
  <si>
    <t>Tart Cherries</t>
  </si>
  <si>
    <t>Red Raspberries</t>
  </si>
  <si>
    <t>Red Currants</t>
  </si>
  <si>
    <t>Rainer Cherries</t>
  </si>
  <si>
    <t>Gooseberries</t>
  </si>
  <si>
    <t>Dark Red Cherries</t>
  </si>
  <si>
    <t>Cranberries</t>
  </si>
  <si>
    <t>Blueberries</t>
  </si>
  <si>
    <t>Blackberries</t>
  </si>
  <si>
    <t>Black Currants</t>
  </si>
  <si>
    <t>Currants</t>
  </si>
  <si>
    <t>Huckleberries</t>
  </si>
  <si>
    <t>Black Raspberries</t>
  </si>
  <si>
    <t>Chokeberry</t>
  </si>
  <si>
    <t>Wonderberries</t>
  </si>
  <si>
    <t>Elderberries</t>
  </si>
  <si>
    <t>mulberries</t>
  </si>
  <si>
    <t>Mulberries</t>
  </si>
  <si>
    <t>Berries</t>
  </si>
  <si>
    <t>Bananas</t>
  </si>
  <si>
    <t>Apples</t>
  </si>
  <si>
    <t>Macintosh Apples</t>
  </si>
  <si>
    <t>Jonagold Apples</t>
  </si>
  <si>
    <t>Gala Apples</t>
  </si>
  <si>
    <t>Empire Apples</t>
  </si>
  <si>
    <t>Golden Delicious Apples</t>
  </si>
  <si>
    <t>Summer Apples</t>
  </si>
  <si>
    <t>Gingergold Apples</t>
  </si>
  <si>
    <t>Fuji</t>
  </si>
  <si>
    <t>IDA</t>
  </si>
  <si>
    <t>Mutsu</t>
  </si>
  <si>
    <t>Pinova</t>
  </si>
  <si>
    <t>Red Delicious</t>
  </si>
  <si>
    <t>Rome</t>
  </si>
  <si>
    <t>Staymen</t>
  </si>
  <si>
    <t>Red Gravenstein Apples</t>
  </si>
  <si>
    <t>Jonamac Apples</t>
  </si>
  <si>
    <t>Akane Apples</t>
  </si>
  <si>
    <t>Jonathan Apples</t>
  </si>
  <si>
    <t>Cortland Apples</t>
  </si>
  <si>
    <t>Gold Rush Apples</t>
  </si>
  <si>
    <t>Granny Smith</t>
  </si>
  <si>
    <t>Strawberries</t>
  </si>
  <si>
    <t>Rhubarb</t>
  </si>
  <si>
    <t>Quince</t>
  </si>
  <si>
    <t>Frozen</t>
  </si>
  <si>
    <t>Figs</t>
  </si>
  <si>
    <t>Vegetables</t>
  </si>
  <si>
    <t>Tomatoes</t>
  </si>
  <si>
    <t>Sungold Tomatoes</t>
  </si>
  <si>
    <t>Pineapple Tomatoes</t>
  </si>
  <si>
    <t>Brandywine Tomatoes</t>
  </si>
  <si>
    <t>Plum Tomatoes</t>
  </si>
  <si>
    <t>Grape Tomatoes</t>
  </si>
  <si>
    <t>Red Slicing Tomatoes</t>
  </si>
  <si>
    <t>Heirloom Tomatoes</t>
  </si>
  <si>
    <t>Heirloom Tomatoes, Medium</t>
  </si>
  <si>
    <t>Heirloom Tomatoes, Large</t>
  </si>
  <si>
    <t>Roma Tomatoes</t>
  </si>
  <si>
    <t>Mixed Tomatoes</t>
  </si>
  <si>
    <t>Green Tomatoes</t>
  </si>
  <si>
    <t>Cherry Tomatoes</t>
  </si>
  <si>
    <t>Tomatillo</t>
  </si>
  <si>
    <t>Saucing Tomatoes</t>
  </si>
  <si>
    <t>Saladette Tomatoes</t>
  </si>
  <si>
    <t>Dried Tomatoes</t>
  </si>
  <si>
    <t>Sundried Tomatoes</t>
  </si>
  <si>
    <t>Specialty Vegetables</t>
  </si>
  <si>
    <t>Bok Choy</t>
  </si>
  <si>
    <t>Maruba Santoh (Chinese Cabbage)</t>
  </si>
  <si>
    <t>Shanghai Cabbage</t>
  </si>
  <si>
    <t>Kohlrabi</t>
  </si>
  <si>
    <t>Pac Choi</t>
  </si>
  <si>
    <t>Tatsoi</t>
  </si>
  <si>
    <t>Tsoi Sim</t>
  </si>
  <si>
    <t>Mizuna</t>
  </si>
  <si>
    <t>Komatsuna</t>
  </si>
  <si>
    <t>Sea Beans</t>
  </si>
  <si>
    <t>Alache (Lavatera)</t>
  </si>
  <si>
    <t>Quelite (Orach), Green</t>
  </si>
  <si>
    <t>Quelite (Orach), Purple</t>
  </si>
  <si>
    <t>Quelite</t>
  </si>
  <si>
    <t>Cardoons</t>
  </si>
  <si>
    <t>Huauzontle</t>
  </si>
  <si>
    <t>Stinging Nettle</t>
  </si>
  <si>
    <t>Fiddleheads</t>
  </si>
  <si>
    <t>Fresh Bamboo Sprouts</t>
  </si>
  <si>
    <t>Potatoes &amp; Root Vegetables</t>
  </si>
  <si>
    <t>Turnips</t>
  </si>
  <si>
    <t>Turnips, Purple</t>
  </si>
  <si>
    <t>Turnips, White</t>
  </si>
  <si>
    <t>Turnips, Mixed Colors</t>
  </si>
  <si>
    <t>Rutabaga</t>
  </si>
  <si>
    <t>Salad Turnips</t>
  </si>
  <si>
    <t>Potatoes</t>
  </si>
  <si>
    <t>Yellow Finn Potatoes</t>
  </si>
  <si>
    <t>Rose Finn Fingerling Potatoes</t>
  </si>
  <si>
    <t>Red Potatoes</t>
  </si>
  <si>
    <t>Yukon Gold Potatoes</t>
  </si>
  <si>
    <t>Baking Potatoes</t>
  </si>
  <si>
    <t>Purple Potatoes</t>
  </si>
  <si>
    <t>White Potatoes</t>
  </si>
  <si>
    <t>Fingerling Potatoes</t>
  </si>
  <si>
    <t>Baby Potatoes</t>
  </si>
  <si>
    <t>Specialty Potatoes</t>
  </si>
  <si>
    <t>Yellow Potatoes</t>
  </si>
  <si>
    <t>Blue Potatoes</t>
  </si>
  <si>
    <t>Russet Potatoes</t>
  </si>
  <si>
    <t>La Ratte Potatoes</t>
  </si>
  <si>
    <t>Parsnips</t>
  </si>
  <si>
    <t>Jerusalem Artichokes</t>
  </si>
  <si>
    <t>Daikon</t>
  </si>
  <si>
    <t>Beets</t>
  </si>
  <si>
    <t>Lutz Salad Beets</t>
  </si>
  <si>
    <t>Detroit Red Beets</t>
  </si>
  <si>
    <t>Chioggia Beets</t>
  </si>
  <si>
    <t>Red Beets</t>
  </si>
  <si>
    <t>Golden Beets</t>
  </si>
  <si>
    <t>Rainbow Mix</t>
  </si>
  <si>
    <t>Cylindra Beets</t>
  </si>
  <si>
    <t>Radish</t>
  </si>
  <si>
    <t>Watermelon Radish</t>
  </si>
  <si>
    <t>French Breakfast Radish</t>
  </si>
  <si>
    <t>Black Radish</t>
  </si>
  <si>
    <t>Sweet Potatoes</t>
  </si>
  <si>
    <t>Florence Fennel</t>
  </si>
  <si>
    <t>Celeriac / Celery Root</t>
  </si>
  <si>
    <t>Root Parsley</t>
  </si>
  <si>
    <t>Fennel Bulbs</t>
  </si>
  <si>
    <t>Salsify</t>
  </si>
  <si>
    <t>Scorzonera</t>
  </si>
  <si>
    <t>Burdock Root</t>
  </si>
  <si>
    <t>Oca</t>
  </si>
  <si>
    <t>Onions &amp; Garlic</t>
  </si>
  <si>
    <t>Scallions</t>
  </si>
  <si>
    <t>Garlic</t>
  </si>
  <si>
    <t>Garlic Scapes</t>
  </si>
  <si>
    <t>Leeks</t>
  </si>
  <si>
    <t>Onions</t>
  </si>
  <si>
    <t>Shallots</t>
  </si>
  <si>
    <t>Leeks, Wild</t>
  </si>
  <si>
    <t>Green Onions</t>
  </si>
  <si>
    <t>Mushrooms</t>
  </si>
  <si>
    <t>Mushrooms, Wild</t>
  </si>
  <si>
    <t>Shiitake</t>
  </si>
  <si>
    <t>Fresh Herbs</t>
  </si>
  <si>
    <t>Cilantro</t>
  </si>
  <si>
    <t>Thyme</t>
  </si>
  <si>
    <t>Rosemary</t>
  </si>
  <si>
    <t>Chives</t>
  </si>
  <si>
    <t>Basil</t>
  </si>
  <si>
    <t>Basil, Genovese</t>
  </si>
  <si>
    <t>Basil, Lemon</t>
  </si>
  <si>
    <t>Basil, Lime</t>
  </si>
  <si>
    <t>Basil, Cinnamon</t>
  </si>
  <si>
    <t>Basil, Thai</t>
  </si>
  <si>
    <t>Basil, Holy</t>
  </si>
  <si>
    <t>Fennel</t>
  </si>
  <si>
    <t>Dill</t>
  </si>
  <si>
    <t>Parsley</t>
  </si>
  <si>
    <t>Italian Parsley</t>
  </si>
  <si>
    <t>Parsley, Curly Moss</t>
  </si>
  <si>
    <t>Mint</t>
  </si>
  <si>
    <t>Spearmint</t>
  </si>
  <si>
    <t>Pineapple Mint</t>
  </si>
  <si>
    <t>Peppermint</t>
  </si>
  <si>
    <t>Wintergreen Mint</t>
  </si>
  <si>
    <t>Baby Ginger</t>
  </si>
  <si>
    <t>Bay Leaf</t>
  </si>
  <si>
    <t>Epazote</t>
  </si>
  <si>
    <t>Lemon Balm</t>
  </si>
  <si>
    <t>Marjoram</t>
  </si>
  <si>
    <t>Sage</t>
  </si>
  <si>
    <t>Sorrel</t>
  </si>
  <si>
    <t>Stevia</t>
  </si>
  <si>
    <t>Summer Savory</t>
  </si>
  <si>
    <t>Oregano</t>
  </si>
  <si>
    <t>Papalo</t>
  </si>
  <si>
    <t>Anise Agastache</t>
  </si>
  <si>
    <t>Catnip</t>
  </si>
  <si>
    <t>Curled Cress</t>
  </si>
  <si>
    <t>Lemon Verbena</t>
  </si>
  <si>
    <t>Lovage</t>
  </si>
  <si>
    <t>Tarragon</t>
  </si>
  <si>
    <t>Mint - Chewing Gum</t>
  </si>
  <si>
    <t>Salad Burnet</t>
  </si>
  <si>
    <t>Lavender</t>
  </si>
  <si>
    <t>Curry Leaf</t>
  </si>
  <si>
    <t>Savory</t>
  </si>
  <si>
    <t>Lemongrass</t>
  </si>
  <si>
    <t>Ginger</t>
  </si>
  <si>
    <t>Mint Julep</t>
  </si>
  <si>
    <t>Peppermint Variegated</t>
  </si>
  <si>
    <t>Pepicha</t>
  </si>
  <si>
    <t>Cut Leaf Celery</t>
  </si>
  <si>
    <t>Chervil</t>
  </si>
  <si>
    <t>Yarrow</t>
  </si>
  <si>
    <t>Marshmallow</t>
  </si>
  <si>
    <t>Nasturtium Leaves</t>
  </si>
  <si>
    <t>Chamomile</t>
  </si>
  <si>
    <t>Saltwort</t>
  </si>
  <si>
    <t>Rumexherbs</t>
  </si>
  <si>
    <t>Hoja Santa</t>
  </si>
  <si>
    <t>Roselle Hibiscus Leaves</t>
  </si>
  <si>
    <t>Shiso</t>
  </si>
  <si>
    <t>Eggplants, Peppers &amp; Okra</t>
  </si>
  <si>
    <t>Eggplants</t>
  </si>
  <si>
    <t>Purple Eggplant</t>
  </si>
  <si>
    <t>Indian Eggplant</t>
  </si>
  <si>
    <t>Italian Eggplant</t>
  </si>
  <si>
    <t>Japanese Eggplant</t>
  </si>
  <si>
    <t>Peppers</t>
  </si>
  <si>
    <t>Cherry Bomb Peppers</t>
  </si>
  <si>
    <t>Red Bell Peppers</t>
  </si>
  <si>
    <t>Green Chili Peppers</t>
  </si>
  <si>
    <t>Orange Bell Peppers</t>
  </si>
  <si>
    <t>Green Bell Peppers</t>
  </si>
  <si>
    <t>Poblano Peppers (Ancho)</t>
  </si>
  <si>
    <t>Jalapeno Peppers</t>
  </si>
  <si>
    <t>Hungarian Wax Pepper</t>
  </si>
  <si>
    <t>Cayenne Pepper, Long Red</t>
  </si>
  <si>
    <t>Banana Pepper, Sweet</t>
  </si>
  <si>
    <t>Long Hot Peppers, Yellow</t>
  </si>
  <si>
    <t>Yellow Peppers</t>
  </si>
  <si>
    <t>Serrano</t>
  </si>
  <si>
    <t>Bulgarian</t>
  </si>
  <si>
    <t>Padron</t>
  </si>
  <si>
    <t>Sweet Bell</t>
  </si>
  <si>
    <t>Carrot</t>
  </si>
  <si>
    <t>Shishito Peppers</t>
  </si>
  <si>
    <t>Green Chile, Frozen</t>
  </si>
  <si>
    <t>Red Chile Pods</t>
  </si>
  <si>
    <t>Red Chile, Frozen</t>
  </si>
  <si>
    <t>Anaheim</t>
  </si>
  <si>
    <t>Cubanelle</t>
  </si>
  <si>
    <t>Hungarian Hot</t>
  </si>
  <si>
    <t>Habanero</t>
  </si>
  <si>
    <t>Shanghai</t>
  </si>
  <si>
    <t>Red Chile Peppers</t>
  </si>
  <si>
    <t>Mild Peppers, Mixed</t>
  </si>
  <si>
    <t>Tabasco Peppers</t>
  </si>
  <si>
    <t>Fish Peppers</t>
  </si>
  <si>
    <t>Paprika Peppers</t>
  </si>
  <si>
    <t>Pasilla Peppers</t>
  </si>
  <si>
    <t>hot peppers, mixed</t>
  </si>
  <si>
    <t>Okra</t>
  </si>
  <si>
    <t>Cucumbers, Squash &amp; Pumpkins</t>
  </si>
  <si>
    <t>Winter Squash</t>
  </si>
  <si>
    <t>Spaghetti Squash</t>
  </si>
  <si>
    <t>Pumpkin</t>
  </si>
  <si>
    <t>Delicata Squash</t>
  </si>
  <si>
    <t>Butternut Squash</t>
  </si>
  <si>
    <t>Acorn Squash</t>
  </si>
  <si>
    <t>Buttercup Squash</t>
  </si>
  <si>
    <t>Kabocha Squash</t>
  </si>
  <si>
    <t>Hubbard Squash</t>
  </si>
  <si>
    <t>Sugar Dumpling Squash</t>
  </si>
  <si>
    <t>Honey Boat Squash</t>
  </si>
  <si>
    <t>Gold Nugget Squash</t>
  </si>
  <si>
    <t>Sweet Meat Squash</t>
  </si>
  <si>
    <t>Cucumbers</t>
  </si>
  <si>
    <t>Pickling Cucumbers</t>
  </si>
  <si>
    <t>Lemon Cucumbers</t>
  </si>
  <si>
    <t>Green Cucumbers</t>
  </si>
  <si>
    <t>Cornichons</t>
  </si>
  <si>
    <t>Armenian Cucumbers</t>
  </si>
  <si>
    <t>Slicing Cucumbers</t>
  </si>
  <si>
    <t>Asian Cucumber</t>
  </si>
  <si>
    <t>Mini Cucumbers</t>
  </si>
  <si>
    <t>English Cucumbers</t>
  </si>
  <si>
    <t>Zucchini</t>
  </si>
  <si>
    <t>Summer Squash</t>
  </si>
  <si>
    <t>Yellow Summer Squash</t>
  </si>
  <si>
    <t>Patty Pan Squash</t>
  </si>
  <si>
    <t>Middle Eastern Squash</t>
  </si>
  <si>
    <t>Scallopini Squash, Yellow</t>
  </si>
  <si>
    <t>Scallopini Squash, Green</t>
  </si>
  <si>
    <t>Rainbow Medley</t>
  </si>
  <si>
    <t>Orange Summer Squash</t>
  </si>
  <si>
    <t>Crookneck Squash</t>
  </si>
  <si>
    <t>Pumpkins</t>
  </si>
  <si>
    <t>Pumpkins, Pie/Sugar</t>
  </si>
  <si>
    <t>Pumpkins, Large</t>
  </si>
  <si>
    <t>Pumpkins, White</t>
  </si>
  <si>
    <t>Pumpkins, Great</t>
  </si>
  <si>
    <t>Pumpkins, Medium</t>
  </si>
  <si>
    <t>Pumpkins, Mini</t>
  </si>
  <si>
    <t>Pumpkin, Cushaw</t>
  </si>
  <si>
    <t>Pumpkin, African</t>
  </si>
  <si>
    <t>Chayote Squash</t>
  </si>
  <si>
    <t>Squash Blossoms</t>
  </si>
  <si>
    <t>Corn</t>
  </si>
  <si>
    <t>Sweet Corn</t>
  </si>
  <si>
    <t>Silver Queen (White) Sweet Corn</t>
  </si>
  <si>
    <t>Bi-color Sweet Corn</t>
  </si>
  <si>
    <t>Super Sweet Corn</t>
  </si>
  <si>
    <t>Carrots &amp; Celery</t>
  </si>
  <si>
    <t>Celery</t>
  </si>
  <si>
    <t>Carrots, Baby</t>
  </si>
  <si>
    <t>Carrots</t>
  </si>
  <si>
    <t>Carrots, Yellow</t>
  </si>
  <si>
    <t>Carrots, Purple</t>
  </si>
  <si>
    <t>Carrots, White</t>
  </si>
  <si>
    <t>Carrots, Rainbow Mix</t>
  </si>
  <si>
    <t>Carrots, Bunching</t>
  </si>
  <si>
    <t>Broccoli, Cauliflower &amp; Cabbage</t>
  </si>
  <si>
    <t>Cabbage</t>
  </si>
  <si>
    <t>Napa Cabbage</t>
  </si>
  <si>
    <t>Savoy Cabbage</t>
  </si>
  <si>
    <t>Cauliflower</t>
  </si>
  <si>
    <t>Cauliflower, White</t>
  </si>
  <si>
    <t>Cauliflower, Purple</t>
  </si>
  <si>
    <t>Cauliflower, Green</t>
  </si>
  <si>
    <t>Cauliflower, Orange</t>
  </si>
  <si>
    <t>Cauliflower, Mixed</t>
  </si>
  <si>
    <t>Broccoli</t>
  </si>
  <si>
    <t>Maruba Santoh</t>
  </si>
  <si>
    <t>Broccoli Raab</t>
  </si>
  <si>
    <t>Broccolini</t>
  </si>
  <si>
    <t>Brussels Sprouts</t>
  </si>
  <si>
    <t>Broccoli, Romanesco</t>
  </si>
  <si>
    <t>Beans &amp; Peas</t>
  </si>
  <si>
    <t>Pea Pods</t>
  </si>
  <si>
    <t>Snow Peas</t>
  </si>
  <si>
    <t>Beans</t>
  </si>
  <si>
    <t>Yellow Wax Beans</t>
  </si>
  <si>
    <t>Purple String Beans</t>
  </si>
  <si>
    <t>Kentucky Wonder Beans</t>
  </si>
  <si>
    <t>Haricot Vert</t>
  </si>
  <si>
    <t>Fava Beans</t>
  </si>
  <si>
    <t>Cannelini Beans</t>
  </si>
  <si>
    <t>Royal Burgundy Beans</t>
  </si>
  <si>
    <t>Green Beans</t>
  </si>
  <si>
    <t>Soy Beans</t>
  </si>
  <si>
    <t>Edamame</t>
  </si>
  <si>
    <t>Garbanzo Beans</t>
  </si>
  <si>
    <t>Peas</t>
  </si>
  <si>
    <t>Snap Peas</t>
  </si>
  <si>
    <t>Green Peas</t>
  </si>
  <si>
    <t>Sugar Snap Peas</t>
  </si>
  <si>
    <t>Pea Vines</t>
  </si>
  <si>
    <t>Artichokes, Asparagus, &amp; Avocados</t>
  </si>
  <si>
    <t>Asparagus</t>
  </si>
  <si>
    <t>Avocados</t>
  </si>
  <si>
    <t>Sunchoke</t>
  </si>
  <si>
    <t>Artichokes</t>
  </si>
  <si>
    <t>Leafy Greens</t>
  </si>
  <si>
    <t>Swiss Chard</t>
  </si>
  <si>
    <t>Swiss Chard, White</t>
  </si>
  <si>
    <t>Swiss Chard, Red</t>
  </si>
  <si>
    <t>Swiss Chard, Mixed</t>
  </si>
  <si>
    <t>Collards</t>
  </si>
  <si>
    <t>Spinach</t>
  </si>
  <si>
    <t>Tat Soi</t>
  </si>
  <si>
    <t>Pak Choi</t>
  </si>
  <si>
    <t>Kale</t>
  </si>
  <si>
    <t>Tuscano/Lacinato Kale</t>
  </si>
  <si>
    <t>Leafy Green Mix</t>
  </si>
  <si>
    <t>Amaranth/Calaloo</t>
  </si>
  <si>
    <t>Spinach, Baby</t>
  </si>
  <si>
    <t>Mustard Greens</t>
  </si>
  <si>
    <t>Mustard Greens, Standard</t>
  </si>
  <si>
    <t>Mustard Greens, Red</t>
  </si>
  <si>
    <t>Mustard Greens, Mixed</t>
  </si>
  <si>
    <t>Turnip Greens</t>
  </si>
  <si>
    <t>Chard</t>
  </si>
  <si>
    <t>Dandelion Greens</t>
  </si>
  <si>
    <t>Sweet Potato Greens</t>
  </si>
  <si>
    <t>Watercress</t>
  </si>
  <si>
    <t>Green Lettuce</t>
  </si>
  <si>
    <t>Specialty Greens</t>
  </si>
  <si>
    <t>Asian Greens</t>
  </si>
  <si>
    <t>Shiso Britton</t>
  </si>
  <si>
    <t>Goosefoot</t>
  </si>
  <si>
    <t>Lettuce &amp; Salad Greens</t>
  </si>
  <si>
    <t>Arugula (Rocket)</t>
  </si>
  <si>
    <t>Romaine, Red</t>
  </si>
  <si>
    <t>Red Lettuce</t>
  </si>
  <si>
    <t>Oakleaf Lettuce (Green)</t>
  </si>
  <si>
    <t>Butterhead Lettuce (Green)</t>
  </si>
  <si>
    <t>Arugula, Baby</t>
  </si>
  <si>
    <t>Looseleaf Lettuce, Green</t>
  </si>
  <si>
    <t>Looseleaf Lettuce, Red</t>
  </si>
  <si>
    <t>Boston Bibb Lettuce</t>
  </si>
  <si>
    <t>Escarole</t>
  </si>
  <si>
    <t>Spring Mix Lettuce</t>
  </si>
  <si>
    <t>Romaine, Green</t>
  </si>
  <si>
    <t>Purslane</t>
  </si>
  <si>
    <t>Frisee</t>
  </si>
  <si>
    <t>Radiccio</t>
  </si>
  <si>
    <t>Iceberg</t>
  </si>
  <si>
    <t>Mesclun</t>
  </si>
  <si>
    <t>Specialty Lettuce</t>
  </si>
  <si>
    <t>Lettuce, Magenta</t>
  </si>
  <si>
    <t>Lettuce, Black Simpson</t>
  </si>
  <si>
    <t>Arugula</t>
  </si>
  <si>
    <t>Mache</t>
  </si>
  <si>
    <t>Red Butter Lettuce</t>
  </si>
  <si>
    <t>Chickweed</t>
  </si>
  <si>
    <t>Endive</t>
  </si>
  <si>
    <t>Red Butterhead Lettuce</t>
  </si>
  <si>
    <t>Beet Greens</t>
  </si>
  <si>
    <t>Braising Mix</t>
  </si>
  <si>
    <t>Sprouts</t>
  </si>
  <si>
    <t>Sunflower Sprouts</t>
  </si>
  <si>
    <t>Radish Sprouts</t>
  </si>
  <si>
    <t>Bean Sprouts</t>
  </si>
  <si>
    <t>Clover Sprouts</t>
  </si>
  <si>
    <t>Wheatgrass</t>
  </si>
  <si>
    <t>Alfalfa</t>
  </si>
  <si>
    <t>Microgreens</t>
  </si>
  <si>
    <t>Pea Shoots</t>
  </si>
  <si>
    <t>Microgreen Mix</t>
  </si>
  <si>
    <t>Basil Microgreens</t>
  </si>
  <si>
    <t>Dill Microgreens</t>
  </si>
  <si>
    <t>Fennel Microgreens</t>
  </si>
  <si>
    <t>Dairy, Cheese &amp; Eggs</t>
  </si>
  <si>
    <t>Yogurt</t>
  </si>
  <si>
    <t>Sheep</t>
  </si>
  <si>
    <t>Goat</t>
  </si>
  <si>
    <t>Goats Milk Yogurt</t>
  </si>
  <si>
    <t>Cow</t>
  </si>
  <si>
    <t>Plain Low Fat Yogurt</t>
  </si>
  <si>
    <t>Whole Milk Yogurt</t>
  </si>
  <si>
    <t>Greek Yogurt</t>
  </si>
  <si>
    <t>Milk &amp; Cream</t>
  </si>
  <si>
    <t>Goats Milk</t>
  </si>
  <si>
    <t>Whole Milk</t>
  </si>
  <si>
    <t>Lowfat Milk (2%)</t>
  </si>
  <si>
    <t>Raw Milk</t>
  </si>
  <si>
    <t>Buttermilk</t>
  </si>
  <si>
    <t>Whole Cream</t>
  </si>
  <si>
    <t>Eggs</t>
  </si>
  <si>
    <t>Quail Eggs</t>
  </si>
  <si>
    <t>Duck Eggs</t>
  </si>
  <si>
    <t>Chicken Eggs</t>
  </si>
  <si>
    <t>White Eggs</t>
  </si>
  <si>
    <t>Brown Eggs</t>
  </si>
  <si>
    <t>Blue Eggs</t>
  </si>
  <si>
    <t>Rainbow Mix Eggs</t>
  </si>
  <si>
    <t>Cheese</t>
  </si>
  <si>
    <t>Manchego</t>
  </si>
  <si>
    <t>Artisan Cheese (Sheep)</t>
  </si>
  <si>
    <t>Blue Cheese (Sheep)</t>
  </si>
  <si>
    <t>Goats Milk Gouda</t>
  </si>
  <si>
    <t>Feta</t>
  </si>
  <si>
    <t>Montrachet Cheese</t>
  </si>
  <si>
    <t>Chevre</t>
  </si>
  <si>
    <t>Artisan Cheese (Goat)</t>
  </si>
  <si>
    <t>Hard Cheese</t>
  </si>
  <si>
    <t>Soft Cheese</t>
  </si>
  <si>
    <t>Cheddar</t>
  </si>
  <si>
    <t>Mozzarella</t>
  </si>
  <si>
    <t>Stilton</t>
  </si>
  <si>
    <t>Gouda</t>
  </si>
  <si>
    <t>Blue Cheese</t>
  </si>
  <si>
    <t>Artisan Cheese (Cow)</t>
  </si>
  <si>
    <t>Artisan Gouda</t>
  </si>
  <si>
    <t>Artisan Gouda - Chili Cheese</t>
  </si>
  <si>
    <t>Artisan Gouda - Country Dill</t>
  </si>
  <si>
    <t>Artisan Gouda - Edam</t>
  </si>
  <si>
    <t>Artisan Gouda - Garlic and Onion</t>
  </si>
  <si>
    <t>Artisan Gouda - Leyden</t>
  </si>
  <si>
    <t>Artisan Gouda - Polkton Corners</t>
  </si>
  <si>
    <t>Artisan Cheddar - Fait Gras</t>
  </si>
  <si>
    <t>Artisan Cheddar - Lamont Cheddar</t>
  </si>
  <si>
    <t>Whey</t>
  </si>
  <si>
    <t>Ricotta</t>
  </si>
  <si>
    <t>Fromage Blanc</t>
  </si>
  <si>
    <t>Brie</t>
  </si>
  <si>
    <t>Water Buffalo</t>
  </si>
  <si>
    <t>Cottage Cheese</t>
  </si>
  <si>
    <t>Specialty Eggs</t>
  </si>
  <si>
    <t>Ostrich Eggs</t>
  </si>
  <si>
    <t>Emu Eggs</t>
  </si>
  <si>
    <t>Butter</t>
  </si>
  <si>
    <t>Labneh</t>
  </si>
  <si>
    <t>Kefir</t>
  </si>
  <si>
    <t>Ice Cream</t>
  </si>
  <si>
    <t>Sour Cream</t>
  </si>
  <si>
    <t>Meat &amp; Poultry</t>
  </si>
  <si>
    <t>Cured Meats</t>
  </si>
  <si>
    <t>Beef Jerky, Spicy</t>
  </si>
  <si>
    <t>Beef Jerky, Mild</t>
  </si>
  <si>
    <t>Ham</t>
  </si>
  <si>
    <t>Smoked Ham Steak</t>
  </si>
  <si>
    <t>Smoked Ham</t>
  </si>
  <si>
    <t>Pepperoni</t>
  </si>
  <si>
    <t>Salami</t>
  </si>
  <si>
    <t>Fresh</t>
  </si>
  <si>
    <t>Venison</t>
  </si>
  <si>
    <t>Turkey</t>
  </si>
  <si>
    <t>Rabbit</t>
  </si>
  <si>
    <t>Pork</t>
  </si>
  <si>
    <t>Pork Tenderloin</t>
  </si>
  <si>
    <t>Ground Pork</t>
  </si>
  <si>
    <t>Pork Shoulder</t>
  </si>
  <si>
    <t>Cutlet</t>
  </si>
  <si>
    <t>Ribs, Spare</t>
  </si>
  <si>
    <t>Ribs, Baby Back</t>
  </si>
  <si>
    <t>Ham Hocks</t>
  </si>
  <si>
    <t>Scrapple</t>
  </si>
  <si>
    <t>Scrapple, Gluten Free</t>
  </si>
  <si>
    <t>Belly</t>
  </si>
  <si>
    <t>Pork Sausage</t>
  </si>
  <si>
    <t>Ribs, Country Style</t>
  </si>
  <si>
    <t>Ham, fresh</t>
  </si>
  <si>
    <t>Pork, Cubed</t>
  </si>
  <si>
    <t>Pork Boneless Shoulder Roast</t>
  </si>
  <si>
    <t>Pork Boneless Butt Roast</t>
  </si>
  <si>
    <t>Ham, Fresh Boneless Roast</t>
  </si>
  <si>
    <t>Ham, Fresh Center Cut Steak</t>
  </si>
  <si>
    <t>Pork Kielbasa</t>
  </si>
  <si>
    <t>Pork Sirloin Steak</t>
  </si>
  <si>
    <t>Pork Arm Steak</t>
  </si>
  <si>
    <t>Pork Leg Steak</t>
  </si>
  <si>
    <t>Pork Roast</t>
  </si>
  <si>
    <t>Pork, Whole</t>
  </si>
  <si>
    <t>Skin-on Fatback</t>
  </si>
  <si>
    <t>Pork Chops</t>
  </si>
  <si>
    <t>Breakfast Patties</t>
  </si>
  <si>
    <t>Heart</t>
  </si>
  <si>
    <t>Tongue</t>
  </si>
  <si>
    <t>Kidneys</t>
  </si>
  <si>
    <t>Duck</t>
  </si>
  <si>
    <t>Chicken</t>
  </si>
  <si>
    <t>Whole Chicken, Roaster</t>
  </si>
  <si>
    <t>Whole Chicken, Fryer</t>
  </si>
  <si>
    <t>Chicken Legs</t>
  </si>
  <si>
    <t>Chicken Thighs</t>
  </si>
  <si>
    <t>Chicken Halves</t>
  </si>
  <si>
    <t>Chicken Quarters</t>
  </si>
  <si>
    <t>Ground Chicken</t>
  </si>
  <si>
    <t>Chicken Breast</t>
  </si>
  <si>
    <t>Whole Chicken, Broiler</t>
  </si>
  <si>
    <t>Chicken Wings</t>
  </si>
  <si>
    <t>Chicken, 8 Piece Roaster</t>
  </si>
  <si>
    <t>Chicken Cutlets</t>
  </si>
  <si>
    <t>Chicken Feet</t>
  </si>
  <si>
    <t>Chicken Heart</t>
  </si>
  <si>
    <t>Chicken Gizzard</t>
  </si>
  <si>
    <t>Buffalo</t>
  </si>
  <si>
    <t>Beef</t>
  </si>
  <si>
    <t>Ground Beef</t>
  </si>
  <si>
    <t>Beef Tongue</t>
  </si>
  <si>
    <t>Beef Tenderloin</t>
  </si>
  <si>
    <t>Beef T-Bone Steak</t>
  </si>
  <si>
    <t>Beef Sirloin Steak</t>
  </si>
  <si>
    <t>Beef Short Ribs</t>
  </si>
  <si>
    <t>Beef Rump Roast</t>
  </si>
  <si>
    <t>Beef Porterhouse Steak</t>
  </si>
  <si>
    <t>Beef English Roast</t>
  </si>
  <si>
    <t>Beef Rolled Rump Roast</t>
  </si>
  <si>
    <t>Beef Ribeye Steak</t>
  </si>
  <si>
    <t>Beef Chuck Roast</t>
  </si>
  <si>
    <t>Beef Arm Roast</t>
  </si>
  <si>
    <t>Beef New York Strip Steak</t>
  </si>
  <si>
    <t>Ground Beef Patties</t>
  </si>
  <si>
    <t>Beef Franks</t>
  </si>
  <si>
    <t>Beef Bolar Boneless Roast</t>
  </si>
  <si>
    <t>Beef Bottom Boneless Round Roast</t>
  </si>
  <si>
    <t>Beef Brisket</t>
  </si>
  <si>
    <t>Beef Cross-Rib Boneless Roast</t>
  </si>
  <si>
    <t>Beef Eye of Round Boneless Roast</t>
  </si>
  <si>
    <t>Beef Filet Mignon</t>
  </si>
  <si>
    <t>Beef Flank Steak</t>
  </si>
  <si>
    <t>Beef Chip Steak</t>
  </si>
  <si>
    <t>Beef Ground Round</t>
  </si>
  <si>
    <t>Beef Heart</t>
  </si>
  <si>
    <t>Beef Liver</t>
  </si>
  <si>
    <t>Beef London Broil</t>
  </si>
  <si>
    <t>Beef Marrow Bones</t>
  </si>
  <si>
    <t>Beef Ox Tail</t>
  </si>
  <si>
    <t>Beef Rib Roast</t>
  </si>
  <si>
    <t>Beef Shell Steak</t>
  </si>
  <si>
    <t>Beef Shin Bones</t>
  </si>
  <si>
    <t>Beef Sirloin Tip Roast</t>
  </si>
  <si>
    <t>Beef Skirt Steak</t>
  </si>
  <si>
    <t>Beef Soup Bones</t>
  </si>
  <si>
    <t>Cubed Beef</t>
  </si>
  <si>
    <t>Beef Delmonico Steak</t>
  </si>
  <si>
    <t>Beef Top Round Roast</t>
  </si>
  <si>
    <t>Beef Top Sirloin Roast</t>
  </si>
  <si>
    <t>Beef, Whole</t>
  </si>
  <si>
    <t>Beef Stew Meat</t>
  </si>
  <si>
    <t>Beef Stir Fry</t>
  </si>
  <si>
    <t>Beef Testicles</t>
  </si>
  <si>
    <t>Summer Sausage</t>
  </si>
  <si>
    <t>Lamb</t>
  </si>
  <si>
    <t>Rack of Lamb</t>
  </si>
  <si>
    <t>Lamb Stew Meat</t>
  </si>
  <si>
    <t>Lamb Shanks</t>
  </si>
  <si>
    <t>Lamb Chops</t>
  </si>
  <si>
    <t>Ground Lamb</t>
  </si>
  <si>
    <t>Lamb Roast</t>
  </si>
  <si>
    <t>Mutton</t>
  </si>
  <si>
    <t>Leg of Lamb</t>
  </si>
  <si>
    <t>Leg of Lamb Steak</t>
  </si>
  <si>
    <t>Whole Lamb</t>
  </si>
  <si>
    <t>Lamb Ribs</t>
  </si>
  <si>
    <t>Cornish Game Hen</t>
  </si>
  <si>
    <t>Sausage</t>
  </si>
  <si>
    <t>Bratwurst</t>
  </si>
  <si>
    <t>Sweet Breads</t>
  </si>
  <si>
    <t>Quail</t>
  </si>
  <si>
    <t>Yak</t>
  </si>
  <si>
    <t>Fats</t>
  </si>
  <si>
    <t>Lard</t>
  </si>
  <si>
    <t>Suet</t>
  </si>
  <si>
    <t>Tallow</t>
  </si>
  <si>
    <t>Back Fat</t>
  </si>
  <si>
    <t>Pure Leaf Lard</t>
  </si>
  <si>
    <t>Italian, Sweet</t>
  </si>
  <si>
    <t>Italian, Spicy</t>
  </si>
  <si>
    <t>Breakfast, Bulk</t>
  </si>
  <si>
    <t>Breakfast, Links</t>
  </si>
  <si>
    <t>Hot Dogs</t>
  </si>
  <si>
    <t>Chimichurri</t>
  </si>
  <si>
    <t>Bratwurst, Bacon &amp; Beer w/Aged Swiss</t>
  </si>
  <si>
    <t>Bratwurst, Garlic &amp; Juniper</t>
  </si>
  <si>
    <t>Bratwurst, Micro-Brewed Beer</t>
  </si>
  <si>
    <t>Irish Banger</t>
  </si>
  <si>
    <t>Irish Banger, Gluten-Free</t>
  </si>
  <si>
    <t>Wild Boar Sausage</t>
  </si>
  <si>
    <t>Rabbit Sausage</t>
  </si>
  <si>
    <t>Elk Sausage</t>
  </si>
  <si>
    <t>Duck Sausage</t>
  </si>
  <si>
    <t>Beef Eye Round Boneless Roast</t>
  </si>
  <si>
    <t>Beef Shoulder Roast</t>
  </si>
  <si>
    <t>Minute Steak</t>
  </si>
  <si>
    <t>Beef Shank</t>
  </si>
  <si>
    <t>Hanger Steak</t>
  </si>
  <si>
    <t>Chicken Kabobs</t>
  </si>
  <si>
    <t>Chicken Liver</t>
  </si>
  <si>
    <t>Lamb Steak</t>
  </si>
  <si>
    <t>Bacon</t>
  </si>
  <si>
    <t>Bacon, Canadian</t>
  </si>
  <si>
    <t>Bacon, Jowl, No-Nitrite, Unsliced</t>
  </si>
  <si>
    <t>Bacon, Fresh Ends</t>
  </si>
  <si>
    <t>Bacon, Smoked Ends</t>
  </si>
  <si>
    <t>Bacon, Smoked 1/4 Inch Slice</t>
  </si>
  <si>
    <t>Bacon, Jowl</t>
  </si>
  <si>
    <t>Bacon, Smoked Canadian</t>
  </si>
  <si>
    <t>Ham, Bone-In</t>
  </si>
  <si>
    <t>Ham, Slices</t>
  </si>
  <si>
    <t>Ham, 1 Inch Diced</t>
  </si>
  <si>
    <t>Hocks, Fresh</t>
  </si>
  <si>
    <t>Loin, Boneless</t>
  </si>
  <si>
    <t>Tenderloin</t>
  </si>
  <si>
    <t>Neck Bones, Fresh</t>
  </si>
  <si>
    <t>Neck Bones, Smoked</t>
  </si>
  <si>
    <t>Organs</t>
  </si>
  <si>
    <t>Pork Chop, Boneless</t>
  </si>
  <si>
    <t>Pork Chop, Bone-In</t>
  </si>
  <si>
    <t>Ribs, Pork BBQ</t>
  </si>
  <si>
    <t>Sausage, Fresh Breakfast Link</t>
  </si>
  <si>
    <t>Hocks, Smoked</t>
  </si>
  <si>
    <t>Bacon, No-Nitrate</t>
  </si>
  <si>
    <t>Bacon, Dry Cured, No-Nitrite, Sliced</t>
  </si>
  <si>
    <t>Pork Chop, Boneless, Thick Cut</t>
  </si>
  <si>
    <t>Pork Chop, Bone-In, Thick Cut</t>
  </si>
  <si>
    <t>Loin Roast, Blade End, Boneless</t>
  </si>
  <si>
    <t>Sirloin Cutlets</t>
  </si>
  <si>
    <t>Ham Steaks, No-Nitrite</t>
  </si>
  <si>
    <t>Ham Roast, No-Nitrite</t>
  </si>
  <si>
    <t>Boston Butt Shoulder Roast, Boneless</t>
  </si>
  <si>
    <t>Osso Buco</t>
  </si>
  <si>
    <t>Meaty Bones</t>
  </si>
  <si>
    <t>Shoulder Steaks</t>
  </si>
  <si>
    <t>Loin Chops</t>
  </si>
  <si>
    <t>Cubes</t>
  </si>
  <si>
    <t>Leg Steaks, Bone-In</t>
  </si>
  <si>
    <t>Leg Roast, Bone-In</t>
  </si>
  <si>
    <t>Stew Meat, Bone-In</t>
  </si>
  <si>
    <t>Ground</t>
  </si>
  <si>
    <t>Shanks</t>
  </si>
  <si>
    <t>Spare Riblets</t>
  </si>
  <si>
    <t>Head</t>
  </si>
  <si>
    <t>Carcass, Quartered</t>
  </si>
  <si>
    <t>Meatloaf Mix</t>
  </si>
  <si>
    <t>Elk</t>
  </si>
  <si>
    <t>Wild Boar</t>
  </si>
  <si>
    <t>Wild Boar, Ground</t>
  </si>
  <si>
    <t>Smoked Meats</t>
  </si>
  <si>
    <t>Fish &amp; Seafood</t>
  </si>
  <si>
    <t>White Fish</t>
  </si>
  <si>
    <t>Walleye</t>
  </si>
  <si>
    <t>Trout</t>
  </si>
  <si>
    <t>Tilapia</t>
  </si>
  <si>
    <t>Squid</t>
  </si>
  <si>
    <t>Shrimp</t>
  </si>
  <si>
    <t>Scallops</t>
  </si>
  <si>
    <t>Sardines</t>
  </si>
  <si>
    <t>Salmon</t>
  </si>
  <si>
    <t>Pickerel</t>
  </si>
  <si>
    <t>Perch</t>
  </si>
  <si>
    <t>Oysters</t>
  </si>
  <si>
    <t>Mussels</t>
  </si>
  <si>
    <t>Mackerel</t>
  </si>
  <si>
    <t>Lobster</t>
  </si>
  <si>
    <t>Crabs</t>
  </si>
  <si>
    <t>Clams</t>
  </si>
  <si>
    <t>Catfish</t>
  </si>
  <si>
    <t>Anchovies</t>
  </si>
  <si>
    <t>Royal Dorade (Sea Bream)</t>
  </si>
  <si>
    <t>Flounder, Summer</t>
  </si>
  <si>
    <t>Yellowtail, California</t>
  </si>
  <si>
    <t>Amberjack</t>
  </si>
  <si>
    <t>Almaco Jack</t>
  </si>
  <si>
    <t>Sea Bass, White</t>
  </si>
  <si>
    <t>Sea Bass, Black</t>
  </si>
  <si>
    <t>Sea Bass, European</t>
  </si>
  <si>
    <t>Bluegill</t>
  </si>
  <si>
    <t>Live</t>
  </si>
  <si>
    <t>Flounder</t>
  </si>
  <si>
    <t>Sea Bass</t>
  </si>
  <si>
    <t>Yellowtail</t>
  </si>
  <si>
    <t>Canned Seafood</t>
  </si>
  <si>
    <t>Seafood</t>
  </si>
  <si>
    <t>Smoked</t>
  </si>
  <si>
    <t>Farmed</t>
  </si>
  <si>
    <t>Wild</t>
  </si>
  <si>
    <t>Dried Fruits, Nuts &amp; Seeds</t>
  </si>
  <si>
    <t>Raisins, Golden</t>
  </si>
  <si>
    <t>Raisins, Black</t>
  </si>
  <si>
    <t>Prunes</t>
  </si>
  <si>
    <t>Dried Tart Cherries</t>
  </si>
  <si>
    <t>Dried Sweet Cherries</t>
  </si>
  <si>
    <t>Dried Figs</t>
  </si>
  <si>
    <t>Dried Cranberries</t>
  </si>
  <si>
    <t>Dried Blueberries</t>
  </si>
  <si>
    <t>Dried Apricots</t>
  </si>
  <si>
    <t>Dried Apples</t>
  </si>
  <si>
    <t>Nuts</t>
  </si>
  <si>
    <t>Walnuts</t>
  </si>
  <si>
    <t>Pecans</t>
  </si>
  <si>
    <t>Hazelnuts</t>
  </si>
  <si>
    <t>Chestnuts</t>
  </si>
  <si>
    <t>Peanuts</t>
  </si>
  <si>
    <t>Almonds</t>
  </si>
  <si>
    <t>Seeds</t>
  </si>
  <si>
    <t>Sunflower Seeds</t>
  </si>
  <si>
    <t>Dried Persimmons</t>
  </si>
  <si>
    <t>Dried Peaches</t>
  </si>
  <si>
    <t>Dried Fruits</t>
  </si>
  <si>
    <t>Breads &amp; Baked Goods</t>
  </si>
  <si>
    <t>Cookies &amp; Cakes</t>
  </si>
  <si>
    <t>Cake</t>
  </si>
  <si>
    <t>Chocolate Fudge Cake</t>
  </si>
  <si>
    <t>Gingerbread Cake</t>
  </si>
  <si>
    <t>Cookies</t>
  </si>
  <si>
    <t>Peanut Oatmeal Cookies</t>
  </si>
  <si>
    <t>Applesauce Cookies</t>
  </si>
  <si>
    <t>Chocolate Chip</t>
  </si>
  <si>
    <t>Oatmeal Raisin</t>
  </si>
  <si>
    <t>Whole Wheat Bread</t>
  </si>
  <si>
    <t>Spelt Bread</t>
  </si>
  <si>
    <t>Spelt Fougasse</t>
  </si>
  <si>
    <t>Spelt Multi-Seed Bread</t>
  </si>
  <si>
    <t>Spelt Raisin-Cinnamon Bread</t>
  </si>
  <si>
    <t>Spelt Specialty Bread</t>
  </si>
  <si>
    <t>Rye Bread</t>
  </si>
  <si>
    <t>Raisin Bread</t>
  </si>
  <si>
    <t>Pita Bread</t>
  </si>
  <si>
    <t>Multigrain Bread</t>
  </si>
  <si>
    <t>Hot Dog Buns</t>
  </si>
  <si>
    <t>Hamburger Buns</t>
  </si>
  <si>
    <t>Focaccia</t>
  </si>
  <si>
    <t>Challah</t>
  </si>
  <si>
    <t>Baguette</t>
  </si>
  <si>
    <t>Pumpernickel Bread</t>
  </si>
  <si>
    <t>White Bread</t>
  </si>
  <si>
    <t>Sourdough Bread</t>
  </si>
  <si>
    <t>Sandwich Bread, Whole Grain</t>
  </si>
  <si>
    <t>Sandwich Bread, White</t>
  </si>
  <si>
    <t>Pretzel Bread</t>
  </si>
  <si>
    <t>Rolls</t>
  </si>
  <si>
    <t>Dinner Rolls</t>
  </si>
  <si>
    <t>Fougasse</t>
  </si>
  <si>
    <t>Honey Oat</t>
  </si>
  <si>
    <t>Italian Bread</t>
  </si>
  <si>
    <t>Bread</t>
  </si>
  <si>
    <t>Croutons</t>
  </si>
  <si>
    <t>Muffins &amp; Scones</t>
  </si>
  <si>
    <t>Muffins, Blueberry</t>
  </si>
  <si>
    <t>Granola</t>
  </si>
  <si>
    <t>Crackers</t>
  </si>
  <si>
    <t>Veggie Crackers</t>
  </si>
  <si>
    <t>Bagels</t>
  </si>
  <si>
    <t>Everything Bagels</t>
  </si>
  <si>
    <t>Plain Bagels</t>
  </si>
  <si>
    <t>Cinnamon Raisin Bagels</t>
  </si>
  <si>
    <t>Whole Wheat Bagels</t>
  </si>
  <si>
    <t>Wheat-Free Baked Goods</t>
  </si>
  <si>
    <t>Scones, Wheat-Free</t>
  </si>
  <si>
    <t>Scones, Wheat-Free Raisin</t>
  </si>
  <si>
    <t>Biscotti</t>
  </si>
  <si>
    <t>Cherry-Almond Biscotti</t>
  </si>
  <si>
    <t>Lemon-Dried Blueberry Biscotti</t>
  </si>
  <si>
    <t>Chocolate Biscotti</t>
  </si>
  <si>
    <t>Orange-Cranberry Biscotti</t>
  </si>
  <si>
    <t>Lemon Biscotti</t>
  </si>
  <si>
    <t>Sweet</t>
  </si>
  <si>
    <t>Pies</t>
  </si>
  <si>
    <t>Rhubarb Pie</t>
  </si>
  <si>
    <t>Strawberry Pie</t>
  </si>
  <si>
    <t>Strawberry-Rhubarb Pie</t>
  </si>
  <si>
    <t>Apple Pie</t>
  </si>
  <si>
    <t>Peach Pie</t>
  </si>
  <si>
    <t>Chocolate Pie</t>
  </si>
  <si>
    <t>Blueberry Pie</t>
  </si>
  <si>
    <t>Blackberry Pie</t>
  </si>
  <si>
    <t>Raspberry Pie</t>
  </si>
  <si>
    <t>Gooseberry Pie</t>
  </si>
  <si>
    <t>Mincemeat Pie</t>
  </si>
  <si>
    <t>Flatbreads</t>
  </si>
  <si>
    <t>Lavash</t>
  </si>
  <si>
    <t>Tortillas</t>
  </si>
  <si>
    <t>Corn Tortillas</t>
  </si>
  <si>
    <t>Blue Corn Tortillas</t>
  </si>
  <si>
    <t>Red Corn Tortillas</t>
  </si>
  <si>
    <t>Flour Tortillas</t>
  </si>
  <si>
    <t>Brownies</t>
  </si>
  <si>
    <t>Donuts</t>
  </si>
  <si>
    <t>Cheese Blintz</t>
  </si>
  <si>
    <t>Cobblers</t>
  </si>
  <si>
    <t>Crumbles</t>
  </si>
  <si>
    <t>Quick Breads</t>
  </si>
  <si>
    <t>Wheat Free</t>
  </si>
  <si>
    <t>Pasta, Rice, Grains &amp; Dried Beans</t>
  </si>
  <si>
    <t>Rice</t>
  </si>
  <si>
    <t>Wild Rice</t>
  </si>
  <si>
    <t>Jasmine Rice</t>
  </si>
  <si>
    <t>Brown Rice</t>
  </si>
  <si>
    <t>Basmati Rice</t>
  </si>
  <si>
    <t>Arborio Rice</t>
  </si>
  <si>
    <t>Sushi Rice</t>
  </si>
  <si>
    <t>White Rice</t>
  </si>
  <si>
    <t>Quinoa</t>
  </si>
  <si>
    <t>Yellow Quinoa</t>
  </si>
  <si>
    <t>Red Quinoa</t>
  </si>
  <si>
    <t>Black Quinoa</t>
  </si>
  <si>
    <t>Polenta</t>
  </si>
  <si>
    <t>Pasta</t>
  </si>
  <si>
    <t>Fresh Pasta</t>
  </si>
  <si>
    <t>Spaghetti</t>
  </si>
  <si>
    <t>Shells</t>
  </si>
  <si>
    <t>Linguini</t>
  </si>
  <si>
    <t>Lasagna</t>
  </si>
  <si>
    <t>Orecchiete</t>
  </si>
  <si>
    <t>Ravioli</t>
  </si>
  <si>
    <t>Rigatoni</t>
  </si>
  <si>
    <t>Rotini</t>
  </si>
  <si>
    <t>Fettucini</t>
  </si>
  <si>
    <t>Dried Pastas</t>
  </si>
  <si>
    <t>Frozen Pasta</t>
  </si>
  <si>
    <t>Gnocchi</t>
  </si>
  <si>
    <t>Oats</t>
  </si>
  <si>
    <t>Oats, Rolled</t>
  </si>
  <si>
    <t>Millet</t>
  </si>
  <si>
    <t>Pinto Beans</t>
  </si>
  <si>
    <t>Navy Beans</t>
  </si>
  <si>
    <t>Black Beans</t>
  </si>
  <si>
    <t>Adzuki Beans</t>
  </si>
  <si>
    <t>Bush Beans</t>
  </si>
  <si>
    <t>Red Beans</t>
  </si>
  <si>
    <t>Barley</t>
  </si>
  <si>
    <t>Wheat Berries</t>
  </si>
  <si>
    <t>Grains</t>
  </si>
  <si>
    <t>Sorghum</t>
  </si>
  <si>
    <t>Spelt Berries</t>
  </si>
  <si>
    <t>Spelt</t>
  </si>
  <si>
    <t>Cornmeal</t>
  </si>
  <si>
    <t>Hops</t>
  </si>
  <si>
    <t>Lentils</t>
  </si>
  <si>
    <t>Split Peas</t>
  </si>
  <si>
    <t>Condiments, Sauces &amp; Sweeteners</t>
  </si>
  <si>
    <t>Syrup</t>
  </si>
  <si>
    <t>Maple Syrup</t>
  </si>
  <si>
    <t>Sorghum Syrup</t>
  </si>
  <si>
    <t>Sugar</t>
  </si>
  <si>
    <t>Raw Cane Sugar</t>
  </si>
  <si>
    <t>Turbinado</t>
  </si>
  <si>
    <t>Confectioners Sugar</t>
  </si>
  <si>
    <t>Sauces</t>
  </si>
  <si>
    <t>Hot Sauce</t>
  </si>
  <si>
    <t>Mild Sauce</t>
  </si>
  <si>
    <t>Extra Hot Sauce</t>
  </si>
  <si>
    <t>Sriracha</t>
  </si>
  <si>
    <t>Soy Sauce</t>
  </si>
  <si>
    <t>Honey</t>
  </si>
  <si>
    <t>Honey Straws</t>
  </si>
  <si>
    <t>Salad Dressing</t>
  </si>
  <si>
    <t>Honey, Raw</t>
  </si>
  <si>
    <t>Maple Cream</t>
  </si>
  <si>
    <t>Mustard</t>
  </si>
  <si>
    <t>Mayonnaise</t>
  </si>
  <si>
    <t>Condiments</t>
  </si>
  <si>
    <t>Beverages</t>
  </si>
  <si>
    <t>Specialty</t>
  </si>
  <si>
    <t>Bloody Mary Mix</t>
  </si>
  <si>
    <t>Kombucha</t>
  </si>
  <si>
    <t>Kvass</t>
  </si>
  <si>
    <t>Soy Milk</t>
  </si>
  <si>
    <t>Rice Milk</t>
  </si>
  <si>
    <t>Cider &amp; Juice</t>
  </si>
  <si>
    <t>Vegetable Juice</t>
  </si>
  <si>
    <t>Fruit Juice</t>
  </si>
  <si>
    <t>Cherry Juice</t>
  </si>
  <si>
    <t>Apple Cider</t>
  </si>
  <si>
    <t>Tart Cherry Juice Concentrate</t>
  </si>
  <si>
    <t>Apple Juice</t>
  </si>
  <si>
    <t>Coffee, Tea, &amp; Cocoa</t>
  </si>
  <si>
    <t>Tea</t>
  </si>
  <si>
    <t>Coffee</t>
  </si>
  <si>
    <t>Beer, Wine, &amp; Spirits</t>
  </si>
  <si>
    <t>Beer</t>
  </si>
  <si>
    <t>Ale</t>
  </si>
  <si>
    <t>Wine</t>
  </si>
  <si>
    <t>Red Wine</t>
  </si>
  <si>
    <t>White Wine</t>
  </si>
  <si>
    <t>Dessert Wine</t>
  </si>
  <si>
    <t>Water</t>
  </si>
  <si>
    <t>Flowers &amp; Plants</t>
  </si>
  <si>
    <t>Perennials</t>
  </si>
  <si>
    <t>Daylilies</t>
  </si>
  <si>
    <t>Horseradish</t>
  </si>
  <si>
    <t>Aloe Vera Plant</t>
  </si>
  <si>
    <t>Ornamental Shrubs</t>
  </si>
  <si>
    <t>Rose of Sharon</t>
  </si>
  <si>
    <t>Cone Flower</t>
  </si>
  <si>
    <t>Fresh or Dried Arrangements</t>
  </si>
  <si>
    <t>Hydrangea Stems, Fresh</t>
  </si>
  <si>
    <t>Hydrangea Stems, Dried</t>
  </si>
  <si>
    <t>Fresh Cut Bouquets</t>
  </si>
  <si>
    <t>Corn Tassel Wreaths</t>
  </si>
  <si>
    <t>Sunflowers</t>
  </si>
  <si>
    <t>Stock</t>
  </si>
  <si>
    <t>Mullein</t>
  </si>
  <si>
    <t>Corn Stalks</t>
  </si>
  <si>
    <t>Gladiolas</t>
  </si>
  <si>
    <t>Mums</t>
  </si>
  <si>
    <t>Straw</t>
  </si>
  <si>
    <t>Gourds</t>
  </si>
  <si>
    <t>Statice</t>
  </si>
  <si>
    <t>Wild Nettles</t>
  </si>
  <si>
    <t>Edibles</t>
  </si>
  <si>
    <t>Mixed Flowers</t>
  </si>
  <si>
    <t>Wild Maple Blossoms</t>
  </si>
  <si>
    <t>Tomato Seedling</t>
  </si>
  <si>
    <t>Starter Plants</t>
  </si>
  <si>
    <t>Nasturtium Flowers</t>
  </si>
  <si>
    <t>Locust Flower</t>
  </si>
  <si>
    <t>Elderflower</t>
  </si>
  <si>
    <t>Roselle Hibiscus</t>
  </si>
  <si>
    <t>Leaves</t>
  </si>
  <si>
    <t>Wild Perennials</t>
  </si>
  <si>
    <t>Health &amp; Beauty</t>
  </si>
  <si>
    <t>Exfoliants</t>
  </si>
  <si>
    <t>Almond Oatmeal Facial Scrub</t>
  </si>
  <si>
    <t>Peppermint Sugar Scrub</t>
  </si>
  <si>
    <t>Soap</t>
  </si>
  <si>
    <t>Lavender Soap</t>
  </si>
  <si>
    <t>Green Tea Soap</t>
  </si>
  <si>
    <t>Goat's Milk Soap</t>
  </si>
  <si>
    <t>Scented Soap</t>
  </si>
  <si>
    <t>Lotions &amp; Salves</t>
  </si>
  <si>
    <t>Lip Balm</t>
  </si>
  <si>
    <t>Ancient Healer Salve</t>
  </si>
  <si>
    <t>Lavender Facial Cream</t>
  </si>
  <si>
    <t>Lotions</t>
  </si>
  <si>
    <t>Salves</t>
  </si>
  <si>
    <t>Creams</t>
  </si>
  <si>
    <t>Herbal Remedies</t>
  </si>
  <si>
    <t>Tinctures</t>
  </si>
  <si>
    <t>Syrups</t>
  </si>
  <si>
    <t>Breakfast</t>
  </si>
  <si>
    <t>Pancake Mix</t>
  </si>
  <si>
    <t>Muesli</t>
  </si>
  <si>
    <t>Cereal</t>
  </si>
  <si>
    <t>Chocolate &amp; Sweets</t>
  </si>
  <si>
    <t>Chingers</t>
  </si>
  <si>
    <t>Chocolate, Dark</t>
  </si>
  <si>
    <t>Chocolate Truffles</t>
  </si>
  <si>
    <t>Fudge</t>
  </si>
  <si>
    <t>Chocolate</t>
  </si>
  <si>
    <t>Flours &amp; Baking Needs</t>
  </si>
  <si>
    <t>Specialty Flour</t>
  </si>
  <si>
    <t>Rye Flour</t>
  </si>
  <si>
    <t>Pastry Flour</t>
  </si>
  <si>
    <t>Corn Meal</t>
  </si>
  <si>
    <t>Bread Flour</t>
  </si>
  <si>
    <t>Baking Mixes</t>
  </si>
  <si>
    <t>Whole Wheat Flour</t>
  </si>
  <si>
    <t>White Flour</t>
  </si>
  <si>
    <t>Spelt Flour</t>
  </si>
  <si>
    <t>Buckwheat Flour</t>
  </si>
  <si>
    <t>Baking Needs</t>
  </si>
  <si>
    <t>Flours</t>
  </si>
  <si>
    <t>Gift Cards</t>
  </si>
  <si>
    <t>Oils &amp; Vinegars</t>
  </si>
  <si>
    <t>Vinegars</t>
  </si>
  <si>
    <t>White Vinegar</t>
  </si>
  <si>
    <t>Flavored &amp; Herbed Vinegar</t>
  </si>
  <si>
    <t>Hot Pepper Flavored Vinegar</t>
  </si>
  <si>
    <t>Italian Harb Vinegar</t>
  </si>
  <si>
    <t>Tarragon Vinegar</t>
  </si>
  <si>
    <t>Cider Vinegar</t>
  </si>
  <si>
    <t>Balsamic Vinegar</t>
  </si>
  <si>
    <t>Oils</t>
  </si>
  <si>
    <t>Olive Oil</t>
  </si>
  <si>
    <t>Nut Oil</t>
  </si>
  <si>
    <t>Peanut Oil</t>
  </si>
  <si>
    <t>Hazelnut Oil</t>
  </si>
  <si>
    <t>Flavored &amp; Herbed Oil</t>
  </si>
  <si>
    <t>Garlic Infused Oil</t>
  </si>
  <si>
    <t>Rosemary Oil</t>
  </si>
  <si>
    <t>Vegetable Oil</t>
  </si>
  <si>
    <t>Sunflower Oil</t>
  </si>
  <si>
    <t>Coconut Oil</t>
  </si>
  <si>
    <t>Specialty Oils</t>
  </si>
  <si>
    <t>Prepared Foods</t>
  </si>
  <si>
    <t>Soups</t>
  </si>
  <si>
    <t>Chicken Noodle Soup</t>
  </si>
  <si>
    <t>Bean Soup</t>
  </si>
  <si>
    <t>Posole</t>
  </si>
  <si>
    <t>Meat Soups</t>
  </si>
  <si>
    <t>Italian Wedding Soup</t>
  </si>
  <si>
    <t>Meat Soup</t>
  </si>
  <si>
    <t>Vegetable Soups</t>
  </si>
  <si>
    <t>Chowders</t>
  </si>
  <si>
    <t>Cream Soups</t>
  </si>
  <si>
    <t>Stocks &amp; Bases</t>
  </si>
  <si>
    <t>White Garlic</t>
  </si>
  <si>
    <t>Beef Stock</t>
  </si>
  <si>
    <t>Chicken Stock</t>
  </si>
  <si>
    <t>Vegetable Stock</t>
  </si>
  <si>
    <t>Seafood Stock</t>
  </si>
  <si>
    <t>Apple Butter</t>
  </si>
  <si>
    <t>Applesauce</t>
  </si>
  <si>
    <t>Pickles &amp; Relishes</t>
  </si>
  <si>
    <t>Pickled Veggie Mix, Mild</t>
  </si>
  <si>
    <t>Pickled Veggie Mix, Hot</t>
  </si>
  <si>
    <t>Pickled Green Beans, Mild</t>
  </si>
  <si>
    <t>Pickled Green Beans, Hot</t>
  </si>
  <si>
    <t>Pickled Asparagus, Mild</t>
  </si>
  <si>
    <t>Pickled Asparagus, Hot</t>
  </si>
  <si>
    <t>Dill Pickles, Mild</t>
  </si>
  <si>
    <t>Dill Pickles, Hot</t>
  </si>
  <si>
    <t>Dill Pickles, Garlic</t>
  </si>
  <si>
    <t>Relish, Spicy</t>
  </si>
  <si>
    <t>Relish, Garlic Dill</t>
  </si>
  <si>
    <t>Pickles</t>
  </si>
  <si>
    <t>Relishes</t>
  </si>
  <si>
    <t>Dips &amp; Spreads</t>
  </si>
  <si>
    <t>Vegetable-Cream Cheese Spread</t>
  </si>
  <si>
    <t>Fruit-Cream Cheese Spread</t>
  </si>
  <si>
    <t>Hummus</t>
  </si>
  <si>
    <t>Hummus, Traditional</t>
  </si>
  <si>
    <t>Hummus, Garlic</t>
  </si>
  <si>
    <t>Hummus, Red Pepper</t>
  </si>
  <si>
    <t>Guacamole</t>
  </si>
  <si>
    <t>Jams &amp; Jellies</t>
  </si>
  <si>
    <t>Cherry, Tart Jam</t>
  </si>
  <si>
    <t>Cherry, Sweet Jam</t>
  </si>
  <si>
    <t>Raspberry Jalapeno Jam</t>
  </si>
  <si>
    <t>Triple Berry Jam</t>
  </si>
  <si>
    <t>Wildpepper Jam</t>
  </si>
  <si>
    <t>Pineapple Jam</t>
  </si>
  <si>
    <t>Strawberry Basil Jam</t>
  </si>
  <si>
    <t>Fruit Butters</t>
  </si>
  <si>
    <t>Blackberry Jelly</t>
  </si>
  <si>
    <t>Strawberry Jam</t>
  </si>
  <si>
    <t>Fruit Spread</t>
  </si>
  <si>
    <t>Blueberry Jam</t>
  </si>
  <si>
    <t>Jelly</t>
  </si>
  <si>
    <t>Jam</t>
  </si>
  <si>
    <t>Marmalade</t>
  </si>
  <si>
    <t>Fermented Raw Foods</t>
  </si>
  <si>
    <t>Kimchi</t>
  </si>
  <si>
    <t>Sauerkraut, Raw Red Cabbage</t>
  </si>
  <si>
    <t>Sauerkraut, Green Cabbage</t>
  </si>
  <si>
    <t>Sauerkraut, Beet and Green Cabbage</t>
  </si>
  <si>
    <t>Sauerkraut</t>
  </si>
  <si>
    <t>Pesto</t>
  </si>
  <si>
    <t>Pesto, Ginger</t>
  </si>
  <si>
    <t>Pesto, Basil</t>
  </si>
  <si>
    <t>Pesto, Arugula</t>
  </si>
  <si>
    <t>Trail Mix</t>
  </si>
  <si>
    <t>Gourmet Trail Mix</t>
  </si>
  <si>
    <t>Cherry Biscotti Trail Mix</t>
  </si>
  <si>
    <t>Salsa</t>
  </si>
  <si>
    <t>Classic Salsa, Mild</t>
  </si>
  <si>
    <t>Classic Salsa, Medium</t>
  </si>
  <si>
    <t>Classic Salsa, Hot</t>
  </si>
  <si>
    <t>Black Bean Salsa, Mild</t>
  </si>
  <si>
    <t>Black Bean Salsa, Medium</t>
  </si>
  <si>
    <t>Black Bean Salsa, Hot</t>
  </si>
  <si>
    <t>Cherry Salsa, Mild</t>
  </si>
  <si>
    <t>Cherry Salsa, Medium</t>
  </si>
  <si>
    <t>Cherry Salsa, Hot</t>
  </si>
  <si>
    <t>Peanut Butter</t>
  </si>
  <si>
    <t>Salads</t>
  </si>
  <si>
    <t>Quiche</t>
  </si>
  <si>
    <t>Pierogi</t>
  </si>
  <si>
    <t>Potato Pancakes</t>
  </si>
  <si>
    <t>Stuffed Bread</t>
  </si>
  <si>
    <t>Casserole</t>
  </si>
  <si>
    <t>Almond Butter</t>
  </si>
  <si>
    <t>Jarred</t>
  </si>
  <si>
    <t>Tamales</t>
  </si>
  <si>
    <t>Crepes</t>
  </si>
  <si>
    <t>Burritos</t>
  </si>
  <si>
    <t>Stew</t>
  </si>
  <si>
    <t>Pad Thai</t>
  </si>
  <si>
    <t>Fermented Soy Products</t>
  </si>
  <si>
    <t>Nut Butters</t>
  </si>
  <si>
    <t>Spices &amp; Seasonings</t>
  </si>
  <si>
    <t>Grill Rub Seasoning</t>
  </si>
  <si>
    <t>Steak Rub Seasoning</t>
  </si>
  <si>
    <t>No Salt Steak Rub Seasoning</t>
  </si>
  <si>
    <t>Fish Rub Seasoning</t>
  </si>
  <si>
    <t>No Salt Fish Rub Seasoning</t>
  </si>
  <si>
    <t>Herb Mix</t>
  </si>
  <si>
    <t>Italian Herb Mix</t>
  </si>
  <si>
    <t>Sea Salts</t>
  </si>
  <si>
    <t>Chili Powder</t>
  </si>
  <si>
    <t>Dried Herbs</t>
  </si>
  <si>
    <t>Sesame Seeds</t>
  </si>
  <si>
    <t>Chilies</t>
  </si>
  <si>
    <t>Art, Crafts &amp; Pottery</t>
  </si>
  <si>
    <t>Pottery</t>
  </si>
  <si>
    <t>Crafts</t>
  </si>
  <si>
    <t>Art</t>
  </si>
  <si>
    <t>Household</t>
  </si>
  <si>
    <t>Bedding</t>
  </si>
  <si>
    <t>Pillows, Wool</t>
  </si>
  <si>
    <t>Cleaning Products</t>
  </si>
  <si>
    <t>Pet Products</t>
  </si>
  <si>
    <t>Pet Treats</t>
  </si>
  <si>
    <t>Dog Biscuits</t>
  </si>
  <si>
    <t>Dog Treats</t>
  </si>
  <si>
    <t>Dog Treats, Peanut Butter</t>
  </si>
  <si>
    <t>Cat Food</t>
  </si>
  <si>
    <t>Cookbooks</t>
  </si>
  <si>
    <t>Cookbook</t>
  </si>
  <si>
    <t>Snacks</t>
  </si>
  <si>
    <t>Pretzels</t>
  </si>
  <si>
    <t>Popcorn</t>
  </si>
  <si>
    <t>Chips</t>
  </si>
  <si>
    <t>Potato Chips</t>
  </si>
  <si>
    <t>Tortilla Chips</t>
  </si>
  <si>
    <t>Energy Bars</t>
  </si>
  <si>
    <t>Membership</t>
  </si>
  <si>
    <t>Monthly</t>
  </si>
  <si>
    <t>Annual</t>
  </si>
  <si>
    <t>Lifetime</t>
  </si>
  <si>
    <t>Weekly</t>
  </si>
  <si>
    <t>Seasonal</t>
  </si>
  <si>
    <t>CSA Share</t>
  </si>
  <si>
    <t>Clothing</t>
  </si>
  <si>
    <t>T-Shirt</t>
  </si>
  <si>
    <t>Agriculture Supplies</t>
  </si>
  <si>
    <t>Manure</t>
  </si>
  <si>
    <t>Hay</t>
  </si>
  <si>
    <t>Grain</t>
  </si>
  <si>
    <t>Fertilizer</t>
  </si>
  <si>
    <t>Gardening Guides/Manuals</t>
  </si>
  <si>
    <t>Packaging Supplies</t>
  </si>
  <si>
    <t>Produce Boxes</t>
  </si>
  <si>
    <t>Livestock</t>
  </si>
  <si>
    <t>Rabbits</t>
  </si>
  <si>
    <t>Bottle</t>
  </si>
  <si>
    <t>Foraged Wild Edibles</t>
  </si>
  <si>
    <t>Books</t>
  </si>
  <si>
    <t>Programmatic Services</t>
  </si>
  <si>
    <t>Shipping Fee</t>
  </si>
  <si>
    <t>Packaging &amp;n</t>
  </si>
  <si>
    <t>Packaging &amp; Supplies</t>
  </si>
  <si>
    <t>Miscellaneous</t>
  </si>
  <si>
    <t>Specialty Products</t>
  </si>
  <si>
    <t>Healthcare</t>
  </si>
  <si>
    <t>Portion Packs</t>
  </si>
  <si>
    <t xml:space="preserve">ANCHOVIES-SPANISH WHITE 500gr. </t>
  </si>
  <si>
    <t xml:space="preserve">APPLE-DELICIOUS GOLD XF 80/    </t>
  </si>
  <si>
    <t xml:space="preserve">APPLE-DELICIOUS GOLD XF 1LB    </t>
  </si>
  <si>
    <t xml:space="preserve">APPLE-DELICIOUS RED XF 80/88CT </t>
  </si>
  <si>
    <t xml:space="preserve">APPLE-DELICIOUS RED XF 1LB     </t>
  </si>
  <si>
    <t xml:space="preserve">APPLE-DELICIOUS RED 125/138CT  </t>
  </si>
  <si>
    <t>APPLE-FUJI 100/113CT           ORG</t>
  </si>
  <si>
    <t>APPLE-FUJI 1LB                 ORG</t>
  </si>
  <si>
    <t xml:space="preserve">APPLE-FUJI FANCY 113/125CT     </t>
  </si>
  <si>
    <t xml:space="preserve">APPLE-FUJI XFCY 80/90CT        </t>
  </si>
  <si>
    <t xml:space="preserve">APPLE-FUJI XFCY 1LB            </t>
  </si>
  <si>
    <t xml:space="preserve">APPLE-GALA XF FANCY 113/125CT  </t>
  </si>
  <si>
    <t xml:space="preserve">APPLE-GALA XF 72/88CT          </t>
  </si>
  <si>
    <t xml:space="preserve">APPLE-GALA XF 1LB              </t>
  </si>
  <si>
    <t>APPLE-GRAVENSTEIN 38LB         ORG</t>
  </si>
  <si>
    <t>APPLE-GRAVENSTEIN 1LB          ORG</t>
  </si>
  <si>
    <t>APPLE-GRANNY SMITH 38LB        ORG</t>
  </si>
  <si>
    <t xml:space="preserve">APPLE-GRANNY SMITH FCY 72/88CT </t>
  </si>
  <si>
    <t xml:space="preserve">APPLE-GRANNY SMITH 113/125CT   </t>
  </si>
  <si>
    <t xml:space="preserve">APPLE-GRANNY SMITH XF 80/88CT  </t>
  </si>
  <si>
    <t xml:space="preserve">APPLE-GRANNY SMITH XF 1LB      </t>
  </si>
  <si>
    <t xml:space="preserve">APPLE-PINK LADY XF 72/88CT     </t>
  </si>
  <si>
    <t xml:space="preserve">APPLE-PINK LADY 1LB            </t>
  </si>
  <si>
    <t xml:space="preserve">APRICOT-24LB                   </t>
  </si>
  <si>
    <t xml:space="preserve">APRICOT-1LB                    </t>
  </si>
  <si>
    <t xml:space="preserve">ARTICHOKE-18CT                 </t>
  </si>
  <si>
    <t xml:space="preserve">ARTICHOKE-24CT                 </t>
  </si>
  <si>
    <t xml:space="preserve">ARTICHOKE-24CT 1-EACH          </t>
  </si>
  <si>
    <t>ARTICHOKE-24CT                 ORG</t>
  </si>
  <si>
    <t xml:space="preserve">ARTICHOKE-36CT                 </t>
  </si>
  <si>
    <t xml:space="preserve">ARTICHOKE-D CAN/OIL 1/4-EA 5.5 </t>
  </si>
  <si>
    <t xml:space="preserve">ARTICHOKE-D CAN/OIL 1/4 6x5.5  </t>
  </si>
  <si>
    <t xml:space="preserve">ARTICHOKE-D CAN/OIL L/STEM 6x3 </t>
  </si>
  <si>
    <t xml:space="preserve">ARTICHOKE-SMALL LOOSE 20LB     </t>
  </si>
  <si>
    <t xml:space="preserve">ARTICHOKE-SMALL LOOSE 1LB      </t>
  </si>
  <si>
    <t xml:space="preserve">ARUGULA-WILD 4LB               </t>
  </si>
  <si>
    <t xml:space="preserve">ASIAN-BEAN BLACK 1.1LB 1-EACH  </t>
  </si>
  <si>
    <t xml:space="preserve">ASIAN-CHILE PASTE 3x8.5LB      </t>
  </si>
  <si>
    <t xml:space="preserve">ASIAN-CHILE PASTE 8.5LB 1-EACH </t>
  </si>
  <si>
    <t xml:space="preserve">ASIAN-COCONUT MILK-CAN 24x13.5 </t>
  </si>
  <si>
    <t xml:space="preserve">ASIAN-COCONUT MILK-CAN 1-EACH  </t>
  </si>
  <si>
    <t xml:space="preserve">ASIAN-CURRY PASTE GREEN 12x35z </t>
  </si>
  <si>
    <t xml:space="preserve">ASIAN-CURRY PASTE GREEN 35ozEA </t>
  </si>
  <si>
    <t xml:space="preserve">ASIAN-CURRY PASTE RED 12x35oz  </t>
  </si>
  <si>
    <t xml:space="preserve">ASIAN-CURRY PASTE RED 35oz 1EA </t>
  </si>
  <si>
    <t xml:space="preserve">ASIAN-CURRY PASTE YELLOW 12X35 </t>
  </si>
  <si>
    <t xml:space="preserve">ASIAN-CURRY PASTE YELLOW 35oz  </t>
  </si>
  <si>
    <t xml:space="preserve">ASIAN-FISH SAUCE 12x750ML      </t>
  </si>
  <si>
    <t xml:space="preserve">ASIAN-FISH SAUCE 750ML 1-EACH  </t>
  </si>
  <si>
    <t xml:space="preserve">ASIAN-LYCHEE IN SYRUP 12x15oz  </t>
  </si>
  <si>
    <t xml:space="preserve">ASIAN-LYCHEE IN SYRUP 15oz 1EA </t>
  </si>
  <si>
    <t xml:space="preserve">ASIAN-MISO WHITE 10x2.2LB      </t>
  </si>
  <si>
    <t xml:space="preserve">ASIAN-MISO WHITE 2.2LB-1EACH   </t>
  </si>
  <si>
    <t xml:space="preserve">ASIAN-OYSTER SAUCE 6x5LB       </t>
  </si>
  <si>
    <t xml:space="preserve">ASIAN-OYSTER SAUCE 5LB 1-EACH  </t>
  </si>
  <si>
    <t xml:space="preserve">ASIAN-PANDAN LEAVES 1LB        </t>
  </si>
  <si>
    <t xml:space="preserve">ASIAN-PICKLED GINGER PINK 20LB </t>
  </si>
  <si>
    <t xml:space="preserve">ASIAN-SESAME OIL 10x56oz       </t>
  </si>
  <si>
    <t xml:space="preserve">ASIAN-SESAME OIL 56oz 1-EACH   </t>
  </si>
  <si>
    <t xml:space="preserve">ASIAN-SOY SAUCE 4x1GAL         </t>
  </si>
  <si>
    <t xml:space="preserve">ASIAN-SOY SAUCE 1GAL 1-EACH    </t>
  </si>
  <si>
    <t xml:space="preserve">ASIAN-SOY SAUCE WHITE 10x360ML </t>
  </si>
  <si>
    <t xml:space="preserve">ASIAN-FRESH WASABI LARGE 1LB   </t>
  </si>
  <si>
    <t xml:space="preserve">ASIAN-WATERCHESTNUT 10LB       </t>
  </si>
  <si>
    <t xml:space="preserve">ASIAN-YUZU JUICE 900ML 1-EACH  </t>
  </si>
  <si>
    <t xml:space="preserve">ASPARAGUS-JUMB0 11LB           </t>
  </si>
  <si>
    <t xml:space="preserve">ASPARAGUS-JUMBO 1LB            </t>
  </si>
  <si>
    <t xml:space="preserve">ASPARAGUS-LARGE 11LB           </t>
  </si>
  <si>
    <t xml:space="preserve">ASPARAGUS-LARGE 1LB            </t>
  </si>
  <si>
    <t>ASPARAGUS-WHITE 11LB           PERU</t>
  </si>
  <si>
    <t>AVOCADO-HASS 48CT RIPE"       CALIF"</t>
  </si>
  <si>
    <t>AVOCADO-HASS 1-EACH RIPE"     CALIF"</t>
  </si>
  <si>
    <t>AVOCADO-HASS 40/48CT           ORG</t>
  </si>
  <si>
    <t>AVOCADO-HASS 1-EACH            ORG</t>
  </si>
  <si>
    <t>AVOCADO-HASS 60CT              CALIF</t>
  </si>
  <si>
    <t xml:space="preserve">AVOCADO-HASS 60CT 1-EACH CALIF </t>
  </si>
  <si>
    <t>AVOCADO-HASS 60CT RIPE"       ORG"</t>
  </si>
  <si>
    <t>AVOCADO-HASS 36/48CT GN/BREAK "</t>
  </si>
  <si>
    <t xml:space="preserve">AVOCADO-PULP 4x4LB             </t>
  </si>
  <si>
    <t xml:space="preserve">AVOCADO-PULP 4LB 1-EACH        </t>
  </si>
  <si>
    <t xml:space="preserve">BAMBOO-SHOOTS 1 EACH           </t>
  </si>
  <si>
    <t>BANANA-RIPE #5-#6 CLR 40LB     ORG</t>
  </si>
  <si>
    <t>BANANA-RIPE #5-#6 CLR 1LB      ORG</t>
  </si>
  <si>
    <t xml:space="preserve">BANANA-BABY 15LB               </t>
  </si>
  <si>
    <t xml:space="preserve">BANANA-GREEN #2-#3 CLR 40LB    </t>
  </si>
  <si>
    <t xml:space="preserve">BANANA-GREEN #2-#3 CLR 1LB     </t>
  </si>
  <si>
    <t xml:space="preserve">BANANA-GREEN TURNING #3-#4 40# </t>
  </si>
  <si>
    <t>BANANA-GREEN TURNING #3-#4 40# ORG</t>
  </si>
  <si>
    <t>BANANA-GREEN TURNING #3-#4 1LB ORG</t>
  </si>
  <si>
    <t xml:space="preserve">BANANA-GREEN TURNING #3-#4 1LB </t>
  </si>
  <si>
    <t xml:space="preserve">BANANA-GREEN TIP #4-#5CLR 40LB </t>
  </si>
  <si>
    <t>BANANA-GREEN TIP #4-#5CLR 40LB ORG</t>
  </si>
  <si>
    <t>BANANA-GREEN TIP #4-#5 CLR 1LB ORG</t>
  </si>
  <si>
    <t xml:space="preserve">BANANA-GREEN TIP #4-#5 CLR 1LB </t>
  </si>
  <si>
    <t xml:space="preserve">BANANA-PLANTAIN GREEN 50LB     </t>
  </si>
  <si>
    <t xml:space="preserve">BANANA-PLANTAIN GREEN 1LB      </t>
  </si>
  <si>
    <t xml:space="preserve">BANANA-PLANTAIN RIPE 50LB      </t>
  </si>
  <si>
    <t xml:space="preserve">BANANA-PLANTAIN RIPE 1LB       </t>
  </si>
  <si>
    <t xml:space="preserve">BANANA-RIPE #5-#6 CLR 40LB     </t>
  </si>
  <si>
    <t xml:space="preserve">BANANA-RIPE #5-#6 CLR 1LB      </t>
  </si>
  <si>
    <t xml:space="preserve">HERB-BASIL 12CT                </t>
  </si>
  <si>
    <t xml:space="preserve">HERB-BASIL 1-BUNCH             </t>
  </si>
  <si>
    <t xml:space="preserve">HERB-BASIL THAI 1LB            </t>
  </si>
  <si>
    <t>BEAN-BLUE LAKE 25LB            ORG</t>
  </si>
  <si>
    <t>BEAN-BLUE LAKE 1LB             ORG</t>
  </si>
  <si>
    <t xml:space="preserve">BEAN-BLUE LAKE 27LB            </t>
  </si>
  <si>
    <t xml:space="preserve">BEAN-BLUE LAKE 1LB             </t>
  </si>
  <si>
    <t>BEAN-PEA BLACKEYED SHELLING10# ORG</t>
  </si>
  <si>
    <t>BEAN-PEA BLACKEYED SHELLING 1# ORG</t>
  </si>
  <si>
    <t xml:space="preserve">BEAN-BUTTER ITALIAN 15LB       </t>
  </si>
  <si>
    <t xml:space="preserve">BEAN-CHINESE LONG 25LB         </t>
  </si>
  <si>
    <t xml:space="preserve">BEAN-CHINESE LONG 1LB          </t>
  </si>
  <si>
    <t xml:space="preserve">BEAN-IAC CRANBERRY FRESH 15LB  </t>
  </si>
  <si>
    <t xml:space="preserve">BEAN-IAC CRANBERRY FRESH 1LB   </t>
  </si>
  <si>
    <t xml:space="preserve">BEAN-FAVA 25LB                 </t>
  </si>
  <si>
    <t xml:space="preserve">BEAN-FAVA 1LB                  </t>
  </si>
  <si>
    <t>BEAN-FAVA  25LB                ORG</t>
  </si>
  <si>
    <t>BEAN-FAVA 1LB                  ORG</t>
  </si>
  <si>
    <t xml:space="preserve">BEAN-DWELLEY FRENCH 15LB       </t>
  </si>
  <si>
    <t xml:space="preserve">BEAN-DWELLEY FRENCH 1LB        </t>
  </si>
  <si>
    <t xml:space="preserve">BEAN-GARBANZO FRESH 13LB       </t>
  </si>
  <si>
    <t xml:space="preserve">BEAN-GARBANZO FRESH 1LB        </t>
  </si>
  <si>
    <t>BEAN-ROMANO (BORBA) 10LB       ORG</t>
  </si>
  <si>
    <t xml:space="preserve">BEAN-ROMANO DWELLEY 15LB       </t>
  </si>
  <si>
    <t xml:space="preserve">BEAN-ROMANO DWELLEY 1LB        </t>
  </si>
  <si>
    <t xml:space="preserve">BEAN-SEA 1LB                   </t>
  </si>
  <si>
    <t>BEAN-SOY EDAMAME IN POD UNCOOK 10#</t>
  </si>
  <si>
    <t xml:space="preserve">BEAN-SOY EDAMAME IN/POD 15x8oz </t>
  </si>
  <si>
    <t xml:space="preserve">BEAN-SOY EDAMAME IN/POD 8oz-EA </t>
  </si>
  <si>
    <t>BEAN-SOY EDAMAME FRZ UNCOOK    1#</t>
  </si>
  <si>
    <t xml:space="preserve">BEAN-DWELLEY WAX YELLOW  15LB  </t>
  </si>
  <si>
    <t xml:space="preserve">BEAN-DWELLEY WAX YELLOW 1LB    </t>
  </si>
  <si>
    <t>BEETS-CL BABY MIXED 12CT       ORG</t>
  </si>
  <si>
    <t>BEETS-CHIOGGIA 25LB            ORG</t>
  </si>
  <si>
    <t>BEETS-CHIOGGIA 1LB             ORG</t>
  </si>
  <si>
    <t xml:space="preserve">BEETS-CHIOGGIA BABY 1-BUNCH    </t>
  </si>
  <si>
    <t>BEETS-CHIOGGIA BABY 1-BUNCH    ORG</t>
  </si>
  <si>
    <t xml:space="preserve">BEETS-CHIOGGIA BABY 24CT       </t>
  </si>
  <si>
    <t>BEETS-CHIOGGIA BABY 24CT       ORG</t>
  </si>
  <si>
    <t xml:space="preserve">BEETS-GOLD 25LB                </t>
  </si>
  <si>
    <t xml:space="preserve">BEETS-GOLD 1LB                 </t>
  </si>
  <si>
    <t xml:space="preserve">BEETS-GOLD BABY 12CT           </t>
  </si>
  <si>
    <t xml:space="preserve">BEETS-GOLD BABY 1-BUNCH        </t>
  </si>
  <si>
    <t>BEETS-GOLD BABY 1-BUNCH        ORG</t>
  </si>
  <si>
    <t xml:space="preserve">BEETS-GOLD BABY 24CT           </t>
  </si>
  <si>
    <t>BEETS-GOLD BABY 24CT           ORG</t>
  </si>
  <si>
    <t xml:space="preserve">BEETS-RED 25LB                 </t>
  </si>
  <si>
    <t>BEETS-RED 25LB                 ORG</t>
  </si>
  <si>
    <t>BEETS-RED 1LB                  ORG</t>
  </si>
  <si>
    <t xml:space="preserve">BEETS-RED 1LB                  </t>
  </si>
  <si>
    <t>BEETS-RED BABY 1-BUNCH         ORG</t>
  </si>
  <si>
    <t>BEETS-RED BABY 24CT            ORG</t>
  </si>
  <si>
    <t xml:space="preserve">BEETS-RED MED/LG W/TOP 12CT    </t>
  </si>
  <si>
    <t xml:space="preserve">BEETS-RED MED/LG 1-BUNCH       </t>
  </si>
  <si>
    <t xml:space="preserve">BEETS-RED MED/LG 24CT          </t>
  </si>
  <si>
    <t>BERRY-BLACK 12CT               ORG</t>
  </si>
  <si>
    <t>BERRY-BLACK 1-EACH             ORG</t>
  </si>
  <si>
    <t xml:space="preserve">BERRY-BLACK 12CT               </t>
  </si>
  <si>
    <t xml:space="preserve">BERRY-BLACK 1-EACH             </t>
  </si>
  <si>
    <t xml:space="preserve">BERRY-BLUE 12X6oz              </t>
  </si>
  <si>
    <t xml:space="preserve">BERRY-BLUE 6oz 1-EACH          </t>
  </si>
  <si>
    <t xml:space="preserve">BERRY-BLUE (FULL PINTS) 12CT   </t>
  </si>
  <si>
    <t xml:space="preserve">BERRY-BLUE 1-EACH PINT         </t>
  </si>
  <si>
    <t xml:space="preserve">BERRY-RASPBERRY 12CT           </t>
  </si>
  <si>
    <t xml:space="preserve">BERRY-RASPBERRY 1-EACH         </t>
  </si>
  <si>
    <t>BERRY-RASPBERRY 12CT DRISCOLL  ORG</t>
  </si>
  <si>
    <t xml:space="preserve">BERRY-STRAWBERRY 8x1LB (CS)    </t>
  </si>
  <si>
    <t>BERRY-STRAWBERRY 1LB           1-EA</t>
  </si>
  <si>
    <t>BERRY-STRAWBERRY 8X1LB CS      ORG</t>
  </si>
  <si>
    <t>BERRY-STRAWBERRY 1LB EA        ORG</t>
  </si>
  <si>
    <t>BERRY-STRAWBERRY GREEN 12CT    ORG</t>
  </si>
  <si>
    <t xml:space="preserve">BERRY-STRAWBERRY L/STEM 48CT   </t>
  </si>
  <si>
    <t>BEVERAGE-SODA GRAPEFRUIT 12X12 SPINDRIFT</t>
  </si>
  <si>
    <t>BEVERAGE-SODA GRAPEFRUIT 24X12 SPINDRIFT</t>
  </si>
  <si>
    <t>BEVERAGE-SODA GINGER BEER12X12 SPINDRIFT</t>
  </si>
  <si>
    <t>BEVERAGE-SODA GINGER BEER24X12 SPINDRIFT</t>
  </si>
  <si>
    <t>BEVERAGE-SODA LEMONADE 12X12OZ SPINDRIFT</t>
  </si>
  <si>
    <t>BEVERAGE-SODA LEMONADE 24X12   SPINDRIFT</t>
  </si>
  <si>
    <t>BEVERAGE-SODA MANGO/ORA 12X12  SPINDRIFT</t>
  </si>
  <si>
    <t>BEVERAGE-SODA MANGO/ORA 24X12  SPINDRIFT</t>
  </si>
  <si>
    <t>BEVERAGE-WATER RASPBERRY 24X12 SPINDRIFT</t>
  </si>
  <si>
    <t>BEVERAGE-WATER TANGERINE 24X12 SPINDRIFT</t>
  </si>
  <si>
    <t xml:space="preserve">LETTUCE-ARTISAN BMX 8LB        </t>
  </si>
  <si>
    <t>LETTUCE-CL HEAD BABY MIX 24CT  ORG</t>
  </si>
  <si>
    <t>BOK CHOY-30LB BIG"            "</t>
  </si>
  <si>
    <t>BOK CHOY-1LB BIG"             "</t>
  </si>
  <si>
    <t xml:space="preserve">BOK CHOY-BABY 1LB              </t>
  </si>
  <si>
    <t xml:space="preserve">BOK CHOY-BABY 30LB             </t>
  </si>
  <si>
    <t>BREAD-RB COINS WALNUT          2x1#</t>
  </si>
  <si>
    <t>BREAD-RB COINS ORIGINAL        2x1#</t>
  </si>
  <si>
    <t>BREAD-RB CROSTINI CHERRY       4x1#</t>
  </si>
  <si>
    <t>BREAD-CRACKERS CARAWAY G/FREE  ORG</t>
  </si>
  <si>
    <t>BREAD-CRACKERS G/F GARLIC 12X5 ORG</t>
  </si>
  <si>
    <t>BREAD-RB CROSTINI HAZELNUT     4x1#</t>
  </si>
  <si>
    <t>BREAD-CRISPS CRAN/HAZEL 12X6   ORG</t>
  </si>
  <si>
    <t>BREAD-CRISPS CAR/GING 12X6     ORG</t>
  </si>
  <si>
    <t>BREAD-CRISPS ONION 12X6        ORG</t>
  </si>
  <si>
    <t>BREAD-CRISPS RSMRY/THYME 12X6  ORG</t>
  </si>
  <si>
    <t>BREAD-CRACKERS ONION 12X5 RTL  ORG</t>
  </si>
  <si>
    <t>BREAD-CRACKERS OLIVE 12X5 RTL  ORG</t>
  </si>
  <si>
    <t xml:space="preserve">BREAD-CRUMB PANKO 20LB         </t>
  </si>
  <si>
    <t>BREAD-RB CROSTINI PECAN        4x1#</t>
  </si>
  <si>
    <t>BREAD-CRACKERS 6 SEED 12X5 RTL ORG</t>
  </si>
  <si>
    <t>BREAD-CRACKERS SESAME G/FREE   ORG</t>
  </si>
  <si>
    <t>BREAD-CRACKERS G/F OAT 12X5 RT ORG</t>
  </si>
  <si>
    <t>BREAD-CRACKERS WHITE 5X1LB     ORG</t>
  </si>
  <si>
    <t>BREAD-RB CROSTINI WALNUT       4x1#</t>
  </si>
  <si>
    <t>BREAD-RB FLTBRD OLIVE          4x14oz</t>
  </si>
  <si>
    <t>BREAD-RB FLTBRD OL/OIL/SEL     4x14oz</t>
  </si>
  <si>
    <t>BREAD-RB FLTBRD ORIGINAL       4x14oz</t>
  </si>
  <si>
    <t>BREAD-RB FLTBRD ROSE&amp;OIL       4x14oz</t>
  </si>
  <si>
    <t>BREAD-RB FLTBRD SWT ONION      4x14oz</t>
  </si>
  <si>
    <t>BREAD-RB GRANOLA VAN/ALMOND    4x2.5#</t>
  </si>
  <si>
    <t xml:space="preserve">BROCCOLI-FLORETTES 4x3LB       </t>
  </si>
  <si>
    <t xml:space="preserve">BROCCOLI-FLORETTES 3LB 1-EACH  </t>
  </si>
  <si>
    <t xml:space="preserve">BROCCOLI-14CT                  </t>
  </si>
  <si>
    <t xml:space="preserve">BROCCOLI-1 BUNCH               </t>
  </si>
  <si>
    <t>BROCCOLI-14CT                  AVENDRA</t>
  </si>
  <si>
    <t>BROCCOLI-1 BUNCH               AVENDRA</t>
  </si>
  <si>
    <t xml:space="preserve">BROCCOLI-BROCOLINI 18CT        </t>
  </si>
  <si>
    <t xml:space="preserve">BROCCOLI-BROCOLINI 1-BUNCH     </t>
  </si>
  <si>
    <t>BROCCOLI-BABY SWEET 18CT       ORG</t>
  </si>
  <si>
    <t>BROCCOLI-BABY SWEET 1BU-EA     ORG</t>
  </si>
  <si>
    <t xml:space="preserve">BROCCOLI-CROWN 20LBS           </t>
  </si>
  <si>
    <t xml:space="preserve">BROCCOLI-CROWN 1LB             </t>
  </si>
  <si>
    <t>BROCCOLI-CROWN 20LB            AVENDRA</t>
  </si>
  <si>
    <t>BROCCOLI-CROWN 1LB             AVENDRA</t>
  </si>
  <si>
    <t>BROCCOLI-DE CICCO 5LB          ORG</t>
  </si>
  <si>
    <t xml:space="preserve">BROCCOLI-RABE 20CT             </t>
  </si>
  <si>
    <t xml:space="preserve">BROCCOLI-RABE 1-BUNCH          </t>
  </si>
  <si>
    <t xml:space="preserve">BROCCOLI-ROMANESQUE 1 FLAT/CS  </t>
  </si>
  <si>
    <t xml:space="preserve">BRUSSEL SPROUTS-24LB           </t>
  </si>
  <si>
    <t xml:space="preserve">BRUSSEL SPROUTS-1LB            </t>
  </si>
  <si>
    <t xml:space="preserve">CABBAGE-COLESLAW 4x5LB         </t>
  </si>
  <si>
    <t xml:space="preserve">CABBAGE-COLESLAW 5LB 1EACH     </t>
  </si>
  <si>
    <t xml:space="preserve">CABBAGE-COLESLAW W/CLR 4x5LB   </t>
  </si>
  <si>
    <t xml:space="preserve">CABBAGE-COLESLAW W/CLR 5LB 1EA </t>
  </si>
  <si>
    <t xml:space="preserve">CABBAGE-GREEN 40LB             </t>
  </si>
  <si>
    <t>CABBAGE-GREEN 35LB             ORG</t>
  </si>
  <si>
    <t>CABBAGE-GREEN 1LB              ORG</t>
  </si>
  <si>
    <t xml:space="preserve">CABBAGE-GREEN 1LB              </t>
  </si>
  <si>
    <t xml:space="preserve">CABBAGE-NAPA 30LB              </t>
  </si>
  <si>
    <t xml:space="preserve">CABBAGE-NAPA 1LB               </t>
  </si>
  <si>
    <t>CABBAGE-NAPA 35LB              ORG</t>
  </si>
  <si>
    <t xml:space="preserve">CABBAGE-NAPA 60LB              </t>
  </si>
  <si>
    <t xml:space="preserve">CABBAGE-RED 45LB               </t>
  </si>
  <si>
    <t>CABBAGE-RED 1LB                ORG</t>
  </si>
  <si>
    <t>CABBAGE-RED 40LB               ORG</t>
  </si>
  <si>
    <t xml:space="preserve">CABBAGE-RED 1LB                </t>
  </si>
  <si>
    <t xml:space="preserve">CABBAGE-SAVOY 33LB             </t>
  </si>
  <si>
    <t xml:space="preserve">CABBAGE-SAVOY 1LB              </t>
  </si>
  <si>
    <t xml:space="preserve">CAN-VEG GIGANDES BEANS 4.4LB   </t>
  </si>
  <si>
    <t>CAN-ONION BALSAMIC CIPOLLINI   3.5#</t>
  </si>
  <si>
    <t xml:space="preserve">CAPERS-DI CAPERBERRIES 6x32oz  </t>
  </si>
  <si>
    <t xml:space="preserve">CAPERS-DI CAPERBERRIES 32oz-EA </t>
  </si>
  <si>
    <t xml:space="preserve">CAPERS-NON PARIELS 6x1QT       </t>
  </si>
  <si>
    <t xml:space="preserve">CAPERS-NON PARIELS 1QT 1-EACH  </t>
  </si>
  <si>
    <t>CARROT-JUICE 25LB              ORG</t>
  </si>
  <si>
    <t>CARROT-JUICE 1LB               ORG</t>
  </si>
  <si>
    <t xml:space="preserve">CARROT-BABY PEELED 30x1LB      </t>
  </si>
  <si>
    <t xml:space="preserve">CARROT-BABY PEELED 40x1LB      </t>
  </si>
  <si>
    <t xml:space="preserve">CARROT-BABY PEELED 1LB-1EACH   </t>
  </si>
  <si>
    <t xml:space="preserve">CARROT-BABY PEELED W/TOP 5LB   </t>
  </si>
  <si>
    <t xml:space="preserve">CARROT-BABY RED W/TOP 1-EACH   </t>
  </si>
  <si>
    <t xml:space="preserve">CARROT-BABY RED W/TOP 24CT     </t>
  </si>
  <si>
    <t xml:space="preserve">CARROT-BABY ROUND W/TOP 12CT   </t>
  </si>
  <si>
    <t xml:space="preserve">CARROT-BABY ROUND W/TOP-1EACH  </t>
  </si>
  <si>
    <t xml:space="preserve">CARROT-BABY ROUND W/TOP 24CT   </t>
  </si>
  <si>
    <t xml:space="preserve">CARROT-BABY ORANGE W/TOP 12CT  </t>
  </si>
  <si>
    <t xml:space="preserve">CARROT-BABY ORANGE W/TOP 1-BUN </t>
  </si>
  <si>
    <t xml:space="preserve">CARROT-BABY ORANGE W/TOP 24CT  </t>
  </si>
  <si>
    <t xml:space="preserve">CARROT-BUNCH ICED W/TOP 12CT   </t>
  </si>
  <si>
    <t xml:space="preserve">CARROT-BUNCH ICED W/TOP-1EA    </t>
  </si>
  <si>
    <t xml:space="preserve">CARROT-BUNCH ICED W/TOP 24CT   </t>
  </si>
  <si>
    <t xml:space="preserve">CARROT-#1 CLIP/TOP LOOSE 50LB  </t>
  </si>
  <si>
    <t xml:space="preserve">CARROT-DIPPER 12x3x3oz/CS      </t>
  </si>
  <si>
    <t xml:space="preserve">CARROT-JUMBO 25LB              </t>
  </si>
  <si>
    <t xml:space="preserve">CARROT-JUMBO 1LB               </t>
  </si>
  <si>
    <t>CARROT-JUMBO 25LB              AVENDRA</t>
  </si>
  <si>
    <t>CARROT-JUMBO 1LB               AVENDRA</t>
  </si>
  <si>
    <t xml:space="preserve">CARROT-BABY MAROON 1-BUN       </t>
  </si>
  <si>
    <t xml:space="preserve">CARROT-BABY MAROON 24CT        </t>
  </si>
  <si>
    <t xml:space="preserve">CARROT-RAINBOW 25LB            </t>
  </si>
  <si>
    <t xml:space="preserve">CARROT-BABY RAINBOW PEELED 5LB </t>
  </si>
  <si>
    <t xml:space="preserve">CARROT-SHREDDED 4x5LB          </t>
  </si>
  <si>
    <t xml:space="preserve">CARROT-SHREDDED 5LB 1-EACH     </t>
  </si>
  <si>
    <t xml:space="preserve">CARROT-CARROTTEENI 100x2oz     </t>
  </si>
  <si>
    <t xml:space="preserve">CARROT-BABY TOYBOX 13CT        </t>
  </si>
  <si>
    <t xml:space="preserve">CARROT-BABY WHITE 12CT         </t>
  </si>
  <si>
    <t xml:space="preserve">CARROT-BABY WHITE 1-BUNCH      </t>
  </si>
  <si>
    <t xml:space="preserve">CARROT-BABY WHITE 24CT         </t>
  </si>
  <si>
    <t xml:space="preserve">CARROT-BABY YELLOW 12CT        </t>
  </si>
  <si>
    <t xml:space="preserve">CARROT-BABY YELLOW 1-BUNCH     </t>
  </si>
  <si>
    <t xml:space="preserve">CARROT-BABY YELLOW 24CT        </t>
  </si>
  <si>
    <t xml:space="preserve">CAULIFLOWER-16CT               </t>
  </si>
  <si>
    <t xml:space="preserve">CAULIFLOWER-16CT 1-EACH        </t>
  </si>
  <si>
    <t>CAULIFLOWER-9/16CT             ORG</t>
  </si>
  <si>
    <t>CAULIFLOWER-9/16CT             AVENDRA</t>
  </si>
  <si>
    <t>CAULIFLOWER-9CT 1-EA           AVENDRA</t>
  </si>
  <si>
    <t xml:space="preserve">CAULIFLOWER-CHEDDAR 9/16CT     </t>
  </si>
  <si>
    <t xml:space="preserve">CAULIFLOWER-CHEDDAR 1-EACH     </t>
  </si>
  <si>
    <t xml:space="preserve">CAULIFLOWER-FLORETTES 4x3LB    </t>
  </si>
  <si>
    <t xml:space="preserve">CAULIFLOWER-FLORETTES 3LB-EACH </t>
  </si>
  <si>
    <t xml:space="preserve">CAULIFLOWER-GREEN 9/16CT       </t>
  </si>
  <si>
    <t xml:space="preserve">CAULIFLOWER-GREEN 1-EACH       </t>
  </si>
  <si>
    <t xml:space="preserve">CAULIFLOWER-MIX COLOR BB 24CT  </t>
  </si>
  <si>
    <t>CELERY-24-36CT                 ORG</t>
  </si>
  <si>
    <t>CELERY-1 EACH                  ORG</t>
  </si>
  <si>
    <t xml:space="preserve">CELERY-30CT                    </t>
  </si>
  <si>
    <t xml:space="preserve">CELERY-1 EACH                  </t>
  </si>
  <si>
    <t>CELERY ROOT 12CT/CASE          ORG</t>
  </si>
  <si>
    <t>CELERY ROOT-1 EACH             ORG</t>
  </si>
  <si>
    <t xml:space="preserve">CHARD-GREEN 1-BUNCH            </t>
  </si>
  <si>
    <t>CHARD-GREEN 1-BUNCH            ORG</t>
  </si>
  <si>
    <t xml:space="preserve">CHARD-GREEN 24CT               </t>
  </si>
  <si>
    <t>CHARD-GREEN 24CT               ORG</t>
  </si>
  <si>
    <t>CHARD-RAINBOW 1-BUNCH          ORG</t>
  </si>
  <si>
    <t>CHARD-RAINBOW 24CT             ORG</t>
  </si>
  <si>
    <t>CHARD-RED 1-BUNCH              ORG</t>
  </si>
  <si>
    <t>CHARD-RED 24CT                 ORG</t>
  </si>
  <si>
    <t xml:space="preserve">CHICORY-TREVISO 17/19CT        </t>
  </si>
  <si>
    <t>CHEESE-ABBAYE DE BEL'LOC       9#</t>
  </si>
  <si>
    <t>CHEESE-ADELLE A/HERITAGE       6x5oz</t>
  </si>
  <si>
    <t>CHEESE-AMERICAN SLICED         4x5#</t>
  </si>
  <si>
    <t>CHEESE-AMERICAN SLICED 120CT   5#</t>
  </si>
  <si>
    <t>CHEESE-ASIAGO BELGIOIOSO       6#</t>
  </si>
  <si>
    <t>CHEESE-ASIAGO HERB &amp; OLIVE OIL 10#</t>
  </si>
  <si>
    <t>CHEESE-AUSTRIAN MOUNT/ALPS     7#</t>
  </si>
  <si>
    <t>CHEESE-BEEHIVE-BARELY BUZZED   5#</t>
  </si>
  <si>
    <t>CHEESE-BEEMSTER-AGED 18 MONTH  6#</t>
  </si>
  <si>
    <t>CHEESE-BEEMSTER-AGED 26 MONTH  6#</t>
  </si>
  <si>
    <t>CHEESE-CHED BIG JOHNS CAJUN    5#</t>
  </si>
  <si>
    <t>CHEESE-BLUE PT REYES-BAY BLUE  5#</t>
  </si>
  <si>
    <t>CHEESE-BLUE CNTRL C.-BIG ROCK  5#</t>
  </si>
  <si>
    <t>CHEESE-BLUE BUTTERMILK         6#</t>
  </si>
  <si>
    <t>CHEESE-BLUE ROGUE-CAVEMAN      5#</t>
  </si>
  <si>
    <t>CHEESE-BLUE CRUMBLE BLACK RVR  5#</t>
  </si>
  <si>
    <t>CHEESE-BLUE CRUMBLE PT REYES   5#</t>
  </si>
  <si>
    <t>CHEESE-BLUE CRUMBLES           5#</t>
  </si>
  <si>
    <t>CHEESE-BLUE D'AUVERGNE         5#</t>
  </si>
  <si>
    <t xml:space="preserve">CHEESE-BLUE EWELICIOUS 3LB     </t>
  </si>
  <si>
    <t>CHEESE-BLUE SHAKERAG           5#</t>
  </si>
  <si>
    <t>CHEESE-BLUE FOURME D'AMBERT    5#</t>
  </si>
  <si>
    <t>CHEESE-BLUE GORGONZOLA CRUMBLE 5#</t>
  </si>
  <si>
    <t>CHEESE-BLUE GORGONZOLA DOLCE   3#</t>
  </si>
  <si>
    <t>CHEESE-BLUE MAYTAG             4.5#</t>
  </si>
  <si>
    <t>CHEESE-BLUE WHEEL PT REYES     7#</t>
  </si>
  <si>
    <t>CHEESE-BLUE ROQUEFORT          3#</t>
  </si>
  <si>
    <t>CHEESE-BLUE OREGON ROG         5#</t>
  </si>
  <si>
    <t xml:space="preserve">CHEESE-BLUE SHROPSHIRE(4LB)RW  </t>
  </si>
  <si>
    <t>CHEESE-BLUE SMOKEY ROG         5#</t>
  </si>
  <si>
    <t>CHEESE-BLUE ST AGUR            5#</t>
  </si>
  <si>
    <t>CHEESE-BLUE STILTON COLSTON    5#</t>
  </si>
  <si>
    <t>CHEESE-BLUE WHEEL BLACK RVR    6#</t>
  </si>
  <si>
    <t>CHEESE-BOURSIN GARLIC &amp; HERB   12x5oz</t>
  </si>
  <si>
    <t>CHEESE-BRIE MARIN FRENCH       1#</t>
  </si>
  <si>
    <t>CHEESE-BRIE PETITE MF          6x4oz</t>
  </si>
  <si>
    <t>CHEESE-BRIE PETITE SUPREME     6x4oz</t>
  </si>
  <si>
    <t>CHEESE-BRIE PETITE W/TRUFFLE   6x4oz</t>
  </si>
  <si>
    <t>CHEESE-BRIE NOTRE DAME         2.2#</t>
  </si>
  <si>
    <t>CHEESE-BRIE NOTRE DAME         6.6#</t>
  </si>
  <si>
    <t>CHEESE-BRIE TRUFFLE MARIN FREN 1#</t>
  </si>
  <si>
    <t>CHEESE-BRILLAT SAVARIN DELIN   3x500gr</t>
  </si>
  <si>
    <t>CHEESE-BRIE TRI CREME MF       6x8oz</t>
  </si>
  <si>
    <t>CHEESE-MOZZA BUFFALO           16x4oz</t>
  </si>
  <si>
    <t>CHEESE-MOZZA BUFFALO           40x4oz</t>
  </si>
  <si>
    <t>CHEESE-BURRATA ANDRIA          10x8.5oz</t>
  </si>
  <si>
    <t>CHEESE-BLUE CAMBOZOLA          5#</t>
  </si>
  <si>
    <t>CHEESE-CAMEMBERT MF            6x8oz</t>
  </si>
  <si>
    <t>CHEESE-CAMEMBERT PETITE MF     6x4oz</t>
  </si>
  <si>
    <t>CHEESE-CAMPO DE MONTALBAN      6#</t>
  </si>
  <si>
    <t>CHEESE-CANA DE OVEJA           2.2#</t>
  </si>
  <si>
    <t>CHEESE-CARMODY BELLWETHER      3.5#</t>
  </si>
  <si>
    <t>CHEESE-CREME FRAICHE KENDALL   32oz</t>
  </si>
  <si>
    <t>CHEESE-CHED DAISY VELLA        10#</t>
  </si>
  <si>
    <t>CHEESE-CHED SHARP NY WHITE     10#</t>
  </si>
  <si>
    <t>CHEESE-CHED FISCA BANDAGE 24M  6#</t>
  </si>
  <si>
    <t>CHEESE-CHIMAY                  5#</t>
  </si>
  <si>
    <t>CHEESE-CHED MILD BLOCK JFARM   40#</t>
  </si>
  <si>
    <t>CHEESE-CHED MILD JFARM COLORED 5#</t>
  </si>
  <si>
    <t>CHEESE-CHED MILD SLICED JFARM  12x1.5#</t>
  </si>
  <si>
    <t>CHEESE-CHED MILD SHRED JF      5#</t>
  </si>
  <si>
    <t>CHEESE-CHED MED WHT RUMIANO 5# ORG</t>
  </si>
  <si>
    <t>CHEESE-CHED TILLAMOOK MEDIUM   5#</t>
  </si>
  <si>
    <t>CHEESE-CHED RED DRAGON         4.4#</t>
  </si>
  <si>
    <t>CHEESE-CHED SHARP YELLOW JFARM 5#</t>
  </si>
  <si>
    <t>CHEESE-CHED SMOKED FISCALINI   5#</t>
  </si>
  <si>
    <t>CHEESE-CHED SMOKE HOFFMAN      2.5#</t>
  </si>
  <si>
    <t>CHEESE-CHED TILLAMOOK SHARP    5#</t>
  </si>
  <si>
    <t>CHEESE-CHED DEER CREEK VAT 17  2.5#</t>
  </si>
  <si>
    <t>CHEESE-CHED WHITE JFARM        40#</t>
  </si>
  <si>
    <t>CHEESE-CHED DEER CREEK WHT 1YR 2.5#</t>
  </si>
  <si>
    <t>CHEESE-CHED DEER CREEK WHT 3YR 2.5#</t>
  </si>
  <si>
    <t>CHEESE-CHED WHITE JFARM LOAF   5#</t>
  </si>
  <si>
    <t>CHEESE-COMTE                   11#</t>
  </si>
  <si>
    <t>CHEESE-COTSWOLD                5#</t>
  </si>
  <si>
    <t>CHEESE-QS COTIJA               7#</t>
  </si>
  <si>
    <t>CHEESE-CRESCENZA BELLWETHER    3#</t>
  </si>
  <si>
    <t>CHEESE-CREME FRAICH BWTHR EACH 2#</t>
  </si>
  <si>
    <t>CHEESE-CREME FRAICH BWTHR CASE 2x2#</t>
  </si>
  <si>
    <t xml:space="preserve">CHEESE-CURDS PLAIN SH 8X8oz    </t>
  </si>
  <si>
    <t>CHEESE-D'AFFINOIS              4.4#</t>
  </si>
  <si>
    <t>CHEESE-DELICE DE BOURGOGNE     4.4#</t>
  </si>
  <si>
    <t>CHEESE-EAST OF EDAM SCHOCH     10#</t>
  </si>
  <si>
    <t>CHEESE-EMMENTALER              16#</t>
  </si>
  <si>
    <t>CHEESE-EPOISSES                6x250gr</t>
  </si>
  <si>
    <t>CHEESE-EPOISSES                250gr</t>
  </si>
  <si>
    <t>CHEESE-ESTERO GOLD VALLEY FORD 8#</t>
  </si>
  <si>
    <t>CHEESE-ESTERO GOLD RSV 24MTH   8#</t>
  </si>
  <si>
    <t>CHEESE-EWE GOLDEN VALLEY       9.5#</t>
  </si>
  <si>
    <t>CHEESE-EWENIQUE CENTRAL COAST  9#</t>
  </si>
  <si>
    <t>CHEESE-FAT BOTTOM GIRL BLT HRT 1.5LB</t>
  </si>
  <si>
    <t>CHEESE-FETA IN BRINE BELFIORE  4#</t>
  </si>
  <si>
    <t>CHEESE-FETA BRINE ODYSSEY      9#</t>
  </si>
  <si>
    <t>CHEESE-FETA CRUMBLES           5#</t>
  </si>
  <si>
    <t>CHEESE-FETA VALBRESO           4.5#</t>
  </si>
  <si>
    <t>CHEESE-FETA VALBRESO           17#</t>
  </si>
  <si>
    <t>CHEESE-FETA MT VIKOS AGED      8#</t>
  </si>
  <si>
    <t>CHEESE-FISCALINI SAN JOAQUIN   13#</t>
  </si>
  <si>
    <t>CHEESE-FONTINA BELGIOIOSO      10#</t>
  </si>
  <si>
    <t>CHEESE-FONTINA SLICES BELGIOIO 12x1#</t>
  </si>
  <si>
    <t>CHEESE-FROMAGE BLANC BELLWETHE 2x32oz</t>
  </si>
  <si>
    <t>CHEESE-FROMAGE BLANC BELLWETHE 32oz</t>
  </si>
  <si>
    <t>CHEESE-FUNKY BLEATS B/HEART    1.5#</t>
  </si>
  <si>
    <t>CHEESE-GOAT CRUMBLES           2x2#</t>
  </si>
  <si>
    <t>CHEESE-GOAT BEEMSTER           6#</t>
  </si>
  <si>
    <t>CHEESE-GOAT BRIE L/CHENEL      6x5oz</t>
  </si>
  <si>
    <t>CHEESE-GOAT BERMUDA TRIANGLE   2x1.5#</t>
  </si>
  <si>
    <t>CHEESE-GOAT BUCHERONDIN        2x4#</t>
  </si>
  <si>
    <t>CHEESE-GOAT BUCHERONDIN        4#</t>
  </si>
  <si>
    <t>CHEESE-GOAT BUCHERET RWH       6x5oz</t>
  </si>
  <si>
    <t>CHEESE-GOAT CABECOU LC         3.5#</t>
  </si>
  <si>
    <t>CHEESE-GOAT CHEFS CHEV LC TUB  4#</t>
  </si>
  <si>
    <t>CHEESE-GOAT CROTTIN RWH        6x3oz</t>
  </si>
  <si>
    <t>CHEESE-GOAT NATURAL CYPRESS GR 6x4oz</t>
  </si>
  <si>
    <t>CHEESE-GOAT CYPRESS FROMA BLAN 4#</t>
  </si>
  <si>
    <t>CHEESE-GOAT CHED RWH           5#</t>
  </si>
  <si>
    <t>CHEESE-GOAT CHED SMOKED RWH    3#</t>
  </si>
  <si>
    <t>CHEESE-GOAT CHEDDAR SMOKED RWH 5#</t>
  </si>
  <si>
    <t>CHEESE-GOAT COUTURIER          3.5#</t>
  </si>
  <si>
    <t>CHEESE-GOAT CHEVRE 3PEPCORN RW 6x4oz</t>
  </si>
  <si>
    <t>CHEESE-GOAT GOUDA CNTRL CST    10#</t>
  </si>
  <si>
    <t>CHEESE-GOAT AGED GYPSY ROSE    3#</t>
  </si>
  <si>
    <t>CHEESE-GOAT HUMBOLDT FOG       5#</t>
  </si>
  <si>
    <t xml:space="preserve">CHEESE-GOAT HERB CG 12X4oz     </t>
  </si>
  <si>
    <t>CHEESE-GOAT HUMBOLDT FOG-MINI  1#</t>
  </si>
  <si>
    <t>CHEESE-GOAT LAURA CHENEL LOGS  6x8oz</t>
  </si>
  <si>
    <t>CHEESE-GOAT MIDNIGHT MOON CG   8#</t>
  </si>
  <si>
    <t>CHEESE-GOAT PURPLE HAZE CG     6x4oz</t>
  </si>
  <si>
    <t>CHEESE-GOAT CHEVRE RWH         3.5#</t>
  </si>
  <si>
    <t>CHEESE-GOAT SPANISH DRUNK      5#</t>
  </si>
  <si>
    <t>CHEESE-GOAT SEASCAPE CNTRL CST 10#</t>
  </si>
  <si>
    <t>CHEESE-GOAT TRUFFLE TREMOR CG  3#</t>
  </si>
  <si>
    <t>CHEESE-GOAT TWO ROCK 12M SMALL 2.5#</t>
  </si>
  <si>
    <t>CHEESE-GOUDA DOMESTIC          10#</t>
  </si>
  <si>
    <t>CHEESE-GOUDA AGED OAKDALE      10#</t>
  </si>
  <si>
    <t>CHEESE-GOUDA FENUGREEK         4.5#</t>
  </si>
  <si>
    <t>CHEESE-GOUDA SMOKED            6#</t>
  </si>
  <si>
    <t>CHEESE-GRUYERE LOAF IMPORTED   6#</t>
  </si>
  <si>
    <t>CHEESE-GRANA PADANO            8#</t>
  </si>
  <si>
    <t>CHEESE-GRUYERE RSV GRAND CRU   18#</t>
  </si>
  <si>
    <t>CHEESE-GRUYERE GRAND CRU       6#</t>
  </si>
  <si>
    <t>CHEESE-HAVARTI CAR LF DF       10LB</t>
  </si>
  <si>
    <t>CHEESE-HALLOUMI                12x8oz</t>
  </si>
  <si>
    <t>CHEESE-HANNAH ANCIENT HERITAGE 6#</t>
  </si>
  <si>
    <t>CHEESE-HAVARTI                 9#</t>
  </si>
  <si>
    <t>CHEESE-HAVARTI DILL            9#</t>
  </si>
  <si>
    <t>CHEESE-HIGHWAY ONE VALLEY FORD 8#</t>
  </si>
  <si>
    <t>CHEESE-HOLEY COW               10#</t>
  </si>
  <si>
    <t>CHEESE-IDIAZABAL               6.6#</t>
  </si>
  <si>
    <t>CHEESE-ISABELLA AH             12oz</t>
  </si>
  <si>
    <t>CHEESE-JACK BLOCK JFARM        40#</t>
  </si>
  <si>
    <t>CHEESE-JACK/CHED SHRED JF      5#</t>
  </si>
  <si>
    <t>CHEESE-JACK DRY SPECIAL        10#</t>
  </si>
  <si>
    <t>CHEESE-JACK PEPPER TILLAMOOK   5#</t>
  </si>
  <si>
    <t>CHEESE-JACK LOAF JFARMS        5#</t>
  </si>
  <si>
    <t>CHEESE-JACK SCHOCH             10#</t>
  </si>
  <si>
    <t>CHEESE-JACK PEPPER LOAF JFARM  5#</t>
  </si>
  <si>
    <t>CHEESE-JACK PEPPER SLICED JF   12x1.5#</t>
  </si>
  <si>
    <t>CHEESE-JACK SLICED JFARM       12x1.5#</t>
  </si>
  <si>
    <t>CHEESE-JACK SHREDED JFARM      5#</t>
  </si>
  <si>
    <t xml:space="preserve">CHEESE-KASSERI 10# RW          </t>
  </si>
  <si>
    <t>CHEESE-KUNIK                   6x8oz</t>
  </si>
  <si>
    <t>CHEESE-LAMB CHOPPER CG         10#</t>
  </si>
  <si>
    <t>CHEESE-LA TUR ALTA LANGA       6x230gr</t>
  </si>
  <si>
    <t>CHEESE-MASCARPONE              16oz</t>
  </si>
  <si>
    <t>CHEESE-MASCARPONE              6x16oz</t>
  </si>
  <si>
    <t>CHEESE-MASCARPONE              4x5#</t>
  </si>
  <si>
    <t>CHEESE-MASCARPONE              5#</t>
  </si>
  <si>
    <t>CHEESE-MAHON CURED/AGED        9#</t>
  </si>
  <si>
    <t>CHEESE-MANCHEGO 12 MONTH       6#</t>
  </si>
  <si>
    <t>CHEESE-MANCHEGO 4 MONTH        6#</t>
  </si>
  <si>
    <t>CHEESE-MEZZO SECCO-VELLA       10#</t>
  </si>
  <si>
    <t>CHEESE-MISC                    #</t>
  </si>
  <si>
    <t>CHEESE-MISC                    EA</t>
  </si>
  <si>
    <t>REC-HOLD MISC CHEESE           EA</t>
  </si>
  <si>
    <t>REC-HOLD MISC CHEESE           #</t>
  </si>
  <si>
    <t>CHEESE-BURRATA BELFIORE        6/2x4oz</t>
  </si>
  <si>
    <t>CHEESE-BURRATA DISTEFANO BULK  12x4oz</t>
  </si>
  <si>
    <t>CHEESE-BURRATA DISTEFANO BULK  6x8oz</t>
  </si>
  <si>
    <t xml:space="preserve">CHEESE-MOZZA CURD 2x10LB ORG   </t>
  </si>
  <si>
    <t>CHEESE-MOZZA CURD BELFIORE     2x10#</t>
  </si>
  <si>
    <t>CHEESE-MOZZA CURD BELFIORE     10#</t>
  </si>
  <si>
    <t>CHEESE-MOZZA FRESH CILIEGI BEL 1/3oz-3#</t>
  </si>
  <si>
    <t>CHEESE-MOZZA FRESH BOCCONC DIS 2oz-3LB</t>
  </si>
  <si>
    <t>CHEESE-MOZZA FRESH OVALINI BEL 4oz-3#</t>
  </si>
  <si>
    <t>CHEESE-MOZZA FRESH JFARM-BLOCK 40#</t>
  </si>
  <si>
    <t>CHEESE-MOZZA FRESH CILIEGI DIS 1/3oz-3#</t>
  </si>
  <si>
    <t>CHEESE-MOZZA FRESH FIOR DI DIS 8oz-3#</t>
  </si>
  <si>
    <t>CHEESE-MOZZA FRESH FIOR BELFIO 12x8oz</t>
  </si>
  <si>
    <t>CHEESE-MOZZA LOAF BELFIORE     6#</t>
  </si>
  <si>
    <t>CHEESE-MOZZA FRESH LOG BELFIOR 6x16oz</t>
  </si>
  <si>
    <t>CHEESE-MOZZA LOAF JFARMS       5#</t>
  </si>
  <si>
    <t>CHEESE-MOZZA LOG SLICED        6x2#</t>
  </si>
  <si>
    <t>CHEESE-MOZZA FRESH OVOLINI DIS 4oz-3#</t>
  </si>
  <si>
    <t>CHEESE-MOZZA SLICED JFARMS     12x1.5#</t>
  </si>
  <si>
    <t>CHEESE-MOZZA SHREDDED JFARMS   5#</t>
  </si>
  <si>
    <t>CHEESE-MOLITERNO PECORINO      11#</t>
  </si>
  <si>
    <t>CHEESE-MORBIER                 15#</t>
  </si>
  <si>
    <t>CHEESE-MOZZA SMOKED RUMIANO    5#</t>
  </si>
  <si>
    <t>CHEESE-MT TORO TOMME SCHOCH    10#</t>
  </si>
  <si>
    <t>CHEESE-MUENSTER JFARM          5#</t>
  </si>
  <si>
    <t>CHEESE-MUENSTER SLICED JFARM   12x1.5#</t>
  </si>
  <si>
    <t>CHEESE-NICASIO RESERVE-ORG     10#</t>
  </si>
  <si>
    <t>CHEESE-NICASIO SQUARE-ORG      4#</t>
  </si>
  <si>
    <t>CHEESE-QS OAXACA STYLE         5#</t>
  </si>
  <si>
    <t>CHEESE-OSSAU IRATY AOC         10#</t>
  </si>
  <si>
    <t>CHEESE-PARMESAN GRATED         5#</t>
  </si>
  <si>
    <t>CHEESE-PANEER                  14oz</t>
  </si>
  <si>
    <t>CHEESE-QS PANELA               8#</t>
  </si>
  <si>
    <t>CHEESE-PANEER                  5#</t>
  </si>
  <si>
    <t>CHEESE-PARM REGGIANO           9#</t>
  </si>
  <si>
    <t>CHEESE-PARMESAN SHAVED         5#</t>
  </si>
  <si>
    <t>CHEESE-PARMESAN SHRED          5#</t>
  </si>
  <si>
    <t>CHEESE-PEAU DE PECHE-ORG       3.5#</t>
  </si>
  <si>
    <t>CHEESE-PECORINO ROMANO         15#</t>
  </si>
  <si>
    <t>CHEESE-PEPATO BELLWETHER       3.5#</t>
  </si>
  <si>
    <t>CHEESE-PETIT BASQUE            1.25#</t>
  </si>
  <si>
    <t>CHEESE-PETITE BREAKFAST        6x4oz</t>
  </si>
  <si>
    <t>CHEESE-PHILOSOPHER             3.5#</t>
  </si>
  <si>
    <t>CHEESE-PIAVE                   13#</t>
  </si>
  <si>
    <t xml:space="preserve">CHEESE-PROVOLONE (6LB)RW       </t>
  </si>
  <si>
    <t>CHEESE-PROVOLONE JFARM LOAF    6#</t>
  </si>
  <si>
    <t>CHEESE-PROVOLETTA MAGNASCO     2#</t>
  </si>
  <si>
    <t>CHEESE-PROVOLONE SLICED JFARMS 12x1.5#</t>
  </si>
  <si>
    <t>CHEESE-QS QUESO FRESCO         5#</t>
  </si>
  <si>
    <t>QUINCE-PASTE                   1500gr</t>
  </si>
  <si>
    <t>CHEESE-RACLETTE IMPORT         15#</t>
  </si>
  <si>
    <t>CHEESE-RED WITCH               15#</t>
  </si>
  <si>
    <t>CHEESE-RICOTTA JERSEY BWTHR    3.5#</t>
  </si>
  <si>
    <t>CHEESE-RICOTTA SHEEP BWTHR     3.5#</t>
  </si>
  <si>
    <t>CHEESE-RICOTTA POLLYO          5#</t>
  </si>
  <si>
    <t>CHEESE-RICOTTA SALATA          6#</t>
  </si>
  <si>
    <t>CHEESE-RICOTTA WHOLE JRSY BWTH 3.5#</t>
  </si>
  <si>
    <t>CHEESE-SAN ANDREAS BELLWETHER  3.5#</t>
  </si>
  <si>
    <t>CHEESE-SHEPHERDISTA BLTNG HRT  1.5LB</t>
  </si>
  <si>
    <t>CHEESE-SIMPLE SHEPHARD GV      5.5#</t>
  </si>
  <si>
    <t>CHEESE-PEPPERED SHEPPARD GV    5.5#</t>
  </si>
  <si>
    <t>CHEESE-STILTON MANGO/GINGER    2.5#</t>
  </si>
  <si>
    <t>CHEESE-SWISS HOLY JACOB        15#</t>
  </si>
  <si>
    <t>CHEESE-SWISS JFARM LOAF        4#</t>
  </si>
  <si>
    <t>CHEESE-SWISS SLICED JFARMS     12x1.5#</t>
  </si>
  <si>
    <t>CHEESE-TALEGGIO                6#</t>
  </si>
  <si>
    <t>CHEESE-TEAHIVE BEEHIVE         5#</t>
  </si>
  <si>
    <t>CHEESE-TELEME FRANKLINS WASHED 6#</t>
  </si>
  <si>
    <t>CHEESE-TELEME FRANKLINS        6#</t>
  </si>
  <si>
    <t>CHEESE-POINT REYES TOMA        10#</t>
  </si>
  <si>
    <t>CHEESE-WILLOW CREEK AH         5#</t>
  </si>
  <si>
    <t xml:space="preserve">CHILE-ANAHEIM 20LB             </t>
  </si>
  <si>
    <t xml:space="preserve">CHILE-ANAHEIM 1LB              </t>
  </si>
  <si>
    <t xml:space="preserve">CHILE-FRESNO RED 10LB          </t>
  </si>
  <si>
    <t xml:space="preserve">CHILE-FRESNO RED 1LB           </t>
  </si>
  <si>
    <t xml:space="preserve">CHILE-GHOST PEPPER 8X50 GRAMS  </t>
  </si>
  <si>
    <t xml:space="preserve">CHILE-GHOST PEPPER 50GRAMS-EA  </t>
  </si>
  <si>
    <t xml:space="preserve">CHILE-HABANERO 10LB            </t>
  </si>
  <si>
    <t xml:space="preserve">CHILE-HABANERO 1LB             </t>
  </si>
  <si>
    <t>CHILE-HUNGARIAN 10LB           ORG</t>
  </si>
  <si>
    <t>CHILE-HUNGARIAN 1LB            ORG</t>
  </si>
  <si>
    <t xml:space="preserve">CHILE-JALAPENO 38LB            </t>
  </si>
  <si>
    <t xml:space="preserve">CHILE-JALAPENO 1LB             </t>
  </si>
  <si>
    <t>CHILE-MIXED COLOR SWT 8x12OZ   ORG</t>
  </si>
  <si>
    <t xml:space="preserve">CHILE-MIXED COLOR SWT 12x1LB   </t>
  </si>
  <si>
    <t xml:space="preserve">CHILE-MIXED COLOR SWEET 1LB    </t>
  </si>
  <si>
    <t xml:space="preserve">CHILE-PASILLA 20#              </t>
  </si>
  <si>
    <t xml:space="preserve">CHILE-PASILLA 1LB              </t>
  </si>
  <si>
    <t>CHILE-POBLANO 10LB             ORG</t>
  </si>
  <si>
    <t>CHILE-POBLANO QF 1LB           ORG</t>
  </si>
  <si>
    <t>CHILE-SCOTCH BONNET 4oz-EA     ORG</t>
  </si>
  <si>
    <t xml:space="preserve">CHILE-10LB SERRANO             </t>
  </si>
  <si>
    <t xml:space="preserve">CHILE-SERRANO 30LB             </t>
  </si>
  <si>
    <t xml:space="preserve">CHILE-SERRANO 1LB              </t>
  </si>
  <si>
    <t xml:space="preserve">CHILE-THAI GREEN 1LB           </t>
  </si>
  <si>
    <t xml:space="preserve">CHOC-GU 31% CACAO WHITE 4x6.6# </t>
  </si>
  <si>
    <t xml:space="preserve">CHOC-GU 31% CACAO WHITE 6.6#EA </t>
  </si>
  <si>
    <t xml:space="preserve">CHOC-GU 38% CACAO MILK 4x6.6#  </t>
  </si>
  <si>
    <t xml:space="preserve">CHOC-GU 38% CACAO MILK 6.6LB   </t>
  </si>
  <si>
    <t>CHOC-TCHO 39% MILK 6.6LB EA    ORG</t>
  </si>
  <si>
    <t>CHOC-TCHO 39% MILK 3X6.6LB CS  ORG</t>
  </si>
  <si>
    <t>CHOC-TCHO 53% MILK 3X6.6LB CS  ORG</t>
  </si>
  <si>
    <t xml:space="preserve">CHOC-GU 55% CACAO 4x6.6#-CASE  </t>
  </si>
  <si>
    <t xml:space="preserve">CHOC-GU 55% CACAO 6.6LB-EA     </t>
  </si>
  <si>
    <t xml:space="preserve">CHOC-TCHO 60.5% 6.6LB EA       </t>
  </si>
  <si>
    <t xml:space="preserve">CHOC-TCHO 60.5% 3X6.6LB CS     </t>
  </si>
  <si>
    <t xml:space="preserve">CHOC-GU 64% CACAO 4x6.6#-CASE  </t>
  </si>
  <si>
    <t xml:space="preserve">CHOC-GU 64% CACAO 6.6LB EA     </t>
  </si>
  <si>
    <t>CHOC-TCHO 66% 6.6LB EA         ORG</t>
  </si>
  <si>
    <t>CHOC-TCHO 66% 25LB             ORG</t>
  </si>
  <si>
    <t>CHOC-TCHO 66% 3X6.6LB CS       ORG</t>
  </si>
  <si>
    <t xml:space="preserve">CHOC-TCHO 68% 6.6LB EA         </t>
  </si>
  <si>
    <t xml:space="preserve">CHOC-TCHO 68% 3X6.6LB CS       </t>
  </si>
  <si>
    <t xml:space="preserve">CHOC-GU 72% CACAO 4x6.6#-CASE  </t>
  </si>
  <si>
    <t xml:space="preserve">CHOC-GU 72% CACAO 6.6LB        </t>
  </si>
  <si>
    <t>CHOC-TCHO 99% PIECES 6.6LB EA  ORG</t>
  </si>
  <si>
    <t>CHOC-TCHO 99% PIECES 3X6.6LB   ORG</t>
  </si>
  <si>
    <t>CHOC-TCHO 99% 25LB             ORG</t>
  </si>
  <si>
    <t>CHOC-TCHO BRIGHT MADAGAS. 6LB  ORG</t>
  </si>
  <si>
    <t>CHOC-TCHO BRIGHT MADAGAS. 3X6  ORG</t>
  </si>
  <si>
    <t xml:space="preserve">CHOC-TCHO CHOCOLATEY GHANA 3X6 </t>
  </si>
  <si>
    <t>CHOC-TCHO FRUITY PERU 3X6LB    ORG</t>
  </si>
  <si>
    <t>CHOC-TCHO NUTTY ECUADOR 3X6LB  ORG</t>
  </si>
  <si>
    <t xml:space="preserve">CHOC-TCHO POWDER UNSWT 3X4LB   </t>
  </si>
  <si>
    <t xml:space="preserve">CHOC-TCHO POWDER UNSWT 4LB-EA  </t>
  </si>
  <si>
    <t xml:space="preserve">CHOC-TCHO DRINKING CHOC 3X6.6L </t>
  </si>
  <si>
    <t xml:space="preserve">CHOC-TCHO DRINKING CHOC 25LB   </t>
  </si>
  <si>
    <t xml:space="preserve">CHOC-TCHO DRINKING CHOC 6.6LB  </t>
  </si>
  <si>
    <t>CHOC-TCHO NIBS CHOC COVERED    3.3LB EA</t>
  </si>
  <si>
    <t>CHOC-TCHO NIBS CHOC COVERED    6X3.3LB CS</t>
  </si>
  <si>
    <t>CHOC-TCHO NIBS EQUADOR 6X3.3LB ORG</t>
  </si>
  <si>
    <t>CHOC-TCHO NIBS ECUADOR 3.3LB   ORG</t>
  </si>
  <si>
    <t xml:space="preserve">CHOYSUM-LARGE 30LB             </t>
  </si>
  <si>
    <t xml:space="preserve">CHOYSUM-BABY 30LB              </t>
  </si>
  <si>
    <t xml:space="preserve">HERB-CHERVIL 4oz 1-EACH        </t>
  </si>
  <si>
    <t xml:space="preserve">CHERRY-18LB                    </t>
  </si>
  <si>
    <t xml:space="preserve">CHERRY-1LB                     </t>
  </si>
  <si>
    <t xml:space="preserve">CHERRY-LAPIN 18LB              </t>
  </si>
  <si>
    <t xml:space="preserve">CHERRY-LAPIN 1LB               </t>
  </si>
  <si>
    <t xml:space="preserve">CHERRY-SWEET 16LB              </t>
  </si>
  <si>
    <t xml:space="preserve">CHERRY-SWEET 1LB               </t>
  </si>
  <si>
    <t xml:space="preserve">HERB-CHIVE 12CT                </t>
  </si>
  <si>
    <t xml:space="preserve">HERB-CHIVE 1-BUNCH             </t>
  </si>
  <si>
    <t>HERB-CHIVE 12CT                ORG</t>
  </si>
  <si>
    <t xml:space="preserve">HERB-CHIVE GARLIC 1LB          </t>
  </si>
  <si>
    <t xml:space="preserve">HERB-CHIVE GARLIC YELLOW 1LB   </t>
  </si>
  <si>
    <t xml:space="preserve">HERB-CILANTRO 1-DOZEN          </t>
  </si>
  <si>
    <t xml:space="preserve">HERB-CILANTRO 1-BUNCH          </t>
  </si>
  <si>
    <t>HERB-CILANTRO 1-DOZEN          ORG</t>
  </si>
  <si>
    <t>HERB-CILANTRO 1-BUNCH          ORG</t>
  </si>
  <si>
    <t>HERB-CILANTRO 30CT             ORG</t>
  </si>
  <si>
    <t xml:space="preserve">HERB-CILANTRO 60CT             </t>
  </si>
  <si>
    <t>GRAPEFRUIT-48/56CT             ORG</t>
  </si>
  <si>
    <t>GRAPEFRUIT-48CT 1-EACH         ORG</t>
  </si>
  <si>
    <t xml:space="preserve">GRAPEFRUIT-48CT                </t>
  </si>
  <si>
    <t xml:space="preserve">GRAPEFRUIT-48CT 1-EACH         </t>
  </si>
  <si>
    <t xml:space="preserve">COLLARD-GREEN 1-BUNCH          </t>
  </si>
  <si>
    <t>COLLARD-GREEN 1-BUNCH          ORG</t>
  </si>
  <si>
    <t xml:space="preserve">COLLARD-GREEN 24CT             </t>
  </si>
  <si>
    <t>COLLARD-GREEN 24CT             ORG</t>
  </si>
  <si>
    <t>CORN-BI-COLOR 48CT             ORG</t>
  </si>
  <si>
    <t>CORN-BI-COLOR 1-EACH/EAR       ORG</t>
  </si>
  <si>
    <t xml:space="preserve">CORN-BABY 60CT                 </t>
  </si>
  <si>
    <t xml:space="preserve">CORNICHONS-3X4LB               </t>
  </si>
  <si>
    <t xml:space="preserve">CORNICHONS-4LB-E               </t>
  </si>
  <si>
    <t xml:space="preserve">CORN-WHITE 48CT                </t>
  </si>
  <si>
    <t xml:space="preserve">CORN-WHITE 1-EACH              </t>
  </si>
  <si>
    <t>CORN-WHITE 48CT                ORG</t>
  </si>
  <si>
    <t xml:space="preserve">CORN-YELLOW 48CT               </t>
  </si>
  <si>
    <t xml:space="preserve">CORN-YELLOW 1-EACH             </t>
  </si>
  <si>
    <t>CARDOON-KNOLL 1LB              ORG</t>
  </si>
  <si>
    <t>CRESS-SAUSALITO SPRINGS 2LB    ORG</t>
  </si>
  <si>
    <t xml:space="preserve">CRESS-WATER LIVING W/ROOT 12CT </t>
  </si>
  <si>
    <t>CRESS-WATER UPLAND 36CT        LAKEVILLE</t>
  </si>
  <si>
    <t>CUCUMBER-42CT                  ORG</t>
  </si>
  <si>
    <t xml:space="preserve">CUCUMBER-36CT                  </t>
  </si>
  <si>
    <t xml:space="preserve">CUCUMBER-1 EACH                </t>
  </si>
  <si>
    <t xml:space="preserve">CUCUMBER-ENGLISH 16CT          </t>
  </si>
  <si>
    <t xml:space="preserve">CUCUMBER-ENGLISH 1-EACH        </t>
  </si>
  <si>
    <t>CUCUMBER-ENGLISH 12/16CT       ORG</t>
  </si>
  <si>
    <t xml:space="preserve">CUCUMBER-JAPANESE 10LB         </t>
  </si>
  <si>
    <t xml:space="preserve">CUCUMBER-JAPANESE 1LB          </t>
  </si>
  <si>
    <t>CUCUMBER-LEMON 10LBS           ORG</t>
  </si>
  <si>
    <t>CUCUMBER-LEMON 1LB             ORG</t>
  </si>
  <si>
    <t xml:space="preserve">CUCUMBER-PICKLING 22LB         </t>
  </si>
  <si>
    <t xml:space="preserve">CUCUMBER-PICKLING 1LB          </t>
  </si>
  <si>
    <t xml:space="preserve">CUCUMBER-PERSIAN 22LB          </t>
  </si>
  <si>
    <t>CUCUMBER-PAINTED SERPENT 10LBS ORG</t>
  </si>
  <si>
    <t>CUCUMBER-PAINTED SERPENT 1LB   ORG</t>
  </si>
  <si>
    <t xml:space="preserve">BUTTER-SALTED 30x1LB           </t>
  </si>
  <si>
    <t xml:space="preserve">BUTTER-SALTED 1# - EACH        </t>
  </si>
  <si>
    <t xml:space="preserve">BUTTER-ALMOND 12x16oz CS       </t>
  </si>
  <si>
    <t xml:space="preserve">BUTTER-CHIPS SALTED 47ct 17#   </t>
  </si>
  <si>
    <t xml:space="preserve">BUTTER-CHIPS UNSALTED 47ct 17# </t>
  </si>
  <si>
    <t xml:space="preserve">BUTTER-EUROPEAN/PLUGRA 36x1LB  </t>
  </si>
  <si>
    <t xml:space="preserve">BUTTER-UNSALTED 30x1LB         </t>
  </si>
  <si>
    <t xml:space="preserve">BUTTER-UNSALTED 1LB - EACH     </t>
  </si>
  <si>
    <t>BUTTER-SALTED SIERRA NV 15x1#  ORG</t>
  </si>
  <si>
    <t>BUTTER-SALTED SIERRA NEV 30LB  ORG</t>
  </si>
  <si>
    <t>BUTTER-UNSALTED STRAUS 15x1#   ORG</t>
  </si>
  <si>
    <t>BUTTER-UNSALTED SH RTL 6X8     ORG</t>
  </si>
  <si>
    <t xml:space="preserve">BUTTER-UNSALTED BLOCK 55LB     </t>
  </si>
  <si>
    <t>BUTTER-UNSALTED SIERRA NV 15x1 ORG</t>
  </si>
  <si>
    <t xml:space="preserve">COTTAGE CHEESE-CL LOW FAT 5#   </t>
  </si>
  <si>
    <t xml:space="preserve">CREAM CHEESE-BARS 3LB          </t>
  </si>
  <si>
    <t xml:space="preserve">CREAM CHEESE-GINAMARIE 2.5LB   </t>
  </si>
  <si>
    <t>CREAM CHEESE-BARS LIGHT" 3LB  "</t>
  </si>
  <si>
    <t xml:space="preserve">CREAM CHEESE-SIERRA NV ORG 2LB </t>
  </si>
  <si>
    <t xml:space="preserve">EGGS-GLAUM C/F LG 15x12ct      </t>
  </si>
  <si>
    <t xml:space="preserve">EGGS-GLAUM C/F 1dz - EACH.     </t>
  </si>
  <si>
    <t>EGGS-GLAUM XL BROWN 15x12ct    ORG</t>
  </si>
  <si>
    <t>EGGS-GLAUM BROWN 1dz-EA        ORG</t>
  </si>
  <si>
    <t xml:space="preserve">EGGS-LARGE REGULAR 15DZ        </t>
  </si>
  <si>
    <t>EGGS-C/F SUGARED EGG YOLKS 30# FROZEN</t>
  </si>
  <si>
    <t xml:space="preserve">EGGS-DUCK 12ct                 </t>
  </si>
  <si>
    <t xml:space="preserve">EGGS-LIQUID C/F EGGOLOGY 15LB  </t>
  </si>
  <si>
    <t xml:space="preserve">EGGS-LIQUID C/F EGGOLOGY 30LB  </t>
  </si>
  <si>
    <t>EGGS-GLAUM LARGE BROWN 15DZ    ORG</t>
  </si>
  <si>
    <t xml:space="preserve">EGGS-GLAUM LARGE CAGEFREE 15DZ </t>
  </si>
  <si>
    <t>EGGS-LIQUID EGGOLOGY 30LB      ORG</t>
  </si>
  <si>
    <t>EGGS-LARGE PASTEURIZED C/F 15  IN SHELL</t>
  </si>
  <si>
    <t>EGGS-HARD BOILED PEELED"4x5LB "</t>
  </si>
  <si>
    <t>EGGS-LIQUID WHTS EGGOLOGY 30#  ORG</t>
  </si>
  <si>
    <t xml:space="preserve">EGGS-LIQUID WHTS CF EGGLGY 30# </t>
  </si>
  <si>
    <t>ICE CREAM-ST BASE 4x1GAL FROZN ORG</t>
  </si>
  <si>
    <t>ICE CREAM-SFT/SRV CHOC. 4X1GAL ORG</t>
  </si>
  <si>
    <t>ICE CREAM-SFT/SRV VAN. 4X1GAL  ORG</t>
  </si>
  <si>
    <t xml:space="preserve">EGGS-QUAIL 10CT 1-TRAY         </t>
  </si>
  <si>
    <t xml:space="preserve">SOUR CREAM-CLOVER 32LB TUB     </t>
  </si>
  <si>
    <t>SOUR CREAM-CLOVER - EACH       5#</t>
  </si>
  <si>
    <t xml:space="preserve">WHIP CREAM-CL AEROSOL 12x13oz  </t>
  </si>
  <si>
    <t>WHIP CREAM-CL AEROSOL 12x7oz   NATURAL</t>
  </si>
  <si>
    <t>YOG-FAGE TOTAL 5% PLAIN        6x17.3oz</t>
  </si>
  <si>
    <t>YOG-FAGE 2% PLAIN              6x17.3oz</t>
  </si>
  <si>
    <t>YOG-FAGE 2% PLAIN              12x7oz</t>
  </si>
  <si>
    <t>YOG-BELLWETHER BLUEBERRY       12x6oz</t>
  </si>
  <si>
    <t>YOG-BELLWETHER BLACKBERRY      12x6oz</t>
  </si>
  <si>
    <t>YOG-CLOVER BLUEBERRY           12x6oz</t>
  </si>
  <si>
    <t>YOG-WAL BLUEBERRY L/FAT 12x6oz ORG</t>
  </si>
  <si>
    <t>YOG-STR BLUEBERRY/POM 32oz-EA  ORG</t>
  </si>
  <si>
    <t>YOG-CLO CR/TOP BLUEBERRY 9x6oz ORG</t>
  </si>
  <si>
    <t>YOG-CLO CR/TOP FOREST 9x6oz    ORG</t>
  </si>
  <si>
    <t>YOG-CLO CR/TOP PEACH 9x6oz     ORG</t>
  </si>
  <si>
    <t>YOG-CLO CR/TOP PLAIN 9x6oz     ORG</t>
  </si>
  <si>
    <t>YOG-CLO CR/TOP STRAWBERRY 9x6o ORG</t>
  </si>
  <si>
    <t>YOG-CLO CR/TOP VANILLA 9x6oz   ORG</t>
  </si>
  <si>
    <t>YOG-STR GREEK WHL/PLAIN QT-EA  ORG</t>
  </si>
  <si>
    <t xml:space="preserve">YOG-KEFIR 30LB TUB             </t>
  </si>
  <si>
    <t>YOG-SB LEMON 6x23oz-CS         ORG</t>
  </si>
  <si>
    <t>YOG-SB LEMON 9x4.75oz-CS       ORG</t>
  </si>
  <si>
    <t>YOG-WAL MIX BERRY GRK N/F 12X5 ORG</t>
  </si>
  <si>
    <t>YOG-WAL PASSION L/FAT 12x6oz   ORG</t>
  </si>
  <si>
    <t>YOG-CLOVER PEACH               12x6oz</t>
  </si>
  <si>
    <t>YOG-BELLWETHER PLAIN           12x6oz</t>
  </si>
  <si>
    <t>YOG-BELLWETHER SHEEP PLAIN     2#</t>
  </si>
  <si>
    <t xml:space="preserve">YOG-CLOVER PLAIN 24oz 1-EACH   </t>
  </si>
  <si>
    <t>YOG-CLOVER PLAIN               12x6oz</t>
  </si>
  <si>
    <t>YOG-STR PLAIN L/FAT 32oz-EA    ORG</t>
  </si>
  <si>
    <t>YOG-WAL PEACH L/FAT 12x6oz     ORG</t>
  </si>
  <si>
    <t>YOG-WAL PLAIN L/FAT 6xQT       ORG</t>
  </si>
  <si>
    <t>YOG-WAL PLAIN L/FAT QT-EA      ORG</t>
  </si>
  <si>
    <t>YOG-SB PLAIN 6x23oz-CS         ORG</t>
  </si>
  <si>
    <t>YOG-SB PLAIN 9x4.75oz-CS       ORG</t>
  </si>
  <si>
    <t>YOG-STR WHOLE PLAIN 25LB-EA    ORG</t>
  </si>
  <si>
    <t>YOG-STR PLAIN N/FAT 32oz-EA    ORG</t>
  </si>
  <si>
    <t>YOG-STR N/FAT PLAIN 25LB-EA    ORG</t>
  </si>
  <si>
    <t xml:space="preserve">YOG-AD PLAIN WHL/MILK 32LB     </t>
  </si>
  <si>
    <t>YOG-STR PLAIN WH/MILK 32oz-EA  ORG</t>
  </si>
  <si>
    <t>YOG-CLOVER RASPBERRY           12x6oz</t>
  </si>
  <si>
    <t>YOG-WAL RASPBERRY L/FAT 12x6oz ORG</t>
  </si>
  <si>
    <t>YOG-WAL STRAWBERRY L/FAT 12x6o ORG</t>
  </si>
  <si>
    <t>YOG-BELLWETHER STRAWBERRY      12x6oz</t>
  </si>
  <si>
    <t>YOG-CLOVER STRAWBERRY          12x6oz</t>
  </si>
  <si>
    <t>YOG-SB STRAWBERRY 9x4.75oz-CS  ORG</t>
  </si>
  <si>
    <t>YOG-BELLWETHER VANILLA         12x6oz</t>
  </si>
  <si>
    <t>YOG-WAL VANILLA L/FAT 1QT-EA   ORG</t>
  </si>
  <si>
    <t>YOG-WAL VANILLA L/FAT 6x1QT    ORG</t>
  </si>
  <si>
    <t>YOG-STR VANILLA N/FAT 25LB     ORG</t>
  </si>
  <si>
    <t>YOG-STR VANILLA N/FAT 32oz-EA  ORG</t>
  </si>
  <si>
    <t>YOG-SB VANILLA 9x4.75oz-CS     ORG</t>
  </si>
  <si>
    <t>YOG-STR VANILLA WH/MILK 32oz-E ORG</t>
  </si>
  <si>
    <t>YOG-CLOVER VANILLA BEAN        12x6oz</t>
  </si>
  <si>
    <t>YOG-WAL VANILLA L/FAT 12x6oz   ORG</t>
  </si>
  <si>
    <t>YOG-STR WHOLE MAPLE 32oz-EA    ORG</t>
  </si>
  <si>
    <t>YOG-FAGE 0% ZERO PLAIN         12x6oz</t>
  </si>
  <si>
    <t>YOG-FAGE 0% ZERO PLAIN         6x17.3oz</t>
  </si>
  <si>
    <t xml:space="preserve">DANDELION-GREEN 12CT           </t>
  </si>
  <si>
    <t xml:space="preserve">DANDELION-GREEN 1-BUNCH        </t>
  </si>
  <si>
    <t xml:space="preserve">DATES-MEDJOOL 11LB             </t>
  </si>
  <si>
    <t xml:space="preserve">DATES-MEDJOOL 1LB              </t>
  </si>
  <si>
    <t>BEAN-BUTTER BABY 10LB          DRIED</t>
  </si>
  <si>
    <t>BEAN-BLACK TURTLE 10LB         DRIED</t>
  </si>
  <si>
    <t>BEAN-CANNELINI 10LB            DRIED</t>
  </si>
  <si>
    <t>BEAN-CRANBERRY 1OLB            DRIED</t>
  </si>
  <si>
    <t>BEAN-FLAGEOLET 10LB            DRIED</t>
  </si>
  <si>
    <t>BEAN-FRENCH NAVY 10LB          DRIED</t>
  </si>
  <si>
    <t>BEAN-GARBANZO 10LB             DRIED</t>
  </si>
  <si>
    <t>BEAN-KIDNEY RED 10LB           DRIED</t>
  </si>
  <si>
    <t>BEAN-BLACK BELUGA LENTIL 10LB  DRIED</t>
  </si>
  <si>
    <t>BEAN-LENTIL FRENCH GREEN 10LB  DRIED</t>
  </si>
  <si>
    <t>BEAN-LIMA PERUVIAN GIANT 10LB  DRIED</t>
  </si>
  <si>
    <t>BEAN-LENTIL RED 10LB           DRIED</t>
  </si>
  <si>
    <t>BEAN-LUPINI 10LB               DRIED</t>
  </si>
  <si>
    <t>BEAN-PINTO 10LB                DRIED</t>
  </si>
  <si>
    <t>BEAN-PEA BLACKEYED 10LB        DRIED</t>
  </si>
  <si>
    <t>BEAN-PEA PIGEON 10LB           DRIED</t>
  </si>
  <si>
    <t>BEAN-PEA SPLIT GREEN 10LB      DRIED</t>
  </si>
  <si>
    <t xml:space="preserve">FERN-LEATHER BUNCH 1-EACH      </t>
  </si>
  <si>
    <t xml:space="preserve">KALE-ORNAMENTAL PURPLE 12CT    </t>
  </si>
  <si>
    <t xml:space="preserve">KALE-ORNAMENTAL PURPLE 24CT    </t>
  </si>
  <si>
    <t xml:space="preserve">KALE-ORNAMENTAL PURPLE 1-EACH  </t>
  </si>
  <si>
    <t xml:space="preserve">LEAVES-PALM BUNCH 1-EACH       </t>
  </si>
  <si>
    <t>APPLE-DICED 25LB               DRIED</t>
  </si>
  <si>
    <t>APPLE-RINGS 4LB                DRIED</t>
  </si>
  <si>
    <t>APRICOT-DICED 28LB             DRIED</t>
  </si>
  <si>
    <t>BANANA-CHIPS 4LB               DRIED</t>
  </si>
  <si>
    <t>BERRY-BLUE 5LB                 DRIED</t>
  </si>
  <si>
    <t>BERRY-CRANBERRY 5LB            DRIED</t>
  </si>
  <si>
    <t>BERRY-CURRANT 5LB              DRIED</t>
  </si>
  <si>
    <t>DATE-PITTED 5LB                DRIED</t>
  </si>
  <si>
    <t>FIG-CALMYRNA 5LB               DRIED</t>
  </si>
  <si>
    <t>FIG-MISSION BLACK 5LB          DRIED</t>
  </si>
  <si>
    <t>PEAR-BARTLETT 5LB              DRIED</t>
  </si>
  <si>
    <t>RAISIN-GOLD 5LB                DRIED</t>
  </si>
  <si>
    <t>RAISIN-BLACK THOMPSON 5LB      DRIED</t>
  </si>
  <si>
    <t>GINGER-CRYSTALLIZED 5LB        DRIED</t>
  </si>
  <si>
    <t>APRICOT-5LB                    DRIED</t>
  </si>
  <si>
    <t>CHERRY-5LB                     DRIED</t>
  </si>
  <si>
    <t>PEACH-5LB                      DRIED</t>
  </si>
  <si>
    <t>PLUM-5LB                       DRIED</t>
  </si>
  <si>
    <t>MANGO-5LB                      DRIED</t>
  </si>
  <si>
    <t>PINEAPPLE-DICED 22LB           DRIED</t>
  </si>
  <si>
    <t>PINEAPPLE-RING 5LB             DRIED</t>
  </si>
  <si>
    <t>PAPAYA-SPEAR 5LB               DRIED</t>
  </si>
  <si>
    <t>STRAWBERRY-5LB                 DRIED</t>
  </si>
  <si>
    <t xml:space="preserve">HERB-DILL 12CT                 </t>
  </si>
  <si>
    <t xml:space="preserve">HERB-DILL 1-BUNCH              </t>
  </si>
  <si>
    <t>HERB-DILL 12CT                 ORG</t>
  </si>
  <si>
    <t>HERB-DILL 1-BUNCH              ORG</t>
  </si>
  <si>
    <t>MUSHROOM-LOBSTER 1LB           DRIED</t>
  </si>
  <si>
    <t>MUSHROOM-MOREL 1LB             DRIED</t>
  </si>
  <si>
    <t>MUSHROOM-PORCINI 1LB           DRIED</t>
  </si>
  <si>
    <t>MUSHROOM-SHIITAKE 1LB          DRIED</t>
  </si>
  <si>
    <t>MUSHROOM-TRUMPET BLK 1# DRIED  DRIED</t>
  </si>
  <si>
    <t>PEPPER-ALEPPO 5LB              DRIED</t>
  </si>
  <si>
    <t>PEPPER-ANCHO PREMIUM 25LB      DRIED</t>
  </si>
  <si>
    <t>PEPPER-ANCHO PREMIUM 1LB       DRIED</t>
  </si>
  <si>
    <t>PEPPER-CASCABEL 1LB            DRIED</t>
  </si>
  <si>
    <t>PEPPER-CHIPOTLE  RED 25LB      DRIED</t>
  </si>
  <si>
    <t>PEPPER-CHIPOTLE  RED 1LB       DRIED</t>
  </si>
  <si>
    <t>PEPPER-CHILE NEGRO 25LB        DRIED</t>
  </si>
  <si>
    <t>PEPPER-CHILE NEGRO 1LB         DRIED</t>
  </si>
  <si>
    <t>PEPPER-DE ARBOL 25LB           DRIED</t>
  </si>
  <si>
    <t>PEPPER-DE ARBOL 1LB            DRIED</t>
  </si>
  <si>
    <t>PEPPER-GUAJILLO 25LB           DRIED</t>
  </si>
  <si>
    <t>PEPPER-GUAJILLO 1LB            DRIED</t>
  </si>
  <si>
    <t>PEPPER-MULATO 1LB              DRIED</t>
  </si>
  <si>
    <t>PEPPER-NEW MEXICO 25LB         DRIED</t>
  </si>
  <si>
    <t>PEPPER-NEW MEXICO 1LB          DRIED</t>
  </si>
  <si>
    <t>PEPPER-PANCA 1LB               DRIED</t>
  </si>
  <si>
    <t>PEPPER-PUYA 1LB                DRIED</t>
  </si>
  <si>
    <t>PEPPER-PUYA 25LB               DRIED</t>
  </si>
  <si>
    <t xml:space="preserve">DRIVERS FRUIT BAG 1-EACH       </t>
  </si>
  <si>
    <t>FLOUR-CICI BEAN POWDER 8LB     GARBANZO</t>
  </si>
  <si>
    <t xml:space="preserve">FLOUR-GLUTEN FREE CUP4CUP 25LB </t>
  </si>
  <si>
    <t>FLOUR-WHITE WHEAT 25LB         ORG</t>
  </si>
  <si>
    <t xml:space="preserve">GRAIN-BULGHUR 10LB             </t>
  </si>
  <si>
    <t xml:space="preserve">GRAIN-BARLEY PEARLED 10LB      </t>
  </si>
  <si>
    <t xml:space="preserve">GRAIN-COUSCOUS DOMESTIC 10LB   </t>
  </si>
  <si>
    <t xml:space="preserve">GRAIN-COUSCOUS MIDEASTERN 8LB  </t>
  </si>
  <si>
    <t xml:space="preserve">GRAIN-FARRO 10LB               </t>
  </si>
  <si>
    <t xml:space="preserve">GRAIN-FREEKEH WHOLE 10LB       </t>
  </si>
  <si>
    <t xml:space="preserve">GRAIN-KASHA/BUCKWHEAT 10LB     </t>
  </si>
  <si>
    <t xml:space="preserve">GRAIN-MILLET 10LB              </t>
  </si>
  <si>
    <t xml:space="preserve">GRAIN-QUINOA 10LB              </t>
  </si>
  <si>
    <t xml:space="preserve">GRAIN-QUINOA RED 10LB          </t>
  </si>
  <si>
    <t xml:space="preserve">GRAIN-SPELT 10LB               </t>
  </si>
  <si>
    <t xml:space="preserve">GRAIN-SORGHUM 10LB             </t>
  </si>
  <si>
    <t>GRAIN-WHEAT BERRY 10LB         ORG</t>
  </si>
  <si>
    <t xml:space="preserve">GRAIN-WHEAT GERM 10LB          </t>
  </si>
  <si>
    <t>GRAIN-POLENTA YELLOW COARSE    10LB</t>
  </si>
  <si>
    <t>GRAIN-POLENTA WHITE COARSE     10LB</t>
  </si>
  <si>
    <t xml:space="preserve">SEEDS-PUMPKIN PEPITA 5LB       </t>
  </si>
  <si>
    <t xml:space="preserve">SEEDS-PUMPKIN PEPITA R/S 5LB   </t>
  </si>
  <si>
    <t>SEEDS-CHIA 10LB                ORG</t>
  </si>
  <si>
    <t xml:space="preserve">SEEDS-SUNFLOWER 5LB            </t>
  </si>
  <si>
    <t xml:space="preserve">COCONUT-SHREDDED 4LB           </t>
  </si>
  <si>
    <t xml:space="preserve">EGGPLANT-24CT                  </t>
  </si>
  <si>
    <t xml:space="preserve">EGGPLANT-1 EACH                </t>
  </si>
  <si>
    <t>EGGPLANT-24CT                  ORG</t>
  </si>
  <si>
    <t xml:space="preserve">EGGPLANT-CHINESE 23LB          </t>
  </si>
  <si>
    <t xml:space="preserve">EGGPLANT-CHINESE 1LB           </t>
  </si>
  <si>
    <t xml:space="preserve">EGGPLANT-INDIAN 30LB           </t>
  </si>
  <si>
    <t xml:space="preserve">EGGPLANT-ITALIAN 30LB          </t>
  </si>
  <si>
    <t xml:space="preserve">EGGPLANT-ITALIAN 1LB           </t>
  </si>
  <si>
    <t>EGGPLANT-LISTADA DI GANDIA 10# ORG</t>
  </si>
  <si>
    <t xml:space="preserve">EGGPLANT-GREEN THAI 1LB        </t>
  </si>
  <si>
    <t xml:space="preserve">ENDIVE-BELGIAN LOCAL 10LB      </t>
  </si>
  <si>
    <t xml:space="preserve">ENDIVE-BELGIAN LOCAL 1LB       </t>
  </si>
  <si>
    <t xml:space="preserve">ENDIVE-BELGIAN RED 4LB         </t>
  </si>
  <si>
    <t xml:space="preserve">ENDIVE-MIXED 6LB               </t>
  </si>
  <si>
    <t xml:space="preserve">ESCAROLE-24CT                  </t>
  </si>
  <si>
    <t xml:space="preserve">ESCAROLE-1 EACH                </t>
  </si>
  <si>
    <t>ESCAROLE-24CT                  ORG</t>
  </si>
  <si>
    <t>ESCAROLE-1 EACH                ORG</t>
  </si>
  <si>
    <t xml:space="preserve">BOX CHARGE                     </t>
  </si>
  <si>
    <t xml:space="preserve">DELIVERY CHARGE COURIER        </t>
  </si>
  <si>
    <t xml:space="preserve">DELIVERY CHARGE 1-EACH         </t>
  </si>
  <si>
    <t xml:space="preserve">FREIGHT CHARGE 1-EACH          </t>
  </si>
  <si>
    <t xml:space="preserve">FEE-RENT/MONTHLY-TOLAND        </t>
  </si>
  <si>
    <t>FENNEL-12CT                    ORG</t>
  </si>
  <si>
    <t>FENNEL-1 EACH                  ORG</t>
  </si>
  <si>
    <t xml:space="preserve">FENNEL-30CT                    </t>
  </si>
  <si>
    <t xml:space="preserve">FENNEL-1 EACH                  </t>
  </si>
  <si>
    <t xml:space="preserve">FENNEL-BABY 24CT               </t>
  </si>
  <si>
    <t>FIG-ADRIATIC KNOLL 9LB         ORG</t>
  </si>
  <si>
    <t xml:space="preserve">FIG-MISSION BLACK 12CT         </t>
  </si>
  <si>
    <t xml:space="preserve">FIG-MISSION BLACK 1-EACH       </t>
  </si>
  <si>
    <t>FIG-KNOLL BROWN TURKEY 9LB     ORG</t>
  </si>
  <si>
    <t xml:space="preserve">FIG-KADOTA 12CT                </t>
  </si>
  <si>
    <t xml:space="preserve">FIG-KADOTA 1EA-BASKET          </t>
  </si>
  <si>
    <t xml:space="preserve">FIG-SPREAD 4x3LB-CASE          </t>
  </si>
  <si>
    <t xml:space="preserve">FIG-SPREAD 3LB-EA              </t>
  </si>
  <si>
    <t xml:space="preserve">FLOWER-BLOSSOM CONFETTI 1-EACH </t>
  </si>
  <si>
    <t xml:space="preserve">FLOWER-BLOS HIBISCUS DRY 1LB   </t>
  </si>
  <si>
    <t xml:space="preserve">FLOWER-BLOSSOM MIXED 1-EACH    </t>
  </si>
  <si>
    <t xml:space="preserve">FLOWER-BLOS NASTURTIUM 1-EACH  </t>
  </si>
  <si>
    <t xml:space="preserve">FLOWER-BLOS ORCHID 100CT-1EACH </t>
  </si>
  <si>
    <t xml:space="preserve">FLOWER-BLOSSOM PANSY 1-EACH    </t>
  </si>
  <si>
    <t xml:space="preserve">FLOWER-BLOSSOM MIX ROSE PETALS </t>
  </si>
  <si>
    <t>FRISEE-12CT                    ORG</t>
  </si>
  <si>
    <t>FRISEE-1 EACH                  ORG</t>
  </si>
  <si>
    <t xml:space="preserve">FRISEE-SCARBOROUGH 12CT        </t>
  </si>
  <si>
    <t xml:space="preserve">FRISEE-1-EACH                  </t>
  </si>
  <si>
    <t xml:space="preserve">FRZ-LB BAG/DEMI FRENCH 48x4.5  </t>
  </si>
  <si>
    <t xml:space="preserve">FRZ-LB BAGUETTE FRENCH 15x10.5 </t>
  </si>
  <si>
    <t xml:space="preserve">FRZ-LB BATARD SOURDOUGH 10x24  </t>
  </si>
  <si>
    <t xml:space="preserve">FRZ-LB CIABATTA ROLL 48x4.5oz  </t>
  </si>
  <si>
    <t xml:space="preserve">FRZ-LB FOCACCIA QTR SHEET 10CT </t>
  </si>
  <si>
    <t xml:space="preserve">FRZ-LB LOAF WHOLE GRAIN 12x18z </t>
  </si>
  <si>
    <t xml:space="preserve">FRZ-LB OVAL OLIVE 12x1LB       </t>
  </si>
  <si>
    <t xml:space="preserve">FRZ-LB OVAL PECN/RASIN 12x1LB  </t>
  </si>
  <si>
    <t>FRZ-MES PITA WHITE 24x6CT      ORG</t>
  </si>
  <si>
    <t>FRZ-MES PITA WHL/WHEAT 24x6CT  ORG</t>
  </si>
  <si>
    <t xml:space="preserve">FRZ-LB ROLL DINNER ASSORT 96CT </t>
  </si>
  <si>
    <t xml:space="preserve">FRZ-LB ROLL DINNER FRENCH 96CT </t>
  </si>
  <si>
    <t xml:space="preserve">FRZ-LB ROLL RUSTIC RECTAN 48CT </t>
  </si>
  <si>
    <t xml:space="preserve">FRZ-LB ROLL TELLERA SL 96x3oz  </t>
  </si>
  <si>
    <t xml:space="preserve">FRZ-LB ROUND ROSEMARY 12x14.5  </t>
  </si>
  <si>
    <t>FRZ-BUTTERBALLS 6x3LB          FROZN</t>
  </si>
  <si>
    <t>FRZ-BF BUTTERBALLS 3LB 1EA     FROZN</t>
  </si>
  <si>
    <t>FRZ-EGGS LIQUID WHITES 30LB    ORG</t>
  </si>
  <si>
    <t xml:space="preserve">FRZ-EGGS PLAIN YOLK C/FREE 15# </t>
  </si>
  <si>
    <t xml:space="preserve">FRZ-APPLE G/SMITH SLICED 30LB  </t>
  </si>
  <si>
    <t xml:space="preserve">FRZ-BERRY BLACK 30LB           </t>
  </si>
  <si>
    <t xml:space="preserve">FRZ-BERRY BLUE IND/QUIK 30LB   </t>
  </si>
  <si>
    <t xml:space="preserve">FRZ-BERRY CRAN IND/QUIK 10LB   </t>
  </si>
  <si>
    <t>FRZ-BERRY HUCKLE 1LB           FROZN</t>
  </si>
  <si>
    <t xml:space="preserve">FRZ-BERRY RAS IND/QUIK 25LB    </t>
  </si>
  <si>
    <t xml:space="preserve">FRZ-BERRY RASPBERRIES IQF 10#  </t>
  </si>
  <si>
    <t>FRZ-BERRY STRAW WHL IQF 4X5LB  ORG</t>
  </si>
  <si>
    <t xml:space="preserve">FRZ-BERRY STRAW WHOLE IQF 30LB </t>
  </si>
  <si>
    <t xml:space="preserve">FRZ-CHERRY MONTMORENCY 30LB    </t>
  </si>
  <si>
    <t xml:space="preserve">FRZ-COCONUT SHREDDED 3X10LB    </t>
  </si>
  <si>
    <t xml:space="preserve">FRZ-MANGO 30LB                 </t>
  </si>
  <si>
    <t xml:space="preserve">FRZ-PEACH SLICED 30LB          </t>
  </si>
  <si>
    <t xml:space="preserve">FRZ-PINEAPPLE 30LB             </t>
  </si>
  <si>
    <t>JUICE-LEMONADE CONCENTRATE-ORG FROZN</t>
  </si>
  <si>
    <t>JUICE-POMEGRANATE VOILA 1GAL   FROZN</t>
  </si>
  <si>
    <t>PASTA-GNOCCHI POT/PARM 10LB    FROZN</t>
  </si>
  <si>
    <t>PASTA-RAVIOLI ARTICHOKE 10dz   FROZN</t>
  </si>
  <si>
    <t>PASTA-RAVIOLI BEEF FLOREN 10dz FROZN</t>
  </si>
  <si>
    <t>PASTA-RAVIOLI PUMP/SWT POT 10D FROZN</t>
  </si>
  <si>
    <t>PASTA-RAVIOLI MSH/PORTAB 10DZ  FROZN</t>
  </si>
  <si>
    <t>PASTA-RAVIOLI RICOTTA/SPIN 10d FROZN</t>
  </si>
  <si>
    <t>PASTA-RAVIOLI SWT POLENTA 10DZ FROZN</t>
  </si>
  <si>
    <t xml:space="preserve">FRZ-ARTICHOKE HRT QTR 10X2.2LB </t>
  </si>
  <si>
    <t xml:space="preserve">FRZ-ARTICHOKE HRT QTR 2.2LB-EA </t>
  </si>
  <si>
    <t xml:space="preserve">FRZ-BEAN BLUE LAKE 12x2LB      </t>
  </si>
  <si>
    <t xml:space="preserve">FRZ-BEAN FAVA 10x2.2LB         </t>
  </si>
  <si>
    <t>FRZ-SOY EDAMAME (SHELLED)      12x12oz</t>
  </si>
  <si>
    <t xml:space="preserve">FRZ-YEL/CORN KERNEL 20LB       </t>
  </si>
  <si>
    <t xml:space="preserve">FRZ-WHT/CORN KERNEL LOOSE 20LB </t>
  </si>
  <si>
    <t xml:space="preserve">FRZ-HUITLA COCHE/CORNSMUT 2LB  </t>
  </si>
  <si>
    <t>FRZ-MUSHROOM PORCINI 1LB       FROZN</t>
  </si>
  <si>
    <t xml:space="preserve">FRZ-OKRA WHOLE 24LB            </t>
  </si>
  <si>
    <t xml:space="preserve">FRZ-PEA 12x2.5LB               </t>
  </si>
  <si>
    <t xml:space="preserve">FRZ-PEA 2.5LB 1-EACH           </t>
  </si>
  <si>
    <t>FRZ-POT BLANCH DI 1/8 40LB    "</t>
  </si>
  <si>
    <t>FRZ-POT FR/FRY SK/ON 3/830LB  P/RESERVE"</t>
  </si>
  <si>
    <t>FRZ-POT FRY SS JULIENNE 6x4LB  P/RESERVE</t>
  </si>
  <si>
    <t>FRZ-POT FRY SHOESTRING 27LB    P/RESERVE</t>
  </si>
  <si>
    <t>FRZ-POT FREN-FRY NO/S 1/427LB STEALTH"</t>
  </si>
  <si>
    <t xml:space="preserve">FRZ-POT HASH BROWN 18LB        </t>
  </si>
  <si>
    <t xml:space="preserve">FRZ-POT SWEET F/FRY 6x2.5LB    </t>
  </si>
  <si>
    <t xml:space="preserve">FRZ-SLICED RHUBARB IQF 30LB    </t>
  </si>
  <si>
    <t xml:space="preserve">FRZ-SPINACH CHOPPED 12x3LB     </t>
  </si>
  <si>
    <t xml:space="preserve">FRZ-SPINACH CHOPPED 3LB 1-EA   </t>
  </si>
  <si>
    <t xml:space="preserve">FRZ-DI TOMATO RED ROASTED 3CT  </t>
  </si>
  <si>
    <t xml:space="preserve">FRZ-DI TOMATO RED RSTD 1-EA    </t>
  </si>
  <si>
    <t xml:space="preserve">FRZ-VEGETABLE MIX 12x2.5LB     </t>
  </si>
  <si>
    <t xml:space="preserve">GAI CHOY-30LB                  </t>
  </si>
  <si>
    <t xml:space="preserve">GAI LAN-25LB                   </t>
  </si>
  <si>
    <t xml:space="preserve">GAI LAN-1LB                    </t>
  </si>
  <si>
    <t>GARLIC-30LB                    ORG</t>
  </si>
  <si>
    <t>GARLIC-1LB                     ORG</t>
  </si>
  <si>
    <t xml:space="preserve">GARLIC-BLACK 1LB               </t>
  </si>
  <si>
    <t xml:space="preserve">GARLIC-COLOSSAL 30LB           </t>
  </si>
  <si>
    <t xml:space="preserve">GARLIC-COLOSSAL 1LB            </t>
  </si>
  <si>
    <t xml:space="preserve">GARLIC-ELEPHANT 10LB           </t>
  </si>
  <si>
    <t xml:space="preserve">GARLIC-ELEPHANT 1LB            </t>
  </si>
  <si>
    <t>GARLIC-WHOLE PEELED 4x5LB      ORG</t>
  </si>
  <si>
    <t>GARLIC-WHOLE PEELED 5LB        ORG</t>
  </si>
  <si>
    <t xml:space="preserve">GARLIC-WHOLE PEELED #1 6x3LB   </t>
  </si>
  <si>
    <t xml:space="preserve">GARLIC-WHOLE PEELED #1 3LB     </t>
  </si>
  <si>
    <t xml:space="preserve">GARLIC-WHOLE PEELED COMM 4x5LB </t>
  </si>
  <si>
    <t xml:space="preserve">GARLIC-WHOLE PEELED COMM 5LB   </t>
  </si>
  <si>
    <t xml:space="preserve">GRAPES-BLACK SEEDLESS 18LB     </t>
  </si>
  <si>
    <t xml:space="preserve">GRAPES-BLACK SEEDLESS  1LB     </t>
  </si>
  <si>
    <t xml:space="preserve">GRAPES-GREEN SEEDLESS 16LB     </t>
  </si>
  <si>
    <t xml:space="preserve">GRAPES-GREEN SEEDLESS 1LB      </t>
  </si>
  <si>
    <t xml:space="preserve">GRAPES-RED SEEDLESS 18LB       </t>
  </si>
  <si>
    <t xml:space="preserve">GRAPES-RED SEEDLESS 1LB        </t>
  </si>
  <si>
    <t xml:space="preserve">GRAPES-ZANTE CUR/CHMPGN 16LB   </t>
  </si>
  <si>
    <t xml:space="preserve">GRAPES-ZANTE CUR/CHMPGN 1LB    </t>
  </si>
  <si>
    <t>GREENS-BRAISING 3LB            ORG</t>
  </si>
  <si>
    <t xml:space="preserve">GREENS-KN LAMBSQUARTER 1LB     </t>
  </si>
  <si>
    <t xml:space="preserve">GREENS-PURSLANE 1LB            </t>
  </si>
  <si>
    <t>GREENS-KN RAPINI MIX 1LB       ORG</t>
  </si>
  <si>
    <t xml:space="preserve">HERB-BAY LEAVES FRESH 1LB      </t>
  </si>
  <si>
    <t xml:space="preserve">HERB-LEMON BALM 1-EACH         </t>
  </si>
  <si>
    <t xml:space="preserve">HERB-LEMON GRASS 30LB          </t>
  </si>
  <si>
    <t xml:space="preserve">HERB-LEMON GRASS 1LB           </t>
  </si>
  <si>
    <t xml:space="preserve">HERB-LEMON VERBENA CLAMSHELL   </t>
  </si>
  <si>
    <t xml:space="preserve">HERB-RAU RAM 1LB               </t>
  </si>
  <si>
    <t xml:space="preserve">JUICE-APPLE (CIDER) H/GAL 1-EA </t>
  </si>
  <si>
    <t>JUICE-APPLE H/GAL 1-EACH       ORG</t>
  </si>
  <si>
    <t xml:space="preserve">JUICE-APPLE(CIDER)EV 59oz-EACH </t>
  </si>
  <si>
    <t>JUICE-APPLE EV 59oz-EACH       ORG</t>
  </si>
  <si>
    <t xml:space="preserve">JUICE-CARROT 59oz 1-EACH       </t>
  </si>
  <si>
    <t xml:space="preserve">JUICE-DEFENSE UP 6X15.2oz      </t>
  </si>
  <si>
    <t>JUICE-GRAPEFRUIT H/GAL-1EA     ORG</t>
  </si>
  <si>
    <t>JUICE-GRAPEFRUIT EV 59oz-EACH  ORG</t>
  </si>
  <si>
    <t xml:space="preserve">JUICE-LEMON H/GAL 1-EACH       </t>
  </si>
  <si>
    <t xml:space="preserve">JUICE-LEMON GALLON 1-EA        </t>
  </si>
  <si>
    <t xml:space="preserve">JUICE-LEMON 4x1 GALLON (CS)    </t>
  </si>
  <si>
    <t>JUICE-LEMONADE H/GAL 1-EACH    ORG</t>
  </si>
  <si>
    <t xml:space="preserve">JUICE-LEMON EV 59oz-EACH       </t>
  </si>
  <si>
    <t>JUICE-LEMONADE GAL 1-EA        PERRICONE</t>
  </si>
  <si>
    <t>JUICE-LEMONADE 4X1 GAL/CS      PERRICONE</t>
  </si>
  <si>
    <t>JUICE-LEMONADE EV 59oz-EACH    ORG</t>
  </si>
  <si>
    <t xml:space="preserve">JUICE-LIME 4x1 GALLON          </t>
  </si>
  <si>
    <t xml:space="preserve">JUICE-LIME GALLON 1-EACH       </t>
  </si>
  <si>
    <t xml:space="preserve">JUICE-LIME H/GAL 1-EACH        </t>
  </si>
  <si>
    <t xml:space="preserve">JUICE-LIME EV 59oz-EACH        </t>
  </si>
  <si>
    <t>JUICE-ORANGE 6x15.2oz          ORG</t>
  </si>
  <si>
    <t xml:space="preserve">JUICE-ORANGE 4x1 GALLONS       </t>
  </si>
  <si>
    <t xml:space="preserve">JUICE-ORANGE GALLON 1-EACH     </t>
  </si>
  <si>
    <t>JUICE-ORANGE 4x1 GAL CS        AVENDRA</t>
  </si>
  <si>
    <t>JUICE-ORANGE GALLON 1-EACH     AVENDRA</t>
  </si>
  <si>
    <t xml:space="preserve">JUICE-ORANGE EV 59oz-EACH      </t>
  </si>
  <si>
    <t xml:space="preserve">JUICE-SUPER GREEN 6X15.2oz     </t>
  </si>
  <si>
    <t xml:space="preserve">KALE-GREEN 1-BUNCH             </t>
  </si>
  <si>
    <t>KALE-GREEN 1-BUNCH             ORG</t>
  </si>
  <si>
    <t xml:space="preserve">KALE-GREEN 24CT                </t>
  </si>
  <si>
    <t>KALE-GREEN 24CT                ORG</t>
  </si>
  <si>
    <t>KALE-EB BABY 2x1.5LB           ORG</t>
  </si>
  <si>
    <t>KALE-LACINATO 12CT             ORG</t>
  </si>
  <si>
    <t>KALE-LACINATO 1-BUNCH          ORG</t>
  </si>
  <si>
    <t>KALE-LACINATO 24CT             ORG</t>
  </si>
  <si>
    <t>KALE-CL BABY MIX 4LBS          ORG</t>
  </si>
  <si>
    <t xml:space="preserve">KALE-LOLLIPOP 4LB              </t>
  </si>
  <si>
    <t xml:space="preserve">KIMCHI-MIL HOUSE CAB 6x16oz    </t>
  </si>
  <si>
    <t xml:space="preserve">KIMCHI-MIL VEGAN BULK 2 GALLON </t>
  </si>
  <si>
    <t xml:space="preserve">KIMCHI-MIL VEGAN CAB 6x16oz    </t>
  </si>
  <si>
    <t xml:space="preserve">KOHLRABI-GREEN 12CT            </t>
  </si>
  <si>
    <t xml:space="preserve">KOHLRABI-GREEN 1-BUNCH         </t>
  </si>
  <si>
    <t xml:space="preserve">HERB-LAVENDER 12CT             </t>
  </si>
  <si>
    <t xml:space="preserve">HERB-LAVENDER 1-EACH BUNCH     </t>
  </si>
  <si>
    <t>LEAVES-BANANA FRESH" 25LB     "</t>
  </si>
  <si>
    <t>LEAVES-BANANA FROZEN" 1LB     "</t>
  </si>
  <si>
    <t xml:space="preserve">LEAVES-BETEL 1LB               </t>
  </si>
  <si>
    <t xml:space="preserve">LEAVES-CURRY FRESH 1LB         </t>
  </si>
  <si>
    <t>LEAVES-KNOLL FIG 1LB           ORG</t>
  </si>
  <si>
    <t>LEAVES-GRAPE 1LB               ORG</t>
  </si>
  <si>
    <t xml:space="preserve">LEAVES-LEMON BUNCH 1-EACH      </t>
  </si>
  <si>
    <t xml:space="preserve">LEAVES-LIME KAFFIR 1LB         </t>
  </si>
  <si>
    <t xml:space="preserve">LEAVES-NASTURTIUM MINI 1-EA    </t>
  </si>
  <si>
    <t xml:space="preserve">LEAVES-NOPALES CACTUS 30LB     </t>
  </si>
  <si>
    <t xml:space="preserve">LEAVES-NOPALES CACTUS 1LB      </t>
  </si>
  <si>
    <t>LEAVES-QUINOA 3X1LB            ORG</t>
  </si>
  <si>
    <t>LEAVES-QUINOA 1LB-EA           ORG</t>
  </si>
  <si>
    <t xml:space="preserve">LEAVES-SHISO GREEN 1-EACH      </t>
  </si>
  <si>
    <t xml:space="preserve">LEAVES-TARO 20LB               </t>
  </si>
  <si>
    <t xml:space="preserve">LEAVES-TI GREEN 1-BUNCH        </t>
  </si>
  <si>
    <t xml:space="preserve">LEAVES-TI RED 1-BUNCH          </t>
  </si>
  <si>
    <t>LEMONS-FANCY 140CT             ORG</t>
  </si>
  <si>
    <t>LEMONS-FANCY 1-EACH            ORG</t>
  </si>
  <si>
    <t xml:space="preserve">LEMONS-CHOICE 115CT            </t>
  </si>
  <si>
    <t xml:space="preserve">LEMONS-CHOICE 140CT            </t>
  </si>
  <si>
    <t xml:space="preserve">LEMONS-CHOICE 165CT            </t>
  </si>
  <si>
    <t xml:space="preserve">LEMONS-FANCY 140CT             </t>
  </si>
  <si>
    <t xml:space="preserve">LEMONS-FANCY 1-EACH            </t>
  </si>
  <si>
    <t xml:space="preserve">LEMONS-FANCY 165CT             </t>
  </si>
  <si>
    <t xml:space="preserve">LEMONS-FANCY 200CT             </t>
  </si>
  <si>
    <t xml:space="preserve">LEMONS-MEYER 18LB              </t>
  </si>
  <si>
    <t xml:space="preserve">LEMONS-MEYER 1LB               </t>
  </si>
  <si>
    <t>LEMONS-MEYER 10LB              ORG</t>
  </si>
  <si>
    <t>LEMONS-MEYER 1LB               ORG</t>
  </si>
  <si>
    <t xml:space="preserve">LETTUCE-BUTTER 24CT            </t>
  </si>
  <si>
    <t xml:space="preserve">LETTUCE-BUTTER 1-EACH          </t>
  </si>
  <si>
    <t>LETTUCE-BUTTER 24CT            ORG</t>
  </si>
  <si>
    <t>LETTUCE-BUTTER 1-EACH          ORG</t>
  </si>
  <si>
    <t xml:space="preserve">LETTUCE-BUTTER W/ROOT 12CT     </t>
  </si>
  <si>
    <t xml:space="preserve">LETTUCE-BUTTER W/ROOT 1-EACH   </t>
  </si>
  <si>
    <t>LETTUCE-CL CELTUCE 10LB        ORG</t>
  </si>
  <si>
    <t xml:space="preserve">LETTUCE-LEAF GREEN 24CT        </t>
  </si>
  <si>
    <t xml:space="preserve">LETTUCE-LEAF GREEN 1-EACH      </t>
  </si>
  <si>
    <t>LETTUCE-LEAF GREEN 24CT        ORG</t>
  </si>
  <si>
    <t>LETTUCE-LEAF GREEN 24CT        AVENDRA</t>
  </si>
  <si>
    <t>LETTUCE-LEAF GREEN 1-EACH      AVENDRA</t>
  </si>
  <si>
    <t xml:space="preserve">LETTUCE-LEAF GRN SINGLES 10LB  </t>
  </si>
  <si>
    <t xml:space="preserve">LETTUCE-ICEBERG 24CT           </t>
  </si>
  <si>
    <t xml:space="preserve">LETTUCE-ICEBERG 1-EACH         </t>
  </si>
  <si>
    <t>LETTUCE-ICEBERG 24CT           ORG</t>
  </si>
  <si>
    <t>LETTUCE-ICEBERG 24CT           AVENDRA</t>
  </si>
  <si>
    <t>LETTUCE-ICEBERG 1-EACH         AVENDRA</t>
  </si>
  <si>
    <t xml:space="preserve">LETTUCE-ICEBERG BABY 40CT      </t>
  </si>
  <si>
    <t xml:space="preserve">LETTUCE-ICEBERG BABY 1-EACH    </t>
  </si>
  <si>
    <t xml:space="preserve">LETTUCE-ICEBERG SHREDDED 4x5LB </t>
  </si>
  <si>
    <t xml:space="preserve">LETTUCE-LEAF RED SINGLES 10LB  </t>
  </si>
  <si>
    <t>LETTUCE-CL LITTLE GEM 3LBS     ORG</t>
  </si>
  <si>
    <t xml:space="preserve">LETTUCE-LOLA ROSA BABY 24CT    </t>
  </si>
  <si>
    <t xml:space="preserve">LETTUCE-LEAF RED 24CT          </t>
  </si>
  <si>
    <t xml:space="preserve">LETTUCE-LEAF RED 1-EACH        </t>
  </si>
  <si>
    <t>LETTUCE-LEAF RED 24CT          ORG</t>
  </si>
  <si>
    <t xml:space="preserve">LETTUCE-OAKLEAF RED BABY 24CT  </t>
  </si>
  <si>
    <t xml:space="preserve">LETTUCE-TOSSED SALAD MIX 4x5LB </t>
  </si>
  <si>
    <t xml:space="preserve">LETTUCE-TOSSED SALAD MIX 5LB   </t>
  </si>
  <si>
    <t>LETTUCE-CL SUPERBABY MIX 2LB   ORG</t>
  </si>
  <si>
    <t xml:space="preserve">LETTUCE-SWEET GEM 24CT         </t>
  </si>
  <si>
    <t xml:space="preserve">LIMES-200CT                    </t>
  </si>
  <si>
    <t>LIMES-38LB                     ORG</t>
  </si>
  <si>
    <t xml:space="preserve">LIMES-1 EACH                   </t>
  </si>
  <si>
    <t xml:space="preserve">LIMES-230CT                    </t>
  </si>
  <si>
    <t xml:space="preserve">LIMES-FINGERLING CAVIAR 1 EACH </t>
  </si>
  <si>
    <t xml:space="preserve">LIMES-KEY 33LB                 </t>
  </si>
  <si>
    <t xml:space="preserve">LIMES-KEY 1LB                  </t>
  </si>
  <si>
    <t xml:space="preserve">MACHE-HYDROPONIC 44CT          </t>
  </si>
  <si>
    <t xml:space="preserve">HERB-MARJORAM 12CT             </t>
  </si>
  <si>
    <t xml:space="preserve">HERB-MARJORAM 1-BUNCH          </t>
  </si>
  <si>
    <t xml:space="preserve">MAYONNAISE-DELUX 30LB BIB-EA   </t>
  </si>
  <si>
    <t>BRESAOLA-(MOCETTA) CREM        2#</t>
  </si>
  <si>
    <t>CAPICOLA CREM                  2.55#</t>
  </si>
  <si>
    <t>CAPICOLA OLY                   2.5#</t>
  </si>
  <si>
    <t>CHORIZO ANDALUCIA OLY          4.5oz</t>
  </si>
  <si>
    <t>CHORIZO NAVARRE OLY            4.5oz</t>
  </si>
  <si>
    <t>CHORIZO RIOJA OLY              4.5oz</t>
  </si>
  <si>
    <t>COPPA CREM                     2#</t>
  </si>
  <si>
    <t>PROSCIUTTO COTTO(HAM)CR        6.5#</t>
  </si>
  <si>
    <t>IBERICO BONELESS FER           11#</t>
  </si>
  <si>
    <t>MORTADELLA CREM                6#</t>
  </si>
  <si>
    <t>MORTADELLA OLY                 4#</t>
  </si>
  <si>
    <t>NDUJA BOCCALONE                8oz</t>
  </si>
  <si>
    <t>PANCETTA CREM                  4#</t>
  </si>
  <si>
    <t>PATE PORK BULK OLY             3.5#</t>
  </si>
  <si>
    <t>PATE PORK OLY                  6x8oz</t>
  </si>
  <si>
    <t>PATE PORK OLY                  8oz</t>
  </si>
  <si>
    <t>PATE PORK RILLETE OLY          6x8oz</t>
  </si>
  <si>
    <t>PATE PORK RILLETE OLY          8oz</t>
  </si>
  <si>
    <t>PATE PORK RILLETS OLY          5#</t>
  </si>
  <si>
    <t>PEPPERETTE FLACO PACO OLY      30x1.7oz</t>
  </si>
  <si>
    <t>PROSCIUTTO AMERICANO LQ        10#</t>
  </si>
  <si>
    <t>PROSCIUTTO CREM                10#</t>
  </si>
  <si>
    <t>PROSCIUTTO COLUMBUS            3#</t>
  </si>
  <si>
    <t>PROSCIUTTO SLICED CREM         12oz</t>
  </si>
  <si>
    <t>SALAME BAROLO CREM             9x6oz</t>
  </si>
  <si>
    <t>SALAME BAROLO CREM             6oz</t>
  </si>
  <si>
    <t>SALAME CACCIATORE OLY          4.5oz</t>
  </si>
  <si>
    <t>SALAME CALABRESE CREM          2.77#</t>
  </si>
  <si>
    <t>SALAME CASALINGO CREM          5.5oz</t>
  </si>
  <si>
    <t>SALAME FINOCCHIONA CREM        5#</t>
  </si>
  <si>
    <t>SALAME FINOCCHIONA OLY         4.5oz</t>
  </si>
  <si>
    <t>SALAME LOUKANIKA OLY           4.5oz</t>
  </si>
  <si>
    <t>SALAME MILANO CREM             4.6#</t>
  </si>
  <si>
    <t>SALAME PROV NOLA OLY           4.5oz</t>
  </si>
  <si>
    <t>SALAME PICCANTE CREM           5.5oz</t>
  </si>
  <si>
    <t>SALAME ALSACE SAUCISSON OLY    4.5oz</t>
  </si>
  <si>
    <t>SALAME SAUCISSON ARLES OLY     4.5oz</t>
  </si>
  <si>
    <t>SALAME SOPRESSA CREM           5#</t>
  </si>
  <si>
    <t>SALAME SOPRESSATA CREM         5.5oz</t>
  </si>
  <si>
    <t>SALAME SOPPRESSATTA OLY        4.5oz</t>
  </si>
  <si>
    <t>SALAME SEC SAUCISSON OLY       4.5oz</t>
  </si>
  <si>
    <t>SALAME TARTUFO CREM            9x6oz</t>
  </si>
  <si>
    <t>SALAME TARTUFO CREM            6oz</t>
  </si>
  <si>
    <t>SALAME WILD BOAR CREM          9x5.5oz</t>
  </si>
  <si>
    <t>SALAME WILD BOAR CREM          5.5oz</t>
  </si>
  <si>
    <t>SOPRESSATA COLUMBUS            2.5#</t>
  </si>
  <si>
    <t>MELON-AMBROSIA (GODDESS) 30LB  ORG</t>
  </si>
  <si>
    <t>MELON-AMBROSIA(GODDESS)  1EA   ORG</t>
  </si>
  <si>
    <t xml:space="preserve">MELON-BITTER (FUQUA) 30LB      </t>
  </si>
  <si>
    <t xml:space="preserve">MELON-CANTALOUPE 12CT          </t>
  </si>
  <si>
    <t>MELON-CANTALOUPE 9/15CT        AVENDRA</t>
  </si>
  <si>
    <t>MELON-CANTALOUPE 1-EACH        AVENDRA</t>
  </si>
  <si>
    <t xml:space="preserve">MELON-CANTALOUPE 1-EACH        </t>
  </si>
  <si>
    <t>MELON-CANTALOUPE 30LBS         ORG</t>
  </si>
  <si>
    <t>MELON-CHARENTAIS 20LB          ORG</t>
  </si>
  <si>
    <t>MELON-CHARENTAIS 1LB           ORG</t>
  </si>
  <si>
    <t xml:space="preserve">MELON-CRENSHAW 5CT             </t>
  </si>
  <si>
    <t xml:space="preserve">MELON-CRENSHAW 1-EACH          </t>
  </si>
  <si>
    <t>MELON-GALIA 30LBS              ORG</t>
  </si>
  <si>
    <t>MELON-GALIA 1-EA               ORG</t>
  </si>
  <si>
    <t xml:space="preserve">MELON-HAMI ORANGE 4CT          </t>
  </si>
  <si>
    <t xml:space="preserve">MELON-HAMI ORANGE 1-EA         </t>
  </si>
  <si>
    <t>MELON-HONEYDEW 5CT             AVENDRA</t>
  </si>
  <si>
    <t>MELON-HONEYDEW 1-EACH          AVENDRA</t>
  </si>
  <si>
    <t xml:space="preserve">MELON-HONEYDEW 6CT             </t>
  </si>
  <si>
    <t>MELON-HONEYDEW 6CT             AVENDRA</t>
  </si>
  <si>
    <t xml:space="preserve">MELON-HONEYDEW 1-EACH          </t>
  </si>
  <si>
    <t xml:space="preserve">MELON-HONEYDEW 5CT             </t>
  </si>
  <si>
    <t>MELON-HONEYLOUPE 30LB          ORG</t>
  </si>
  <si>
    <t>MELON-HONEYLOUPE 1-EA          ORG</t>
  </si>
  <si>
    <t xml:space="preserve">MELON-ORANGE FLESH 6CT         </t>
  </si>
  <si>
    <t xml:space="preserve">MELON-ORANGE FLESH 1-EA        </t>
  </si>
  <si>
    <t>MELON-SHARLYN 30LB             ORG</t>
  </si>
  <si>
    <t>MELON-SHARLYN 1LB              ORG</t>
  </si>
  <si>
    <t xml:space="preserve">MELON-SHARLYN 5CT              </t>
  </si>
  <si>
    <t xml:space="preserve">MELON-SHARLYN 1-EACH           </t>
  </si>
  <si>
    <t>MELON-FB TOY BOX MIX 30LB      ORG</t>
  </si>
  <si>
    <t>MELON-CRIMSON WATERMELON 30LB  ORG</t>
  </si>
  <si>
    <t xml:space="preserve">MELON-WATERMELON BABY 6/9CT    </t>
  </si>
  <si>
    <t xml:space="preserve">MELON-WATERMELON BABY 1-EA     </t>
  </si>
  <si>
    <t>MELON-WATER ORCHID 5CT         ORG</t>
  </si>
  <si>
    <t>MELON-WATER ORCHID 1-EA        ORG</t>
  </si>
  <si>
    <t xml:space="preserve">MELON-WATER SDLS BIN 650LB     </t>
  </si>
  <si>
    <t xml:space="preserve">MELON-WATER SEEDLESS 1-EACH    </t>
  </si>
  <si>
    <t>MELON-WATER YELLOW DOLL 30LB   ORG</t>
  </si>
  <si>
    <t>MELON-WATER YELLOW DOLL-LB     ORG</t>
  </si>
  <si>
    <t xml:space="preserve">MELON-WINTER DOQUA 1LB         </t>
  </si>
  <si>
    <t xml:space="preserve">ACHIOTE PASTE-25x14oz          </t>
  </si>
  <si>
    <t xml:space="preserve">ACHIOTE PASTE-14oz 1-EACH      </t>
  </si>
  <si>
    <t xml:space="preserve">CORN HUSKS-1LB                 </t>
  </si>
  <si>
    <t xml:space="preserve">HERB-EPAZOTE 12CT              </t>
  </si>
  <si>
    <t xml:space="preserve">HERB-EPAZOTE 1-EACH            </t>
  </si>
  <si>
    <t xml:space="preserve">JICAMA-35LB                    </t>
  </si>
  <si>
    <t xml:space="preserve">JICAMA-1LB                     </t>
  </si>
  <si>
    <t xml:space="preserve">TOMATILLO-10LB GREEN           </t>
  </si>
  <si>
    <t xml:space="preserve">TOMATILLO-GREEN 36LB           </t>
  </si>
  <si>
    <t xml:space="preserve">TOMATILLO-GREEN 1LB            </t>
  </si>
  <si>
    <t xml:space="preserve">TOMATILLO-NAKED/BALD 35LB      </t>
  </si>
  <si>
    <t>FLOUR-BLUE CORN MEAL 10LB      ORG</t>
  </si>
  <si>
    <t xml:space="preserve">TORTILLA-CORN 12PK-12CT/CS     </t>
  </si>
  <si>
    <t xml:space="preserve">TORTILLA-CORN 4.4IN 24x60CT/CS </t>
  </si>
  <si>
    <t xml:space="preserve">TORTILLA-CORN 4.4IN 60CT/EA    </t>
  </si>
  <si>
    <t xml:space="preserve">TORTILLA-CORN 6IN 12x50CT      </t>
  </si>
  <si>
    <t xml:space="preserve">TORTILLA-CORN 6IN 50CT/EA      </t>
  </si>
  <si>
    <t xml:space="preserve">TORTILLA-CORN BLUE 12x12CT/CS  </t>
  </si>
  <si>
    <t xml:space="preserve">TORTILLA-CORN BLUE 12CT 1-EACH </t>
  </si>
  <si>
    <t xml:space="preserve">TORTILLA-CORN 12CT 1-EACH      </t>
  </si>
  <si>
    <t xml:space="preserve">TORTILLA-CORN FRYING 12PK/CS   </t>
  </si>
  <si>
    <t xml:space="preserve">TORTILLA-CORN FRYING 1-EACH    </t>
  </si>
  <si>
    <t xml:space="preserve">TORTILLA-CHIPOTLE 13IN 10CT/CS </t>
  </si>
  <si>
    <t xml:space="preserve">TORTILLA-CHIPOTLE 13IN 1-EACH  </t>
  </si>
  <si>
    <t xml:space="preserve">TORTILLA-CHIPS BLUE 5LB-EACH   </t>
  </si>
  <si>
    <t xml:space="preserve">TORTILLA-CHIPS 5LB 1-EACH      </t>
  </si>
  <si>
    <t xml:space="preserve">TORTILLA-CORTADITAS 30#CS(RAW) </t>
  </si>
  <si>
    <t>TORTILLA-FLOUR 10INCH 10PK/CS "</t>
  </si>
  <si>
    <t>TORTILLA-FLOUR 10INCH 1-EACH  "</t>
  </si>
  <si>
    <t>TORTILLA-FLOUR 12INCH 10PK/CS "</t>
  </si>
  <si>
    <t>TORTILLA-FLOUR 12INCH 1-EACH  "</t>
  </si>
  <si>
    <t>TORTILLA-FLOUR 14INCH 10PK/CS "</t>
  </si>
  <si>
    <t>TORTILLA-FLOUR 14INCH 1-EACH  "</t>
  </si>
  <si>
    <t>TORTILLA-FLOUR 6INCH 10PK/CS  "</t>
  </si>
  <si>
    <t>TORTILLA-FLOUR 6INCH 1-EACH   "</t>
  </si>
  <si>
    <t>TORTILLA-FLOUR 8INCH 10PK/CS  "</t>
  </si>
  <si>
    <t>TORTILLA-FLOUR 8INCH 1-EACH   "</t>
  </si>
  <si>
    <t>TORTILLA-FLOURGLUTEN FREE"12" "</t>
  </si>
  <si>
    <t xml:space="preserve">TORTILLA-MASA FINA 1LB         </t>
  </si>
  <si>
    <t>TORTILLA-SPINACH 13IN 10PK/CS "</t>
  </si>
  <si>
    <t>TORTILLA-SPINACH 13IN 1-EACH  "</t>
  </si>
  <si>
    <t>TORTILLA-TOMATO 13IN 10PK/CS  "</t>
  </si>
  <si>
    <t>TORTILLA-TOMATO 13IN 1-EACH   "</t>
  </si>
  <si>
    <t xml:space="preserve">TORTILLA-WHITE CORN 4IN 30x60  </t>
  </si>
  <si>
    <t>TORTILLA-WHEAT 10INCH 10PK/CS "</t>
  </si>
  <si>
    <t>TORTILLA-WHEAT 10INCH 1-EACH  "</t>
  </si>
  <si>
    <t>TORTILLA-WHEAT 13INCH 10PK/CS "</t>
  </si>
  <si>
    <t>TORTILLA-WHEAT 13INCH 1-EACH  "</t>
  </si>
  <si>
    <t>TORTILLA-WHEAT 8INCH 10PK/CS  "</t>
  </si>
  <si>
    <t xml:space="preserve">TORTILLA-WHL WHEAT 6IN 40X10CT </t>
  </si>
  <si>
    <t xml:space="preserve">TORTILLA-WHL WHEAT 8IN 20X10CT </t>
  </si>
  <si>
    <t xml:space="preserve">MICRO-AMARANTH LIVING 5LB(RW)  </t>
  </si>
  <si>
    <t>MICRO-YH ARUGULA 4oz EA        ORG</t>
  </si>
  <si>
    <t xml:space="preserve">MICRO-BASIL 4oz EA             </t>
  </si>
  <si>
    <t xml:space="preserve">MICRO-BASIL MIXED LIVING 5#    </t>
  </si>
  <si>
    <t xml:space="preserve">MICRO-BASIL LEMON LIVING 5LB   </t>
  </si>
  <si>
    <t xml:space="preserve">MICRO-BASIL LIVING 5LB(RW)TRAY </t>
  </si>
  <si>
    <t>MICRO-YH BASIL 4oz EA          ORG</t>
  </si>
  <si>
    <t xml:space="preserve">MICRO-BULLS BLOOD 4oz 1-EA     </t>
  </si>
  <si>
    <t>MICRO-YH BULLS BLOOD 4oz EA    ORG</t>
  </si>
  <si>
    <t xml:space="preserve">MICRO-BUZZ BUTTONS 30CT        </t>
  </si>
  <si>
    <t xml:space="preserve">MICRO-CARROT TINY MIXED 4oz EA </t>
  </si>
  <si>
    <t xml:space="preserve">MICRO-CELERY 4oz EA            </t>
  </si>
  <si>
    <t>MICRO-CELERY 4oz EA            ORG</t>
  </si>
  <si>
    <t xml:space="preserve">MICRO-CILANTRO 4oz EA          </t>
  </si>
  <si>
    <t xml:space="preserve">MICRO-CITRUS LACE LIVING 5LB   </t>
  </si>
  <si>
    <t xml:space="preserve">MICRO-CITRUS MIX 4oz EA        </t>
  </si>
  <si>
    <t>MICRO-YH CILANTRO 4oz EA       ORG</t>
  </si>
  <si>
    <t xml:space="preserve">MICRO-FENNEL 4oz EA            </t>
  </si>
  <si>
    <t xml:space="preserve">MICRO-FINES HERB 4oz EA        </t>
  </si>
  <si>
    <t>MICRO-GREEN MIX 4oz EA         ORG</t>
  </si>
  <si>
    <t>MICRO-YH HERBS 2oz EA          ORG</t>
  </si>
  <si>
    <t xml:space="preserve">MICRO-ICE PLANT 4oz-EA         </t>
  </si>
  <si>
    <t>MICRO-YH INTENSITY MIX 4oz EA  ORG</t>
  </si>
  <si>
    <t xml:space="preserve">MICRO-INTENSITY 4oz EA         </t>
  </si>
  <si>
    <t xml:space="preserve">MICRO-KALE RUSSIAN LIVING 5LB  </t>
  </si>
  <si>
    <t xml:space="preserve">MICRO-LICORICE MIX 4oz         </t>
  </si>
  <si>
    <t xml:space="preserve">MICRO-LICORICE MINT 4oz-EA     </t>
  </si>
  <si>
    <t xml:space="preserve">MICRO-MARIGOLDS CLAMSHELL 1-EA </t>
  </si>
  <si>
    <t xml:space="preserve">MICRO-MIREPOIX 4oz EA          </t>
  </si>
  <si>
    <t>MICRO-YH MIZUNA 4oz EA         ORG</t>
  </si>
  <si>
    <t xml:space="preserve">MICRO-MUSTARD DIJON 4oz EA     </t>
  </si>
  <si>
    <t xml:space="preserve">MICRO-MUSTARD LIVING 5LB(RW)   </t>
  </si>
  <si>
    <t xml:space="preserve">MICRO-OYSTER LEAF 50ct 4oz-EA  </t>
  </si>
  <si>
    <t xml:space="preserve">MICRO-PARSLEY  4oz-EA          </t>
  </si>
  <si>
    <t>MICRO-YH PEPPER CRESS 4oz EA   ORG</t>
  </si>
  <si>
    <t>MICRO-PEA SHOOT FRILLY LIVING  7#</t>
  </si>
  <si>
    <t xml:space="preserve">MICRO-PEA SHOOTS LIVING 7#(RW) </t>
  </si>
  <si>
    <t>MICRO-AMARANTH BURGANDY        4oz</t>
  </si>
  <si>
    <t xml:space="preserve">MICRO-TINY CELERY 50ct 1-EA    </t>
  </si>
  <si>
    <t xml:space="preserve">MICRO-PETITE CHIVES 4oz EA     </t>
  </si>
  <si>
    <t xml:space="preserve">MICRO-TINY CUCUMBER 50CT 1-EA  </t>
  </si>
  <si>
    <t xml:space="preserve">MICRO-PETITE HEARTS ON FIRE 4z </t>
  </si>
  <si>
    <t xml:space="preserve">MICRO-TINY LEEKS 50ct 1-EA     </t>
  </si>
  <si>
    <t xml:space="preserve">MICRO-TINY PARSNIPS 50CT       </t>
  </si>
  <si>
    <t xml:space="preserve">MICRO-PETITE PEA GREENS 4oz EA </t>
  </si>
  <si>
    <t>MICRO-PETITE RADISH FR/BR 4oz  ORG</t>
  </si>
  <si>
    <t xml:space="preserve">MICRO-SHISO GREEN 4ozEA        </t>
  </si>
  <si>
    <t xml:space="preserve">MICRO-PETITE SHISO LIVING 5LB  </t>
  </si>
  <si>
    <t xml:space="preserve">MICRO-TINY TURNIP WT 50ct 1-EA </t>
  </si>
  <si>
    <t xml:space="preserve">MICRO-PETITE VERDOLAGA 4oz EA  </t>
  </si>
  <si>
    <t xml:space="preserve">MICRO-POPCORN SHOOTS 4oz EA    </t>
  </si>
  <si>
    <t xml:space="preserve">MICRO-RED SHISO 4OZ 1-EACH     </t>
  </si>
  <si>
    <t xml:space="preserve">MICRO-SORREL LIVING 5LB        </t>
  </si>
  <si>
    <t xml:space="preserve">MICRO-TANGERINE LACE 4oz-EA    </t>
  </si>
  <si>
    <t>MICRO-YH TAT SOI 4oz EA        ORG</t>
  </si>
  <si>
    <t xml:space="preserve">MICRO-VIOLETS CLAMSHELL 1-EA   </t>
  </si>
  <si>
    <t>MICRO-YH WASABI 4oz EA         ORG</t>
  </si>
  <si>
    <t xml:space="preserve">MILK-CL 1% BUTTERMILK HG 1-EA  </t>
  </si>
  <si>
    <t xml:space="preserve">MILK-CL 1% CHOC. Tqt 32CT/CS   </t>
  </si>
  <si>
    <t>MILK-CL 1% GALLON 1-EACH       ORG</t>
  </si>
  <si>
    <t>MILK-CL 2% GALLON 1-EACH       ORG</t>
  </si>
  <si>
    <t xml:space="preserve">MILK-CL 2% HALF GALLON 1-EACH  </t>
  </si>
  <si>
    <t>MILK-CL 2% HALF GALLON 1-EACH  ORG</t>
  </si>
  <si>
    <t xml:space="preserve">MILK-CL 2% H/PINT 50CT (CS)    </t>
  </si>
  <si>
    <t xml:space="preserve">MILK-CL 2% Tqt 32CT/CS         </t>
  </si>
  <si>
    <t>MILK-CF ALMOND BARISTA BLEND   6x32oz</t>
  </si>
  <si>
    <t xml:space="preserve">MILK-CALIFIA ALMOND CRMY 6X48  </t>
  </si>
  <si>
    <t xml:space="preserve">MILK-CALIFIA ALMOND CRMY 48oz  </t>
  </si>
  <si>
    <t xml:space="preserve">MILK-SILK ALMOND 6X64oz        </t>
  </si>
  <si>
    <t>MILK-PF ALMOND SWEET 12x32oz   ORG</t>
  </si>
  <si>
    <t>MILK-PF ALMOND SWEET 32ozEA    ORG</t>
  </si>
  <si>
    <t xml:space="preserve">MILK-CALIFIA ALMOND U/S 6X48oz </t>
  </si>
  <si>
    <t xml:space="preserve">MILK-CALIFIA ALMOND U/S 48oz-E </t>
  </si>
  <si>
    <t>MILK-ST BARISTA 2% 9x64oz-CS   ORG</t>
  </si>
  <si>
    <t>MILK-ST BARISTA 2% H/GAL 1EA   ORG</t>
  </si>
  <si>
    <t>MILK-ST BARISTA H&amp;HALF HG-EA   ORG</t>
  </si>
  <si>
    <t>MILK-ST BARISTA FAT/FREE HG 1E ORG</t>
  </si>
  <si>
    <t>MILK-ST BARISTA F/FREE 9x64-CS ORG</t>
  </si>
  <si>
    <t>MILK-ST BARISTA WHL/MIL HG-EA  ORG</t>
  </si>
  <si>
    <t>MILK-ST BARISTA WHL/ML 9x64-CS ORG</t>
  </si>
  <si>
    <t>MILK-CL BLUE BOT COFFEE Tqt CS ORG</t>
  </si>
  <si>
    <t xml:space="preserve">MILK-CL CREAM MFG H/GAL 1-EACH </t>
  </si>
  <si>
    <t>MILK-CL FAT FREE GALLON 1-EACH ORG</t>
  </si>
  <si>
    <t xml:space="preserve">MILK-CL FAT FREE H/GAL 1-EACH  </t>
  </si>
  <si>
    <t>MILK-CL FAT FREE H/GAL 1-EACH  ORG</t>
  </si>
  <si>
    <t xml:space="preserve">MILK-CL F/FREE H/PINT 50CT CS  </t>
  </si>
  <si>
    <t xml:space="preserve">MILK-GOAT MILK MEYENBRG 6X64oz </t>
  </si>
  <si>
    <t xml:space="preserve">MILK-CL HALF &amp; HALF H/GAL 1-EA </t>
  </si>
  <si>
    <t>MILK-CL HVY WHIP CREAM 28PINTS ORG</t>
  </si>
  <si>
    <t>MILK-CL HVY WHIP CREAM 1-PINT  ORG</t>
  </si>
  <si>
    <t xml:space="preserve">MILK-CL HALF &amp; HALF CRMR 400CT </t>
  </si>
  <si>
    <t xml:space="preserve">MILK-CL HALF &amp; HALF QUART 1-EA </t>
  </si>
  <si>
    <t>MILK-CL HALF&amp;HALF QT 1-EACH    ORG</t>
  </si>
  <si>
    <t>MILK-HH SHEEP QT 6x32oz        GLASS</t>
  </si>
  <si>
    <t>MILK-WW SOY ORIGINAL 6x64oz    ORG</t>
  </si>
  <si>
    <t>MILK-WW SOY ORIGINAL 64oz 1EA  ORG</t>
  </si>
  <si>
    <t xml:space="preserve">MILK-CL WHOLE BAG IN BOX 5GAL  </t>
  </si>
  <si>
    <t xml:space="preserve">MILK-CL WHOLE GALLON 1-EACH    </t>
  </si>
  <si>
    <t>MILK-CL WHOLE GALLON 1-EACH    ORG</t>
  </si>
  <si>
    <t xml:space="preserve">MILK-CL WHOLE H/GAL 1-EACH     </t>
  </si>
  <si>
    <t>MILK-CL WHOLE H/GAL 1-EACH     ORG</t>
  </si>
  <si>
    <t xml:space="preserve">MILK-CL WHOLE H/PINT 50CT (CS) </t>
  </si>
  <si>
    <t>HERB-MINT SPEARMINT 12CT       ORG</t>
  </si>
  <si>
    <t>HERB-MINT SPEARMINT 1-BUNCH    ORG</t>
  </si>
  <si>
    <t xml:space="preserve">HERB-MINT NEPITELLA CLAMSHELL  </t>
  </si>
  <si>
    <t xml:space="preserve">HERB-MINT SPEARMINT 12CT       </t>
  </si>
  <si>
    <t xml:space="preserve">HERB-MINT SPEARMINT 1-BUNCH    </t>
  </si>
  <si>
    <t xml:space="preserve">HERB-MINT TIPS 1-EACH          </t>
  </si>
  <si>
    <t xml:space="preserve">**MISCELLANEOUS-REFRIGERATED** </t>
  </si>
  <si>
    <t xml:space="preserve">***MISCELLANEOUS-DRY***        </t>
  </si>
  <si>
    <t xml:space="preserve">REC-HOLD MISC DRY              </t>
  </si>
  <si>
    <t xml:space="preserve">REC-HOLD MISC FROZEN           </t>
  </si>
  <si>
    <t xml:space="preserve">***MISCELLANEOUS-FROZEN***     </t>
  </si>
  <si>
    <t xml:space="preserve">REC-HOLD MISC REF              </t>
  </si>
  <si>
    <t xml:space="preserve">MIZUNA-BABY 4LB                </t>
  </si>
  <si>
    <t xml:space="preserve">MOLASSES-AP UNSULFURED 58.5LB  </t>
  </si>
  <si>
    <t>MUSHROOM-ALBA CLAMSHELL 6LB    ORG</t>
  </si>
  <si>
    <t>MUSHROOM-BROWN CLAMSHELL 6LB   ORG</t>
  </si>
  <si>
    <t xml:space="preserve">MUSHROOM-BUTTON 10LB           </t>
  </si>
  <si>
    <t xml:space="preserve">MUSHROOM-BUTTON 1LB            </t>
  </si>
  <si>
    <t>MUSHROOM-CHEF SAMPLER 10x8oz   ORG</t>
  </si>
  <si>
    <t xml:space="preserve">MUSHROOM-CHANTERELLE 1LB       </t>
  </si>
  <si>
    <t xml:space="preserve">MUSHROOM-CRIMINI 10LB          </t>
  </si>
  <si>
    <t xml:space="preserve">MUSHROOM-CRIMINI 1LB           </t>
  </si>
  <si>
    <t>MUSHROOM-CRIMINI 5LB           ORG</t>
  </si>
  <si>
    <t xml:space="preserve">MUSHROOM-ENOKI 12CT            </t>
  </si>
  <si>
    <t xml:space="preserve">MUSHROOM-ENOKI 1-EACH          </t>
  </si>
  <si>
    <t>MUSHROOM-HEN OF/WOODS 6LB      ORG</t>
  </si>
  <si>
    <t>MUSHROOM-HEN OF/WOOD 1LB       ORG</t>
  </si>
  <si>
    <t xml:space="preserve">MUSHROOM-JUMBO 10LB            </t>
  </si>
  <si>
    <t xml:space="preserve">MUSHROOM-LARGE #1 10LB         </t>
  </si>
  <si>
    <t xml:space="preserve">MUSHROOM-MEDIUM #1 10LB        </t>
  </si>
  <si>
    <t xml:space="preserve">MUSHROOM-MEDIUM #1 1LB         </t>
  </si>
  <si>
    <t>MUSHROOM-NEBRODINI 6LB         ORG</t>
  </si>
  <si>
    <t xml:space="preserve">MUSHROOM-OYSTER 5LB            </t>
  </si>
  <si>
    <t xml:space="preserve">MUSHROOM-OYSTER 1LB            </t>
  </si>
  <si>
    <t>MUSHROOM-PORTOBELLO 5LB        ORG</t>
  </si>
  <si>
    <t xml:space="preserve">MUSHROOM-PORTOBELLO 5LB        </t>
  </si>
  <si>
    <t xml:space="preserve">MUSHROOM-PORTOBELLINNI 5LB     </t>
  </si>
  <si>
    <t xml:space="preserve">MUSHROOM-SHIITAKE LARGE 5LB    </t>
  </si>
  <si>
    <t xml:space="preserve">MUSHROOM-SHIMEJI BROWN 5LB     </t>
  </si>
  <si>
    <t xml:space="preserve">MUSHROOM-SHIITAKE MEDIUM 5LB   </t>
  </si>
  <si>
    <t xml:space="preserve">MUSHROOM-SHIITAKE MEDIUM 1LB   </t>
  </si>
  <si>
    <t xml:space="preserve">MUSHROOM-SHIITAKE SMALL 5LB    </t>
  </si>
  <si>
    <t xml:space="preserve">MUSHROOM-SLICED 1/4IN 10LB     </t>
  </si>
  <si>
    <t>MUSHROOM-TOYBOX 6LB            ORG</t>
  </si>
  <si>
    <t>MUSHROOM-TRUMPET ROYALE 6LB    ORG</t>
  </si>
  <si>
    <t xml:space="preserve">MUSTARD-GREEN 12CT             </t>
  </si>
  <si>
    <t xml:space="preserve">MUSTARD-GREEN 1-BUNCH          </t>
  </si>
  <si>
    <t xml:space="preserve">MUSTARD-GREEN 24CT             </t>
  </si>
  <si>
    <t xml:space="preserve">MUSTARD-DIJON BEAUFOR 2x11LB   </t>
  </si>
  <si>
    <t xml:space="preserve">MUSTARD-DIJON BEAUFOR 11LB EA  </t>
  </si>
  <si>
    <t>MUSTARD-CL MIXED  3LB          ORG</t>
  </si>
  <si>
    <t>MUSTARD-CL RED FRILL 3LB       ORG</t>
  </si>
  <si>
    <t xml:space="preserve">MUSTARD-WHOLE GRAIN 2x11LB     </t>
  </si>
  <si>
    <t xml:space="preserve">MUSTARD-WHOLE GRAIN 11LB 1-EA  </t>
  </si>
  <si>
    <t>NECTARINE-YELLOW 48CT RIPE"   "</t>
  </si>
  <si>
    <t xml:space="preserve">NECTARINE-YELLOW 1-EACH        </t>
  </si>
  <si>
    <t>NECTARINE-YELLOW 48CT UNRIPE" "</t>
  </si>
  <si>
    <t>NECTARINE-FH YELLOW 1LYR       ORG</t>
  </si>
  <si>
    <t>NECTARINE-WHITE 56CT RIPE"    "</t>
  </si>
  <si>
    <t xml:space="preserve">NECTARINE-WHITE 1-EACH         </t>
  </si>
  <si>
    <t>NECTARINE-WHITE 56CT UNRIPE"  "</t>
  </si>
  <si>
    <t>NECTARINE-WHITE 2 LAYER        ORG</t>
  </si>
  <si>
    <t xml:space="preserve">NOODLES-CHINESE 10LB           </t>
  </si>
  <si>
    <t>NOODLES-EGG THIN" 24x1LB      "</t>
  </si>
  <si>
    <t xml:space="preserve">NOODLES-RAMEN 10LB             </t>
  </si>
  <si>
    <t>NOODLES-RICE CHOW FUN" 5LB    "</t>
  </si>
  <si>
    <t>NOODLES-SHANGHAI THICK"24x1LB "</t>
  </si>
  <si>
    <t xml:space="preserve">NOODLES-SOBA 10LB              </t>
  </si>
  <si>
    <t xml:space="preserve">NOODLES-SOBA DRIED 6X32oz      </t>
  </si>
  <si>
    <t xml:space="preserve">NOODLES-UDON 10LB              </t>
  </si>
  <si>
    <t xml:space="preserve">NOODLES-YAKISOBA 4X5LB         </t>
  </si>
  <si>
    <t xml:space="preserve">NUTS-ALMOND BLANCHED 5LB       </t>
  </si>
  <si>
    <t xml:space="preserve">NUTS-ALMOND BLANCHED SLICE 5LB </t>
  </si>
  <si>
    <t xml:space="preserve">NUTS-KN ALMOND GREEN 1LB       </t>
  </si>
  <si>
    <t xml:space="preserve">NUTS-ALMOND W/SKIN 5LB         </t>
  </si>
  <si>
    <t xml:space="preserve">NUTS-CASHEW RAW 5LB            </t>
  </si>
  <si>
    <t xml:space="preserve">NUTS-CHESTNUT WH/PL/RST 12x14z </t>
  </si>
  <si>
    <t xml:space="preserve">NUTS-FILBERT BLANCHED 5LB      </t>
  </si>
  <si>
    <t xml:space="preserve">NUTS-FILBERT SHELLED 5LB       </t>
  </si>
  <si>
    <t xml:space="preserve">NUTS-MACADAMIA 5LB             </t>
  </si>
  <si>
    <t xml:space="preserve">NUTS-MARCONA ALMOND SALT 8LB   </t>
  </si>
  <si>
    <t xml:space="preserve">NUTS-PEANUT DRY ROASTED 30LB   </t>
  </si>
  <si>
    <t xml:space="preserve">NUTS-PECAN HALVES JUMBO 5LB    </t>
  </si>
  <si>
    <t xml:space="preserve">NUTS-PECAN PIECES 5LB          </t>
  </si>
  <si>
    <t xml:space="preserve">NUTS-PEANUT RAW IN/SHELL 50LB  </t>
  </si>
  <si>
    <t xml:space="preserve">NUTS-PEANUTS VIRGINIA 5LB      </t>
  </si>
  <si>
    <t xml:space="preserve">NUTS-PEANUTS VALENCIA 5LB      </t>
  </si>
  <si>
    <t xml:space="preserve">NUTS-PINENUTS 5LB              </t>
  </si>
  <si>
    <t xml:space="preserve">NUTS-PISTACHIO PIECES 5LB      </t>
  </si>
  <si>
    <t xml:space="preserve">NUTS-PISTACHIO WHL/SHLD 5LB    </t>
  </si>
  <si>
    <t xml:space="preserve">NUTS-WALNUT HALVES 4LB         </t>
  </si>
  <si>
    <t xml:space="preserve">NUTS-WALNUT PIECES 5LB         </t>
  </si>
  <si>
    <t xml:space="preserve">OIL-CANOLA NON-GMO HARVEST 35# </t>
  </si>
  <si>
    <t xml:space="preserve">OIL-COR BLEND 80/20 5GAL       </t>
  </si>
  <si>
    <t xml:space="preserve">OIL-CORTO EVOO/BLEND 51/49 20L </t>
  </si>
  <si>
    <t xml:space="preserve">OIL-CORTO EVOO CALIF 20L       </t>
  </si>
  <si>
    <t>OIL-GRAPESEED SALUTE SANTE     1 GAL-EA</t>
  </si>
  <si>
    <t xml:space="preserve">OIL-HAZELNUT ROASTED 6x500ML   </t>
  </si>
  <si>
    <t xml:space="preserve">OIL-HAZELNUT ROASTED 500ML EA  </t>
  </si>
  <si>
    <t xml:space="preserve">OIL-COR ARBEQUINA EVOO 5G      </t>
  </si>
  <si>
    <t xml:space="preserve">OIL-PISTACHIO 6x250ml          </t>
  </si>
  <si>
    <t xml:space="preserve">OIL-PISTACHIO 250ml-EA         </t>
  </si>
  <si>
    <t xml:space="preserve">OIL-RICE BRAN RITO 35LB        </t>
  </si>
  <si>
    <t xml:space="preserve">OIL-RICE BRAN HARVEST 35LB     </t>
  </si>
  <si>
    <t xml:space="preserve">OIL-SELEZIONE TRUFFLE WHT 6X8  </t>
  </si>
  <si>
    <t xml:space="preserve">OIL-SELEZIONE TRUFFLE WHT 8oz  </t>
  </si>
  <si>
    <t xml:space="preserve">OIL-WALNUT CA 6x500ml          </t>
  </si>
  <si>
    <t xml:space="preserve">OIL-WALNUT CA 500ML 1-EACH     </t>
  </si>
  <si>
    <t xml:space="preserve">OKRA-18LB                      </t>
  </si>
  <si>
    <t xml:space="preserve">OKRA-1LB                       </t>
  </si>
  <si>
    <t xml:space="preserve">OLIVE-ARBEQUINA DIVINA 4X6.6   </t>
  </si>
  <si>
    <t xml:space="preserve">OLIVE-ARBEQUINA DIVINA 6.6-EA  </t>
  </si>
  <si>
    <t xml:space="preserve">OLIVE-CASTELVETRANO 10LB       </t>
  </si>
  <si>
    <t xml:space="preserve">OLIVE-CASTELVETRANO PITTED 9LB </t>
  </si>
  <si>
    <t xml:space="preserve">OLIVE-CERIGNOLA BLACK 2X11LB   </t>
  </si>
  <si>
    <t xml:space="preserve">OLIVE-CERIGNOLA BLACK 11LB-EA  </t>
  </si>
  <si>
    <t xml:space="preserve">OLIVE-BARNIER COCKTAIL MIX 11# </t>
  </si>
  <si>
    <t xml:space="preserve">OLIVE-DIV GREEK MIX 2x5LB      </t>
  </si>
  <si>
    <t xml:space="preserve">OLIVE-PITTED GREEK MIX 10LB    </t>
  </si>
  <si>
    <t>OLIVE-KALAMATA W/PITS 2X5LB    2X5LB</t>
  </si>
  <si>
    <t>OLIVE-KALAMATA PITTED DIVINA   10# CASE</t>
  </si>
  <si>
    <t xml:space="preserve">OLIVE-BARNIER LUCQUES 4.85LB   </t>
  </si>
  <si>
    <t xml:space="preserve">OLIVE-MANTEQUILLA DE MURCIA 11 </t>
  </si>
  <si>
    <t xml:space="preserve">OLIVE-MUFFULETTA 2X5LB         </t>
  </si>
  <si>
    <t>OLIVE-BAR COQUILLOS NICOISE    11LB</t>
  </si>
  <si>
    <t xml:space="preserve">OLIVE-OIL CURED PITTED 2x6.6LB </t>
  </si>
  <si>
    <t xml:space="preserve">OLIVE-BARNIER PICHOLINE 2x5.5# </t>
  </si>
  <si>
    <t xml:space="preserve">ONION-BOILING WHITE 25LB       </t>
  </si>
  <si>
    <t xml:space="preserve">ONION-BOILING WHITE 1LB        </t>
  </si>
  <si>
    <t xml:space="preserve">ONION-CIPOLLINI 10LB           </t>
  </si>
  <si>
    <t xml:space="preserve">ONION-CIPOLLINI 1LB            </t>
  </si>
  <si>
    <t xml:space="preserve">ONION-CIPOLLINI PEELED 4x5LB   </t>
  </si>
  <si>
    <t xml:space="preserve">ONION-CIPOLLINI PEELED 5LB     </t>
  </si>
  <si>
    <t>ONION-GREEN 1-BUNCH            ORG</t>
  </si>
  <si>
    <t xml:space="preserve">ONION-GREEN 1-DOZEN            </t>
  </si>
  <si>
    <t xml:space="preserve">ONION-GREEN 1-BUNCH            </t>
  </si>
  <si>
    <t xml:space="preserve">ONION-GREEN 48CT (CASE)        </t>
  </si>
  <si>
    <t>ONION-GREEN 48CT (CASE)        ORG</t>
  </si>
  <si>
    <t xml:space="preserve">LEEK-12CT                      </t>
  </si>
  <si>
    <t xml:space="preserve">LEEK-1 BUNCH                   </t>
  </si>
  <si>
    <t>LEEK-LOOSE 20LB                ORG</t>
  </si>
  <si>
    <t>LEEK-LOOSE  1LB                ORG</t>
  </si>
  <si>
    <t xml:space="preserve">LEEK-BABY DIME 12CT            </t>
  </si>
  <si>
    <t xml:space="preserve">ONION-PEARL GOLD-12X10oz       </t>
  </si>
  <si>
    <t xml:space="preserve">ONION-PEARL GOLD 10oz 1-EACH   </t>
  </si>
  <si>
    <t xml:space="preserve">ONION-PEARL RED-12X10oz        </t>
  </si>
  <si>
    <t xml:space="preserve">ONION-PEARL RED 10oz 1-EACH    </t>
  </si>
  <si>
    <t xml:space="preserve">ONION-PEARL WHITE-12X10oz      </t>
  </si>
  <si>
    <t xml:space="preserve">ONION-PEARL WHITE 10oz 1-EACH  </t>
  </si>
  <si>
    <t xml:space="preserve">ONION-PEARL WH/PEELED 4X5LB    </t>
  </si>
  <si>
    <t xml:space="preserve">ONION-PEARL WH/PEELED 5LB EA   </t>
  </si>
  <si>
    <t xml:space="preserve">ONION-RED JUMBO 25LB           </t>
  </si>
  <si>
    <t xml:space="preserve">ONION-RED JUMBO 1LB            </t>
  </si>
  <si>
    <t xml:space="preserve">ONION-RED MEDIUM 25LB          </t>
  </si>
  <si>
    <t>ONION-RED 40LB                 ORG</t>
  </si>
  <si>
    <t>ONION-RED 1LB                  ORG</t>
  </si>
  <si>
    <t xml:space="preserve">SHALLOT-FRESH 8x5LB            </t>
  </si>
  <si>
    <t xml:space="preserve">SHALLOT-FRESH(SKIN ON)5LB 1-EA </t>
  </si>
  <si>
    <t xml:space="preserve">SHALLOT-WHOLE PEELED 4x5LB     </t>
  </si>
  <si>
    <t xml:space="preserve">SHALLOT-WHOLE PEELED 5LB-1EA   </t>
  </si>
  <si>
    <t xml:space="preserve">ONION-SWEET 40LB               </t>
  </si>
  <si>
    <t xml:space="preserve">ONION-SWEET 1LB                </t>
  </si>
  <si>
    <t xml:space="preserve">ONION-WHITE JUMBO 50LB         </t>
  </si>
  <si>
    <t xml:space="preserve">ONION-WHITE JUMBO 1LB          </t>
  </si>
  <si>
    <t>ONION-YELLOW JUMBO 40LB        ORG</t>
  </si>
  <si>
    <t>ONION-YELLOW JUMBO 1LB         ORG</t>
  </si>
  <si>
    <t xml:space="preserve">ONION-YELLOW JUMBO 50LB        </t>
  </si>
  <si>
    <t xml:space="preserve">ONION-YELLOW JUMBO 1LB         </t>
  </si>
  <si>
    <t xml:space="preserve">ONION-YELLOW MEDIUM 50LB       </t>
  </si>
  <si>
    <t xml:space="preserve">ORANGE-JUICING 113CT           </t>
  </si>
  <si>
    <t xml:space="preserve">ORANGE-JUICING 1LB             </t>
  </si>
  <si>
    <t>ORANGE-JUICING 113/138CT       ORG</t>
  </si>
  <si>
    <t>ORANGE-JUICING 1LB             ORG</t>
  </si>
  <si>
    <t xml:space="preserve">ORANGE-VALENCIA FANCY 56CT     </t>
  </si>
  <si>
    <t xml:space="preserve">ORANGE-VALENCIA FANCY 72CT     </t>
  </si>
  <si>
    <t xml:space="preserve">ORANGE-VALENCIA FANCY 88CT     </t>
  </si>
  <si>
    <t xml:space="preserve">ORANGE-VALENCIA FANCY 1-EACH   </t>
  </si>
  <si>
    <t xml:space="preserve">HERB-OREGANO 1LB               </t>
  </si>
  <si>
    <t xml:space="preserve">HERB-OREGANO 12CT              </t>
  </si>
  <si>
    <t xml:space="preserve">HERB-OREGANO 1-BUNCH           </t>
  </si>
  <si>
    <t>HERB-OREGANO 12CT              ORG</t>
  </si>
  <si>
    <t>HERB-OREGANO 1-BUNCH           ORG</t>
  </si>
  <si>
    <t xml:space="preserve">PARSNIP-20LB                   </t>
  </si>
  <si>
    <t xml:space="preserve">PARSNIP-1LB                    </t>
  </si>
  <si>
    <t>PASTA-CAPELLINI SQUID INK 5LB  FRESH</t>
  </si>
  <si>
    <t>PASTA-FETTUCCINE 5LB           FRESH</t>
  </si>
  <si>
    <t xml:space="preserve">PASTA-FREGOLA SARDA MED 8LB    </t>
  </si>
  <si>
    <t>PASTA-LASAGNA EGG SHEETS 5LB   FRESH</t>
  </si>
  <si>
    <t>PASTA-LINGUINI 5LB             FRESH</t>
  </si>
  <si>
    <t xml:space="preserve">PASTA-ORZO 10LB                </t>
  </si>
  <si>
    <t>PASTA-PAPPARDELLE 5LB          FRESH</t>
  </si>
  <si>
    <t>PASTA-RIGATONI 5LB             FRESH</t>
  </si>
  <si>
    <t>PASTA-SPAGHETTINI 5LB          FRESH</t>
  </si>
  <si>
    <t>PASTA-SPAG'TINI SQUID INK 5LB  FRESH</t>
  </si>
  <si>
    <t>PEACH-YELLOW 2 LAYER           ORG</t>
  </si>
  <si>
    <t>PEACH-YELLOW 48/50CT-RIPE"    "</t>
  </si>
  <si>
    <t xml:space="preserve">PEACH-YELLOW 1-EACH            </t>
  </si>
  <si>
    <t>PEACH-YELLOW 48/50CT UNRIPE"  "</t>
  </si>
  <si>
    <t xml:space="preserve">PEACH-DONUT 56CT               </t>
  </si>
  <si>
    <t>PEACH-FH YELLOW 10LB           ORG</t>
  </si>
  <si>
    <t>PEACH-WHITE 50/56CT RIPE"     "</t>
  </si>
  <si>
    <t xml:space="preserve">PEACH-WHITE 1-EACH             </t>
  </si>
  <si>
    <t>PEACH-WHITE 50/56CT UNRIPE"   "</t>
  </si>
  <si>
    <t xml:space="preserve">PEA-ENGLISH SHELLING 25LB      </t>
  </si>
  <si>
    <t>PEA-ENGLISH SHELLING 25LB      ORG</t>
  </si>
  <si>
    <t>PEA-ENGLISH SHELLING 1LB       ORG</t>
  </si>
  <si>
    <t xml:space="preserve">PEA-ENGLISH IACOPI 25LB        </t>
  </si>
  <si>
    <t xml:space="preserve">PEA-ENGLISH IACOPI 1LB         </t>
  </si>
  <si>
    <t xml:space="preserve">PEA-SNOW 10LB                  </t>
  </si>
  <si>
    <t xml:space="preserve">PEA-SNOW 1LB                   </t>
  </si>
  <si>
    <t xml:space="preserve">PEA-SUGAR SNAP 10LB            </t>
  </si>
  <si>
    <t xml:space="preserve">PEA-SUGAR SNAP 1LB             </t>
  </si>
  <si>
    <t xml:space="preserve">PEA-TENDRILS (LEAVES) 1LB      </t>
  </si>
  <si>
    <t>PEPPER-AJI 1LB                 ORG</t>
  </si>
  <si>
    <t xml:space="preserve">PEPPER-BELL GREEN CHOICE 23LB  </t>
  </si>
  <si>
    <t xml:space="preserve">PEPPER-BELL GREEN CHOICE 1LB   </t>
  </si>
  <si>
    <t>PEPPER-BELL GREEN 15LBS        ORG</t>
  </si>
  <si>
    <t xml:space="preserve">PEPPER-RED HOTHOUSE 11LB       </t>
  </si>
  <si>
    <t xml:space="preserve">PEPPER-YELLOW HOTHOUSE 11LB    </t>
  </si>
  <si>
    <t xml:space="preserve">PEPPER-BELL RED CHOICE 23LB    </t>
  </si>
  <si>
    <t xml:space="preserve">PEPPER-BELL RED CHOICE 1LB     </t>
  </si>
  <si>
    <t>PEPPER-BELL RED LG 15LB        ORG</t>
  </si>
  <si>
    <t xml:space="preserve">PEPPER-BELL YELLOW CHOICE 23LB </t>
  </si>
  <si>
    <t xml:space="preserve">PEPPER-BELL YELLOW CHOICE 1LB  </t>
  </si>
  <si>
    <t xml:space="preserve">PEPPER-BELL YELLOW XLG 15LB    </t>
  </si>
  <si>
    <t xml:space="preserve">PEPPER-BELL YELLOW XLG 1LB     </t>
  </si>
  <si>
    <t xml:space="preserve">PEPPER-CAN PIQUILLO 6X4LB      </t>
  </si>
  <si>
    <t xml:space="preserve">PEPPER-CAN PIQUILLO 4LB-EA     </t>
  </si>
  <si>
    <t xml:space="preserve">PEPPER-CAN RED ROASTED 3x5.75  </t>
  </si>
  <si>
    <t xml:space="preserve">PEPPER-CAN RED ROASTED 5.75LB  </t>
  </si>
  <si>
    <t>PEPPER-CORNO DI TORO-RED 10LN  ORG</t>
  </si>
  <si>
    <t>PEPPER-CORNO DI TORO-RED 1LB   ORG</t>
  </si>
  <si>
    <t>PEPPER-CORNO DI TORO YLW 10LB  ORG</t>
  </si>
  <si>
    <t>PEPPER-CORNO DI TORO YLW 1LB   ORG</t>
  </si>
  <si>
    <t>PEPPER-GYPSY ORANGE 10LB       ORG</t>
  </si>
  <si>
    <t>PEPPER-GYPSY ORANGE 1LB        ORG</t>
  </si>
  <si>
    <t>PEPPER-GYPSY YELLOW 10LB       ORG</t>
  </si>
  <si>
    <t>PEPPER-GYPSY YELLOW 1LB        ORG</t>
  </si>
  <si>
    <t>PEPPER-LIPSTICK (RED) 10LB     ORG</t>
  </si>
  <si>
    <t>PEPPER-LIPSTICK (RED) 1LB      ORG</t>
  </si>
  <si>
    <t>PEPPER-MIXED 10LB              ORG</t>
  </si>
  <si>
    <t>PEPPER-MIXED 1LB               ORG</t>
  </si>
  <si>
    <t>PEPPER-JIMMY NARDELLO 10LB     ORG</t>
  </si>
  <si>
    <t>PEPPER-JIMMY NARDELLO 1LB      ORG</t>
  </si>
  <si>
    <t xml:space="preserve">PEPPER-PEPPERONCINI 3.3LB-EA   </t>
  </si>
  <si>
    <t>PEPPER-PIMIENTO PADRON 1LB     ORG</t>
  </si>
  <si>
    <t xml:space="preserve">PEPPER-SHISHITO 10LB           </t>
  </si>
  <si>
    <t xml:space="preserve">PEPPER-SHISHITO 1LB            </t>
  </si>
  <si>
    <t xml:space="preserve">PICKLES-SB BREAD&amp;BUTTER 12X16  </t>
  </si>
  <si>
    <t xml:space="preserve">PICKLES-SB BREAD&amp;BUTTER 5GAL   </t>
  </si>
  <si>
    <t xml:space="preserve">PICKLES-SB HOT&amp;SPICY B&amp;B 12X16 </t>
  </si>
  <si>
    <t xml:space="preserve">PICKLES-SB HOT&amp;SPICY B&amp;B 5GAL  </t>
  </si>
  <si>
    <t xml:space="preserve">PICKLES-SB MANHATTAN 12X32oz   </t>
  </si>
  <si>
    <t xml:space="preserve">PICKLES-SB MANHATTAN 5GAL(145) </t>
  </si>
  <si>
    <t xml:space="preserve">PLUM-BLACK 25LB                </t>
  </si>
  <si>
    <t xml:space="preserve">PLUM-BLACK 1LB                 </t>
  </si>
  <si>
    <t>PLUM-FH-PLUOT DAPPLE DANDY 10# ORG</t>
  </si>
  <si>
    <t>PLUM-FH PLUOT FLAVOR KING 10LB ORG</t>
  </si>
  <si>
    <t>PLUM-KN SANTA ROSA 10LB        ORG</t>
  </si>
  <si>
    <t xml:space="preserve">POMEGRANATE-SEEDS 8x4.4oz      </t>
  </si>
  <si>
    <t>POTATO-CAROLA 25LB             ORG</t>
  </si>
  <si>
    <t>POTATO-CAROLA 1LB              ORG</t>
  </si>
  <si>
    <t xml:space="preserve">POTATO-FINGERLING BANANA 20LB  </t>
  </si>
  <si>
    <t xml:space="preserve">POTATO-FINGERLING BANANA 1LB   </t>
  </si>
  <si>
    <t xml:space="preserve">POTATO-FINGERLING FRENCH 1LB   </t>
  </si>
  <si>
    <t xml:space="preserve">POTATO-FINGERLING FRENCH 20LB  </t>
  </si>
  <si>
    <t>POTATO-GERMAN BTRBALL B 25LB   ORG</t>
  </si>
  <si>
    <t>POTATO-GERMAN BTRBALL B 1LB    ORG</t>
  </si>
  <si>
    <t xml:space="preserve">POTATO-KENNEBEC 50LB           </t>
  </si>
  <si>
    <t xml:space="preserve">POTATO-MIX MARBLE 50LB         </t>
  </si>
  <si>
    <t xml:space="preserve">POTATO-MIX MARBLE 1LB          </t>
  </si>
  <si>
    <t xml:space="preserve">POTATO-PERUVIAN PURPLE 20LB    </t>
  </si>
  <si>
    <t xml:space="preserve">POTATO-PERUVIAN PURPLE 1LB     </t>
  </si>
  <si>
    <t>POTATO-PRINCESS LA RATTE 25LB  ORG</t>
  </si>
  <si>
    <t>POTATO-PRINCESS LA RATTE LB    ORG</t>
  </si>
  <si>
    <t xml:space="preserve">POTATO-PURPLE A 50LB           </t>
  </si>
  <si>
    <t xml:space="preserve">POTATO-PURPLE A 1LB            </t>
  </si>
  <si>
    <t xml:space="preserve">POTATO-RED A 50LB              </t>
  </si>
  <si>
    <t xml:space="preserve">POTATO-RED #2 50LB             </t>
  </si>
  <si>
    <t xml:space="preserve">POTATO-RED A 1LB               </t>
  </si>
  <si>
    <t xml:space="preserve">POTATO-RED AA BAKER 50LB       </t>
  </si>
  <si>
    <t xml:space="preserve">POTATO-RED B 50LB              </t>
  </si>
  <si>
    <t xml:space="preserve">POTATO-RED B 1LB               </t>
  </si>
  <si>
    <t xml:space="preserve">POTATO-RED C 50LB              </t>
  </si>
  <si>
    <t>POTATO-RED C 50LB              ORG</t>
  </si>
  <si>
    <t xml:space="preserve">POTATO-RED C 1LB               </t>
  </si>
  <si>
    <t xml:space="preserve">POTATO-RUSSET 120CT            </t>
  </si>
  <si>
    <t xml:space="preserve">POTATO-RUSSET 40CT             </t>
  </si>
  <si>
    <t xml:space="preserve">POTATO-RUSSET 50CT             </t>
  </si>
  <si>
    <t xml:space="preserve">POTATO-RUSSET 60CT             </t>
  </si>
  <si>
    <t xml:space="preserve">POTATO-RUSSET 70CT             </t>
  </si>
  <si>
    <t xml:space="preserve">POTATO-RUSSET 80CT             </t>
  </si>
  <si>
    <t xml:space="preserve">POTATO-RUSSET 90CT             </t>
  </si>
  <si>
    <t>POTATO-RUSSET 90CT ORG         ORG</t>
  </si>
  <si>
    <t xml:space="preserve">POTATO-RUSSET 1LB              </t>
  </si>
  <si>
    <t xml:space="preserve">POTATO-SWEET JAPANESE 40LB     </t>
  </si>
  <si>
    <t xml:space="preserve">POTATO-SWEET JAPANESE 1LB      </t>
  </si>
  <si>
    <t xml:space="preserve">POTATO-SWEET MEDIUM 40LB       </t>
  </si>
  <si>
    <t xml:space="preserve">POTATO-SWEET MEDIUM 1LB        </t>
  </si>
  <si>
    <t xml:space="preserve">POTATO-SWEET OKINAWA 30LB      </t>
  </si>
  <si>
    <t xml:space="preserve">POTATO-SWEET OKINAWA 1LB       </t>
  </si>
  <si>
    <t xml:space="preserve">POTATO-WINNEMUCA 50LB          </t>
  </si>
  <si>
    <t xml:space="preserve">POTATO-YAM JEWEL MEDIUM 40LB   </t>
  </si>
  <si>
    <t xml:space="preserve">POTATO-YAM JEWEL MEDIUM 1LB    </t>
  </si>
  <si>
    <t xml:space="preserve">POTATO-YAM GARNET JUMBO 40LB   </t>
  </si>
  <si>
    <t xml:space="preserve">POTATO-YAM GARNET MEDIUM 40#   </t>
  </si>
  <si>
    <t>POTATO-YAM GARNET MEDIUM 40LB  ORG</t>
  </si>
  <si>
    <t>POTATO-YAM GARNET MEDIUM 1LB   ORG</t>
  </si>
  <si>
    <t xml:space="preserve">POTATO-YAM GARNET MEDIUM 1LB   </t>
  </si>
  <si>
    <t xml:space="preserve">POTATO-YAM NAGAIMO 22LB        </t>
  </si>
  <si>
    <t xml:space="preserve">POTATO-YAM NAGAIMO 1LB         </t>
  </si>
  <si>
    <t xml:space="preserve">POTATO-YUKON GOLD A 50LB       </t>
  </si>
  <si>
    <t>POTATO-YUKON GOLD A 50LB       ORG</t>
  </si>
  <si>
    <t xml:space="preserve">POTATO-YUKON GOLD A 1LB        </t>
  </si>
  <si>
    <t xml:space="preserve">POTATO-YUKON GOLD AA 50LB      </t>
  </si>
  <si>
    <t xml:space="preserve">POTATO-YUKON GOLD B 50LB       </t>
  </si>
  <si>
    <t xml:space="preserve">POTATO-YUKON GOLD B 1LB        </t>
  </si>
  <si>
    <t xml:space="preserve">POTATO-YUKON GOLD C 50LB       </t>
  </si>
  <si>
    <t>POTATO-YUKON GOLD C 50LB       ORG</t>
  </si>
  <si>
    <t xml:space="preserve">POTATO-YUKON GOLD C 1LB        </t>
  </si>
  <si>
    <t>PREP-ASIAN STIR FRY            5#</t>
  </si>
  <si>
    <t>PREP-APPLE GOLD DEL PL/DI-1   5#"</t>
  </si>
  <si>
    <t>PREP-APPLE RED DEL DI-1/4     5#"</t>
  </si>
  <si>
    <t>PREP-APPLE FUJI PL/DI 1/4     5#"</t>
  </si>
  <si>
    <t>PREP-APPLE FUJI MATCHSTICK     5#</t>
  </si>
  <si>
    <t>PREP-APPLE GALA PL/DI 1/4     5#"</t>
  </si>
  <si>
    <t>PREP-APPLE GALA WHOLE PEELED   5#</t>
  </si>
  <si>
    <t>PREP-APPLE GALA WEDGE W/SKIN   5#</t>
  </si>
  <si>
    <t>PREP-APPLE GRANNY-DICED 1/4   5#"</t>
  </si>
  <si>
    <t>PREP-APPLE GRANNY MATCHSTICK   5#</t>
  </si>
  <si>
    <t>PREP-APPLE GN PL 1/8 1/2 MOON 5#"</t>
  </si>
  <si>
    <t>PREP-APPLE GRANNY PL/COR/QTR   5#</t>
  </si>
  <si>
    <t>PREP-APPLE GRANNY PL/DI 1     5#"</t>
  </si>
  <si>
    <t>PREP-APPLE GRANNY PL/DI 1/2   5#"</t>
  </si>
  <si>
    <t>PREP-APPLE GRANNY PL/WEDGE 8CT 5#</t>
  </si>
  <si>
    <t>PREP-APPLE GRANNY PL/SL 1/4   5#"</t>
  </si>
  <si>
    <t>PREP-APPLE GRANNY-SLI 1/4     5#"</t>
  </si>
  <si>
    <t>PREP-APPLE GRANNY WHL/PLD      5#</t>
  </si>
  <si>
    <t>PREP-APPLE GRANNY WEDGE W/SKI  5#</t>
  </si>
  <si>
    <t>PREP-APPLE RD PL 1/8 1/2 MOON 5#"</t>
  </si>
  <si>
    <t>PREP-BEAN BLUE 2 CUT          5#"</t>
  </si>
  <si>
    <t>PREP-BEAN GREEN CLEANED/HALVED 5#</t>
  </si>
  <si>
    <t>PREP-BEAN GREEN CLEANED        5#</t>
  </si>
  <si>
    <t>PREP-BEAN FAVA PEELED          5#</t>
  </si>
  <si>
    <t>PREP-BEAN FRENCH CLEANED       5#</t>
  </si>
  <si>
    <t>PREP-BEET GOLD WHL/PEELED      5#</t>
  </si>
  <si>
    <t>PREP-BEET RED WHL/PEELED       5#</t>
  </si>
  <si>
    <t>PREP-BEET RED PL/DICED 1/2    5#"</t>
  </si>
  <si>
    <t>PREP-BEET RED PL/DICED 3/4    5#"</t>
  </si>
  <si>
    <t>PREP-BEET RED PL/JULINE 1/8   5#"</t>
  </si>
  <si>
    <t>PREP-BEAN YELLOW WAX CLEANED   5#</t>
  </si>
  <si>
    <t>PREP-BREAKFAST BLEND           8#</t>
  </si>
  <si>
    <t>PREP-BROCCOLI FLORETTES        5#</t>
  </si>
  <si>
    <t>PREP-BRUSSEL SPROUT HALVED     5#</t>
  </si>
  <si>
    <t>PREP-BRUSSEL SPROUT QUARTERED  5#</t>
  </si>
  <si>
    <t>PREP-BRUSSEL SPROUT SHRED 1/4 5#"</t>
  </si>
  <si>
    <t>PREP-CARROT DICED 1IN         5#"</t>
  </si>
  <si>
    <t>PREP-CARROT PL/SL COIN 1/8    5#"</t>
  </si>
  <si>
    <t>PREP-CARROT SLICED COIN 1/4   5#"</t>
  </si>
  <si>
    <t>PREP-CARROT DICED 1IN          5#</t>
  </si>
  <si>
    <t>PREP-CARROT DICED 1/2         5#"</t>
  </si>
  <si>
    <t>PREP-CARROT DICED 3/4         5#"</t>
  </si>
  <si>
    <t>PREP-CARROT DICED 3/4IN        5#</t>
  </si>
  <si>
    <t>PREP-CARROT DICED 1/4         5#"</t>
  </si>
  <si>
    <t>PREP-CAULI FLORETTES GREEN     5#</t>
  </si>
  <si>
    <t>PREP-CAULI FLORETTES WHITE     5#</t>
  </si>
  <si>
    <t>PREP-CABBAGE GREEN SHRED 1/8  5#"</t>
  </si>
  <si>
    <t>PREP-CARROT JULIENNE           5#</t>
  </si>
  <si>
    <t>PREP-CARROT STICKS 4x1/8"     5#"</t>
  </si>
  <si>
    <t>PREP-CARROT STICKS 3x1/4"     5#"</t>
  </si>
  <si>
    <t>PREP-CARROT STICKS 3x3/8"     5#"</t>
  </si>
  <si>
    <t>PREP-CARROT CRESCENT 1/2      5#"</t>
  </si>
  <si>
    <t>PREP-CARROT CRESCENT 1/4      5#"</t>
  </si>
  <si>
    <t>PREP-CARROT MATCHSTICK         5#</t>
  </si>
  <si>
    <t>PREP-CABBAGE NAPA SHRED 1/8   5#"</t>
  </si>
  <si>
    <t>PREP-CARROT ROLL CUT           5#</t>
  </si>
  <si>
    <t>PREP-CABBAGE RED SHRED 1/8    5#"</t>
  </si>
  <si>
    <t>PREP-CARROT SHREDDED 1/16     5#"</t>
  </si>
  <si>
    <t>PREP-CARROT STICKS 4x3/8"     5#"</t>
  </si>
  <si>
    <t>PREP-CARROT TRI/COLOR DI-3/4  5#"</t>
  </si>
  <si>
    <t>PREP-CARROT WHOLE PEELED       5#</t>
  </si>
  <si>
    <t>PREP-CELERY CENTER CUT STICKS  5#</t>
  </si>
  <si>
    <t>PREP-CELERY DICED 1           5#"</t>
  </si>
  <si>
    <t>PREP-CELERY DICED 1/2         5#"</t>
  </si>
  <si>
    <t>PREP-CELERY DICED 3/4         5#"</t>
  </si>
  <si>
    <t>PREP-CELERY DI-3/4IN           5#</t>
  </si>
  <si>
    <t>PREP-CELERY DICED 1/4         5#"</t>
  </si>
  <si>
    <t>PREP-CELERY DI-1/2IN HC       5#"</t>
  </si>
  <si>
    <t>PREP-CELERY DIAGONAL 1/4      5#"</t>
  </si>
  <si>
    <t>PREP-CELERY STICK 3x1/4"      5#"</t>
  </si>
  <si>
    <t>PREP-CELERY STICK 3x3/8"      5#"</t>
  </si>
  <si>
    <t>PREP-CELERY STICK 4x3/8"      5#"</t>
  </si>
  <si>
    <t>PREP-COLLARD GREENS CHOPPED    5#</t>
  </si>
  <si>
    <t>PREP-CORN WHITE CUT            5#</t>
  </si>
  <si>
    <t>PREP-CORN WHITE HUSKED         48ct</t>
  </si>
  <si>
    <t>PREP-CORN YELLOW HUSKED        48ct</t>
  </si>
  <si>
    <t>PREP-CUCUMBER DICED 1/2       5#"</t>
  </si>
  <si>
    <t>PREP-CUC ENGLISH PL/DI 1/4IN  5#"</t>
  </si>
  <si>
    <t>PREP-CUC ENGLISH SLICED 3/8   5#"</t>
  </si>
  <si>
    <t>PREP-CUC PICKLING DICED 1/4   5#"</t>
  </si>
  <si>
    <t>PREP-CUCUMBER PL/SL 1/4IN      5#</t>
  </si>
  <si>
    <t>PREP-CUCUMBER WHL/PEELED       5#</t>
  </si>
  <si>
    <t>PREP-CUCUMBER SLICED           5#</t>
  </si>
  <si>
    <t>PREP-CUCUMBER STICK 3x1/4"    5#"</t>
  </si>
  <si>
    <t>PREP-CUCUMBER ENG WHEELS 1/4IN 5#</t>
  </si>
  <si>
    <t>PREP-DAIKON M/STICK 4x1/8"    5#"</t>
  </si>
  <si>
    <t>PREP-EGGPLANT DICED 1/4IN     5#"</t>
  </si>
  <si>
    <t>PREP-FAJITA MIX                5#</t>
  </si>
  <si>
    <t>PREP-FENNEL DICED 1INCH       5#"</t>
  </si>
  <si>
    <t>PREP-FENNEL DICED 3/4IN       5#"</t>
  </si>
  <si>
    <t>PREP-FENNEL DICED 1/4IN        5#</t>
  </si>
  <si>
    <t>PREP-FRUIT SALAD MIX           20#</t>
  </si>
  <si>
    <t>PREP-FRUIT SALAD W/ORANGE      20#</t>
  </si>
  <si>
    <t>PREP-FRUIT SALAD W/ORANGES     5#</t>
  </si>
  <si>
    <t>PREP-FRUIT SALAD MIX           5#</t>
  </si>
  <si>
    <t>PREP-GINGER PEELED             5#</t>
  </si>
  <si>
    <t>PREP-GRAPE RED N/STEM          5#</t>
  </si>
  <si>
    <t>PREP-GRAPEFRUIT SEGMENTS       5#</t>
  </si>
  <si>
    <t>PREP-HORSERADISH SHREDDED      5#</t>
  </si>
  <si>
    <t>PREP-ICEBERG CHOPPED           5#</t>
  </si>
  <si>
    <t>PREP-ICEBERG SHREDDED          5#</t>
  </si>
  <si>
    <t>PREP-JICAMA DICED 1/2INCH     5#"</t>
  </si>
  <si>
    <t>PREP-JICAMA MATCHSTICK         5#</t>
  </si>
  <si>
    <t>PREP-JICAMA SHREDDED           5#</t>
  </si>
  <si>
    <t>PREP-JICAMA STICK              5#</t>
  </si>
  <si>
    <t>PREP-KALE GREEN CHOPPED        5#</t>
  </si>
  <si>
    <t>PREP-LET ROMAINE CHOP 1IN      5#</t>
  </si>
  <si>
    <t>PREP-LEMON SEGMENTS            5#</t>
  </si>
  <si>
    <t>PREP-LEMON WHEELS SL 1/4IN     5#</t>
  </si>
  <si>
    <t>PREP-LIME WHEELS SL 1/2IN     5#"</t>
  </si>
  <si>
    <t>PREP-MANGO PL/DICED 1/2IN      5#</t>
  </si>
  <si>
    <t>PREP-MELON CANT 3/4 DICED     5#"</t>
  </si>
  <si>
    <t>PREP-MELON CANTALOUPE DI 1    5#"</t>
  </si>
  <si>
    <t>PREP-MELON CANT DICED 2IN     5#"</t>
  </si>
  <si>
    <t>PREP-MELON CANT PL/HALVED      15#</t>
  </si>
  <si>
    <t>PREP-MELON CANT 1/2IN          20#</t>
  </si>
  <si>
    <t>PREP-MELON HONEYDEW DI 3/4    5#"</t>
  </si>
  <si>
    <t>PREP-MELON H'DEW DICED 2IN     5#</t>
  </si>
  <si>
    <t>PREP-MELON HONDEW PL1/2        20#</t>
  </si>
  <si>
    <t>PREP-MELON HONDEW PL/HALVD     15#</t>
  </si>
  <si>
    <t>PREP-MELON WATER DICED 3/4    5#"</t>
  </si>
  <si>
    <t>PREP-MELON WATER DICED 2IN     5#</t>
  </si>
  <si>
    <t>PREP-MELON HONEYDEW DI 1IN     5#</t>
  </si>
  <si>
    <t>PREP-MIREPOIX MIX DI 1/2      5#"</t>
  </si>
  <si>
    <t>PREP-MIREPOIX MIX DI-1/2HC    5#"</t>
  </si>
  <si>
    <t>PREP-MUSHROOM BUTTON QTRD      5#</t>
  </si>
  <si>
    <t>PREP-M/ROOM CRIMINI SL 1/8    5#"</t>
  </si>
  <si>
    <t>PREP-MUSHROOM SLICED 1/4IN     5#</t>
  </si>
  <si>
    <t>PREP-NOPALES CLN/DETHORN       5#</t>
  </si>
  <si>
    <t>PREP-OAKVILLE MIX              5#</t>
  </si>
  <si>
    <t>PREP-ONION BOILER WH/PL        5#</t>
  </si>
  <si>
    <t>PREP-ONION CIPPOLINI PEELD     5#</t>
  </si>
  <si>
    <t>PREP-ONION GRN 1/2 BIASED     5#"</t>
  </si>
  <si>
    <t>PREP-ONION GRN CHOP 1/4IN     5#"</t>
  </si>
  <si>
    <t>PREP-LEEK DICED 1/2INCH       5#"</t>
  </si>
  <si>
    <t>PREP-LEEK DICED 1/4INCH       5#"</t>
  </si>
  <si>
    <t>PREP-ONION PEARL WHITE PL      5#</t>
  </si>
  <si>
    <t>PREP-ONION RED DI 1/2INCH     5#"</t>
  </si>
  <si>
    <t>PREP-ONION RED DI 3/8INCH     5#"</t>
  </si>
  <si>
    <t>PREP-ONION RED DI 3/4INCH     5#"</t>
  </si>
  <si>
    <t>PREP-ONION RED DI 1/4INCH     5#"</t>
  </si>
  <si>
    <t>PREP-ONION RED DICED 1/8IN     5#</t>
  </si>
  <si>
    <t>PREP-ONION RED DICED 1INCH    5#"</t>
  </si>
  <si>
    <t>PREP-ONION RED DI-1/2IN HC    5#"</t>
  </si>
  <si>
    <t>PREP-ONION RED JULIENNE 1/4   5#"</t>
  </si>
  <si>
    <t>PREP-ONION RED PL/QTRD 4WEDGE  5#</t>
  </si>
  <si>
    <t>PREP-ONION RED SLICED 1/4     5#"</t>
  </si>
  <si>
    <t>PREP-ONION RED SLICED 1/2     5#"</t>
  </si>
  <si>
    <t>PREP-ONION RED SLI-1/8IN       5#</t>
  </si>
  <si>
    <t>PREP-ONION RED WHL/PEELED      20#</t>
  </si>
  <si>
    <t>PREP-ONION RED WHL PEELED      5#</t>
  </si>
  <si>
    <t>PREP-ONION WHITE DI 1/4IN     5#"</t>
  </si>
  <si>
    <t>PREP-ONION WHT JULIENNE 1/2   5#"</t>
  </si>
  <si>
    <t>PREP-ONION WHITE PL/SL 1/8    5#"</t>
  </si>
  <si>
    <t>PREP-ONION WHT SLICED 1/2     5#"</t>
  </si>
  <si>
    <t>PREP-ONION WHITE WHL/PEELD     5#</t>
  </si>
  <si>
    <t>PREP-ONION YLW DICE 1INCH     5#"</t>
  </si>
  <si>
    <t>PREP-ONION YLW DICE 1/2IN     5#"</t>
  </si>
  <si>
    <t>PREP-ONION YLW DICE 3/4IN     5#"</t>
  </si>
  <si>
    <t>PREP-ONION YELLOW DI 1/4IN    5#"</t>
  </si>
  <si>
    <t>PREP-ONION YLW DICE 1/4IN     5#"</t>
  </si>
  <si>
    <t>PREP-ONION YLW DICE 3/8IN      5#</t>
  </si>
  <si>
    <t>PREP-ONION YEL JULIENNE 1/2   5#"</t>
  </si>
  <si>
    <t>PREP-ONION YEL JULIENNE 1/4   5#"</t>
  </si>
  <si>
    <t>PREP-ONION YLW JULIENNE 1/8   5#"</t>
  </si>
  <si>
    <t>PREP-ONION YLW SLICE 1/4IN     5#</t>
  </si>
  <si>
    <t>PREP-ONION YLW SLICED-1IN     5#"</t>
  </si>
  <si>
    <t>PREP-ONION YLW PLD/HALVED      5#</t>
  </si>
  <si>
    <t>PREP-ONION YELLOW WHL/PLD      20#</t>
  </si>
  <si>
    <t>PREP-ONION YELLOW WHL/PLD      5#</t>
  </si>
  <si>
    <t>PREP-ORANGE SEGMENT            5#</t>
  </si>
  <si>
    <t>PREP-ORANGE WHEEL SL 1/2IN     5#</t>
  </si>
  <si>
    <t>PREP-PAPAYA YELLOW DI 1/2     5#"</t>
  </si>
  <si>
    <t>PREP-PAPAYA GREEN SHREDDED     5#</t>
  </si>
  <si>
    <t>PREP-PARSNIP COIN CUT 1/4     5#"</t>
  </si>
  <si>
    <t>PREP-PARSNIP DICED 1INCH      5#"</t>
  </si>
  <si>
    <t>PREP-PARSNIP DICED 1/2IN      5#"</t>
  </si>
  <si>
    <t>PREP-PARSNIP DICED 3/4IN      5#"</t>
  </si>
  <si>
    <t>PREP-PARSNIP DICED 3/4IN       5#</t>
  </si>
  <si>
    <t>PREP-PARSNIP DICED 1/4IN      5#"</t>
  </si>
  <si>
    <t>PREP-PARSNIP WHL/PEELED        5#</t>
  </si>
  <si>
    <t>PREP-PINEAPPLE DICED 1IN       5#</t>
  </si>
  <si>
    <t>PREP-PINEAPPLE DICED 2IN       5#</t>
  </si>
  <si>
    <t>PREP-PINEAPPLE 1/2IN DICED     20#</t>
  </si>
  <si>
    <t>PREP-PINEAPPLE DICE 1/2IN     5#"</t>
  </si>
  <si>
    <t>PREP-PEPPER GRN DICED 1IN     5#"</t>
  </si>
  <si>
    <t>PREP-PEPPER GRN DICE 1/2IN     5#</t>
  </si>
  <si>
    <t>PREP-PEPPER GRN DICE 3/4IN     5#</t>
  </si>
  <si>
    <t>PREP-PEPPER GRN DICE 1/4IN     5#</t>
  </si>
  <si>
    <t>PREP-PEPPER GRN JULIENNE       5#</t>
  </si>
  <si>
    <t>PREP-PEAR BOSC PL/CORD 4CUT    5#</t>
  </si>
  <si>
    <t>PREP-PEPPER RED DI-1INCH      5#"</t>
  </si>
  <si>
    <t>PREP-PEPPER RED DICE 1/2IN     5#</t>
  </si>
  <si>
    <t>PREP-PEPPER RED DI 3/4IN      5#"</t>
  </si>
  <si>
    <t>PREP-PEPPER RED DICE 3/4IN     5#</t>
  </si>
  <si>
    <t>PREP-PEPPER RED DICE 1/4IN     5#</t>
  </si>
  <si>
    <t>PREP-PEPPER RED JULIEN 1/4    5#"</t>
  </si>
  <si>
    <t>PREP-PEPPER RED STICKS 1IN     5#</t>
  </si>
  <si>
    <t>PREP-PEPPER RED SLICE          5#</t>
  </si>
  <si>
    <t>PREP-PEPPER YLW DICE 1IN      5#"</t>
  </si>
  <si>
    <t>PREP-PEPPER YLW DICE 1/2IN     5#</t>
  </si>
  <si>
    <t>PREP-PEPPER YLW DICE 1/4IN     5#</t>
  </si>
  <si>
    <t>PREP-PEPPER YLW JULIENNE       5#</t>
  </si>
  <si>
    <t>PREP-PEPPER YEL STICKS 1IN     5#</t>
  </si>
  <si>
    <t>PREP-PEAR DICE W/SK 1/2IN      5#</t>
  </si>
  <si>
    <t>PREP-PEA ENGLISH SHELLED       5#</t>
  </si>
  <si>
    <t>PREP-PEP FRESNO RED SL-1/8    5#"</t>
  </si>
  <si>
    <t>PREP-PEP JALAPENO w/s DI-1/4  5#"</t>
  </si>
  <si>
    <t>PREP-PEP JALAPENO 1/8RING     5#"</t>
  </si>
  <si>
    <t>PREP-JALAPENO DESEED DI1/4    5#"</t>
  </si>
  <si>
    <t>PREP-PEP PASILLA DI 3/4IN      5#</t>
  </si>
  <si>
    <t>PREP-PEAR PL/DI 1/2IN          5#</t>
  </si>
  <si>
    <t>PREP-PEA S/SNAP STRINGLESS     5#</t>
  </si>
  <si>
    <t>PREP-PEA SNOW CLEAN            5#</t>
  </si>
  <si>
    <t>PREP-PICO DE GALLO             8#</t>
  </si>
  <si>
    <t>PREP-POT GARNET PL/DI 1/2     5#"</t>
  </si>
  <si>
    <t>PREP-POT GARNET WHL/PL         20#</t>
  </si>
  <si>
    <t>PREP-POT GARNET PL/SL 1IN      20#</t>
  </si>
  <si>
    <t>PREP-POT GARNET PL/QRTERD      20#</t>
  </si>
  <si>
    <t>PREP-POT GARNET W/SK 3INx4CUT  20#</t>
  </si>
  <si>
    <t>PREP-POT KENBEC FRY W/S 1/4   5#"</t>
  </si>
  <si>
    <t>PREP-POT KENBEC FRY W/S 1/4   15#"</t>
  </si>
  <si>
    <t>PREP-POT KENEBEC PL/SL 3/8    20#"</t>
  </si>
  <si>
    <t>PREP-POT PURPLE A WH/PLD       20#</t>
  </si>
  <si>
    <t>PREP-POT PURPLE B WH/PLD       20#</t>
  </si>
  <si>
    <t>PREP-POT RED DI 3/4IN W/SK     20#</t>
  </si>
  <si>
    <t>PREP-POT RED B QTR W/SKIN      20#</t>
  </si>
  <si>
    <t>PREP-POT RED B 1/6WEDGE        20#</t>
  </si>
  <si>
    <t>PREP-POT RED C QTRD SK/ON      20#</t>
  </si>
  <si>
    <t>PREP-POT RED C HALVD SK/ON     20#</t>
  </si>
  <si>
    <t>PREP-POT RED DI 1 W/SKN       20#"</t>
  </si>
  <si>
    <t>PREP-POT RED DI-1/2 W/SK      20#"</t>
  </si>
  <si>
    <t>PREP-POT RED DICED 3/4IN      20#"</t>
  </si>
  <si>
    <t>PREP-POT RUS DI 1 W/SKN       20#"</t>
  </si>
  <si>
    <t>PREP-POT RUSSET SHREDDED       20#</t>
  </si>
  <si>
    <t>PREP-POT RUSSET M/STICK        20#</t>
  </si>
  <si>
    <t>PREP-POT RUSSET PL/DI 3/4     20#"</t>
  </si>
  <si>
    <t>PREP-POT RUSSET PL/DI 1/4     20#"</t>
  </si>
  <si>
    <t>PREP-POT RUSSET W/PL-90CT      20#</t>
  </si>
  <si>
    <t>PREP-POT RUSSET PL/DI 1IN     20#"</t>
  </si>
  <si>
    <t>PREP-POT RUSSET PL/DI 1.5     20#"</t>
  </si>
  <si>
    <t>PREP-POT RUSSET PL/DI 1/2     20#"</t>
  </si>
  <si>
    <t>PREP-POT RUSSET PL/DI 1&amp;3/4IN  20#</t>
  </si>
  <si>
    <t>PREP-POT RUS DI 1/4W/SKN      20#"</t>
  </si>
  <si>
    <t>PREP-POT RUSSET PL-QTRD        20#</t>
  </si>
  <si>
    <t>PREP-POT RUSSET PL/SL 1/8     20#"</t>
  </si>
  <si>
    <t>PREP-POT RUSSET PL/WG 8CUT     20#</t>
  </si>
  <si>
    <t>PREP-POT RUSSET W/PL #2RANDOM  20#</t>
  </si>
  <si>
    <t>PREP-POT RUS DI 1/2W/SKN      20#"</t>
  </si>
  <si>
    <t>PREP-POT RUSSET PL/WEDGE 8CT   20#</t>
  </si>
  <si>
    <t>PREP-POT SWEET PL/DI 1/4IN     20#</t>
  </si>
  <si>
    <t>PREP-POT STEAK FRY 6x3/4      20#"</t>
  </si>
  <si>
    <t>PREP-POT SWEET PL/DI 3/4IN HC  20#</t>
  </si>
  <si>
    <t>PREP-POT YKON GD PL/SL1/8      20#</t>
  </si>
  <si>
    <t>PREP-POT YUKON A WHL/PLD       20#</t>
  </si>
  <si>
    <t>PREP-POT YUKON A 6CT WEDGE     20#</t>
  </si>
  <si>
    <t>PREP-POT YUKON B W/SKN SL3/16 20#"</t>
  </si>
  <si>
    <t>PREP-POT YUKON B WHL/PLD       20#</t>
  </si>
  <si>
    <t>PREP-POT YUKON B PEELED/QTR    20#</t>
  </si>
  <si>
    <t>PREP-POT YUKON GOLD C QTR W/SK 20#</t>
  </si>
  <si>
    <t>PREP-POT YUKON C W/SKIN HALVED 20#</t>
  </si>
  <si>
    <t>PREP-POT YUKON DICED 1 W/SKIN 20#"</t>
  </si>
  <si>
    <t>PREP-POT YUKON DI 1/2 W/SKIN  20#"</t>
  </si>
  <si>
    <t>PREP-POT YUKON DI 3/4W/S      20#"</t>
  </si>
  <si>
    <t>PREP-POT YUKON PL/DI-1/2      20#"</t>
  </si>
  <si>
    <t>PREP-POT YUKON B 1/6WEDGE      20#</t>
  </si>
  <si>
    <t>PREP-POT YUKON PL/DI 1/4      20#"</t>
  </si>
  <si>
    <t>PREP-POT YUKON PL/DI 1IN       20#</t>
  </si>
  <si>
    <t>PREP-POT YUKON B WSKN/QTR      20#</t>
  </si>
  <si>
    <t>PREP-POT YAM WHL/PEELED        20#</t>
  </si>
  <si>
    <t>PREP-POT YAM PLD/DI 3/4       5#"</t>
  </si>
  <si>
    <t>PREP-POT SWEET WHL/PEELED      20#</t>
  </si>
  <si>
    <t>PREP-PINEAPPLE PL/HALVED       15#</t>
  </si>
  <si>
    <t>PREP-PINEAPPLE SPEARS          5#</t>
  </si>
  <si>
    <t>PREP-RADISH SLICED 1/8IN      5#"</t>
  </si>
  <si>
    <t>PREP-RADISH TRIMMED            5#</t>
  </si>
  <si>
    <t>PREP-ROOT CELERY DI-1/2IN     5#"</t>
  </si>
  <si>
    <t>PREP-ROOT CELERY DI 3/4IN     5#"</t>
  </si>
  <si>
    <t>PREP-ROOT CELERY DI-3/4IN     5#"</t>
  </si>
  <si>
    <t>PREP-ROOT CELERY WH/PEELED     5#</t>
  </si>
  <si>
    <t>PREP-ROOT TARO F/FRY 3/8      15#"</t>
  </si>
  <si>
    <t>PREP-ROOT TARO F/FRY 3/8      5#"</t>
  </si>
  <si>
    <t>PREP-RUTABAGA DICED 1/2IN     5#"</t>
  </si>
  <si>
    <t>PREP-RUTABAGA WHL/PEELED       5#</t>
  </si>
  <si>
    <t>PREP-SALSA FIRE ROASTED        8#</t>
  </si>
  <si>
    <t>PREP-SALSA GREEN               8#</t>
  </si>
  <si>
    <t>PREP-SALSA                     8#</t>
  </si>
  <si>
    <t>PREP-SQ ACORN DI-1/2IN         5#</t>
  </si>
  <si>
    <t>PREP-SQ ACORN PL/DI 1IN        5#</t>
  </si>
  <si>
    <t>PREP-SQ BANANA PL-1x1"        5#"</t>
  </si>
  <si>
    <t>PREP-SQ BUTTERNUT DI-1/2IN    5#"</t>
  </si>
  <si>
    <t>PREP-SQ BUTTERNUT DI-3/4IN    5#"</t>
  </si>
  <si>
    <t>PREP-SQ BUTTERNUT DI-1/4IN    5#"</t>
  </si>
  <si>
    <t>PREP-SQ BUTTERNUT PL-1x1"     5#"</t>
  </si>
  <si>
    <t>PREP-SQ BUTTERNUT PL/SL 1/4   5#"</t>
  </si>
  <si>
    <t>PREP-SQ BTRNUT PL/SEEDED LOG   10#</t>
  </si>
  <si>
    <t>PREP-SQ YELLOW DI-1/2IN        5#</t>
  </si>
  <si>
    <t>PREP-SQ YELLOW DI-3/4IN        5#</t>
  </si>
  <si>
    <t>PREP-SQ YELLOW DI-1/4IN        5#</t>
  </si>
  <si>
    <t>PREP-SQ CHAYOTE PL/MATCHSTICK  5#</t>
  </si>
  <si>
    <t>PREP-SQ YELLOW JULIENNE        5#</t>
  </si>
  <si>
    <t>PREP-SQ KABOCHA PL/SL 1/4     5#"</t>
  </si>
  <si>
    <t>PREP-SQ YELLOW DICED 1IN      5#"</t>
  </si>
  <si>
    <t>PREP-SQ ZUCCHINI COINS         5#</t>
  </si>
  <si>
    <t>PREP-SQ ZUCCHINI DI-1IN       5#"</t>
  </si>
  <si>
    <t>PREP-SQ ZUCCHINI DI-1/2IN     5#"</t>
  </si>
  <si>
    <t>PREP-SQ ZUCCHINI DI-3/4IN     5#"</t>
  </si>
  <si>
    <t>PREP-SQ ZUCCHINI DI-1/4IN     5#"</t>
  </si>
  <si>
    <t>PREP-SQ ZUC H/MOON 1/4IN       5#</t>
  </si>
  <si>
    <t>PREP-SQ ZUCCHINI JULIENNE      5#</t>
  </si>
  <si>
    <t>PREP-SQ ZUCCHINI HALVED LW     5#</t>
  </si>
  <si>
    <t>PREP-SQ ZUCCHINI STICK 4x1/4" 5#"</t>
  </si>
  <si>
    <t>PREP-SQ ZUC FCY SL-LW 1/4IN    5#</t>
  </si>
  <si>
    <t>PREP-TOMATO DICED 1/2INCH     5#"</t>
  </si>
  <si>
    <t>PREP-TOMATO DICED 3/4IN       5#"</t>
  </si>
  <si>
    <t>PREP-TOMATO DICED 1/4INCH     5#"</t>
  </si>
  <si>
    <t>PREP-TOMATO ROMA DI-1/4IN     5#"</t>
  </si>
  <si>
    <t>PREP-TOMATO SLICED 4x5         5#</t>
  </si>
  <si>
    <t>PREP-TOMATO SLICED 5x6         5#</t>
  </si>
  <si>
    <t>PREP-TOMATO SLICED-ORG         5#</t>
  </si>
  <si>
    <t>PREP-TURNIP BABY PEELED        5#</t>
  </si>
  <si>
    <t>PREP-TURNIP WHL/PEELED         5#</t>
  </si>
  <si>
    <t xml:space="preserve">PEARS-ASIAN HOSUI 10CT         </t>
  </si>
  <si>
    <t xml:space="preserve">PEARS-ASIAN HOSUI 1-EA         </t>
  </si>
  <si>
    <t xml:space="preserve">PEARS-ASIAN 16/18CT HOSUI      </t>
  </si>
  <si>
    <t xml:space="preserve">PEARS-BARTLETT #1 40LB         </t>
  </si>
  <si>
    <t xml:space="preserve">PEARS-BARTLETT #1 1LB          </t>
  </si>
  <si>
    <t>PEARS-D'ANJOU 100/120CT        ORG</t>
  </si>
  <si>
    <t xml:space="preserve">PEARS-RED 20LB                 </t>
  </si>
  <si>
    <t xml:space="preserve">PEARS-RED 1LB                  </t>
  </si>
  <si>
    <t xml:space="preserve">HERB-PARSLEY 12CT (CURLY)      </t>
  </si>
  <si>
    <t xml:space="preserve">HERB-PARSLEY 1-BUNCH (CURLY)   </t>
  </si>
  <si>
    <t xml:space="preserve">HERB-PARSLEY 60CT (CURLY)      </t>
  </si>
  <si>
    <t xml:space="preserve">HERB-PARSLEY ITALIAN 12CT      </t>
  </si>
  <si>
    <t xml:space="preserve">HERB-PARSLEY ITALIAN 1-BUNCH   </t>
  </si>
  <si>
    <t>HERB-PARSLEY ITALIAN 12CT      ORG</t>
  </si>
  <si>
    <t>HERB-PARSLEY ITALIAN 1BU       ORG</t>
  </si>
  <si>
    <t>HERB-PARSLEY ITALIAN 30CT      ORG</t>
  </si>
  <si>
    <t xml:space="preserve">HERB-PARSLEY ITALIAN 60CT      </t>
  </si>
  <si>
    <t xml:space="preserve">PUREE-APRICOT 6x30oz           </t>
  </si>
  <si>
    <t xml:space="preserve">PUREE-APRICOT 30oz 1-EACH      </t>
  </si>
  <si>
    <t xml:space="preserve">PUREE-APPLE GREEN 6x30oz       </t>
  </si>
  <si>
    <t xml:space="preserve">PUREE-APPLE GREEN 30oz 1-EACH  </t>
  </si>
  <si>
    <t xml:space="preserve">PUREE-BANANA 6x30oz            </t>
  </si>
  <si>
    <t xml:space="preserve">PUREE-BANANA 30oz 1-EACH       </t>
  </si>
  <si>
    <t xml:space="preserve">PUREE-BERRY BLACK 6x30oz       </t>
  </si>
  <si>
    <t xml:space="preserve">PUREE-BERRY BLACK 30oz 1-EACH  </t>
  </si>
  <si>
    <t xml:space="preserve">PUREE-BLUEBERRY 6x30oz         </t>
  </si>
  <si>
    <t xml:space="preserve">PUREE-BLUEBERRY 30oz 1-EACH    </t>
  </si>
  <si>
    <t xml:space="preserve">PUREE-CHERRY MORELLO 6x30oz    </t>
  </si>
  <si>
    <t xml:space="preserve">PUREE-CHERRY MORELLO 30oz-EACH </t>
  </si>
  <si>
    <t xml:space="preserve">PUREE-COCONUT 6x30oz           </t>
  </si>
  <si>
    <t xml:space="preserve">PUREE-COCONUT 30oz 1-EACH      </t>
  </si>
  <si>
    <t xml:space="preserve">PUREE-CRANBERRY 6X30oz         </t>
  </si>
  <si>
    <t xml:space="preserve">PUREE-CRANBERRY 30oz 1-EACH    </t>
  </si>
  <si>
    <t xml:space="preserve">PUREE-GINGER SWEET 6x38oz      </t>
  </si>
  <si>
    <t xml:space="preserve">PUREE-GINGER SWEET 38oz 1-EACH </t>
  </si>
  <si>
    <t xml:space="preserve">PUREE-PINK GUAVA 6x30oz        </t>
  </si>
  <si>
    <t xml:space="preserve">PUREE-PINK GUAVA 30oz 1-EACH   </t>
  </si>
  <si>
    <t xml:space="preserve">PUREE-KIWI 6x30oz              </t>
  </si>
  <si>
    <t xml:space="preserve">PUREE-KIWI 30oz 1-EACH         </t>
  </si>
  <si>
    <t xml:space="preserve">PUREE-LYCHEE 6x30oz            </t>
  </si>
  <si>
    <t xml:space="preserve">PUREE-LYCHEE 30oz 1-EACH       </t>
  </si>
  <si>
    <t xml:space="preserve">PUREE-LEMON MEYER 6x30oz       </t>
  </si>
  <si>
    <t xml:space="preserve">PUREE-LEMON MEYER 30oz 1-EACH  </t>
  </si>
  <si>
    <t xml:space="preserve">PUREE-LIME KEY 6x30oz          </t>
  </si>
  <si>
    <t xml:space="preserve">PUREE-LIME KEY 30oz 1-EACH     </t>
  </si>
  <si>
    <t xml:space="preserve">PUREE-LEMON ZEST 6x35oz        </t>
  </si>
  <si>
    <t xml:space="preserve">PUREE-LEMON ZEST 35oz 1-EACH   </t>
  </si>
  <si>
    <t xml:space="preserve">PUREE-MANGO 6x30oz             </t>
  </si>
  <si>
    <t xml:space="preserve">PUREE-MANGO 30oz 1-EACH        </t>
  </si>
  <si>
    <t xml:space="preserve">PUREE-MANDARIN 6x30oz          </t>
  </si>
  <si>
    <t xml:space="preserve">PUREE-ORANGE BLOOD 6x30oz      </t>
  </si>
  <si>
    <t xml:space="preserve">PUREE-ORANGE BLOOD 30oz 1-EACH </t>
  </si>
  <si>
    <t xml:space="preserve">PUREE-ORANGE ZEST 6x38oz       </t>
  </si>
  <si>
    <t xml:space="preserve">PUREE-ORANGE ZEST 38oz 1-EACH  </t>
  </si>
  <si>
    <t xml:space="preserve">PUREE-PAPAYA 6x30oz            </t>
  </si>
  <si>
    <t xml:space="preserve">PUREE-PAPAYA 30oz 1-EACH       </t>
  </si>
  <si>
    <t xml:space="preserve">PUREE-ROASTED RED PEPPER 6x30z </t>
  </si>
  <si>
    <t xml:space="preserve">PUREE-ROASTED RED PEPPER 30zEA </t>
  </si>
  <si>
    <t xml:space="preserve">PUREE-PASSION FRUIT 6x30oz     </t>
  </si>
  <si>
    <t xml:space="preserve">PUREE-PASSION FRUIT 30oz 1EACH </t>
  </si>
  <si>
    <t xml:space="preserve">PUREE-PINEAPPLE CARMELIZED 6x3 </t>
  </si>
  <si>
    <t xml:space="preserve">PUREE-PINEAPPLE CARMELIZED 30o </t>
  </si>
  <si>
    <t xml:space="preserve">PUREE-POMEGRANATE 6x30oz       </t>
  </si>
  <si>
    <t xml:space="preserve">PUREE-POMEGRANATE 30oz 1-EACH  </t>
  </si>
  <si>
    <t xml:space="preserve">PUREE-PEAR PRICKLY 6x30oz      </t>
  </si>
  <si>
    <t xml:space="preserve">PUREE-PEAR PRICKLY 30oz 1-EACH </t>
  </si>
  <si>
    <t xml:space="preserve">PUREE-PEAR SIR WILLIAM 6x30oz  </t>
  </si>
  <si>
    <t xml:space="preserve">PUREE-PEAR SIR WILLIAM 30oz-EA </t>
  </si>
  <si>
    <t xml:space="preserve">PUREE-PEACH WHITE 6x30oz       </t>
  </si>
  <si>
    <t xml:space="preserve">PUREE-PEACH WHITE 30oz 1-EACH  </t>
  </si>
  <si>
    <t xml:space="preserve">PUREE-RASPBERRY 6x30oz         </t>
  </si>
  <si>
    <t xml:space="preserve">PUREE-RASPBERRY 30oz 1-EACH    </t>
  </si>
  <si>
    <t xml:space="preserve">PUREE-STRAWBERRY 6x30oz        </t>
  </si>
  <si>
    <t xml:space="preserve">PUREE-STRAWBERRY 30oz 1-EACH   </t>
  </si>
  <si>
    <t xml:space="preserve">PUREE-TAMARIND 6x30oz          </t>
  </si>
  <si>
    <t xml:space="preserve">PUREE-TAMARIND 30oz 1-EACH     </t>
  </si>
  <si>
    <t xml:space="preserve">RADISH-RED BUNCHED 1-DOZEN     </t>
  </si>
  <si>
    <t xml:space="preserve">RADISH-RED 1-BUNCH             </t>
  </si>
  <si>
    <t xml:space="preserve">RADISH-RED BUNCHED 48CT (CS)   </t>
  </si>
  <si>
    <t xml:space="preserve">RADISH-DAIKON 40LB             </t>
  </si>
  <si>
    <t xml:space="preserve">RADISH-DAIKON 1LB              </t>
  </si>
  <si>
    <t xml:space="preserve">RADISH-EASTEREGG 12CT          </t>
  </si>
  <si>
    <t xml:space="preserve">RADISH-EASTEREGG 1-BUNCH       </t>
  </si>
  <si>
    <t xml:space="preserve">RADISH-EASTEREGG 24CT          </t>
  </si>
  <si>
    <t xml:space="preserve">RADISH-FLAMBO FR/BRKFST 1-BU   </t>
  </si>
  <si>
    <t xml:space="preserve">RADISH-FLAMBO FR/BRKFST 24CT   </t>
  </si>
  <si>
    <t>RADISH-SPANISH BLACK 10LB      ORG</t>
  </si>
  <si>
    <t>RADISH-SPANISH BLACK 1LB       ORG</t>
  </si>
  <si>
    <t xml:space="preserve">RADISH-TOPPED/BULK 25LB        </t>
  </si>
  <si>
    <t xml:space="preserve">RADISH-TOPPED/BULK 1LB         </t>
  </si>
  <si>
    <t xml:space="preserve">RADISH-WATERMELON 25LB         </t>
  </si>
  <si>
    <t xml:space="preserve">RADISH-WATERMELON 1LB          </t>
  </si>
  <si>
    <t xml:space="preserve">RADICCHIO-9/12CT               </t>
  </si>
  <si>
    <t xml:space="preserve">RADICCHIO-1 EACH               </t>
  </si>
  <si>
    <t>RADICCHIO-12CT                 ORG</t>
  </si>
  <si>
    <t xml:space="preserve">RHUBARB-OUTDOOR 20LB           </t>
  </si>
  <si>
    <t xml:space="preserve">RHUBARB-1LB  OUTDOOR           </t>
  </si>
  <si>
    <t xml:space="preserve">RICE-LUN ARBORIO WHITE 25LB    </t>
  </si>
  <si>
    <t xml:space="preserve">RICE-LUN BASMATI WHITE 25LB    </t>
  </si>
  <si>
    <t>BEAN-RICE 10LB                 DRIED</t>
  </si>
  <si>
    <t>RICE-LUN BROWN SHORT GRAIN 25L ORG</t>
  </si>
  <si>
    <t xml:space="preserve">RICE-CARNAROLI 10LB            </t>
  </si>
  <si>
    <t xml:space="preserve">RICE-LUN JASMINE 25LB          </t>
  </si>
  <si>
    <t>RICE-LUN JASMINE BROWN 25LB    ORG</t>
  </si>
  <si>
    <t xml:space="preserve">RICE-PURPLE STICKY 10LB        </t>
  </si>
  <si>
    <t>RICE-LUN SUSHI 25LB            ORG</t>
  </si>
  <si>
    <t xml:space="preserve">RICE-WILD 10LB                 </t>
  </si>
  <si>
    <t>RICE-LUN WILD BLEND 25LB       ORG</t>
  </si>
  <si>
    <t xml:space="preserve">LETTUCE-ROMAINE 24CT           </t>
  </si>
  <si>
    <t xml:space="preserve">LETTUCE-ROMAINE 1-EACH         </t>
  </si>
  <si>
    <t>LETTUCE-ROMAINE 24CT AVE.      AVENDRA</t>
  </si>
  <si>
    <t>LETTUCE-ROMAINE 1-EA AVEN.     AVENDRA</t>
  </si>
  <si>
    <t xml:space="preserve">LETTUCE-FE ROMAINE CHOP 6x2LB  </t>
  </si>
  <si>
    <t xml:space="preserve">LETTUCE-FE ROMAINE CHOP 2LB-EA </t>
  </si>
  <si>
    <t>LETTUCE-ROMAINE HRT JBO 48CT   AVENDRA</t>
  </si>
  <si>
    <t xml:space="preserve">LETTUCE-ROMAINE HEARTS 48CT    </t>
  </si>
  <si>
    <t>LETTUCE-ROMAINE HEARTS 48CT    ORG</t>
  </si>
  <si>
    <t xml:space="preserve">LETTUCE-ROMAINE HRT JBO 48CT   </t>
  </si>
  <si>
    <t>LETTUCE-CL ROMAINE SPECKLD 24C ORG</t>
  </si>
  <si>
    <t xml:space="preserve">ROOT-GALANGA 1LB               </t>
  </si>
  <si>
    <t xml:space="preserve">ROOT-GINGER 25LB               </t>
  </si>
  <si>
    <t xml:space="preserve">ROOT-GINGER 1LB                </t>
  </si>
  <si>
    <t>ROOT-GINGER CHOPPED 12X4.25oz  RETAIL</t>
  </si>
  <si>
    <t xml:space="preserve">ROOT-GINGER YOUNG 1LB          </t>
  </si>
  <si>
    <t xml:space="preserve">ROOT-GOBO BURDOCK 1LB          </t>
  </si>
  <si>
    <t xml:space="preserve">ROOT-HORSERADISH 50LB          </t>
  </si>
  <si>
    <t xml:space="preserve">ROOT-HORSERADISH 1LB           </t>
  </si>
  <si>
    <t xml:space="preserve">ROOT-LILY BULB 1PK-1EACH       </t>
  </si>
  <si>
    <t xml:space="preserve">ROOT-LOTUS 1LB                 </t>
  </si>
  <si>
    <t xml:space="preserve">ROOT-PARSLEY 12CT              </t>
  </si>
  <si>
    <t xml:space="preserve">ROOT-PARSLEY 1-EACH            </t>
  </si>
  <si>
    <t xml:space="preserve">ROOT-RUTABAGA 25LB             </t>
  </si>
  <si>
    <t>ROOT-RUTABAGA 25LB             ORG</t>
  </si>
  <si>
    <t xml:space="preserve">ROOT-RUTABAGA 1LB              </t>
  </si>
  <si>
    <t xml:space="preserve">ROOT-TARO MEDIUM 35LB          </t>
  </si>
  <si>
    <t xml:space="preserve">ROOT-TARO MEDIUM 1LB           </t>
  </si>
  <si>
    <t xml:space="preserve">ROOT-TURMERIC FRESH 1LB        </t>
  </si>
  <si>
    <t xml:space="preserve">ROOT-YUCCA 35LB                </t>
  </si>
  <si>
    <t xml:space="preserve">ROOT-YUCCA 1LB                 </t>
  </si>
  <si>
    <t>HERB-ROSEMARY 12CT             ORG</t>
  </si>
  <si>
    <t>HERB-ROSEMARY 1-BUNCH          ORG</t>
  </si>
  <si>
    <t>HERB-ROSEMARY SKEWER EA        ORG</t>
  </si>
  <si>
    <t xml:space="preserve">HERB-SAGE 12CT                 </t>
  </si>
  <si>
    <t xml:space="preserve">HERB-SAGE 1-BUNCH              </t>
  </si>
  <si>
    <t>HERB-SAGE 12CT                 ORG</t>
  </si>
  <si>
    <t>HERB-SAGE 1-BUNCH              ORG</t>
  </si>
  <si>
    <t xml:space="preserve">SALSIFY-10LB                   </t>
  </si>
  <si>
    <t xml:space="preserve">SALSIFY-1LB                    </t>
  </si>
  <si>
    <t xml:space="preserve">SAUERKRAUT-SB SAUERKRAUT 12X16 </t>
  </si>
  <si>
    <t xml:space="preserve">SAUERKRAUT-SONOMA CURTIDO 5GAL </t>
  </si>
  <si>
    <t xml:space="preserve">SAUERKRAUT-SB GARLIC/DILL 12x1 </t>
  </si>
  <si>
    <t xml:space="preserve">SAUERKRAUT-SB SAUERKRAUT 5G    </t>
  </si>
  <si>
    <t xml:space="preserve">HERB-SAVORY 12CT               </t>
  </si>
  <si>
    <t xml:space="preserve">HERB-SAVORY 1-BUNCH            </t>
  </si>
  <si>
    <t xml:space="preserve">LETTUCE-SPRING MIX 3LB         </t>
  </si>
  <si>
    <t>LETTUCE-SPRING MIX 3LB         ORG</t>
  </si>
  <si>
    <t>LETTUCE-SPRING MIX 3LB         AVENDRA</t>
  </si>
  <si>
    <t xml:space="preserve">LETTUCE-SPRING MIX ALL/LET 3LB </t>
  </si>
  <si>
    <t>LETTUCE-CL SPRING MIX 3LB      ORG</t>
  </si>
  <si>
    <t xml:space="preserve">HERB-SORREL 12CT               </t>
  </si>
  <si>
    <t xml:space="preserve">HERB-SORREL 1-BUNCH            </t>
  </si>
  <si>
    <t xml:space="preserve">SPICE-AJI AMARILLO PASTE 6X8oz </t>
  </si>
  <si>
    <t xml:space="preserve">SPICE-BAY LEAVES DRY 6x1oz     </t>
  </si>
  <si>
    <t xml:space="preserve">SPICE-BAY LEAVES DRY 1oz-1EACH </t>
  </si>
  <si>
    <t xml:space="preserve">SPICE-CAYENNE PEP GND 6x18oz   </t>
  </si>
  <si>
    <t xml:space="preserve">SPICE-CAYENNE PEP GND 18oz-1EA </t>
  </si>
  <si>
    <t xml:space="preserve">SPICE-CINNAMON GROUND 6x16oz   </t>
  </si>
  <si>
    <t xml:space="preserve">SPICE-CINNAMON GROUND 16oz 1EA </t>
  </si>
  <si>
    <t xml:space="preserve">SPICE-CINNAMON STICK 4IN 6x6oz </t>
  </si>
  <si>
    <t xml:space="preserve">SPICE-CINNAMON STICK 4IN 6ozEA </t>
  </si>
  <si>
    <t xml:space="preserve">SPICE-CLOVES WHOLE 6x14oz      </t>
  </si>
  <si>
    <t xml:space="preserve">SPICE-CLOVES WHOLE 14oz 1-EACH </t>
  </si>
  <si>
    <t xml:space="preserve">SPICE-CORIANDER SEED/WHL 6x9oz </t>
  </si>
  <si>
    <t xml:space="preserve">SPICE-CORIANDER SEED/WHL 9ozEA </t>
  </si>
  <si>
    <t xml:space="preserve">SPICE-CUMIN GROUND 6X16oz      </t>
  </si>
  <si>
    <t xml:space="preserve">SPICE-CUMIN GROUND 16oz-EA     </t>
  </si>
  <si>
    <t xml:space="preserve">SPICE-CUMIN WHOLE 6x14oz       </t>
  </si>
  <si>
    <t xml:space="preserve">SPICE-CUMIN WHOLE 14oz 1-EACH  </t>
  </si>
  <si>
    <t xml:space="preserve">SPICE-FENNEL SEEDS 6x12oz      </t>
  </si>
  <si>
    <t xml:space="preserve">SPICE-FENNEL SEEDS 12oz 1-EACH </t>
  </si>
  <si>
    <t xml:space="preserve">SPINACH-(BUNCHED)24CT          </t>
  </si>
  <si>
    <t xml:space="preserve">SPINACH-1 BUNCH                </t>
  </si>
  <si>
    <t xml:space="preserve">SPINACH-BABY 4LB               </t>
  </si>
  <si>
    <t>SPINACH-BABY 4LB               ORG</t>
  </si>
  <si>
    <t>SPINACH-BABY 4LB               AVENDRA</t>
  </si>
  <si>
    <t xml:space="preserve">SPINACH-CELLO 4x2.5LB          </t>
  </si>
  <si>
    <t>SPINACH-CELLO 4x2.5LB          AVENDRA</t>
  </si>
  <si>
    <t>SPINACH-CELLO 2.5LB 1-BAG      AVENDRA</t>
  </si>
  <si>
    <t xml:space="preserve">SPINACH-CELLO 2.5LB 1-BAG      </t>
  </si>
  <si>
    <t>SPINACH-CELLO 4x2.5LB          ORG</t>
  </si>
  <si>
    <t>SPINACH-CELLO 2.5LB EA-BAG     ORG</t>
  </si>
  <si>
    <t xml:space="preserve">SPICE-NUTMEG GROUND 6x16oz     </t>
  </si>
  <si>
    <t xml:space="preserve">SPICE-NUTMEG GROUND 16oz-1EACH </t>
  </si>
  <si>
    <t xml:space="preserve">SPICE-NUTMEG WHOLE 6x20oz      </t>
  </si>
  <si>
    <t xml:space="preserve">SPICE-NUTMEG WHOLE 20oz 1-EACH </t>
  </si>
  <si>
    <t xml:space="preserve">SPICE-OREGANO 6x5oz            </t>
  </si>
  <si>
    <t xml:space="preserve">SPICE-OREGANO 5oz 1-EACH       </t>
  </si>
  <si>
    <t xml:space="preserve">SPICE-PEPPER RED FLAKE 6x12oz  </t>
  </si>
  <si>
    <t xml:space="preserve">SPICE-PEPPER RED FLAKE 12oz-EA </t>
  </si>
  <si>
    <t>SPICE-PEPPERCORN BLACK 6x16oz  TELICHERRY</t>
  </si>
  <si>
    <t xml:space="preserve">SPICE-PEPPERCORN BLACK 4LB     </t>
  </si>
  <si>
    <t>SPICE-PEPPERCORN BLACK 16oz-EA TELICHERRY</t>
  </si>
  <si>
    <t xml:space="preserve">SPICE-PEPPERCORN WHITE 6x20oz  </t>
  </si>
  <si>
    <t xml:space="preserve">SPICE-PEPPERCORN WHITE 20oz-EA </t>
  </si>
  <si>
    <t xml:space="preserve">SPICE-SAFFRON 1oz              </t>
  </si>
  <si>
    <t xml:space="preserve">SPICE-SALT FLEUR DE SEL 6X30oz </t>
  </si>
  <si>
    <t xml:space="preserve">SPICE-SALT FLEUR DE SEL 30oz-E </t>
  </si>
  <si>
    <t xml:space="preserve">SPICE-SALT HIMALAYAN PINK 6X35 </t>
  </si>
  <si>
    <t xml:space="preserve">SPICE-SALT HIMALAYAN PINK 35oz </t>
  </si>
  <si>
    <t xml:space="preserve">SPICE-SALT KOSHER DIA 12x3LB   </t>
  </si>
  <si>
    <t xml:space="preserve">SPICE-SALT KOSHER DIA  3LB-1EA </t>
  </si>
  <si>
    <t xml:space="preserve">SPICE-SALT MALDON 3.3LB        </t>
  </si>
  <si>
    <t>SPICE-SALT MALDONSMOKED"      4.4oz"</t>
  </si>
  <si>
    <t xml:space="preserve">SPICE-SALT SEA COARSE 6X35oz   </t>
  </si>
  <si>
    <t xml:space="preserve">SPICE-SALT SEA COARSE 35oz     </t>
  </si>
  <si>
    <t xml:space="preserve">SPICE-SALT TRUFFLE BLACK 3.5oz </t>
  </si>
  <si>
    <t xml:space="preserve">SPICE-SESAME SEED BLACK 6x20oz </t>
  </si>
  <si>
    <t xml:space="preserve">SPICE-SESAME SEED BLACK 20ozEA </t>
  </si>
  <si>
    <t xml:space="preserve">SPICE-SESAME SEED WHITE 6x20oz </t>
  </si>
  <si>
    <t xml:space="preserve">SPICE-SESAME SEED WHITE 20ozEA </t>
  </si>
  <si>
    <t xml:space="preserve">SPICE-STAR ANISE 1LB           </t>
  </si>
  <si>
    <t xml:space="preserve">SPICE-THYME 6x6oz              </t>
  </si>
  <si>
    <t xml:space="preserve">SPICE-THYME 6oz 1-EACH         </t>
  </si>
  <si>
    <t xml:space="preserve">SPICE-VANILLA BEAN MADAGAS 1LB </t>
  </si>
  <si>
    <t xml:space="preserve">SPICE-VANILLA EXTRACT 6x1QT    </t>
  </si>
  <si>
    <t xml:space="preserve">SPICE-VANILLA EXTRACT 1QT-EACH </t>
  </si>
  <si>
    <t xml:space="preserve">SPICE-SALT ROCK 17LB           </t>
  </si>
  <si>
    <t>SPROUTS-BEAN CELLO(MUNG)       12x16oz/CS</t>
  </si>
  <si>
    <t>SPROUTS-BEAN CELLO(MUNG)-EACH  16oz</t>
  </si>
  <si>
    <t>SPROUTS-PEA 2x1LB              ORG</t>
  </si>
  <si>
    <t>SPROUTS-PEA 1LB                ORG</t>
  </si>
  <si>
    <t xml:space="preserve">SPROUTS-RADISH DAIKON 12CT     </t>
  </si>
  <si>
    <t xml:space="preserve">SPROUTS-RADISH DAIKON 1-EACH   </t>
  </si>
  <si>
    <t xml:space="preserve">SQUASH-ACORN GREEN 32LB        </t>
  </si>
  <si>
    <t xml:space="preserve">SQUASH-ACORN GREEN 1LB         </t>
  </si>
  <si>
    <t>SQUASH-BLOSSOM MALE 30CT       ORG</t>
  </si>
  <si>
    <t xml:space="preserve">SQUASH-BUTTERNUT 30LB          </t>
  </si>
  <si>
    <t>SQUASH-BUTTERNUT 35LB          ORG</t>
  </si>
  <si>
    <t xml:space="preserve">SQUASH-BUTTERNUT 1LB           </t>
  </si>
  <si>
    <t xml:space="preserve">SQUASH-CHAYOTE 24CT            </t>
  </si>
  <si>
    <t xml:space="preserve">SQUASH-CHAYOTE 1-EACH          </t>
  </si>
  <si>
    <t>SQUASH-CROOKNECK 22LB          ORG</t>
  </si>
  <si>
    <t xml:space="preserve">SQUASH-CROOKNECK XFCY 22LB     </t>
  </si>
  <si>
    <t xml:space="preserve">SQUASH-CROOKNECK XFCY 1LB      </t>
  </si>
  <si>
    <t xml:space="preserve">SQUASH-KABOCHA 30LB            </t>
  </si>
  <si>
    <t xml:space="preserve">SQUASH-KABOCHA 1LB             </t>
  </si>
  <si>
    <t xml:space="preserve">SQUASH-RONDE DE NICE 20LB      </t>
  </si>
  <si>
    <t xml:space="preserve">SQUASH-RONDE DE NICE 1LB       </t>
  </si>
  <si>
    <t>SQUASH-SCALLOPINI GN BORBA 22L ORG</t>
  </si>
  <si>
    <t xml:space="preserve">SQUASH-SPAGHETTI 35LB          </t>
  </si>
  <si>
    <t xml:space="preserve">SQUASH-SPAGHETTI 1LB           </t>
  </si>
  <si>
    <t xml:space="preserve">SQUASH-SUMMER BABY 10LB        </t>
  </si>
  <si>
    <t xml:space="preserve">SQUASH-SUMMER BABY 1LB         </t>
  </si>
  <si>
    <t xml:space="preserve">SQUASH-SUMMER 22LB             </t>
  </si>
  <si>
    <t xml:space="preserve">SQUASH-SUMMER 1LB              </t>
  </si>
  <si>
    <t>SQUASH-SUMMER BORBA 22LB       ORG</t>
  </si>
  <si>
    <t>SQUASH-SUNBURST 22LB           ORG</t>
  </si>
  <si>
    <t xml:space="preserve">SQUASH-SUNBURST 22LB           </t>
  </si>
  <si>
    <t xml:space="preserve">SQUASH-SUNBURST 1LB            </t>
  </si>
  <si>
    <t xml:space="preserve">SQUASH-SUNBURST BABY 10LB      </t>
  </si>
  <si>
    <t xml:space="preserve">SQUASH-SUNBURST BABY 1LB       </t>
  </si>
  <si>
    <t>SQUASH-TOYBOX 10LBS            ORG</t>
  </si>
  <si>
    <t>SQUASH-ZUCCHINI FCY/XF 22LB    ORG</t>
  </si>
  <si>
    <t>SQUASH-ZUCCHINI 1LB            ORG</t>
  </si>
  <si>
    <t xml:space="preserve">SQUASH-ZUCCHINI BABY 10LB      </t>
  </si>
  <si>
    <t xml:space="preserve">SQUASH-ZUCCHINI BABY 1LB       </t>
  </si>
  <si>
    <t xml:space="preserve">SQUASH-ZUCCHINI GOLD 22LB      </t>
  </si>
  <si>
    <t xml:space="preserve">SQUASH-ZUCCHINI GOLD 1LB       </t>
  </si>
  <si>
    <t>SQUASH-ZUCCHINI GOLD BORBA 22# ORG</t>
  </si>
  <si>
    <t xml:space="preserve">SQUASH-ZUCCHINI MEDIUM 22LB    </t>
  </si>
  <si>
    <t xml:space="preserve">SQUASH-ZUCCHINI MEDIUM 1LB     </t>
  </si>
  <si>
    <t xml:space="preserve">SQUASH-ZUCCHINI WT/GREY 22LB   </t>
  </si>
  <si>
    <t xml:space="preserve">SQUASH-ZUCCHINI XFANCY 22LB    </t>
  </si>
  <si>
    <t xml:space="preserve">SQUASH-ZUCCHINI XFANCY 1LB     </t>
  </si>
  <si>
    <t xml:space="preserve">TAHINI-SESAME PASTE 64oz EA    </t>
  </si>
  <si>
    <t xml:space="preserve">TAHINI-SESAME PASTE 6X64oz CS  </t>
  </si>
  <si>
    <t xml:space="preserve">HERB-TARRAGON 12CT             </t>
  </si>
  <si>
    <t xml:space="preserve">HERB-TARRAGON 1-BUNCH          </t>
  </si>
  <si>
    <t>HERB-TARRAGON 12CT             ORG</t>
  </si>
  <si>
    <t>HERB-TARRAGON 1-BUNCH          ORG</t>
  </si>
  <si>
    <t>TOMATO-CHERRY GRAPE GREEN 12CT ORG</t>
  </si>
  <si>
    <t>TOMATO-CHERRY GRAPE GREEN 1-EA ORG</t>
  </si>
  <si>
    <t>TOMATO-CHERRY GRAPE RED 12CT   ORG</t>
  </si>
  <si>
    <t>TOMATO-CHERRY GRAPE RED 1-EA   ORG</t>
  </si>
  <si>
    <t xml:space="preserve">TOMATO-CHERRY GRAPE RED 12CT   </t>
  </si>
  <si>
    <t xml:space="preserve">TOMATO-CHERRY GRAPE RED 1-EACH </t>
  </si>
  <si>
    <t xml:space="preserve">TOMATO-CHERRY GRAPE RED 20LB   </t>
  </si>
  <si>
    <t xml:space="preserve">TOMATO-CHERRY RED 12CT         </t>
  </si>
  <si>
    <t xml:space="preserve">TOMATO-CHERRY RED 1-EACH       </t>
  </si>
  <si>
    <t>TOMATO-CHERRY SUNGOLD PI/12CT  ORG</t>
  </si>
  <si>
    <t>TOMATO-CHERRY SUNGOLD 1-EA     ORG</t>
  </si>
  <si>
    <t>TOMATO-CHERRY SWT 100 1/2PT 12 ORG</t>
  </si>
  <si>
    <t>TOMATO-CHERRY SWT 100 1-EA     ORG</t>
  </si>
  <si>
    <t>TOMATO-CHERRY TOYBOX 12 1/2 PT ORG</t>
  </si>
  <si>
    <t>TOMATO-CHERRY TOY BOX 1/2PT-EA ORG</t>
  </si>
  <si>
    <t xml:space="preserve">HERB-THYME 12CT                </t>
  </si>
  <si>
    <t xml:space="preserve">HERB-THYME 1-BUNCH             </t>
  </si>
  <si>
    <t>HERB-THYME 12CT                ORG</t>
  </si>
  <si>
    <t>HERB-THYME 1-BUNCH             ORG</t>
  </si>
  <si>
    <t xml:space="preserve">HERB-THYME LEMON 12CT          </t>
  </si>
  <si>
    <t xml:space="preserve">HERB-THYME LEMON 1-BUNCH       </t>
  </si>
  <si>
    <t>TOFU-WW BULK SUPER FIRM 4x8LB  ORG</t>
  </si>
  <si>
    <t xml:space="preserve">TOFU-BLUE SILKEN 12x16oz       </t>
  </si>
  <si>
    <t xml:space="preserve">TOFU-BLUE SILKEN 1-EACH        </t>
  </si>
  <si>
    <t xml:space="preserve">TOFU-BURGER WW 6/2x3oz         </t>
  </si>
  <si>
    <t>TOFU-WW EXTRA SOFT 30X10.5     ORG</t>
  </si>
  <si>
    <t>TOFU-HODO FIRM 4X5LB           ORG</t>
  </si>
  <si>
    <t>TOFU-WW FIRM SUPER 6x14oz      ORG</t>
  </si>
  <si>
    <t>TOFU-WW FIRM SUPER 14oz EA     ORG</t>
  </si>
  <si>
    <t>TOFU-HODO MEDIUM 20x12oz       ORG</t>
  </si>
  <si>
    <t>TOFU-WW MEDIUM 12x14oz         ORG</t>
  </si>
  <si>
    <t>TOFU-WW MEDIUM 14oz EA         ORG</t>
  </si>
  <si>
    <t xml:space="preserve">TOFU-RED FIRM 12x14oz          </t>
  </si>
  <si>
    <t xml:space="preserve">TOFU-RED FIRM 1-EACH           </t>
  </si>
  <si>
    <t>TOFU-WW TERIYAKI BAKED 6x6ozCS ORG</t>
  </si>
  <si>
    <t>TOFU-HODO YUBA 8X5 RTL         ORG</t>
  </si>
  <si>
    <t>TOMATO-CAN DICED #10 6x6.6LB   ORG</t>
  </si>
  <si>
    <t>TOMATO-CAN DICED 6.6LB #10 EA  ORG</t>
  </si>
  <si>
    <t>TOMATO-CAN GROUND #10 6x6.6LB  ORG</t>
  </si>
  <si>
    <t>TOMATO-CAN GRND 6.6LB #10 EA   ORG</t>
  </si>
  <si>
    <t xml:space="preserve">TOMATO-CAN PASTE #10 6x6.6LB   </t>
  </si>
  <si>
    <t xml:space="preserve">TOMATO-CAN PASTE #10 6.6LB EA  </t>
  </si>
  <si>
    <t xml:space="preserve">TOMATO-CAN WHL/PLD PEAR 6X6LB  </t>
  </si>
  <si>
    <t xml:space="preserve">TOMATO-CAN WHL/PLD PEAR 6.6LB  </t>
  </si>
  <si>
    <t>TOMATO-4x5 HAND PACKED" 20LB  "</t>
  </si>
  <si>
    <t>TOMATO-5x5 HAND PACKED" 20LB  "</t>
  </si>
  <si>
    <t>TOMATO-5x5 HAND PACKED" 1LB   "</t>
  </si>
  <si>
    <t xml:space="preserve">TOMATO-IRREGULAR #2 20LB       </t>
  </si>
  <si>
    <t>TOMATO-ROMA HAND PACKED" 25LB "</t>
  </si>
  <si>
    <t>TOMATO-ROMA HAND PACKED" 1LB  "</t>
  </si>
  <si>
    <t>TOMATO-CC VERONA/PLUM 12LB     ORG</t>
  </si>
  <si>
    <t>TOMATO-ROMA STOCK BOX" 25LB   "</t>
  </si>
  <si>
    <t>TOMATO-4x5 STOCK BOX" 20LB    "</t>
  </si>
  <si>
    <t>TOMATO-5x5 STOCK BOX" 20LB    "</t>
  </si>
  <si>
    <t xml:space="preserve">TOMATO-SUNDRIED 5LB            </t>
  </si>
  <si>
    <t xml:space="preserve">TOMATO-SUNDRIED JULIENNE 5LB   </t>
  </si>
  <si>
    <t xml:space="preserve">TOMATO-RED CLUSTER 11LB        </t>
  </si>
  <si>
    <t>TOMATO-V/RIPE RED SLICER 2LY   ORG</t>
  </si>
  <si>
    <t xml:space="preserve">CHERIMOYA-10 LB                </t>
  </si>
  <si>
    <t xml:space="preserve">COCONUT-WHOLE 20CT             </t>
  </si>
  <si>
    <t xml:space="preserve">COCONUT-1 EACH                 </t>
  </si>
  <si>
    <t xml:space="preserve">COCONUT-YOUNG 9CT              </t>
  </si>
  <si>
    <t xml:space="preserve">DRAGON FRUIT-10LB              </t>
  </si>
  <si>
    <t xml:space="preserve">JACKFRUIT-2CT CASE             </t>
  </si>
  <si>
    <t xml:space="preserve">KIWI-VOLUME FILLED 100CT       </t>
  </si>
  <si>
    <t xml:space="preserve">KIWI-VOLUME FILLED 1 EACH      </t>
  </si>
  <si>
    <t xml:space="preserve">MANGO-8/10CT                   </t>
  </si>
  <si>
    <t xml:space="preserve">MANGO-1 EACH                   </t>
  </si>
  <si>
    <t xml:space="preserve">PAPAYA-6/8CT                   </t>
  </si>
  <si>
    <t xml:space="preserve">PAPAYA-1 EACH                  </t>
  </si>
  <si>
    <t xml:space="preserve">PAPAYA-ASIAN GREEN 30LB        </t>
  </si>
  <si>
    <t xml:space="preserve">PAPAYA-ASIAN GREEN 1LB         </t>
  </si>
  <si>
    <t xml:space="preserve">PAPAYA-MEXICAN MARADOL 30LB    </t>
  </si>
  <si>
    <t xml:space="preserve">PASSION FRUIT-28/36CT          </t>
  </si>
  <si>
    <t>PINEAPPLE-DOLE 6/7CT           ORG</t>
  </si>
  <si>
    <t xml:space="preserve">PINEAPPLE-BABY 10CT            </t>
  </si>
  <si>
    <t xml:space="preserve">PINEAPPLE-PREMIUM GOLD 6/8CT   </t>
  </si>
  <si>
    <t>PINEAPPLE-DELMONTE 6/7CT       AVENDRA</t>
  </si>
  <si>
    <t>PINEAPPLE-DELMONTE 1-EACH      AVENDRA</t>
  </si>
  <si>
    <t xml:space="preserve">PINEAPPLE-PREMIUM GOLD EA      </t>
  </si>
  <si>
    <t xml:space="preserve">RAMBUTAN-7LB                   </t>
  </si>
  <si>
    <t>TOMATO-BRANDYWINE 10LB         ORG</t>
  </si>
  <si>
    <t>TOMATO-CAPRESE HEIRLOOM MIX12# ORG</t>
  </si>
  <si>
    <t>TOMATO-CHEROKEE PURPLE 10LB    ORG</t>
  </si>
  <si>
    <t>TOMATO-EARLY GIRL(DRY FARM)20# ORG</t>
  </si>
  <si>
    <t>TOMATO-GREEN 10LB              ORG</t>
  </si>
  <si>
    <t>TOMATO-MIX HEIRLOOM 10LB       ORG</t>
  </si>
  <si>
    <t xml:space="preserve">ROOT-TURNIP 25LB               </t>
  </si>
  <si>
    <t xml:space="preserve">ROOT-TURNIP 1LB                </t>
  </si>
  <si>
    <t xml:space="preserve">ROOT-TURNIP BABY 12CT/1-DZ     </t>
  </si>
  <si>
    <t xml:space="preserve">ROOT-TURNIP BABY 1-BUNCH       </t>
  </si>
  <si>
    <t xml:space="preserve">ROOT-TURNIP BABY 24CT          </t>
  </si>
  <si>
    <t>VINEGAR-APPLE CIDER 12x16oz-CS ORG</t>
  </si>
  <si>
    <t xml:space="preserve">VINEGAR-SL APPLE CIDER GAL 128 </t>
  </si>
  <si>
    <t xml:space="preserve">VINEGAR-SL GOLD BALSAMIC 1GAL  </t>
  </si>
  <si>
    <t xml:space="preserve">VINEGAR-SL BALSAMIC CA 1GAL    </t>
  </si>
  <si>
    <t xml:space="preserve">VINEGAR-SL CABERNET 1GAL       </t>
  </si>
  <si>
    <t xml:space="preserve">VINEGAR-SL CHAMPAGNE 1GAL      </t>
  </si>
  <si>
    <t xml:space="preserve">VINEGAR-SL PEAR 1GAL           </t>
  </si>
  <si>
    <t xml:space="preserve">VINEGAR-SL RED WINE 1GAL       </t>
  </si>
  <si>
    <t xml:space="preserve">VINEGAR-SL RICE 1GAL           </t>
  </si>
  <si>
    <t xml:space="preserve">VINEGAR-SL SHERRY 128oz        </t>
  </si>
  <si>
    <t xml:space="preserve">VINEGAR-SL WHITE WINE 1GAL     </t>
  </si>
  <si>
    <t xml:space="preserve">VINEGAR-SL ZINFANDL 1GAL       </t>
  </si>
  <si>
    <t xml:space="preserve">FIREWOOD-WOODCHIPS APPLE 25LB  </t>
  </si>
  <si>
    <t xml:space="preserve">FIREWOOD-SAWDUST APPLE 40LB    </t>
  </si>
  <si>
    <t xml:space="preserve">FIREWOOD-APRICOT 20LB          </t>
  </si>
  <si>
    <t xml:space="preserve">CHARCOAL-MESQUITE 20LB         </t>
  </si>
  <si>
    <t xml:space="preserve">FIREWOOD-APPLE 45LB            </t>
  </si>
  <si>
    <t xml:space="preserve">FIREWOOD-FIG 20LB              </t>
  </si>
  <si>
    <t xml:space="preserve">FIREWOOD-MESQUITE 45LB         </t>
  </si>
  <si>
    <t xml:space="preserve">FIREWOOD-WALNUT 45LB           </t>
  </si>
  <si>
    <t xml:space="preserve">FIREWOOD-KINDLING 19LB         </t>
  </si>
  <si>
    <t xml:space="preserve">WRAP-MOC SHU MENLO LABEL 20CT  </t>
  </si>
  <si>
    <t xml:space="preserve">WRAP-MOC SHU MENLO LABEL EACH  </t>
  </si>
  <si>
    <t xml:space="preserve">WRAP-POTSTICKER 24CT           </t>
  </si>
  <si>
    <t xml:space="preserve">WRAP-POTSTICKER  1-EACH        </t>
  </si>
  <si>
    <t xml:space="preserve">WRAP-SPRINGROLL (FRZ) 20CT     </t>
  </si>
  <si>
    <t xml:space="preserve">WRAP-SPRINGROLL (FRZ) 1-EA     </t>
  </si>
  <si>
    <t xml:space="preserve">WRAP-SUE GOW 24CT              </t>
  </si>
  <si>
    <t xml:space="preserve">WRAP-SUE GOW 1-EACH            </t>
  </si>
  <si>
    <t xml:space="preserve">WRAP-SU MY 30CT                </t>
  </si>
  <si>
    <t xml:space="preserve">WRAP-WONTON MEDIUM 24CT        </t>
  </si>
  <si>
    <t xml:space="preserve">WRAP-WONTON MEDIUM 1-EACH      </t>
  </si>
  <si>
    <t xml:space="preserve">WRAP-WONTON MED TIN WAH 6IN 5# </t>
  </si>
  <si>
    <t>FENNEL-WILD POLLEN - EACH      1oz</t>
  </si>
  <si>
    <t>HEARTS OF PALM-FRESH - EACH    1#</t>
  </si>
  <si>
    <t>HONEY-MF BAY AREA BLEND        48oz</t>
  </si>
  <si>
    <t xml:space="preserve">HONEY-BEE POLLEN 1LB           </t>
  </si>
  <si>
    <t>HONEY-HONEYCOMB - EACH         4x15""</t>
  </si>
  <si>
    <t>HONEY-NAPA VALLEY B/AREA BLEND 4x12#</t>
  </si>
  <si>
    <t xml:space="preserve">HONEY-STIX WILDFLOWER 600CT    </t>
  </si>
  <si>
    <t>HONEY-NAPA VALLEY WILDFLOWER   48oz</t>
  </si>
  <si>
    <t>NETTLE-STINGING 1LB            ORG</t>
  </si>
  <si>
    <t xml:space="preserve">SWIZZLE STIK-S/CANE SKEWR 12CT </t>
  </si>
  <si>
    <t xml:space="preserve">SWIZZLE STIK-S/CANE SKEWER-1EA </t>
  </si>
  <si>
    <t>TAMARIND-PASTE - EACH          14oz</t>
  </si>
  <si>
    <t>WHEAT GRASS-TRAY 1-EACH        ORG</t>
  </si>
  <si>
    <t xml:space="preserve">YEAST-FRESH 1LB                </t>
  </si>
  <si>
    <t>EA</t>
  </si>
  <si>
    <t>ORG</t>
  </si>
  <si>
    <t>PERU</t>
  </si>
  <si>
    <t>CALIF</t>
  </si>
  <si>
    <t>10#</t>
  </si>
  <si>
    <t>1#</t>
  </si>
  <si>
    <t>1-EA</t>
  </si>
  <si>
    <t>SPINDRIFT</t>
  </si>
  <si>
    <t>2x1#</t>
  </si>
  <si>
    <t>4x1#</t>
  </si>
  <si>
    <t>4x14oz</t>
  </si>
  <si>
    <t>4x2.5#</t>
  </si>
  <si>
    <t>AVENDRA</t>
  </si>
  <si>
    <t>3.5#</t>
  </si>
  <si>
    <t>9#</t>
  </si>
  <si>
    <t>6x5oz</t>
  </si>
  <si>
    <t>4x5#</t>
  </si>
  <si>
    <t>5#</t>
  </si>
  <si>
    <t>6#</t>
  </si>
  <si>
    <t>7#</t>
  </si>
  <si>
    <t>3#</t>
  </si>
  <si>
    <t>4.5#</t>
  </si>
  <si>
    <t>12x5oz</t>
  </si>
  <si>
    <t>6x4oz</t>
  </si>
  <si>
    <t>2.2#</t>
  </si>
  <si>
    <t>6.6#</t>
  </si>
  <si>
    <t>3x500gr</t>
  </si>
  <si>
    <t>6x8oz</t>
  </si>
  <si>
    <t>16x4oz</t>
  </si>
  <si>
    <t>40x4oz</t>
  </si>
  <si>
    <t>10x8.5oz</t>
  </si>
  <si>
    <t>32oz</t>
  </si>
  <si>
    <t>40#</t>
  </si>
  <si>
    <t>12x1.5#</t>
  </si>
  <si>
    <t>4.4#</t>
  </si>
  <si>
    <t>2.5#</t>
  </si>
  <si>
    <t>11#</t>
  </si>
  <si>
    <t>2#</t>
  </si>
  <si>
    <t>2x2#</t>
  </si>
  <si>
    <t>16#</t>
  </si>
  <si>
    <t>6x250gr</t>
  </si>
  <si>
    <t>250gr</t>
  </si>
  <si>
    <t>8#</t>
  </si>
  <si>
    <t>9.5#</t>
  </si>
  <si>
    <t>1.5LB</t>
  </si>
  <si>
    <t>4#</t>
  </si>
  <si>
    <t>17#</t>
  </si>
  <si>
    <t>13#</t>
  </si>
  <si>
    <t>12x1#</t>
  </si>
  <si>
    <t>2x32oz</t>
  </si>
  <si>
    <t>1.5#</t>
  </si>
  <si>
    <t>2x1.5#</t>
  </si>
  <si>
    <t>2x4#</t>
  </si>
  <si>
    <t>6x3oz</t>
  </si>
  <si>
    <t>18#</t>
  </si>
  <si>
    <t>10LB</t>
  </si>
  <si>
    <t>12x8oz</t>
  </si>
  <si>
    <t>12oz</t>
  </si>
  <si>
    <t>6x230gr</t>
  </si>
  <si>
    <t>16oz</t>
  </si>
  <si>
    <t>6x16oz</t>
  </si>
  <si>
    <t>#</t>
  </si>
  <si>
    <t>6/2x4oz</t>
  </si>
  <si>
    <t>12x4oz</t>
  </si>
  <si>
    <t>2x10#</t>
  </si>
  <si>
    <t>1/3oz-3#</t>
  </si>
  <si>
    <t>2oz-3LB</t>
  </si>
  <si>
    <t>4oz-3#</t>
  </si>
  <si>
    <t>8oz-3#</t>
  </si>
  <si>
    <t>6x2#</t>
  </si>
  <si>
    <t>15#</t>
  </si>
  <si>
    <t>14oz</t>
  </si>
  <si>
    <t>1.25#</t>
  </si>
  <si>
    <t>1500gr</t>
  </si>
  <si>
    <t>5.5#</t>
  </si>
  <si>
    <t>3.3LB EA</t>
  </si>
  <si>
    <t>6X3.3LB CS</t>
  </si>
  <si>
    <t>LAKEVILLE</t>
  </si>
  <si>
    <t>FROZEN</t>
  </si>
  <si>
    <t>IN SHELL</t>
  </si>
  <si>
    <t>NATURAL</t>
  </si>
  <si>
    <t>6x17.3oz</t>
  </si>
  <si>
    <t>12x7oz</t>
  </si>
  <si>
    <t>12x6oz</t>
  </si>
  <si>
    <t>DRIED</t>
  </si>
  <si>
    <t>GARBANZO</t>
  </si>
  <si>
    <t>FROZN</t>
  </si>
  <si>
    <t>12x12oz</t>
  </si>
  <si>
    <t>P/RESERVE</t>
  </si>
  <si>
    <t>STEALTH</t>
  </si>
  <si>
    <t>PERRICONE</t>
  </si>
  <si>
    <t>2.55#</t>
  </si>
  <si>
    <t>4.5oz</t>
  </si>
  <si>
    <t>6.5#</t>
  </si>
  <si>
    <t>8oz</t>
  </si>
  <si>
    <t>30x1.7oz</t>
  </si>
  <si>
    <t>9x6oz</t>
  </si>
  <si>
    <t>6oz</t>
  </si>
  <si>
    <t>2.77#</t>
  </si>
  <si>
    <t>5.5oz</t>
  </si>
  <si>
    <t>4.6#</t>
  </si>
  <si>
    <t>9x5.5oz</t>
  </si>
  <si>
    <t>4oz</t>
  </si>
  <si>
    <t>6x32oz</t>
  </si>
  <si>
    <t>GLASS</t>
  </si>
  <si>
    <t>1 GAL-EA</t>
  </si>
  <si>
    <t>2X5LB</t>
  </si>
  <si>
    <t>10# CASE</t>
  </si>
  <si>
    <t>11LB</t>
  </si>
  <si>
    <t>FRESH</t>
  </si>
  <si>
    <t>48ct</t>
  </si>
  <si>
    <t>20#</t>
  </si>
  <si>
    <t>RETAIL</t>
  </si>
  <si>
    <t>TELICHERRY</t>
  </si>
  <si>
    <t>4.4oz</t>
  </si>
  <si>
    <t>12x16oz/CS</t>
  </si>
  <si>
    <t>1oz</t>
  </si>
  <si>
    <t>48oz</t>
  </si>
  <si>
    <t>4x15""</t>
  </si>
  <si>
    <t>4x12#</t>
  </si>
  <si>
    <t>All&gt;Dairy, Cheese &amp; Eggs&gt;Cheese&gt;&gt;</t>
  </si>
  <si>
    <t>All&gt;Specialty Products&gt;Specialty Products&gt;&gt;</t>
  </si>
  <si>
    <t>All&gt;Fruits&gt;Apples&gt;&gt;</t>
  </si>
  <si>
    <t>All&gt;Vegetables&gt;Artichokes, Asparagus, &amp; Avocados</t>
  </si>
  <si>
    <t>All&gt;Vegetables&gt;Lettuce &amp; Salad Greens&gt;&gt;</t>
  </si>
  <si>
    <t>All&gt;Vegetables&gt;Specialty Vegetables&gt;&gt;</t>
  </si>
  <si>
    <t>All&gt;Fruits&gt;Bananas&gt;&gt;</t>
  </si>
  <si>
    <t>All&gt;Vegetables&gt;Beans &amp; Peas&gt;&gt;</t>
  </si>
  <si>
    <t>All&gt;Pasta, Rice, Grains &amp; Dried Beans&gt;Beans&gt;&gt;</t>
  </si>
  <si>
    <t>All&gt;Vegetables&gt;Potatoes &amp; Root Vegetables&gt;&gt;</t>
  </si>
  <si>
    <t>All&gt;Fruits&gt;Berries &amp; Cherries&gt;&gt;</t>
  </si>
  <si>
    <t>All&gt;Beverages&gt;&gt;&gt;</t>
  </si>
  <si>
    <t>All&gt;Prepared Foods&gt;Pickles &amp; Relishes&gt;&gt;</t>
  </si>
  <si>
    <t>All&gt;Vegetables&gt;Broccoli, Cauliflower &amp; Cabbage&gt;&gt;</t>
  </si>
  <si>
    <t>All&gt;Dairy, Cheese &amp; Eggs&gt;Yogurt&gt;&gt;</t>
  </si>
  <si>
    <t>All&gt;Dairy, Cheese &amp; Eggs&gt;Butter&gt;&gt;</t>
  </si>
  <si>
    <t>All&gt;Vegetables&gt;Carrots &amp; Celery&gt;&gt;</t>
  </si>
  <si>
    <t>All&gt;Meat &amp; Poultry&gt;Cured Meats&gt;&gt;</t>
  </si>
  <si>
    <t>All&gt;Vegetables&gt;Leafy Greens&gt;&gt;</t>
  </si>
  <si>
    <t>All&gt;Condiments, Sauces &amp; Sweeteners&gt;Condiments&gt;&gt;</t>
  </si>
  <si>
    <t>All&gt;Vegetables&gt;Corn&gt;&gt;</t>
  </si>
  <si>
    <t>All&gt;Dairy, Cheese &amp; Eggs&gt;Cheese&gt;Cottage Cheese&gt;</t>
  </si>
  <si>
    <t>All&gt;Dairy, Cheese &amp; Eggs&gt;Sour Cream&gt;&gt;</t>
  </si>
  <si>
    <t>All&gt;Chocolate &amp; Sweets&gt;Chocolate&gt;&gt;</t>
  </si>
  <si>
    <t>All&gt;Breads &amp; Baked Goods&gt;Crackers&gt;&gt;</t>
  </si>
  <si>
    <t>All&gt;Prepared Foods&gt;Dips &amp; Spreads&gt;&gt;</t>
  </si>
  <si>
    <t>All&gt;Dairy, Cheese &amp; Eggs&gt;&gt;&gt;</t>
  </si>
  <si>
    <t>All&gt;Dried Fruits, Nuts &amp; Seeds&gt;Dried Fruits&gt;&gt;</t>
  </si>
  <si>
    <t>All&gt;Dairy, Cheese &amp; Eggs&gt;Eggs&gt;&gt;</t>
  </si>
  <si>
    <t>All&gt;Vegetables&gt;Cucumbers, Squash &amp; Pumpkins&gt;&gt;</t>
  </si>
  <si>
    <t>All&gt;Spices &amp; Seasonings&gt;Chilies&gt;&gt;</t>
  </si>
  <si>
    <t>All&gt;Vegetables&gt;Eggplants, Peppers &amp; Okra</t>
  </si>
  <si>
    <t>All&gt;Vegetables&gt;Fresh Herbs&gt;&gt;</t>
  </si>
  <si>
    <t>All&gt;Fruits&gt;Figs&gt;&gt;</t>
  </si>
  <si>
    <t>All&gt;Flowers &amp; Plants&gt;Fresh or Dried Arrangements&gt;&gt;</t>
  </si>
  <si>
    <t>All&gt;Flours &amp; Baking Needs&gt;Flours&gt;&gt;</t>
  </si>
  <si>
    <t>All&gt;Vegetables&gt;Onions &amp; Garlic&gt;&gt;</t>
  </si>
  <si>
    <t>All&gt;Fruits&gt;Citrus&gt;&gt;</t>
  </si>
  <si>
    <t>All&gt;Vegetables&gt;Microgreens&gt;&gt;</t>
  </si>
  <si>
    <t>All&gt;Dairy, Cheese &amp; Eggs&gt;Milk &amp; Cream&gt;&gt;</t>
  </si>
  <si>
    <t>All&gt;Vegetables&gt;Mushrooms&gt;&gt;Mushrooms</t>
  </si>
  <si>
    <t>All&gt;Pasta, Rice, Grains &amp; Dried Beans&gt;Pasta&gt;&gt;</t>
  </si>
  <si>
    <t>All&gt;Fruits&gt;Stone Fruit&gt;&gt;</t>
  </si>
  <si>
    <t>All&gt;Fruits&gt;Grapes&gt;&gt;</t>
  </si>
  <si>
    <t>All&gt;Pasta, Rice, Grains &amp; Dried Beans&gt;Grains&gt;&gt;</t>
  </si>
  <si>
    <t>All&gt;Condiments, Sauces &amp; Sweeteners&gt;Condiments, Sauces &amp; Sweeteners&gt;&gt;</t>
  </si>
  <si>
    <t>All&gt;Dairy, Cheese &amp; Eggs&gt;Ice Cream&gt;&gt;</t>
  </si>
  <si>
    <t>All&gt;Beverages&gt;Cider &amp; Juice&gt;&gt;</t>
  </si>
  <si>
    <t>All&gt;Condiments, Sauces &amp; Sweeteners&gt;Mustard&gt;&gt;</t>
  </si>
  <si>
    <t>All&gt;Dried Fruits, Nuts &amp; Seeds&gt;&gt;&gt;</t>
  </si>
  <si>
    <t>All&gt;Oils &amp; Vinegars&gt;Oils&gt;&gt;</t>
  </si>
  <si>
    <t>All&gt;Fruits&gt;Pears&gt;&gt;</t>
  </si>
  <si>
    <t>All&gt;Pasta, Rice, Grains &amp; Dried Beans&gt;Rice&gt;&gt;</t>
  </si>
  <si>
    <t>All&gt;Miscellaneous&gt;Miscellaneous&gt;&gt;</t>
  </si>
  <si>
    <t>All&gt;Vegetables&gt;Tomatoes&gt;&gt;</t>
  </si>
  <si>
    <t>All&gt;Fruits&gt;Tropical &amp; Specialty&gt;Tropical &amp; Specialty&gt;</t>
  </si>
  <si>
    <t>All&gt;Vegetables&gt;Sprouts&gt;&gt;</t>
  </si>
  <si>
    <t>All&gt;Spices &amp; Seasonings&gt;&gt;&gt;</t>
  </si>
  <si>
    <t>All&gt;Spices &amp; Seasonings&gt;Sea Salts&gt;&gt;</t>
  </si>
  <si>
    <t>All&gt;Oils &amp; Vinegars&gt;Vinegars&gt;&gt;</t>
  </si>
  <si>
    <t>All&gt;Breads &amp; Baked Goods&gt;Tortillas&gt;&gt;</t>
  </si>
  <si>
    <t>All&gt;Prepared Foods&gt;Fermented Soy Products&gt;&gt;</t>
  </si>
  <si>
    <t>All&gt;Fruits&gt;Melons&gt;&gt;</t>
  </si>
  <si>
    <t>All&gt;Fruits&gt;&gt;&gt;</t>
  </si>
  <si>
    <t>All&gt;Vegetables&gt;Frozen&gt;&gt;</t>
  </si>
  <si>
    <t>All&gt;Fruits&gt;&gt;&gt;Frozen&gt;&gt;</t>
  </si>
  <si>
    <t>All&gt;Prepared Foods&gt;Prepared Foods&gt;&gt;</t>
  </si>
  <si>
    <t>All&gt;Fruits&gt;&gt;&gt;Cut Vegetables</t>
  </si>
  <si>
    <t>All&gt;Prepared Foods&gt;Salsa&gt;&gt;</t>
  </si>
  <si>
    <t>Breads &amp; Baked Goods&gt;Crackers</t>
  </si>
  <si>
    <t>Cut Vegetables</t>
  </si>
  <si>
    <t>CATEGORY SUMMARY</t>
  </si>
  <si>
    <t>All&gt;Fruits&gt;Tropical &amp; Specialty&gt;&gt;</t>
  </si>
  <si>
    <t>All&gt;Fruits&gt;Tropical &amp; Specialty&gt;Paw Paw&gt;</t>
  </si>
  <si>
    <t>All&gt;Fruits&gt;Tropical &amp; Specialty&gt;Tomatillos&gt;</t>
  </si>
  <si>
    <t>All&gt;Fruits&gt;Tropical &amp; Specialty&gt;Ground Cherries&gt;</t>
  </si>
  <si>
    <t>All&gt;Fruits&gt;Tropical &amp; Specialty&gt;Pineapple&gt;</t>
  </si>
  <si>
    <t>All&gt;Fruits&gt;Tropical &amp; Specialty&gt;Mango&gt;</t>
  </si>
  <si>
    <t>All&gt;Fruits&gt;Tropical &amp; Specialty&gt;Kiwi&gt;</t>
  </si>
  <si>
    <t>All&gt;Fruits&gt;Tropical &amp; Specialty&gt;Pomegranate&gt;</t>
  </si>
  <si>
    <t>All&gt;Fruits&gt;Tropical &amp; Specialty&gt;Persimmon&gt;</t>
  </si>
  <si>
    <t>All&gt;Fruits&gt;Tropical &amp; Specialty&gt;Lychee&gt;</t>
  </si>
  <si>
    <t>All&gt;Fruits&gt;Stone Fruit&gt;Pluots&gt;</t>
  </si>
  <si>
    <t>All&gt;Fruits&gt;Stone Fruit&gt;Plums&gt;</t>
  </si>
  <si>
    <t>All&gt;Fruits&gt;Stone Fruit&gt;Peaches&gt;</t>
  </si>
  <si>
    <t>All&gt;Fruits&gt;Stone Fruit&gt;Nectarines&gt;</t>
  </si>
  <si>
    <t>All&gt;Fruits&gt;Stone Fruit&gt;Apricots&gt;</t>
  </si>
  <si>
    <t>All&gt;Fruits&gt;Stone Fruit&gt;Plums, Cherry&gt;</t>
  </si>
  <si>
    <t>All&gt;Fruits&gt;Melons&gt;Watermelon&gt;</t>
  </si>
  <si>
    <t>All&gt;Fruits&gt;Melons&gt;Honeyrock Melon&gt;</t>
  </si>
  <si>
    <t>All&gt;Fruits&gt;Melons&gt;Honeydew Melon&gt;</t>
  </si>
  <si>
    <t>All&gt;Fruits&gt;Melons&gt;Casaba Melon&gt;</t>
  </si>
  <si>
    <t>All&gt;Fruits&gt;Melons&gt;Canteloupe (Muskmelon)&gt;</t>
  </si>
  <si>
    <t>All&gt;Fruits&gt;Melons&gt;Melons&gt;</t>
  </si>
  <si>
    <t>All&gt;Fruits&gt;Grapes&gt;Red Grapes&gt;</t>
  </si>
  <si>
    <t>All&gt;Fruits&gt;Grapes&gt;Green Grapes&gt;</t>
  </si>
  <si>
    <t>All&gt;Fruits&gt;Grapes&gt;Champagne Grapes&gt;</t>
  </si>
  <si>
    <t>All&gt;Fruits&gt;Grapes&gt;Black Grapes&gt;</t>
  </si>
  <si>
    <t>All&gt;Fruits&gt;Grapes&gt;Concord Grapes&gt;</t>
  </si>
  <si>
    <t>All&gt;Fruits&gt;Citrus&gt;Oranges &amp; Tangerines&gt;</t>
  </si>
  <si>
    <t>All&gt;Fruits&gt;Citrus&gt;Oranges &amp; Tangerines&gt;Satsumas</t>
  </si>
  <si>
    <t>All&gt;Fruits&gt;Citrus&gt;Oranges &amp; Tangerines&gt;Navel Oranges</t>
  </si>
  <si>
    <t>All&gt;Fruits&gt;Citrus&gt;Oranges &amp; Tangerines&gt;Blood Oranges</t>
  </si>
  <si>
    <t>All&gt;Fruits&gt;Citrus&gt;Oranges &amp; Tangerines&gt;Tangelos</t>
  </si>
  <si>
    <t>All&gt;Fruits&gt;Citrus&gt;Limes&gt;</t>
  </si>
  <si>
    <t>All&gt;Fruits&gt;Citrus&gt;Lemons&gt;</t>
  </si>
  <si>
    <t>All&gt;Fruits&gt;Citrus&gt;Grapefruit&gt;</t>
  </si>
  <si>
    <t>All&gt;Fruits&gt;Berries &amp; Cherries&gt;Yellow Raspberries&gt;</t>
  </si>
  <si>
    <t>All&gt;Fruits&gt;Berries &amp; Cherries&gt;Tart Cherries&gt;</t>
  </si>
  <si>
    <t>All&gt;Fruits&gt;Berries &amp; Cherries&gt;Red Raspberries&gt;</t>
  </si>
  <si>
    <t>All&gt;Fruits&gt;Berries &amp; Cherries&gt;Red Currants&gt;</t>
  </si>
  <si>
    <t>All&gt;Fruits&gt;Berries &amp; Cherries&gt;Rainer Cherries&gt;</t>
  </si>
  <si>
    <t>All&gt;Fruits&gt;Berries &amp; Cherries&gt;Gooseberries&gt;</t>
  </si>
  <si>
    <t>All&gt;Fruits&gt;Berries &amp; Cherries&gt;Dark Red Cherries&gt;</t>
  </si>
  <si>
    <t>All&gt;Fruits&gt;Berries &amp; Cherries&gt;Cranberries&gt;</t>
  </si>
  <si>
    <t>All&gt;Fruits&gt;Berries &amp; Cherries&gt;Blueberries&gt;</t>
  </si>
  <si>
    <t>All&gt;Fruits&gt;Berries &amp; Cherries&gt;Blackberries&gt;</t>
  </si>
  <si>
    <t>All&gt;Fruits&gt;Berries &amp; Cherries&gt;Black Currants&gt;</t>
  </si>
  <si>
    <t>All&gt;Fruits&gt;Berries &amp; Cherries&gt;Currants&gt;</t>
  </si>
  <si>
    <t>All&gt;Fruits&gt;Berries &amp; Cherries&gt;Huckleberries&gt;</t>
  </si>
  <si>
    <t>All&gt;Fruits&gt;Berries &amp; Cherries&gt;Black Raspberries&gt;</t>
  </si>
  <si>
    <t>All&gt;Fruits&gt;Berries &amp; Cherries&gt;Chokeberry&gt;</t>
  </si>
  <si>
    <t>All&gt;Fruits&gt;Berries &amp; Cherries&gt;Wonderberries&gt;</t>
  </si>
  <si>
    <t>All&gt;Fruits&gt;Berries &amp; Cherries&gt;Elderberries&gt;</t>
  </si>
  <si>
    <t>All&gt;Fruits&gt;Berries &amp; Cherries&gt;mulberries&gt;</t>
  </si>
  <si>
    <t>All&gt;Fruits&gt;Berries &amp; Cherries&gt;Mulberries&gt;</t>
  </si>
  <si>
    <t>All&gt;Fruits&gt;Berries &amp; Cherries&gt;Berries&gt;</t>
  </si>
  <si>
    <t>All&gt;Fruits&gt;Apples&gt;Macintosh Apples&gt;</t>
  </si>
  <si>
    <t>All&gt;Fruits&gt;Apples&gt;Jonagold Apples&gt;</t>
  </si>
  <si>
    <t>All&gt;Fruits&gt;Apples&gt;Gala Apples&gt;</t>
  </si>
  <si>
    <t>All&gt;Fruits&gt;Apples&gt;Empire Apples&gt;</t>
  </si>
  <si>
    <t>All&gt;Fruits&gt;Apples&gt;Golden Delicious Apples&gt;</t>
  </si>
  <si>
    <t>All&gt;Fruits&gt;Apples&gt;Summer Apples&gt;</t>
  </si>
  <si>
    <t>All&gt;Fruits&gt;Apples&gt;Gingergold Apples&gt;</t>
  </si>
  <si>
    <t>All&gt;Fruits&gt;Apples&gt;Fuji&gt;</t>
  </si>
  <si>
    <t>All&gt;Fruits&gt;Apples&gt;IDA&gt;</t>
  </si>
  <si>
    <t>All&gt;Fruits&gt;Apples&gt;Mutsu&gt;</t>
  </si>
  <si>
    <t>All&gt;Fruits&gt;Apples&gt;Pinova&gt;</t>
  </si>
  <si>
    <t>All&gt;Fruits&gt;Apples&gt;Red Delicious&gt;</t>
  </si>
  <si>
    <t>All&gt;Fruits&gt;Apples&gt;Rome&gt;</t>
  </si>
  <si>
    <t>All&gt;Fruits&gt;Apples&gt;Staymen&gt;</t>
  </si>
  <si>
    <t>All&gt;Fruits&gt;Apples&gt;Red Gravenstein Apples&gt;</t>
  </si>
  <si>
    <t>All&gt;Fruits&gt;Apples&gt;Apples&gt;</t>
  </si>
  <si>
    <t>All&gt;Fruits&gt;Apples&gt;Jonamac Apples&gt;</t>
  </si>
  <si>
    <t>All&gt;Fruits&gt;Apples&gt;Akane Apples&gt;</t>
  </si>
  <si>
    <t>All&gt;Fruits&gt;Apples&gt;Jonathan Apples&gt;</t>
  </si>
  <si>
    <t>All&gt;Fruits&gt;Apples&gt;Cortland Apples&gt;</t>
  </si>
  <si>
    <t>All&gt;Fruits&gt;Apples&gt;Gold Rush Apples&gt;</t>
  </si>
  <si>
    <t>All&gt;Fruits&gt;Apples&gt;Granny Smith&gt;</t>
  </si>
  <si>
    <t>All&gt;Fruits&gt;Strawberries&gt;&gt;</t>
  </si>
  <si>
    <t>All&gt;Fruits&gt;Rhubarb&gt;&gt;</t>
  </si>
  <si>
    <t>All&gt;Fruits&gt;Peaches&gt;&gt;</t>
  </si>
  <si>
    <t>All&gt;Fruits&gt;Quince&gt;&gt;</t>
  </si>
  <si>
    <t>All&gt;Fruits&gt;Frozen&gt;&gt;</t>
  </si>
  <si>
    <t>All&gt;Fruits&gt;Fruits&gt;&gt;</t>
  </si>
  <si>
    <t>All&gt;Vegetables&gt;&gt;&gt;</t>
  </si>
  <si>
    <t>All&gt;Vegetables&gt;Tomatoes&gt;Sungold Tomatoes&gt;</t>
  </si>
  <si>
    <t>All&gt;Vegetables&gt;Tomatoes&gt;Pineapple Tomatoes&gt;</t>
  </si>
  <si>
    <t>All&gt;Vegetables&gt;Tomatoes&gt;Brandywine Tomatoes&gt;</t>
  </si>
  <si>
    <t>All&gt;Vegetables&gt;Tomatoes&gt;Plum Tomatoes&gt;</t>
  </si>
  <si>
    <t>All&gt;Vegetables&gt;Tomatoes&gt;Grape Tomatoes&gt;</t>
  </si>
  <si>
    <t>All&gt;Vegetables&gt;Tomatoes&gt;Red Slicing Tomatoes&gt;</t>
  </si>
  <si>
    <t>All&gt;Vegetables&gt;Tomatoes&gt;Heirloom Tomatoes&gt;</t>
  </si>
  <si>
    <t>All&gt;Vegetables&gt;Tomatoes&gt;Heirloom Tomatoes&gt;Heirloom Tomatoes, Medium</t>
  </si>
  <si>
    <t>All&gt;Vegetables&gt;Tomatoes&gt;Heirloom Tomatoes&gt;Heirloom Tomatoes, Large</t>
  </si>
  <si>
    <t>All&gt;Vegetables&gt;Tomatoes&gt;Roma Tomatoes&gt;</t>
  </si>
  <si>
    <t>All&gt;Vegetables&gt;Tomatoes&gt;Mixed Tomatoes&gt;</t>
  </si>
  <si>
    <t>All&gt;Vegetables&gt;Tomatoes&gt;Green Tomatoes&gt;</t>
  </si>
  <si>
    <t>All&gt;Vegetables&gt;Tomatoes&gt;Cherry Tomatoes&gt;</t>
  </si>
  <si>
    <t>All&gt;Vegetables&gt;Tomatoes&gt;Tomatillo&gt;</t>
  </si>
  <si>
    <t>All&gt;Vegetables&gt;Tomatoes&gt;Saucing Tomatoes&gt;</t>
  </si>
  <si>
    <t>All&gt;Vegetables&gt;Tomatoes&gt;Saladette Tomatoes&gt;</t>
  </si>
  <si>
    <t>All&gt;Vegetables&gt;Tomatoes&gt;Dried Tomatoes&gt;</t>
  </si>
  <si>
    <t>All&gt;Vegetables&gt;Tomatoes&gt;Dried Tomatoes&gt;Sundried Tomatoes</t>
  </si>
  <si>
    <t>All&gt;Vegetables&gt;Specialty Vegetables&gt;Bok Choy&gt;</t>
  </si>
  <si>
    <t>All&gt;Vegetables&gt;Specialty Vegetables&gt;Maruba Santoh (Chinese Cabbage)&gt;</t>
  </si>
  <si>
    <t>All&gt;Vegetables&gt;Specialty Vegetables&gt;Shanghai Cabbage&gt;</t>
  </si>
  <si>
    <t>All&gt;Vegetables&gt;Specialty Vegetables&gt;Kohlrabi&gt;</t>
  </si>
  <si>
    <t>All&gt;Vegetables&gt;Specialty Vegetables&gt;Pac Choi&gt;</t>
  </si>
  <si>
    <t>All&gt;Vegetables&gt;Specialty Vegetables&gt;Tatsoi&gt;</t>
  </si>
  <si>
    <t>All&gt;Vegetables&gt;Specialty Vegetables&gt;Tsoi Sim&gt;</t>
  </si>
  <si>
    <t>All&gt;Vegetables&gt;Specialty Vegetables&gt;Mizuna&gt;</t>
  </si>
  <si>
    <t>All&gt;Vegetables&gt;Specialty Vegetables&gt;Komatsuna&gt;</t>
  </si>
  <si>
    <t>All&gt;Vegetables&gt;Specialty Vegetables&gt;Sea Beans&gt;</t>
  </si>
  <si>
    <t>All&gt;Vegetables&gt;Specialty Vegetables&gt;Alache (Lavatera)&gt;</t>
  </si>
  <si>
    <t>All&gt;Vegetables&gt;Specialty Vegetables&gt;Quelite (Orach), Green&gt;</t>
  </si>
  <si>
    <t>All&gt;Vegetables&gt;Specialty Vegetables&gt;Quelite (Orach), Purple&gt;</t>
  </si>
  <si>
    <t>All&gt;Vegetables&gt;Specialty Vegetables&gt;Quelite&gt;</t>
  </si>
  <si>
    <t>All&gt;Vegetables&gt;Specialty Vegetables&gt;Cardoons&gt;</t>
  </si>
  <si>
    <t>All&gt;Vegetables&gt;Specialty Vegetables&gt;Huauzontle&gt;</t>
  </si>
  <si>
    <t>All&gt;Vegetables&gt;Specialty Vegetables&gt;Stinging Nettle&gt;</t>
  </si>
  <si>
    <t>All&gt;Vegetables&gt;Specialty Vegetables&gt;Fiddleheads&gt;</t>
  </si>
  <si>
    <t>All&gt;Vegetables&gt;Specialty Vegetables&gt;Fresh Bamboo Sprouts&gt;</t>
  </si>
  <si>
    <t>All&gt;Vegetables&gt;Potatoes &amp; Root Vegetables&gt;Turnips&gt;</t>
  </si>
  <si>
    <t>All&gt;Vegetables&gt;Potatoes &amp; Root Vegetables&gt;Turnips&gt;Turnips, Purple</t>
  </si>
  <si>
    <t>All&gt;Vegetables&gt;Potatoes &amp; Root Vegetables&gt;Turnips&gt;Turnips, White</t>
  </si>
  <si>
    <t>All&gt;Vegetables&gt;Potatoes &amp; Root Vegetables&gt;Turnips&gt;Turnips, Mixed Colors</t>
  </si>
  <si>
    <t>All&gt;Vegetables&gt;Potatoes &amp; Root Vegetables&gt;Turnips&gt;Rutabaga</t>
  </si>
  <si>
    <t>All&gt;Vegetables&gt;Potatoes &amp; Root Vegetables&gt;Turnips&gt;Salad Turnips</t>
  </si>
  <si>
    <t>All&gt;Vegetables&gt;Potatoes &amp; Root Vegetables&gt;Potatoes&gt;</t>
  </si>
  <si>
    <t>All&gt;Vegetables&gt;Potatoes &amp; Root Vegetables&gt;Potatoes&gt;Yellow Finn Potatoes</t>
  </si>
  <si>
    <t>All&gt;Vegetables&gt;Potatoes &amp; Root Vegetables&gt;Potatoes&gt;Rose Finn Fingerling Potatoes</t>
  </si>
  <si>
    <t>All&gt;Vegetables&gt;Potatoes &amp; Root Vegetables&gt;Potatoes&gt;Red Potatoes</t>
  </si>
  <si>
    <t>All&gt;Vegetables&gt;Potatoes &amp; Root Vegetables&gt;Potatoes&gt;Yukon Gold Potatoes</t>
  </si>
  <si>
    <t>All&gt;Vegetables&gt;Potatoes &amp; Root Vegetables&gt;Potatoes&gt;Baking Potatoes</t>
  </si>
  <si>
    <t>All&gt;Vegetables&gt;Potatoes &amp; Root Vegetables&gt;Potatoes&gt;Purple Potatoes</t>
  </si>
  <si>
    <t>All&gt;Vegetables&gt;Potatoes &amp; Root Vegetables&gt;Potatoes&gt;White Potatoes</t>
  </si>
  <si>
    <t>All&gt;Vegetables&gt;Potatoes &amp; Root Vegetables&gt;Potatoes&gt;Fingerling Potatoes</t>
  </si>
  <si>
    <t>All&gt;Vegetables&gt;Potatoes &amp; Root Vegetables&gt;Potatoes&gt;Baby Potatoes</t>
  </si>
  <si>
    <t>All&gt;Vegetables&gt;Potatoes &amp; Root Vegetables&gt;Potatoes&gt;Specialty Potatoes</t>
  </si>
  <si>
    <t>All&gt;Vegetables&gt;Potatoes &amp; Root Vegetables&gt;Potatoes&gt;Yellow Potatoes</t>
  </si>
  <si>
    <t>All&gt;Vegetables&gt;Potatoes &amp; Root Vegetables&gt;Potatoes&gt;Blue Potatoes</t>
  </si>
  <si>
    <t>All&gt;Vegetables&gt;Potatoes &amp; Root Vegetables&gt;Potatoes&gt;Russet Potatoes</t>
  </si>
  <si>
    <t>All&gt;Vegetables&gt;Potatoes &amp; Root Vegetables&gt;Potatoes&gt;Potatoes</t>
  </si>
  <si>
    <t>All&gt;Vegetables&gt;Potatoes &amp; Root Vegetables&gt;Potatoes&gt;La Ratte Potatoes</t>
  </si>
  <si>
    <t>All&gt;Vegetables&gt;Potatoes &amp; Root Vegetables&gt;Parsnips&gt;</t>
  </si>
  <si>
    <t>All&gt;Vegetables&gt;Potatoes &amp; Root Vegetables&gt;Jerusalem Artichokes&gt;</t>
  </si>
  <si>
    <t>All&gt;Vegetables&gt;Potatoes &amp; Root Vegetables&gt;Daikon&gt;</t>
  </si>
  <si>
    <t>All&gt;Vegetables&gt;Potatoes &amp; Root Vegetables&gt;Beets&gt;</t>
  </si>
  <si>
    <t>All&gt;Vegetables&gt;Potatoes &amp; Root Vegetables&gt;Beets&gt;Lutz Salad Beets</t>
  </si>
  <si>
    <t>All&gt;Vegetables&gt;Potatoes &amp; Root Vegetables&gt;Beets&gt;Detroit Red Beets</t>
  </si>
  <si>
    <t>All&gt;Vegetables&gt;Potatoes &amp; Root Vegetables&gt;Beets&gt;Chioggia Beets</t>
  </si>
  <si>
    <t>All&gt;Vegetables&gt;Potatoes &amp; Root Vegetables&gt;Beets&gt;Red Beets</t>
  </si>
  <si>
    <t>All&gt;Vegetables&gt;Potatoes &amp; Root Vegetables&gt;Beets&gt;Golden Beets</t>
  </si>
  <si>
    <t>All&gt;Vegetables&gt;Potatoes &amp; Root Vegetables&gt;Beets&gt;Rainbow Mix</t>
  </si>
  <si>
    <t>All&gt;Vegetables&gt;Potatoes &amp; Root Vegetables&gt;Beets&gt;Cylindra Beets</t>
  </si>
  <si>
    <t>All&gt;Vegetables&gt;Potatoes &amp; Root Vegetables&gt;Beets&gt;Beets</t>
  </si>
  <si>
    <t>All&gt;Vegetables&gt;Potatoes &amp; Root Vegetables&gt;Radish&gt;</t>
  </si>
  <si>
    <t>All&gt;Vegetables&gt;Potatoes &amp; Root Vegetables&gt;Radish&gt;Watermelon Radish</t>
  </si>
  <si>
    <t>All&gt;Vegetables&gt;Potatoes &amp; Root Vegetables&gt;Radish&gt;Radish</t>
  </si>
  <si>
    <t>All&gt;Vegetables&gt;Potatoes &amp; Root Vegetables&gt;Radish&gt;French Breakfast Radish</t>
  </si>
  <si>
    <t>All&gt;Vegetables&gt;Potatoes &amp; Root Vegetables&gt;Radish&gt;Black Radish</t>
  </si>
  <si>
    <t>All&gt;Vegetables&gt;Potatoes &amp; Root Vegetables&gt;Sweet Potatoes&gt;</t>
  </si>
  <si>
    <t>All&gt;Vegetables&gt;Potatoes &amp; Root Vegetables&gt;Florence Fennel&gt;</t>
  </si>
  <si>
    <t>All&gt;Vegetables&gt;Potatoes &amp; Root Vegetables&gt;Celeriac / Celery Root&gt;</t>
  </si>
  <si>
    <t>All&gt;Vegetables&gt;Potatoes &amp; Root Vegetables&gt;Root Parsley&gt;</t>
  </si>
  <si>
    <t>All&gt;Vegetables&gt;Potatoes &amp; Root Vegetables&gt;Fennel Bulbs&gt;</t>
  </si>
  <si>
    <t>All&gt;Vegetables&gt;Potatoes &amp; Root Vegetables&gt;Salsify&gt;</t>
  </si>
  <si>
    <t>All&gt;Vegetables&gt;Potatoes &amp; Root Vegetables&gt;Scorzonera&gt;</t>
  </si>
  <si>
    <t>All&gt;Vegetables&gt;Potatoes &amp; Root Vegetables&gt;Rutabaga&gt;</t>
  </si>
  <si>
    <t>All&gt;Vegetables&gt;Potatoes &amp; Root Vegetables&gt;Burdock Root&gt;</t>
  </si>
  <si>
    <t>All&gt;Vegetables&gt;Potatoes &amp; Root Vegetables&gt;Oca&gt;</t>
  </si>
  <si>
    <t>All&gt;Vegetables&gt;Onions &amp; Garlic&gt;Scallions&gt;</t>
  </si>
  <si>
    <t>All&gt;Vegetables&gt;Onions &amp; Garlic&gt;Garlic&gt;</t>
  </si>
  <si>
    <t>All&gt;Vegetables&gt;Onions &amp; Garlic&gt;Garlic Scapes&gt;</t>
  </si>
  <si>
    <t>All&gt;Vegetables&gt;Onions &amp; Garlic&gt;Leeks&gt;</t>
  </si>
  <si>
    <t>All&gt;Vegetables&gt;Onions &amp; Garlic&gt;Onions&gt;</t>
  </si>
  <si>
    <t>All&gt;Vegetables&gt;Onions &amp; Garlic&gt;Shallots&gt;</t>
  </si>
  <si>
    <t>All&gt;Vegetables&gt;Onions &amp; Garlic&gt;Leeks, Wild&gt;</t>
  </si>
  <si>
    <t>All&gt;Vegetables&gt;Onions &amp; Garlic&gt;Green Onions&gt;</t>
  </si>
  <si>
    <t>All&gt;Vegetables&gt;Mushrooms&gt;&gt;</t>
  </si>
  <si>
    <t>All&gt;Vegetables&gt;Mushrooms&gt;Mushrooms, Wild&gt;</t>
  </si>
  <si>
    <t>All&gt;Vegetables&gt;Mushrooms&gt;Shiitake&gt;</t>
  </si>
  <si>
    <t>All&gt;Vegetables&gt;Fresh Herbs&gt;Cilantro&gt;</t>
  </si>
  <si>
    <t>All&gt;Vegetables&gt;Fresh Herbs&gt;Thyme&gt;</t>
  </si>
  <si>
    <t>All&gt;Vegetables&gt;Fresh Herbs&gt;Rosemary&gt;</t>
  </si>
  <si>
    <t>All&gt;Vegetables&gt;Fresh Herbs&gt;Chives&gt;</t>
  </si>
  <si>
    <t>All&gt;Vegetables&gt;Fresh Herbs&gt;Basil&gt;</t>
  </si>
  <si>
    <t>All&gt;Vegetables&gt;Fresh Herbs&gt;Basil&gt;Basil, Genovese</t>
  </si>
  <si>
    <t>All&gt;Vegetables&gt;Fresh Herbs&gt;Basil&gt;Basil, Lemon</t>
  </si>
  <si>
    <t>All&gt;Vegetables&gt;Fresh Herbs&gt;Basil&gt;Basil, Lime</t>
  </si>
  <si>
    <t>All&gt;Vegetables&gt;Fresh Herbs&gt;Basil&gt;Basil, Cinnamon</t>
  </si>
  <si>
    <t>All&gt;Vegetables&gt;Fresh Herbs&gt;Basil&gt;Basil, Thai</t>
  </si>
  <si>
    <t>All&gt;Vegetables&gt;Fresh Herbs&gt;Basil&gt;Basil, Holy</t>
  </si>
  <si>
    <t>All&gt;Vegetables&gt;Fresh Herbs&gt;Basil&gt;Basil</t>
  </si>
  <si>
    <t>All&gt;Vegetables&gt;Fresh Herbs&gt;Fennel&gt;</t>
  </si>
  <si>
    <t>All&gt;Vegetables&gt;Fresh Herbs&gt;Dill&gt;</t>
  </si>
  <si>
    <t>All&gt;Vegetables&gt;Fresh Herbs&gt;Parsley&gt;</t>
  </si>
  <si>
    <t>All&gt;Vegetables&gt;Fresh Herbs&gt;Parsley&gt;Italian Parsley</t>
  </si>
  <si>
    <t>All&gt;Vegetables&gt;Fresh Herbs&gt;Parsley&gt;Parsley, Curly Moss</t>
  </si>
  <si>
    <t>All&gt;Vegetables&gt;Fresh Herbs&gt;Mint&gt;</t>
  </si>
  <si>
    <t>All&gt;Vegetables&gt;Fresh Herbs&gt;Mint&gt;Spearmint</t>
  </si>
  <si>
    <t>All&gt;Vegetables&gt;Fresh Herbs&gt;Mint&gt;Pineapple Mint</t>
  </si>
  <si>
    <t>All&gt;Vegetables&gt;Fresh Herbs&gt;Mint&gt;Peppermint</t>
  </si>
  <si>
    <t>All&gt;Vegetables&gt;Fresh Herbs&gt;Mint&gt;Wintergreen Mint</t>
  </si>
  <si>
    <t>All&gt;Vegetables&gt;Fresh Herbs&gt;Mint&gt;Mint</t>
  </si>
  <si>
    <t>All&gt;Vegetables&gt;Fresh Herbs&gt;Baby Ginger&gt;</t>
  </si>
  <si>
    <t>All&gt;Vegetables&gt;Fresh Herbs&gt;Bay Leaf&gt;</t>
  </si>
  <si>
    <t>All&gt;Vegetables&gt;Fresh Herbs&gt;Epazote&gt;</t>
  </si>
  <si>
    <t>All&gt;Vegetables&gt;Fresh Herbs&gt;Lemon Balm&gt;</t>
  </si>
  <si>
    <t>All&gt;Vegetables&gt;Fresh Herbs&gt;Marjoram&gt;</t>
  </si>
  <si>
    <t>All&gt;Vegetables&gt;Fresh Herbs&gt;Peppermint&gt;</t>
  </si>
  <si>
    <t>All&gt;Vegetables&gt;Fresh Herbs&gt;Sage&gt;</t>
  </si>
  <si>
    <t>All&gt;Vegetables&gt;Fresh Herbs&gt;Sorrel&gt;</t>
  </si>
  <si>
    <t>All&gt;Vegetables&gt;Fresh Herbs&gt;Spearmint&gt;</t>
  </si>
  <si>
    <t>All&gt;Vegetables&gt;Fresh Herbs&gt;Stevia&gt;</t>
  </si>
  <si>
    <t>All&gt;Vegetables&gt;Fresh Herbs&gt;Summer Savory&gt;</t>
  </si>
  <si>
    <t>All&gt;Vegetables&gt;Fresh Herbs&gt;Oregano&gt;</t>
  </si>
  <si>
    <t>All&gt;Vegetables&gt;Fresh Herbs&gt;Papalo&gt;</t>
  </si>
  <si>
    <t>All&gt;Vegetables&gt;Fresh Herbs&gt;Anise Agastache&gt;</t>
  </si>
  <si>
    <t>All&gt;Vegetables&gt;Fresh Herbs&gt;Catnip&gt;</t>
  </si>
  <si>
    <t>All&gt;Vegetables&gt;Fresh Herbs&gt;Curled Cress&gt;</t>
  </si>
  <si>
    <t>All&gt;Vegetables&gt;Fresh Herbs&gt;Lemon Verbena&gt;</t>
  </si>
  <si>
    <t>All&gt;Vegetables&gt;Fresh Herbs&gt;Lovage&gt;</t>
  </si>
  <si>
    <t>All&gt;Vegetables&gt;Fresh Herbs&gt;Tarragon&gt;</t>
  </si>
  <si>
    <t>All&gt;Vegetables&gt;Fresh Herbs&gt;Mint - Chewing Gum&gt;</t>
  </si>
  <si>
    <t>All&gt;Vegetables&gt;Fresh Herbs&gt;Salad Burnet&gt;</t>
  </si>
  <si>
    <t>All&gt;Vegetables&gt;Fresh Herbs&gt;Lavender&gt;</t>
  </si>
  <si>
    <t>All&gt;Vegetables&gt;Fresh Herbs&gt;Curry Leaf&gt;</t>
  </si>
  <si>
    <t>All&gt;Vegetables&gt;Fresh Herbs&gt;Savory&gt;</t>
  </si>
  <si>
    <t>All&gt;Vegetables&gt;Fresh Herbs&gt;Lemongrass&gt;</t>
  </si>
  <si>
    <t>All&gt;Vegetables&gt;Fresh Herbs&gt;Ginger&gt;</t>
  </si>
  <si>
    <t>All&gt;Vegetables&gt;Fresh Herbs&gt;Mint Julep&gt;</t>
  </si>
  <si>
    <t>All&gt;Vegetables&gt;Fresh Herbs&gt;Peppermint Variegated&gt;</t>
  </si>
  <si>
    <t>All&gt;Vegetables&gt;Fresh Herbs&gt;Pepicha&gt;</t>
  </si>
  <si>
    <t>All&gt;Vegetables&gt;Fresh Herbs&gt;Cut Leaf Celery&gt;</t>
  </si>
  <si>
    <t>All&gt;Vegetables&gt;Fresh Herbs&gt;Chervil&gt;</t>
  </si>
  <si>
    <t>All&gt;Vegetables&gt;Fresh Herbs&gt;Yarrow&gt;</t>
  </si>
  <si>
    <t>All&gt;Vegetables&gt;Fresh Herbs&gt;Marshmallow&gt;</t>
  </si>
  <si>
    <t>All&gt;Vegetables&gt;Fresh Herbs&gt;Nasturtium Leaves&gt;</t>
  </si>
  <si>
    <t>All&gt;Vegetables&gt;Fresh Herbs&gt;Chamomile&gt;</t>
  </si>
  <si>
    <t>All&gt;Vegetables&gt;Fresh Herbs&gt;Saltwort&gt;</t>
  </si>
  <si>
    <t>All&gt;Vegetables&gt;Fresh Herbs&gt;Rumexherbs&gt;</t>
  </si>
  <si>
    <t>All&gt;Vegetables&gt;Fresh Herbs&gt;Hoja Santa&gt;</t>
  </si>
  <si>
    <t>All&gt;Vegetables&gt;Fresh Herbs&gt;Roselle Hibiscus Leaves&gt;</t>
  </si>
  <si>
    <t>All&gt;Vegetables&gt;Fresh Herbs&gt;Shiso&gt;</t>
  </si>
  <si>
    <t>All&gt;Vegetables&gt;Eggplants, Peppers &amp; Okra&gt;&gt;</t>
  </si>
  <si>
    <t>All&gt;Vegetables&gt;Eggplants, Peppers &amp; Okra&gt;Eggplants&gt;</t>
  </si>
  <si>
    <t>All&gt;Vegetables&gt;Eggplants, Peppers &amp; Okra&gt;Eggplants&gt;Purple Eggplant</t>
  </si>
  <si>
    <t>All&gt;Vegetables&gt;Eggplants, Peppers &amp; Okra&gt;Eggplants&gt;Indian Eggplant</t>
  </si>
  <si>
    <t>All&gt;Vegetables&gt;Eggplants, Peppers &amp; Okra&gt;Eggplants&gt;Italian Eggplant</t>
  </si>
  <si>
    <t>All&gt;Vegetables&gt;Eggplants, Peppers &amp; Okra&gt;Eggplants&gt;Japanese Eggplant</t>
  </si>
  <si>
    <t>All&gt;Vegetables&gt;Eggplants, Peppers &amp; Okra&gt;Eggplants&gt;Eggplants</t>
  </si>
  <si>
    <t>All&gt;Vegetables&gt;Eggplants, Peppers &amp; Okra&gt;Peppers&gt;</t>
  </si>
  <si>
    <t>All&gt;Vegetables&gt;Eggplants, Peppers &amp; Okra&gt;Peppers&gt;Cherry Bomb Peppers</t>
  </si>
  <si>
    <t>All&gt;Vegetables&gt;Eggplants, Peppers &amp; Okra&gt;Peppers&gt;Red Bell Peppers</t>
  </si>
  <si>
    <t>All&gt;Vegetables&gt;Eggplants, Peppers &amp; Okra&gt;Peppers&gt;Green Chili Peppers</t>
  </si>
  <si>
    <t>All&gt;Vegetables&gt;Eggplants, Peppers &amp; Okra&gt;Peppers&gt;Orange Bell Peppers</t>
  </si>
  <si>
    <t>All&gt;Vegetables&gt;Eggplants, Peppers &amp; Okra&gt;Peppers&gt;Green Bell Peppers</t>
  </si>
  <si>
    <t>All&gt;Vegetables&gt;Eggplants, Peppers &amp; Okra&gt;Peppers&gt;Poblano Peppers (Ancho)</t>
  </si>
  <si>
    <t>All&gt;Vegetables&gt;Eggplants, Peppers &amp; Okra&gt;Peppers&gt;Jalapeno Peppers</t>
  </si>
  <si>
    <t>All&gt;Vegetables&gt;Eggplants, Peppers &amp; Okra&gt;Peppers&gt;Hungarian Wax Pepper</t>
  </si>
  <si>
    <t>All&gt;Vegetables&gt;Eggplants, Peppers &amp; Okra&gt;Peppers&gt;Cayenne Pepper, Long Red</t>
  </si>
  <si>
    <t>All&gt;Vegetables&gt;Eggplants, Peppers &amp; Okra&gt;Peppers&gt;Banana Pepper, Sweet</t>
  </si>
  <si>
    <t>All&gt;Vegetables&gt;Eggplants, Peppers &amp; Okra&gt;Peppers&gt;Long Hot Peppers, Yellow</t>
  </si>
  <si>
    <t>All&gt;Vegetables&gt;Eggplants, Peppers &amp; Okra&gt;Peppers&gt;Yellow Peppers</t>
  </si>
  <si>
    <t>All&gt;Vegetables&gt;Eggplants, Peppers &amp; Okra&gt;Peppers&gt;Serrano</t>
  </si>
  <si>
    <t>All&gt;Vegetables&gt;Eggplants, Peppers &amp; Okra&gt;Peppers&gt;Bulgarian</t>
  </si>
  <si>
    <t>All&gt;Vegetables&gt;Eggplants, Peppers &amp; Okra&gt;Peppers&gt;Padron</t>
  </si>
  <si>
    <t>All&gt;Vegetables&gt;Eggplants, Peppers &amp; Okra&gt;Peppers&gt;Sweet Bell</t>
  </si>
  <si>
    <t>All&gt;Vegetables&gt;Eggplants, Peppers &amp; Okra&gt;Peppers&gt;Carrot</t>
  </si>
  <si>
    <t>All&gt;Vegetables&gt;Eggplants, Peppers &amp; Okra&gt;Peppers&gt;Shishito Peppers</t>
  </si>
  <si>
    <t>All&gt;Vegetables&gt;Eggplants, Peppers &amp; Okra&gt;Peppers&gt;Green Chile, Frozen</t>
  </si>
  <si>
    <t>All&gt;Vegetables&gt;Eggplants, Peppers &amp; Okra&gt;Peppers&gt;Red Chile Pods</t>
  </si>
  <si>
    <t>All&gt;Vegetables&gt;Eggplants, Peppers &amp; Okra&gt;Peppers&gt;Red Chile, Frozen</t>
  </si>
  <si>
    <t>All&gt;Vegetables&gt;Eggplants, Peppers &amp; Okra&gt;Peppers&gt;Anaheim</t>
  </si>
  <si>
    <t>All&gt;Vegetables&gt;Eggplants, Peppers &amp; Okra&gt;Peppers&gt;Cubanelle</t>
  </si>
  <si>
    <t>All&gt;Vegetables&gt;Eggplants, Peppers &amp; Okra&gt;Peppers&gt;Hungarian Hot</t>
  </si>
  <si>
    <t>All&gt;Vegetables&gt;Eggplants, Peppers &amp; Okra&gt;Peppers&gt;Habanero</t>
  </si>
  <si>
    <t>All&gt;Vegetables&gt;Eggplants, Peppers &amp; Okra&gt;Peppers&gt;Shanghai</t>
  </si>
  <si>
    <t>All&gt;Vegetables&gt;Eggplants, Peppers &amp; Okra&gt;Peppers&gt;Red Chile Peppers</t>
  </si>
  <si>
    <t>All&gt;Vegetables&gt;Eggplants, Peppers &amp; Okra&gt;Peppers&gt;Mild Peppers, Mixed</t>
  </si>
  <si>
    <t>All&gt;Vegetables&gt;Eggplants, Peppers &amp; Okra&gt;Peppers&gt;Tabasco Peppers</t>
  </si>
  <si>
    <t>All&gt;Vegetables&gt;Eggplants, Peppers &amp; Okra&gt;Peppers&gt;Fish Peppers</t>
  </si>
  <si>
    <t>All&gt;Vegetables&gt;Eggplants, Peppers &amp; Okra&gt;Peppers&gt;Paprika Peppers</t>
  </si>
  <si>
    <t>All&gt;Vegetables&gt;Eggplants, Peppers &amp; Okra&gt;Peppers&gt;Pasilla Peppers</t>
  </si>
  <si>
    <t>All&gt;Vegetables&gt;Eggplants, Peppers &amp; Okra&gt;Peppers&gt;Peppers</t>
  </si>
  <si>
    <t>All&gt;Vegetables&gt;Eggplants, Peppers &amp; Okra&gt;Peppers&gt;hot peppers, mixed</t>
  </si>
  <si>
    <t>All&gt;Vegetables&gt;Eggplants, Peppers &amp; Okra&gt;Okra&gt;</t>
  </si>
  <si>
    <t>All&gt;Vegetables&gt;Cucumbers, Squash &amp; Pumpkins&gt;Winter Squash&gt;</t>
  </si>
  <si>
    <t>All&gt;Vegetables&gt;Cucumbers, Squash &amp; Pumpkins&gt;Winter Squash&gt;Spaghetti Squash</t>
  </si>
  <si>
    <t>All&gt;Vegetables&gt;Cucumbers, Squash &amp; Pumpkins&gt;Winter Squash&gt;Pumpkin</t>
  </si>
  <si>
    <t>All&gt;Vegetables&gt;Cucumbers, Squash &amp; Pumpkins&gt;Winter Squash&gt;Delicata Squash</t>
  </si>
  <si>
    <t>All&gt;Vegetables&gt;Cucumbers, Squash &amp; Pumpkins&gt;Winter Squash&gt;Butternut Squash</t>
  </si>
  <si>
    <t>All&gt;Vegetables&gt;Cucumbers, Squash &amp; Pumpkins&gt;Winter Squash&gt;Acorn Squash</t>
  </si>
  <si>
    <t>All&gt;Vegetables&gt;Cucumbers, Squash &amp; Pumpkins&gt;Winter Squash&gt;Buttercup Squash</t>
  </si>
  <si>
    <t>All&gt;Vegetables&gt;Cucumbers, Squash &amp; Pumpkins&gt;Winter Squash&gt;Kabocha Squash</t>
  </si>
  <si>
    <t>All&gt;Vegetables&gt;Cucumbers, Squash &amp; Pumpkins&gt;Winter Squash&gt;Hubbard Squash</t>
  </si>
  <si>
    <t>All&gt;Vegetables&gt;Cucumbers, Squash &amp; Pumpkins&gt;Winter Squash&gt;Sugar Dumpling Squash</t>
  </si>
  <si>
    <t>All&gt;Vegetables&gt;Cucumbers, Squash &amp; Pumpkins&gt;Winter Squash&gt;Honey Boat Squash</t>
  </si>
  <si>
    <t>All&gt;Vegetables&gt;Cucumbers, Squash &amp; Pumpkins&gt;Winter Squash&gt;Gold Nugget Squash</t>
  </si>
  <si>
    <t>All&gt;Vegetables&gt;Cucumbers, Squash &amp; Pumpkins&gt;Winter Squash&gt;Sweet Meat Squash</t>
  </si>
  <si>
    <t>All&gt;Vegetables&gt;Cucumbers, Squash &amp; Pumpkins&gt;Winter Squash&gt;Winter Squash</t>
  </si>
  <si>
    <t>All&gt;Vegetables&gt;Cucumbers, Squash &amp; Pumpkins&gt;Cucumbers&gt;</t>
  </si>
  <si>
    <t>All&gt;Vegetables&gt;Cucumbers, Squash &amp; Pumpkins&gt;Cucumbers&gt;Pickling Cucumbers</t>
  </si>
  <si>
    <t>All&gt;Vegetables&gt;Cucumbers, Squash &amp; Pumpkins&gt;Cucumbers&gt;Lemon Cucumbers</t>
  </si>
  <si>
    <t>All&gt;Vegetables&gt;Cucumbers, Squash &amp; Pumpkins&gt;Cucumbers&gt;Green Cucumbers</t>
  </si>
  <si>
    <t>All&gt;Vegetables&gt;Cucumbers, Squash &amp; Pumpkins&gt;Cucumbers&gt;Cornichons</t>
  </si>
  <si>
    <t>All&gt;Vegetables&gt;Cucumbers, Squash &amp; Pumpkins&gt;Cucumbers&gt;Armenian Cucumbers</t>
  </si>
  <si>
    <t>All&gt;Vegetables&gt;Cucumbers, Squash &amp; Pumpkins&gt;Cucumbers&gt;Slicing Cucumbers</t>
  </si>
  <si>
    <t>All&gt;Vegetables&gt;Cucumbers, Squash &amp; Pumpkins&gt;Cucumbers&gt;Asian Cucumber</t>
  </si>
  <si>
    <t>All&gt;Vegetables&gt;Cucumbers, Squash &amp; Pumpkins&gt;Cucumbers&gt;Mini Cucumbers</t>
  </si>
  <si>
    <t>All&gt;Vegetables&gt;Cucumbers, Squash &amp; Pumpkins&gt;Cucumbers&gt;English Cucumbers</t>
  </si>
  <si>
    <t>All&gt;Vegetables&gt;Cucumbers, Squash &amp; Pumpkins&gt;Zucchini&gt;</t>
  </si>
  <si>
    <t>All&gt;Vegetables&gt;Cucumbers, Squash &amp; Pumpkins&gt;Zucchini&gt;Zucchini</t>
  </si>
  <si>
    <t>All&gt;Vegetables&gt;Cucumbers, Squash &amp; Pumpkins&gt;Summer Squash&gt;</t>
  </si>
  <si>
    <t>All&gt;Vegetables&gt;Cucumbers, Squash &amp; Pumpkins&gt;Summer Squash&gt;Yellow Summer Squash</t>
  </si>
  <si>
    <t>All&gt;Vegetables&gt;Cucumbers, Squash &amp; Pumpkins&gt;Summer Squash&gt;Patty Pan Squash</t>
  </si>
  <si>
    <t>All&gt;Vegetables&gt;Cucumbers, Squash &amp; Pumpkins&gt;Summer Squash&gt;Middle Eastern Squash</t>
  </si>
  <si>
    <t>All&gt;Vegetables&gt;Cucumbers, Squash &amp; Pumpkins&gt;Summer Squash&gt;Scallopini Squash, Yellow</t>
  </si>
  <si>
    <t>All&gt;Vegetables&gt;Cucumbers, Squash &amp; Pumpkins&gt;Summer Squash&gt;Scallopini Squash, Green</t>
  </si>
  <si>
    <t>All&gt;Vegetables&gt;Cucumbers, Squash &amp; Pumpkins&gt;Summer Squash&gt;Rainbow Medley</t>
  </si>
  <si>
    <t>All&gt;Vegetables&gt;Cucumbers, Squash &amp; Pumpkins&gt;Summer Squash&gt;Orange Summer Squash</t>
  </si>
  <si>
    <t>All&gt;Vegetables&gt;Cucumbers, Squash &amp; Pumpkins&gt;Summer Squash&gt;Crookneck Squash</t>
  </si>
  <si>
    <t>All&gt;Vegetables&gt;Cucumbers, Squash &amp; Pumpkins&gt;Summer Squash&gt;Summer Squash</t>
  </si>
  <si>
    <t>All&gt;Vegetables&gt;Cucumbers, Squash &amp; Pumpkins&gt;Pumpkins&gt;</t>
  </si>
  <si>
    <t>All&gt;Vegetables&gt;Cucumbers, Squash &amp; Pumpkins&gt;Pumpkins&gt;Pumpkins, Pie/Sugar</t>
  </si>
  <si>
    <t>All&gt;Vegetables&gt;Cucumbers, Squash &amp; Pumpkins&gt;Pumpkins&gt;Pumpkins, Large</t>
  </si>
  <si>
    <t>All&gt;Vegetables&gt;Cucumbers, Squash &amp; Pumpkins&gt;Pumpkins&gt;Pumpkins, White</t>
  </si>
  <si>
    <t>All&gt;Vegetables&gt;Cucumbers, Squash &amp; Pumpkins&gt;Pumpkins&gt;Pumpkins, Great</t>
  </si>
  <si>
    <t>All&gt;Vegetables&gt;Cucumbers, Squash &amp; Pumpkins&gt;Pumpkins&gt;Pumpkins, Medium</t>
  </si>
  <si>
    <t>All&gt;Vegetables&gt;Cucumbers, Squash &amp; Pumpkins&gt;Pumpkins&gt;Pumpkins, Mini</t>
  </si>
  <si>
    <t>All&gt;Vegetables&gt;Cucumbers, Squash &amp; Pumpkins&gt;Pumpkins&gt;Pumpkin, Cushaw</t>
  </si>
  <si>
    <t>All&gt;Vegetables&gt;Cucumbers, Squash &amp; Pumpkins&gt;Pumpkins&gt;Pumpkin, African</t>
  </si>
  <si>
    <t>All&gt;Vegetables&gt;Cucumbers, Squash &amp; Pumpkins&gt;Chayote Squash&gt;</t>
  </si>
  <si>
    <t>All&gt;Vegetables&gt;Cucumbers, Squash &amp; Pumpkins&gt;Squash Blossoms&gt;</t>
  </si>
  <si>
    <t>All&gt;Vegetables&gt;Corn&gt;Sweet Corn&gt;</t>
  </si>
  <si>
    <t>All&gt;Vegetables&gt;Corn&gt;Sweet Corn&gt;Silver Queen (White) Sweet Corn</t>
  </si>
  <si>
    <t>All&gt;Vegetables&gt;Corn&gt;Sweet Corn&gt;Bi-color Sweet Corn</t>
  </si>
  <si>
    <t>All&gt;Vegetables&gt;Corn&gt;Sweet Corn&gt;Super Sweet Corn</t>
  </si>
  <si>
    <t>All&gt;Vegetables&gt;Corn&gt;Sweet Corn&gt;Sweet Corn</t>
  </si>
  <si>
    <t>All&gt;Vegetables&gt;Corn&gt;Corn&gt;</t>
  </si>
  <si>
    <t>All&gt;Vegetables&gt;Carrots &amp; Celery&gt;Celery&gt;</t>
  </si>
  <si>
    <t>All&gt;Vegetables&gt;Carrots &amp; Celery&gt;Carrots, Baby&gt;</t>
  </si>
  <si>
    <t>All&gt;Vegetables&gt;Carrots &amp; Celery&gt;Carrots&gt;</t>
  </si>
  <si>
    <t>All&gt;Vegetables&gt;Carrots &amp; Celery&gt;Carrots, Yellow&gt;</t>
  </si>
  <si>
    <t>All&gt;Vegetables&gt;Carrots &amp; Celery&gt;Carrots, Purple&gt;</t>
  </si>
  <si>
    <t>All&gt;Vegetables&gt;Carrots &amp; Celery&gt;Carrots, White&gt;</t>
  </si>
  <si>
    <t>All&gt;Vegetables&gt;Carrots &amp; Celery&gt;Carrots, Rainbow Mix&gt;</t>
  </si>
  <si>
    <t>All&gt;Vegetables&gt;Carrots &amp; Celery&gt;Carrots, Bunching&gt;</t>
  </si>
  <si>
    <t>All&gt;Vegetables&gt;Broccoli, Cauliflower &amp; Cabbage&gt;Cabbage&gt;</t>
  </si>
  <si>
    <t>All&gt;Vegetables&gt;Broccoli, Cauliflower &amp; Cabbage&gt;Cabbage&gt;Napa Cabbage</t>
  </si>
  <si>
    <t>All&gt;Vegetables&gt;Broccoli, Cauliflower &amp; Cabbage&gt;Cabbage&gt;Savoy Cabbage</t>
  </si>
  <si>
    <t>All&gt;Vegetables&gt;Broccoli, Cauliflower &amp; Cabbage&gt;Cabbage&gt;Cabbage</t>
  </si>
  <si>
    <t>All&gt;Vegetables&gt;Broccoli, Cauliflower &amp; Cabbage&gt;Cauliflower&gt;</t>
  </si>
  <si>
    <t>All&gt;Vegetables&gt;Broccoli, Cauliflower &amp; Cabbage&gt;Cauliflower&gt;Cauliflower, White</t>
  </si>
  <si>
    <t>All&gt;Vegetables&gt;Broccoli, Cauliflower &amp; Cabbage&gt;Cauliflower&gt;Cauliflower, Purple</t>
  </si>
  <si>
    <t>All&gt;Vegetables&gt;Broccoli, Cauliflower &amp; Cabbage&gt;Cauliflower&gt;Cauliflower, Green</t>
  </si>
  <si>
    <t>All&gt;Vegetables&gt;Broccoli, Cauliflower &amp; Cabbage&gt;Cauliflower&gt;Cauliflower, Orange</t>
  </si>
  <si>
    <t>All&gt;Vegetables&gt;Broccoli, Cauliflower &amp; Cabbage&gt;Cauliflower&gt;Cauliflower, Mixed</t>
  </si>
  <si>
    <t>All&gt;Vegetables&gt;Broccoli, Cauliflower &amp; Cabbage&gt;Broccoli&gt;</t>
  </si>
  <si>
    <t>All&gt;Vegetables&gt;Broccoli, Cauliflower &amp; Cabbage&gt;Maruba Santoh&gt;</t>
  </si>
  <si>
    <t>All&gt;Vegetables&gt;Broccoli, Cauliflower &amp; Cabbage&gt;Broccoli Raab&gt;</t>
  </si>
  <si>
    <t>All&gt;Vegetables&gt;Broccoli, Cauliflower &amp; Cabbage&gt;Broccolini&gt;</t>
  </si>
  <si>
    <t>All&gt;Vegetables&gt;Broccoli, Cauliflower &amp; Cabbage&gt;Brussels Sprouts&gt;</t>
  </si>
  <si>
    <t>All&gt;Vegetables&gt;Broccoli, Cauliflower &amp; Cabbage&gt;Broccoli, Romanesco&gt;</t>
  </si>
  <si>
    <t>All&gt;Vegetables&gt;Beans &amp; Peas&gt;Pea Pods&gt;</t>
  </si>
  <si>
    <t>All&gt;Vegetables&gt;Beans &amp; Peas&gt;Pea Pods&gt;Snow Peas</t>
  </si>
  <si>
    <t>All&gt;Vegetables&gt;Beans &amp; Peas&gt;Beans&gt;</t>
  </si>
  <si>
    <t>All&gt;Vegetables&gt;Beans &amp; Peas&gt;Beans&gt;Yellow Wax Beans</t>
  </si>
  <si>
    <t>All&gt;Vegetables&gt;Beans &amp; Peas&gt;Beans&gt;Purple String Beans</t>
  </si>
  <si>
    <t>All&gt;Vegetables&gt;Beans &amp; Peas&gt;Beans&gt;Kentucky Wonder Beans</t>
  </si>
  <si>
    <t>All&gt;Vegetables&gt;Beans &amp; Peas&gt;Beans&gt;Haricot Vert</t>
  </si>
  <si>
    <t>All&gt;Vegetables&gt;Beans &amp; Peas&gt;Beans&gt;Fava Beans</t>
  </si>
  <si>
    <t>All&gt;Vegetables&gt;Beans &amp; Peas&gt;Beans&gt;Cannelini Beans</t>
  </si>
  <si>
    <t>All&gt;Vegetables&gt;Beans &amp; Peas&gt;Beans&gt;Royal Burgundy Beans</t>
  </si>
  <si>
    <t>All&gt;Vegetables&gt;Beans &amp; Peas&gt;Beans&gt;Green Beans</t>
  </si>
  <si>
    <t>All&gt;Vegetables&gt;Beans &amp; Peas&gt;Beans&gt;Soy Beans</t>
  </si>
  <si>
    <t>All&gt;Vegetables&gt;Beans &amp; Peas&gt;Beans&gt;Edamame</t>
  </si>
  <si>
    <t>All&gt;Vegetables&gt;Beans &amp; Peas&gt;Beans&gt;Garbanzo Beans</t>
  </si>
  <si>
    <t>All&gt;Vegetables&gt;Beans &amp; Peas&gt;Beans&gt;Beans</t>
  </si>
  <si>
    <t>All&gt;Vegetables&gt;Beans &amp; Peas&gt;Peas&gt;</t>
  </si>
  <si>
    <t>All&gt;Vegetables&gt;Beans &amp; Peas&gt;Peas&gt;Snap Peas</t>
  </si>
  <si>
    <t>All&gt;Vegetables&gt;Beans &amp; Peas&gt;Peas&gt;Green Peas</t>
  </si>
  <si>
    <t>All&gt;Vegetables&gt;Beans &amp; Peas&gt;Peas&gt;Sugar Snap Peas</t>
  </si>
  <si>
    <t>All&gt;Vegetables&gt;Beans &amp; Peas&gt;Peas&gt;Pea Vines</t>
  </si>
  <si>
    <t>All&gt;Vegetables&gt;Artichokes, Asparagus, &amp; Avocados&gt;&gt;</t>
  </si>
  <si>
    <t>All&gt;Vegetables&gt;Artichokes, Asparagus, &amp; Avocados&gt;Asparagus&gt;</t>
  </si>
  <si>
    <t>All&gt;Vegetables&gt;Artichokes, Asparagus, &amp; Avocados&gt;Avocados&gt;</t>
  </si>
  <si>
    <t>All&gt;Vegetables&gt;Artichokes, Asparagus, &amp; Avocados&gt;Sunchoke&gt;</t>
  </si>
  <si>
    <t>All&gt;Vegetables&gt;Artichokes, Asparagus, &amp; Avocados&gt;Artichokes&gt;</t>
  </si>
  <si>
    <t>All&gt;Vegetables&gt;Leafy Greens&gt;Swiss Chard&gt;</t>
  </si>
  <si>
    <t>All&gt;Vegetables&gt;Leafy Greens&gt;Swiss Chard&gt;Swiss Chard, White</t>
  </si>
  <si>
    <t>All&gt;Vegetables&gt;Leafy Greens&gt;Swiss Chard&gt;Swiss Chard, Red</t>
  </si>
  <si>
    <t>All&gt;Vegetables&gt;Leafy Greens&gt;Swiss Chard&gt;Swiss Chard, Mixed</t>
  </si>
  <si>
    <t>All&gt;Vegetables&gt;Leafy Greens&gt;Collards&gt;</t>
  </si>
  <si>
    <t>All&gt;Vegetables&gt;Leafy Greens&gt;Spinach&gt;</t>
  </si>
  <si>
    <t>All&gt;Vegetables&gt;Leafy Greens&gt;Tat Soi&gt;</t>
  </si>
  <si>
    <t>All&gt;Vegetables&gt;Leafy Greens&gt;Pak Choi&gt;</t>
  </si>
  <si>
    <t>All&gt;Vegetables&gt;Leafy Greens&gt;Kale&gt;</t>
  </si>
  <si>
    <t>All&gt;Vegetables&gt;Leafy Greens&gt;Kale&gt;Tuscano/Lacinato Kale</t>
  </si>
  <si>
    <t>All&gt;Vegetables&gt;Leafy Greens&gt;Kale&gt;Kale</t>
  </si>
  <si>
    <t>All&gt;Vegetables&gt;Leafy Greens&gt;Leafy Green Mix&gt;</t>
  </si>
  <si>
    <t>All&gt;Vegetables&gt;Leafy Greens&gt;Amaranth/Calaloo&gt;</t>
  </si>
  <si>
    <t>All&gt;Vegetables&gt;Leafy Greens&gt;Spinach, Baby&gt;</t>
  </si>
  <si>
    <t>All&gt;Vegetables&gt;Leafy Greens&gt;Mustard Greens&gt;</t>
  </si>
  <si>
    <t>All&gt;Vegetables&gt;Leafy Greens&gt;Mustard Greens&gt;Mustard Greens, Standard</t>
  </si>
  <si>
    <t>All&gt;Vegetables&gt;Leafy Greens&gt;Mustard Greens&gt;Mustard Greens, Red</t>
  </si>
  <si>
    <t>All&gt;Vegetables&gt;Leafy Greens&gt;Mustard Greens&gt;Mustard Greens, Mixed</t>
  </si>
  <si>
    <t>All&gt;Vegetables&gt;Leafy Greens&gt;Turnip Greens&gt;</t>
  </si>
  <si>
    <t>All&gt;Vegetables&gt;Leafy Greens&gt;Bok Choy&gt;</t>
  </si>
  <si>
    <t>All&gt;Vegetables&gt;Leafy Greens&gt;Chard&gt;</t>
  </si>
  <si>
    <t>All&gt;Vegetables&gt;Leafy Greens&gt;Dandelion Greens&gt;</t>
  </si>
  <si>
    <t>All&gt;Vegetables&gt;Leafy Greens&gt;Sweet Potato Greens&gt;</t>
  </si>
  <si>
    <t>All&gt;Vegetables&gt;Leafy Greens&gt;Watercress&gt;</t>
  </si>
  <si>
    <t>All&gt;Vegetables&gt;Leafy Greens&gt;Green Lettuce&gt;</t>
  </si>
  <si>
    <t>All&gt;Vegetables&gt;Leafy Greens&gt;Specialty Greens&gt;</t>
  </si>
  <si>
    <t>All&gt;Vegetables&gt;Leafy Greens&gt;Asian Greens&gt;</t>
  </si>
  <si>
    <t>All&gt;Vegetables&gt;Leafy Greens&gt;Shiso Britton&gt;</t>
  </si>
  <si>
    <t>All&gt;Vegetables&gt;Leafy Greens&gt;Shiso&gt;</t>
  </si>
  <si>
    <t>All&gt;Vegetables&gt;Leafy Greens&gt;Goosefoot&gt;</t>
  </si>
  <si>
    <t>All&gt;Vegetables&gt;Lettuce &amp; Salad Greens&gt;Arugula (Rocket)&gt;</t>
  </si>
  <si>
    <t>All&gt;Vegetables&gt;Lettuce &amp; Salad Greens&gt;Romaine, Red&gt;</t>
  </si>
  <si>
    <t>All&gt;Vegetables&gt;Lettuce &amp; Salad Greens&gt;Red Lettuce&gt;</t>
  </si>
  <si>
    <t>All&gt;Vegetables&gt;Lettuce &amp; Salad Greens&gt;Oakleaf Lettuce (Green)&gt;</t>
  </si>
  <si>
    <t>All&gt;Vegetables&gt;Lettuce &amp; Salad Greens&gt;Butterhead Lettuce (Green)&gt;</t>
  </si>
  <si>
    <t>All&gt;Vegetables&gt;Lettuce &amp; Salad Greens&gt;Arugula, Baby&gt;</t>
  </si>
  <si>
    <t>All&gt;Vegetables&gt;Lettuce &amp; Salad Greens&gt;Looseleaf Lettuce, Green&gt;</t>
  </si>
  <si>
    <t>All&gt;Vegetables&gt;Lettuce &amp; Salad Greens&gt;Looseleaf Lettuce, Red&gt;</t>
  </si>
  <si>
    <t>All&gt;Vegetables&gt;Lettuce &amp; Salad Greens&gt;Boston Bibb Lettuce&gt;</t>
  </si>
  <si>
    <t>All&gt;Vegetables&gt;Lettuce &amp; Salad Greens&gt;Escarole&gt;</t>
  </si>
  <si>
    <t>All&gt;Vegetables&gt;Lettuce &amp; Salad Greens&gt;Spring Mix Lettuce&gt;</t>
  </si>
  <si>
    <t>All&gt;Vegetables&gt;Lettuce &amp; Salad Greens&gt;Romaine, Green&gt;</t>
  </si>
  <si>
    <t>All&gt;Vegetables&gt;Lettuce &amp; Salad Greens&gt;Purslane&gt;</t>
  </si>
  <si>
    <t>All&gt;Vegetables&gt;Lettuce &amp; Salad Greens&gt;Frisee&gt;</t>
  </si>
  <si>
    <t>All&gt;Vegetables&gt;Lettuce &amp; Salad Greens&gt;Radiccio&gt;</t>
  </si>
  <si>
    <t>All&gt;Vegetables&gt;Lettuce &amp; Salad Greens&gt;Iceberg&gt;</t>
  </si>
  <si>
    <t>All&gt;Vegetables&gt;Lettuce &amp; Salad Greens&gt;Mesclun&gt;</t>
  </si>
  <si>
    <t>All&gt;Vegetables&gt;Lettuce &amp; Salad Greens&gt;Specialty Lettuce&gt;</t>
  </si>
  <si>
    <t>All&gt;Vegetables&gt;Lettuce &amp; Salad Greens&gt;Lettuce, Magenta&gt;</t>
  </si>
  <si>
    <t>All&gt;Vegetables&gt;Lettuce &amp; Salad Greens&gt;Lettuce, Black Simpson&gt;</t>
  </si>
  <si>
    <t>All&gt;Vegetables&gt;Lettuce &amp; Salad Greens&gt;Arugula&gt;</t>
  </si>
  <si>
    <t>All&gt;Vegetables&gt;Lettuce &amp; Salad Greens&gt;Mache&gt;</t>
  </si>
  <si>
    <t>All&gt;Vegetables&gt;Lettuce &amp; Salad Greens&gt;Red Butter Lettuce&gt;</t>
  </si>
  <si>
    <t>All&gt;Vegetables&gt;Lettuce &amp; Salad Greens&gt;Chickweed&gt;</t>
  </si>
  <si>
    <t>All&gt;Vegetables&gt;Lettuce &amp; Salad Greens&gt;Green Lettuce&gt;</t>
  </si>
  <si>
    <t>All&gt;Vegetables&gt;Lettuce &amp; Salad Greens&gt;Endive&gt;</t>
  </si>
  <si>
    <t>All&gt;Vegetables&gt;Lettuce &amp; Salad Greens&gt;Red Butterhead Lettuce&gt;</t>
  </si>
  <si>
    <t>All&gt;Vegetables&gt;Beet Greens&gt;&gt;</t>
  </si>
  <si>
    <t>All&gt;Vegetables&gt;Braising Mix&gt;&gt;</t>
  </si>
  <si>
    <t>All&gt;Vegetables&gt;Sprouts&gt;Sunflower Sprouts&gt;</t>
  </si>
  <si>
    <t>All&gt;Vegetables&gt;Sprouts&gt;Radish Sprouts&gt;</t>
  </si>
  <si>
    <t>All&gt;Vegetables&gt;Sprouts&gt;Bean Sprouts&gt;</t>
  </si>
  <si>
    <t>All&gt;Vegetables&gt;Sprouts&gt;Clover Sprouts&gt;</t>
  </si>
  <si>
    <t>All&gt;Vegetables&gt;Sprouts&gt;Wheatgrass&gt;</t>
  </si>
  <si>
    <t>All&gt;Vegetables&gt;Sprouts&gt;Alfalfa&gt;</t>
  </si>
  <si>
    <t>All&gt;Vegetables&gt;Microgreens&gt;Pea Shoots&gt;</t>
  </si>
  <si>
    <t>All&gt;Vegetables&gt;Microgreens&gt;Microgreen Mix&gt;</t>
  </si>
  <si>
    <t>All&gt;Vegetables&gt;Microgreens&gt;Basil Microgreens&gt;</t>
  </si>
  <si>
    <t>All&gt;Vegetables&gt;Microgreens&gt;Dill Microgreens&gt;</t>
  </si>
  <si>
    <t>All&gt;Vegetables&gt;Microgreens&gt;Fennel Microgreens&gt;</t>
  </si>
  <si>
    <t>All&gt;Vegetables&gt;Microgreens&gt;Arugula&gt;</t>
  </si>
  <si>
    <t>All&gt;Vegetables&gt;Microgreens&gt;Microgreens&gt;</t>
  </si>
  <si>
    <t>All&gt;Vegetables&gt;Vegetables&gt;&gt;</t>
  </si>
  <si>
    <t>All&gt;Dairy, Cheese &amp; Eggs&gt;Yogurt&gt;Sheep&gt;</t>
  </si>
  <si>
    <t>All&gt;Dairy, Cheese &amp; Eggs&gt;Yogurt&gt;Goat&gt;</t>
  </si>
  <si>
    <t>All&gt;Dairy, Cheese &amp; Eggs&gt;Yogurt&gt;Goat&gt;Goats Milk Yogurt</t>
  </si>
  <si>
    <t>All&gt;Dairy, Cheese &amp; Eggs&gt;Yogurt&gt;Cow&gt;</t>
  </si>
  <si>
    <t>All&gt;Dairy, Cheese &amp; Eggs&gt;Yogurt&gt;Cow&gt;Plain Low Fat Yogurt</t>
  </si>
  <si>
    <t>All&gt;Dairy, Cheese &amp; Eggs&gt;Yogurt&gt;Cow&gt;Whole Milk Yogurt</t>
  </si>
  <si>
    <t>All&gt;Dairy, Cheese &amp; Eggs&gt;Yogurt&gt;Cow&gt;Greek Yogurt</t>
  </si>
  <si>
    <t>All&gt;Dairy, Cheese &amp; Eggs&gt;Milk &amp; Cream&gt;Sheep&gt;</t>
  </si>
  <si>
    <t>All&gt;Dairy, Cheese &amp; Eggs&gt;Milk &amp; Cream&gt;Goat&gt;</t>
  </si>
  <si>
    <t>All&gt;Dairy, Cheese &amp; Eggs&gt;Milk &amp; Cream&gt;Goat&gt;Goats Milk</t>
  </si>
  <si>
    <t>All&gt;Dairy, Cheese &amp; Eggs&gt;Milk &amp; Cream&gt;Cow&gt;</t>
  </si>
  <si>
    <t>All&gt;Dairy, Cheese &amp; Eggs&gt;Milk &amp; Cream&gt;Cow&gt;Whole Milk</t>
  </si>
  <si>
    <t>All&gt;Dairy, Cheese &amp; Eggs&gt;Milk &amp; Cream&gt;Cow&gt;Lowfat Milk (2%)</t>
  </si>
  <si>
    <t>All&gt;Dairy, Cheese &amp; Eggs&gt;Milk &amp; Cream&gt;Cow&gt;Raw Milk</t>
  </si>
  <si>
    <t>All&gt;Dairy, Cheese &amp; Eggs&gt;Milk &amp; Cream&gt;Cow&gt;Buttermilk</t>
  </si>
  <si>
    <t>All&gt;Dairy, Cheese &amp; Eggs&gt;Milk &amp; Cream&gt;Cow&gt;Whole Cream</t>
  </si>
  <si>
    <t>All&gt;Dairy, Cheese &amp; Eggs&gt;Milk &amp; Cream&gt;Cow&gt;Cow</t>
  </si>
  <si>
    <t>All&gt;Dairy, Cheese &amp; Eggs&gt;Eggs&gt;Quail Eggs&gt;</t>
  </si>
  <si>
    <t>All&gt;Dairy, Cheese &amp; Eggs&gt;Eggs&gt;Duck Eggs&gt;</t>
  </si>
  <si>
    <t>All&gt;Dairy, Cheese &amp; Eggs&gt;Eggs&gt;Chicken Eggs&gt;</t>
  </si>
  <si>
    <t>All&gt;Dairy, Cheese &amp; Eggs&gt;Eggs&gt;Chicken Eggs&gt;White Eggs</t>
  </si>
  <si>
    <t>All&gt;Dairy, Cheese &amp; Eggs&gt;Eggs&gt;Chicken Eggs&gt;Brown Eggs</t>
  </si>
  <si>
    <t>All&gt;Dairy, Cheese &amp; Eggs&gt;Eggs&gt;Chicken Eggs&gt;Blue Eggs</t>
  </si>
  <si>
    <t>All&gt;Dairy, Cheese &amp; Eggs&gt;Eggs&gt;Chicken Eggs&gt;Rainbow Mix Eggs</t>
  </si>
  <si>
    <t>All&gt;Dairy, Cheese &amp; Eggs&gt;Eggs&gt;Chicken Eggs&gt;Chicken Eggs</t>
  </si>
  <si>
    <t>All&gt;Dairy, Cheese &amp; Eggs&gt;Cheese&gt;Sheep&gt;</t>
  </si>
  <si>
    <t>All&gt;Dairy, Cheese &amp; Eggs&gt;Cheese&gt;Sheep&gt;Manchego</t>
  </si>
  <si>
    <t>All&gt;Dairy, Cheese &amp; Eggs&gt;Cheese&gt;Sheep&gt;Artisan Cheese (Sheep)</t>
  </si>
  <si>
    <t>All&gt;Dairy, Cheese &amp; Eggs&gt;Cheese&gt;Sheep&gt;Blue Cheese (Sheep)</t>
  </si>
  <si>
    <t>All&gt;Dairy, Cheese &amp; Eggs&gt;Cheese&gt;Sheep&gt;Sheep</t>
  </si>
  <si>
    <t>All&gt;Dairy, Cheese &amp; Eggs&gt;Cheese&gt;Goat&gt;</t>
  </si>
  <si>
    <t>All&gt;Dairy, Cheese &amp; Eggs&gt;Cheese&gt;Goat&gt;Goats Milk Gouda</t>
  </si>
  <si>
    <t>All&gt;Dairy, Cheese &amp; Eggs&gt;Cheese&gt;Goat&gt;Feta</t>
  </si>
  <si>
    <t>All&gt;Dairy, Cheese &amp; Eggs&gt;Cheese&gt;Goat&gt;Montrachet Cheese</t>
  </si>
  <si>
    <t>All&gt;Dairy, Cheese &amp; Eggs&gt;Cheese&gt;Goat&gt;Chevre</t>
  </si>
  <si>
    <t>All&gt;Dairy, Cheese &amp; Eggs&gt;Cheese&gt;Goat&gt;Artisan Cheese (Goat)</t>
  </si>
  <si>
    <t>All&gt;Dairy, Cheese &amp; Eggs&gt;Cheese&gt;Goat&gt;Hard Cheese</t>
  </si>
  <si>
    <t>All&gt;Dairy, Cheese &amp; Eggs&gt;Cheese&gt;Goat&gt;Soft Cheese</t>
  </si>
  <si>
    <t>All&gt;Dairy, Cheese &amp; Eggs&gt;Cheese&gt;Cow&gt;</t>
  </si>
  <si>
    <t>All&gt;Dairy, Cheese &amp; Eggs&gt;Cheese&gt;Cow&gt;Cheddar</t>
  </si>
  <si>
    <t>All&gt;Dairy, Cheese &amp; Eggs&gt;Cheese&gt;Cow&gt;Mozzarella</t>
  </si>
  <si>
    <t>All&gt;Dairy, Cheese &amp; Eggs&gt;Cheese&gt;Cow&gt;Stilton</t>
  </si>
  <si>
    <t>All&gt;Dairy, Cheese &amp; Eggs&gt;Cheese&gt;Cow&gt;Gouda</t>
  </si>
  <si>
    <t>All&gt;Dairy, Cheese &amp; Eggs&gt;Cheese&gt;Cow&gt;Blue Cheese</t>
  </si>
  <si>
    <t>All&gt;Dairy, Cheese &amp; Eggs&gt;Cheese&gt;Cow&gt;Artisan Cheese (Cow)</t>
  </si>
  <si>
    <t>All&gt;Dairy, Cheese &amp; Eggs&gt;Cheese&gt;Cow&gt;Artisan Gouda</t>
  </si>
  <si>
    <t>All&gt;Dairy, Cheese &amp; Eggs&gt;Cheese&gt;Cow&gt;Artisan Gouda - Chili Cheese</t>
  </si>
  <si>
    <t>All&gt;Dairy, Cheese &amp; Eggs&gt;Cheese&gt;Cow&gt;Artisan Gouda - Country Dill</t>
  </si>
  <si>
    <t>All&gt;Dairy, Cheese &amp; Eggs&gt;Cheese&gt;Cow&gt;Artisan Gouda - Edam</t>
  </si>
  <si>
    <t>All&gt;Dairy, Cheese &amp; Eggs&gt;Cheese&gt;Cow&gt;Artisan Gouda - Garlic and Onion</t>
  </si>
  <si>
    <t>All&gt;Dairy, Cheese &amp; Eggs&gt;Cheese&gt;Cow&gt;Artisan Gouda - Leyden</t>
  </si>
  <si>
    <t>All&gt;Dairy, Cheese &amp; Eggs&gt;Cheese&gt;Cow&gt;Artisan Gouda - Polkton Corners</t>
  </si>
  <si>
    <t>All&gt;Dairy, Cheese &amp; Eggs&gt;Cheese&gt;Cow&gt;Artisan Cheddar - Fait Gras</t>
  </si>
  <si>
    <t>All&gt;Dairy, Cheese &amp; Eggs&gt;Cheese&gt;Cow&gt;Artisan Cheddar - Lamont Cheddar</t>
  </si>
  <si>
    <t>All&gt;Dairy, Cheese &amp; Eggs&gt;Cheese&gt;Cow&gt;Whey</t>
  </si>
  <si>
    <t>All&gt;Dairy, Cheese &amp; Eggs&gt;Cheese&gt;Cow&gt;Hard Cheese</t>
  </si>
  <si>
    <t>All&gt;Dairy, Cheese &amp; Eggs&gt;Cheese&gt;Cow&gt;Soft Cheese</t>
  </si>
  <si>
    <t>All&gt;Dairy, Cheese &amp; Eggs&gt;Cheese&gt;Cow&gt;Ricotta</t>
  </si>
  <si>
    <t>All&gt;Dairy, Cheese &amp; Eggs&gt;Cheese&gt;Cow&gt;Fromage Blanc</t>
  </si>
  <si>
    <t>All&gt;Dairy, Cheese &amp; Eggs&gt;Cheese&gt;Cow&gt;Feta</t>
  </si>
  <si>
    <t>All&gt;Dairy, Cheese &amp; Eggs&gt;Cheese&gt;Cow&gt;Cow</t>
  </si>
  <si>
    <t>All&gt;Dairy, Cheese &amp; Eggs&gt;Cheese&gt;Cow&gt;Brie</t>
  </si>
  <si>
    <t>All&gt;Dairy, Cheese &amp; Eggs&gt;Cheese&gt;Water Buffalo&gt;</t>
  </si>
  <si>
    <t>All&gt;Dairy, Cheese &amp; Eggs&gt;Specialty Eggs&gt;&gt;</t>
  </si>
  <si>
    <t>All&gt;Dairy, Cheese &amp; Eggs&gt;Specialty Eggs&gt;Ostrich Eggs&gt;</t>
  </si>
  <si>
    <t>All&gt;Dairy, Cheese &amp; Eggs&gt;Specialty Eggs&gt;Emu Eggs&gt;</t>
  </si>
  <si>
    <t>All&gt;Dairy, Cheese &amp; Eggs&gt;Whey&gt;&gt;</t>
  </si>
  <si>
    <t>All&gt;Dairy, Cheese &amp; Eggs&gt;Labneh&gt;&gt;</t>
  </si>
  <si>
    <t>All&gt;Dairy, Cheese &amp; Eggs&gt;Kefir&gt;&gt;</t>
  </si>
  <si>
    <t>All&gt;Dairy, Cheese &amp; Eggs&gt;Dairy, Cheese &amp; Eggs&gt;&gt;</t>
  </si>
  <si>
    <t>All&gt;Meat &amp; Poultry&gt;&gt;&gt;</t>
  </si>
  <si>
    <t>All&gt;Meat &amp; Poultry&gt;Cured Meats&gt;Beef Jerky, Spicy&gt;</t>
  </si>
  <si>
    <t>All&gt;Meat &amp; Poultry&gt;Cured Meats&gt;Beef Jerky, Mild&gt;</t>
  </si>
  <si>
    <t>All&gt;Meat &amp; Poultry&gt;Cured Meats&gt;Ham&gt;</t>
  </si>
  <si>
    <t>All&gt;Meat &amp; Poultry&gt;Cured Meats&gt;Ham&gt;Smoked Ham Steak</t>
  </si>
  <si>
    <t>All&gt;Meat &amp; Poultry&gt;Cured Meats&gt;Ham&gt;Ham</t>
  </si>
  <si>
    <t>All&gt;Meat &amp; Poultry&gt;Cured Meats&gt;Ham&gt;Smoked Ham</t>
  </si>
  <si>
    <t>All&gt;Meat &amp; Poultry&gt;Cured Meats&gt;Pepperoni&gt;</t>
  </si>
  <si>
    <t>All&gt;Meat &amp; Poultry&gt;Cured Meats&gt;Cured Meats&gt;</t>
  </si>
  <si>
    <t>All&gt;Meat &amp; Poultry&gt;Cured Meats&gt;Salami&gt;</t>
  </si>
  <si>
    <t>All&gt;Meat &amp; Poultry&gt;Fresh&gt;&gt;</t>
  </si>
  <si>
    <t>All&gt;Meat &amp; Poultry&gt;Fresh&gt;Venison&gt;</t>
  </si>
  <si>
    <t>All&gt;Meat &amp; Poultry&gt;Fresh&gt;Turkey&gt;</t>
  </si>
  <si>
    <t>All&gt;Meat &amp; Poultry&gt;Fresh&gt;Rabbit&gt;</t>
  </si>
  <si>
    <t>All&gt;Meat &amp; Poultry&gt;Fresh&gt;Pork&gt;</t>
  </si>
  <si>
    <t>All&gt;Meat &amp; Poultry&gt;Fresh&gt;Pork&gt;Pork Tenderloin</t>
  </si>
  <si>
    <t>All&gt;Meat &amp; Poultry&gt;Fresh&gt;Pork&gt;Ground Pork</t>
  </si>
  <si>
    <t>All&gt;Meat &amp; Poultry&gt;Fresh&gt;Pork&gt;Pork Shoulder</t>
  </si>
  <si>
    <t>All&gt;Meat &amp; Poultry&gt;Fresh&gt;Pork&gt;Cutlet</t>
  </si>
  <si>
    <t>All&gt;Meat &amp; Poultry&gt;Fresh&gt;Pork&gt;Ribs, Spare</t>
  </si>
  <si>
    <t>All&gt;Meat &amp; Poultry&gt;Fresh&gt;Pork&gt;Ribs, Baby Back</t>
  </si>
  <si>
    <t>All&gt;Meat &amp; Poultry&gt;Fresh&gt;Pork&gt;Ham Hocks</t>
  </si>
  <si>
    <t>All&gt;Meat &amp; Poultry&gt;Fresh&gt;Pork&gt;Scrapple</t>
  </si>
  <si>
    <t>All&gt;Meat &amp; Poultry&gt;Fresh&gt;Pork&gt;Scrapple, Gluten Free</t>
  </si>
  <si>
    <t>All&gt;Meat &amp; Poultry&gt;Fresh&gt;Pork&gt;Belly</t>
  </si>
  <si>
    <t>All&gt;Meat &amp; Poultry&gt;Fresh&gt;Pork&gt;Pork Sausage</t>
  </si>
  <si>
    <t>All&gt;Meat &amp; Poultry&gt;Fresh&gt;Pork&gt;Ribs, Country Style</t>
  </si>
  <si>
    <t>All&gt;Meat &amp; Poultry&gt;Fresh&gt;Pork&gt;Ham, fresh</t>
  </si>
  <si>
    <t>All&gt;Meat &amp; Poultry&gt;Fresh&gt;Pork&gt;Pork, Cubed</t>
  </si>
  <si>
    <t>All&gt;Meat &amp; Poultry&gt;Fresh&gt;Pork&gt;Pork Boneless Shoulder Roast</t>
  </si>
  <si>
    <t>All&gt;Meat &amp; Poultry&gt;Fresh&gt;Pork&gt;Pork Boneless Butt Roast</t>
  </si>
  <si>
    <t>All&gt;Meat &amp; Poultry&gt;Fresh&gt;Pork&gt;Ham, Fresh Boneless Roast</t>
  </si>
  <si>
    <t>All&gt;Meat &amp; Poultry&gt;Fresh&gt;Pork&gt;Ham, Fresh Center Cut Steak</t>
  </si>
  <si>
    <t>All&gt;Meat &amp; Poultry&gt;Fresh&gt;Pork&gt;Pork Kielbasa</t>
  </si>
  <si>
    <t>All&gt;Meat &amp; Poultry&gt;Fresh&gt;Pork&gt;Pork Sirloin Steak</t>
  </si>
  <si>
    <t>All&gt;Meat &amp; Poultry&gt;Fresh&gt;Pork&gt;Pork Arm Steak</t>
  </si>
  <si>
    <t>All&gt;Meat &amp; Poultry&gt;Fresh&gt;Pork&gt;Pork Leg Steak</t>
  </si>
  <si>
    <t>All&gt;Meat &amp; Poultry&gt;Fresh&gt;Pork&gt;Pork Roast</t>
  </si>
  <si>
    <t>All&gt;Meat &amp; Poultry&gt;Fresh&gt;Pork&gt;Pork, Whole</t>
  </si>
  <si>
    <t>All&gt;Meat &amp; Poultry&gt;Fresh&gt;Pork&gt;Skin-on Fatback</t>
  </si>
  <si>
    <t>All&gt;Meat &amp; Poultry&gt;Fresh&gt;Pork&gt;Pork</t>
  </si>
  <si>
    <t>All&gt;Meat &amp; Poultry&gt;Fresh&gt;Pork&gt;Pork Chops</t>
  </si>
  <si>
    <t>All&gt;Meat &amp; Poultry&gt;Fresh&gt;Pork&gt;Breakfast Patties</t>
  </si>
  <si>
    <t>All&gt;Meat &amp; Poultry&gt;Fresh&gt;Pork&gt;Heart</t>
  </si>
  <si>
    <t>All&gt;Meat &amp; Poultry&gt;Fresh&gt;Pork&gt;Tongue</t>
  </si>
  <si>
    <t>All&gt;Meat &amp; Poultry&gt;Fresh&gt;Pork&gt;Kidneys</t>
  </si>
  <si>
    <t>All&gt;Meat &amp; Poultry&gt;Fresh&gt;Duck&gt;</t>
  </si>
  <si>
    <t>All&gt;Meat &amp; Poultry&gt;Fresh&gt;Chicken&gt;</t>
  </si>
  <si>
    <t>All&gt;Meat &amp; Poultry&gt;Fresh&gt;Chicken&gt;Whole Chicken, Roaster</t>
  </si>
  <si>
    <t>All&gt;Meat &amp; Poultry&gt;Fresh&gt;Chicken&gt;Whole Chicken, Fryer</t>
  </si>
  <si>
    <t>All&gt;Meat &amp; Poultry&gt;Fresh&gt;Chicken&gt;Chicken Legs</t>
  </si>
  <si>
    <t>All&gt;Meat &amp; Poultry&gt;Fresh&gt;Chicken&gt;Chicken Thighs</t>
  </si>
  <si>
    <t>All&gt;Meat &amp; Poultry&gt;Fresh&gt;Chicken&gt;Chicken Halves</t>
  </si>
  <si>
    <t>All&gt;Meat &amp; Poultry&gt;Fresh&gt;Chicken&gt;Chicken Quarters</t>
  </si>
  <si>
    <t>All&gt;Meat &amp; Poultry&gt;Fresh&gt;Chicken&gt;Ground Chicken</t>
  </si>
  <si>
    <t>All&gt;Meat &amp; Poultry&gt;Fresh&gt;Chicken&gt;Chicken Breast</t>
  </si>
  <si>
    <t>All&gt;Meat &amp; Poultry&gt;Fresh&gt;Chicken&gt;Whole Chicken, Broiler</t>
  </si>
  <si>
    <t>All&gt;Meat &amp; Poultry&gt;Fresh&gt;Chicken&gt;Chicken Wings</t>
  </si>
  <si>
    <t>All&gt;Meat &amp; Poultry&gt;Fresh&gt;Chicken&gt;Chicken, 8 Piece Roaster</t>
  </si>
  <si>
    <t>All&gt;Meat &amp; Poultry&gt;Fresh&gt;Chicken&gt;Chicken Cutlets</t>
  </si>
  <si>
    <t>All&gt;Meat &amp; Poultry&gt;Fresh&gt;Chicken&gt;Chicken Feet</t>
  </si>
  <si>
    <t>All&gt;Meat &amp; Poultry&gt;Fresh&gt;Chicken&gt;Chicken Heart</t>
  </si>
  <si>
    <t>All&gt;Meat &amp; Poultry&gt;Fresh&gt;Chicken&gt;Chicken Gizzard</t>
  </si>
  <si>
    <t>All&gt;Meat &amp; Poultry&gt;Fresh&gt;Buffalo&gt;</t>
  </si>
  <si>
    <t>All&gt;Meat &amp; Poultry&gt;Fresh&gt;Beef&gt;</t>
  </si>
  <si>
    <t>All&gt;Meat &amp; Poultry&gt;Fresh&gt;Beef&gt;Ground Beef</t>
  </si>
  <si>
    <t>All&gt;Meat &amp; Poultry&gt;Fresh&gt;Beef&gt;Beef Tongue</t>
  </si>
  <si>
    <t>All&gt;Meat &amp; Poultry&gt;Fresh&gt;Beef&gt;Beef Tenderloin</t>
  </si>
  <si>
    <t>All&gt;Meat &amp; Poultry&gt;Fresh&gt;Beef&gt;Beef T-Bone Steak</t>
  </si>
  <si>
    <t>All&gt;Meat &amp; Poultry&gt;Fresh&gt;Beef&gt;Beef Sirloin Steak</t>
  </si>
  <si>
    <t>All&gt;Meat &amp; Poultry&gt;Fresh&gt;Beef&gt;Beef Short Ribs</t>
  </si>
  <si>
    <t>All&gt;Meat &amp; Poultry&gt;Fresh&gt;Beef&gt;Beef Rump Roast</t>
  </si>
  <si>
    <t>All&gt;Meat &amp; Poultry&gt;Fresh&gt;Beef&gt;Beef Porterhouse Steak</t>
  </si>
  <si>
    <t>All&gt;Meat &amp; Poultry&gt;Fresh&gt;Beef&gt;Beef English Roast</t>
  </si>
  <si>
    <t>All&gt;Meat &amp; Poultry&gt;Fresh&gt;Beef&gt;Beef Rolled Rump Roast</t>
  </si>
  <si>
    <t>All&gt;Meat &amp; Poultry&gt;Fresh&gt;Beef&gt;Beef Ribeye Steak</t>
  </si>
  <si>
    <t>All&gt;Meat &amp; Poultry&gt;Fresh&gt;Beef&gt;Beef Chuck Roast</t>
  </si>
  <si>
    <t>All&gt;Meat &amp; Poultry&gt;Fresh&gt;Beef&gt;Beef Arm Roast</t>
  </si>
  <si>
    <t>All&gt;Meat &amp; Poultry&gt;Fresh&gt;Beef&gt;Beef New York Strip Steak</t>
  </si>
  <si>
    <t>All&gt;Meat &amp; Poultry&gt;Fresh&gt;Beef&gt;Ground Beef Patties</t>
  </si>
  <si>
    <t>All&gt;Meat &amp; Poultry&gt;Fresh&gt;Beef&gt;Beef Franks</t>
  </si>
  <si>
    <t>All&gt;Meat &amp; Poultry&gt;Fresh&gt;Beef&gt;Beef Bolar Boneless Roast</t>
  </si>
  <si>
    <t>All&gt;Meat &amp; Poultry&gt;Fresh&gt;Beef&gt;Beef Bottom Boneless Round Roast</t>
  </si>
  <si>
    <t>All&gt;Meat &amp; Poultry&gt;Fresh&gt;Beef&gt;Beef Brisket</t>
  </si>
  <si>
    <t>All&gt;Meat &amp; Poultry&gt;Fresh&gt;Beef&gt;Beef Cross-Rib Boneless Roast</t>
  </si>
  <si>
    <t>All&gt;Meat &amp; Poultry&gt;Fresh&gt;Beef&gt;Beef Eye of Round Boneless Roast</t>
  </si>
  <si>
    <t>All&gt;Meat &amp; Poultry&gt;Fresh&gt;Beef&gt;Beef Filet Mignon</t>
  </si>
  <si>
    <t>All&gt;Meat &amp; Poultry&gt;Fresh&gt;Beef&gt;Beef Flank Steak</t>
  </si>
  <si>
    <t>All&gt;Meat &amp; Poultry&gt;Fresh&gt;Beef&gt;Beef Chip Steak</t>
  </si>
  <si>
    <t>All&gt;Meat &amp; Poultry&gt;Fresh&gt;Beef&gt;Beef Ground Round</t>
  </si>
  <si>
    <t>All&gt;Meat &amp; Poultry&gt;Fresh&gt;Beef&gt;Beef Heart</t>
  </si>
  <si>
    <t>All&gt;Meat &amp; Poultry&gt;Fresh&gt;Beef&gt;Beef Liver</t>
  </si>
  <si>
    <t>All&gt;Meat &amp; Poultry&gt;Fresh&gt;Beef&gt;Beef London Broil</t>
  </si>
  <si>
    <t>All&gt;Meat &amp; Poultry&gt;Fresh&gt;Beef&gt;Beef Marrow Bones</t>
  </si>
  <si>
    <t>All&gt;Meat &amp; Poultry&gt;Fresh&gt;Beef&gt;Beef Ox Tail</t>
  </si>
  <si>
    <t>All&gt;Meat &amp; Poultry&gt;Fresh&gt;Beef&gt;Beef Rib Roast</t>
  </si>
  <si>
    <t>All&gt;Meat &amp; Poultry&gt;Fresh&gt;Beef&gt;Beef Shell Steak</t>
  </si>
  <si>
    <t>All&gt;Meat &amp; Poultry&gt;Fresh&gt;Beef&gt;Beef Shin Bones</t>
  </si>
  <si>
    <t>All&gt;Meat &amp; Poultry&gt;Fresh&gt;Beef&gt;Beef Sirloin Tip Roast</t>
  </si>
  <si>
    <t>All&gt;Meat &amp; Poultry&gt;Fresh&gt;Beef&gt;Beef Skirt Steak</t>
  </si>
  <si>
    <t>All&gt;Meat &amp; Poultry&gt;Fresh&gt;Beef&gt;Beef Soup Bones</t>
  </si>
  <si>
    <t>All&gt;Meat &amp; Poultry&gt;Fresh&gt;Beef&gt;Cubed Beef</t>
  </si>
  <si>
    <t>All&gt;Meat &amp; Poultry&gt;Fresh&gt;Beef&gt;Beef Delmonico Steak</t>
  </si>
  <si>
    <t>All&gt;Meat &amp; Poultry&gt;Fresh&gt;Beef&gt;Beef Top Round Roast</t>
  </si>
  <si>
    <t>All&gt;Meat &amp; Poultry&gt;Fresh&gt;Beef&gt;Beef Top Sirloin Roast</t>
  </si>
  <si>
    <t>All&gt;Meat &amp; Poultry&gt;Fresh&gt;Beef&gt;Beef, Whole</t>
  </si>
  <si>
    <t>All&gt;Meat &amp; Poultry&gt;Fresh&gt;Beef&gt;Beef Stew Meat</t>
  </si>
  <si>
    <t>All&gt;Meat &amp; Poultry&gt;Fresh&gt;Beef&gt;Beef Stir Fry</t>
  </si>
  <si>
    <t>All&gt;Meat &amp; Poultry&gt;Fresh&gt;Beef&gt;Beef</t>
  </si>
  <si>
    <t>All&gt;Meat &amp; Poultry&gt;Fresh&gt;Beef&gt;Beef Testicles</t>
  </si>
  <si>
    <t>All&gt;Meat &amp; Poultry&gt;Fresh&gt;Beef&gt;Summer Sausage</t>
  </si>
  <si>
    <t>All&gt;Meat &amp; Poultry&gt;Fresh&gt;Lamb&gt;</t>
  </si>
  <si>
    <t>All&gt;Meat &amp; Poultry&gt;Fresh&gt;Lamb&gt;Rack of Lamb</t>
  </si>
  <si>
    <t>All&gt;Meat &amp; Poultry&gt;Fresh&gt;Lamb&gt;Lamb Stew Meat</t>
  </si>
  <si>
    <t>All&gt;Meat &amp; Poultry&gt;Fresh&gt;Lamb&gt;Lamb Shanks</t>
  </si>
  <si>
    <t>All&gt;Meat &amp; Poultry&gt;Fresh&gt;Lamb&gt;Lamb Chops</t>
  </si>
  <si>
    <t>All&gt;Meat &amp; Poultry&gt;Fresh&gt;Lamb&gt;Ground Lamb</t>
  </si>
  <si>
    <t>All&gt;Meat &amp; Poultry&gt;Fresh&gt;Lamb&gt;Lamb Roast</t>
  </si>
  <si>
    <t>All&gt;Meat &amp; Poultry&gt;Fresh&gt;Lamb&gt;Mutton</t>
  </si>
  <si>
    <t>All&gt;Meat &amp; Poultry&gt;Fresh&gt;Lamb&gt;Leg of Lamb</t>
  </si>
  <si>
    <t>All&gt;Meat &amp; Poultry&gt;Fresh&gt;Lamb&gt;Leg of Lamb Steak</t>
  </si>
  <si>
    <t>All&gt;Meat &amp; Poultry&gt;Fresh&gt;Lamb&gt;Whole Lamb</t>
  </si>
  <si>
    <t>All&gt;Meat &amp; Poultry&gt;Fresh&gt;Lamb&gt;Lamb Ribs</t>
  </si>
  <si>
    <t>All&gt;Meat &amp; Poultry&gt;Fresh&gt;Lamb&gt;Lamb</t>
  </si>
  <si>
    <t>All&gt;Meat &amp; Poultry&gt;Fresh&gt;Goat&gt;</t>
  </si>
  <si>
    <t>All&gt;Meat &amp; Poultry&gt;Fresh&gt;Cornish Game Hen&gt;</t>
  </si>
  <si>
    <t>All&gt;Meat &amp; Poultry&gt;Fresh&gt;Sausage&gt;</t>
  </si>
  <si>
    <t>All&gt;Meat &amp; Poultry&gt;Fresh&gt;Sausage&gt;Bratwurst</t>
  </si>
  <si>
    <t>All&gt;Meat &amp; Poultry&gt;Fresh&gt;Sweet Breads&gt;</t>
  </si>
  <si>
    <t>All&gt;Meat &amp; Poultry&gt;Fresh&gt;Quail&gt;</t>
  </si>
  <si>
    <t>All&gt;Meat &amp; Poultry&gt;Fresh&gt;Yak&gt;</t>
  </si>
  <si>
    <t>All&gt;Meat &amp; Poultry&gt;Fats&gt;&gt;</t>
  </si>
  <si>
    <t>All&gt;Meat &amp; Poultry&gt;Fats&gt;Lard&gt;</t>
  </si>
  <si>
    <t>All&gt;Meat &amp; Poultry&gt;Fats&gt;Suet&gt;</t>
  </si>
  <si>
    <t>All&gt;Meat &amp; Poultry&gt;Fats&gt;Tallow&gt;</t>
  </si>
  <si>
    <t>All&gt;Meat &amp; Poultry&gt;Fats&gt;Back Fat&gt;</t>
  </si>
  <si>
    <t>All&gt;Meat &amp; Poultry&gt;Fats&gt;Pure Leaf Lard&gt;</t>
  </si>
  <si>
    <t>All&gt;Meat &amp; Poultry&gt;Frozen&gt;&gt;</t>
  </si>
  <si>
    <t>All&gt;Meat &amp; Poultry&gt;Frozen&gt;Sausage&gt;</t>
  </si>
  <si>
    <t>All&gt;Meat &amp; Poultry&gt;Frozen&gt;Sausage&gt;Italian, Sweet</t>
  </si>
  <si>
    <t>All&gt;Meat &amp; Poultry&gt;Frozen&gt;Sausage&gt;Italian, Spicy</t>
  </si>
  <si>
    <t>All&gt;Meat &amp; Poultry&gt;Frozen&gt;Sausage&gt;Breakfast, Bulk</t>
  </si>
  <si>
    <t>All&gt;Meat &amp; Poultry&gt;Frozen&gt;Sausage&gt;Bratwurst</t>
  </si>
  <si>
    <t>All&gt;Meat &amp; Poultry&gt;Frozen&gt;Sausage&gt;Breakfast, Links</t>
  </si>
  <si>
    <t>All&gt;Meat &amp; Poultry&gt;Frozen&gt;Sausage&gt;Hot Dogs</t>
  </si>
  <si>
    <t>All&gt;Meat &amp; Poultry&gt;Frozen&gt;Sausage&gt;Chimichurri</t>
  </si>
  <si>
    <t>All&gt;Meat &amp; Poultry&gt;Frozen&gt;Sausage&gt;Bratwurst, Bacon &amp; Beer w/Aged Swiss</t>
  </si>
  <si>
    <t>All&gt;Meat &amp; Poultry&gt;Frozen&gt;Sausage&gt;Bratwurst, Garlic &amp; Juniper</t>
  </si>
  <si>
    <t>All&gt;Meat &amp; Poultry&gt;Frozen&gt;Sausage&gt;Chicken</t>
  </si>
  <si>
    <t>All&gt;Meat &amp; Poultry&gt;Frozen&gt;Sausage&gt;Pork</t>
  </si>
  <si>
    <t>All&gt;Meat &amp; Poultry&gt;Frozen&gt;Sausage&gt;Lamb</t>
  </si>
  <si>
    <t>All&gt;Meat &amp; Poultry&gt;Frozen&gt;Sausage&gt;Turkey</t>
  </si>
  <si>
    <t>All&gt;Meat &amp; Poultry&gt;Frozen&gt;Sausage&gt;Venison</t>
  </si>
  <si>
    <t>All&gt;Meat &amp; Poultry&gt;Frozen&gt;Sausage&gt;Bratwurst, Micro-Brewed Beer</t>
  </si>
  <si>
    <t>All&gt;Meat &amp; Poultry&gt;Frozen&gt;Sausage&gt;Irish Banger</t>
  </si>
  <si>
    <t>All&gt;Meat &amp; Poultry&gt;Frozen&gt;Sausage&gt;Irish Banger, Gluten-Free</t>
  </si>
  <si>
    <t>All&gt;Meat &amp; Poultry&gt;Frozen&gt;Sausage&gt;Wild Boar Sausage</t>
  </si>
  <si>
    <t>All&gt;Meat &amp; Poultry&gt;Frozen&gt;Sausage&gt;Rabbit Sausage</t>
  </si>
  <si>
    <t>All&gt;Meat &amp; Poultry&gt;Frozen&gt;Sausage&gt;Elk Sausage</t>
  </si>
  <si>
    <t>All&gt;Meat &amp; Poultry&gt;Frozen&gt;Sausage&gt;Duck Sausage</t>
  </si>
  <si>
    <t>All&gt;Meat &amp; Poultry&gt;Frozen&gt;Beef&gt;</t>
  </si>
  <si>
    <t>All&gt;Meat &amp; Poultry&gt;Frozen&gt;Beef&gt;Beef Arm Roast</t>
  </si>
  <si>
    <t>All&gt;Meat &amp; Poultry&gt;Frozen&gt;Beef&gt;Beef Chuck Roast</t>
  </si>
  <si>
    <t>All&gt;Meat &amp; Poultry&gt;Frozen&gt;Beef&gt;Beef English Roast</t>
  </si>
  <si>
    <t>All&gt;Meat &amp; Poultry&gt;Frozen&gt;Beef&gt;Beef New York Strip Steak</t>
  </si>
  <si>
    <t>All&gt;Meat &amp; Poultry&gt;Frozen&gt;Beef&gt;Beef Porterhouse Steak</t>
  </si>
  <si>
    <t>All&gt;Meat &amp; Poultry&gt;Frozen&gt;Beef&gt;Beef Ribeye Steak</t>
  </si>
  <si>
    <t>All&gt;Meat &amp; Poultry&gt;Frozen&gt;Beef&gt;Beef Rolled Rump Roast</t>
  </si>
  <si>
    <t>All&gt;Meat &amp; Poultry&gt;Frozen&gt;Beef&gt;Beef Rump Roast</t>
  </si>
  <si>
    <t>All&gt;Meat &amp; Poultry&gt;Frozen&gt;Beef&gt;Beef Short Ribs</t>
  </si>
  <si>
    <t>All&gt;Meat &amp; Poultry&gt;Frozen&gt;Beef&gt;Beef Sirloin Steak</t>
  </si>
  <si>
    <t>All&gt;Meat &amp; Poultry&gt;Frozen&gt;Beef&gt;Beef T-Bone Steak</t>
  </si>
  <si>
    <t>All&gt;Meat &amp; Poultry&gt;Frozen&gt;Beef&gt;Beef Tenderloin</t>
  </si>
  <si>
    <t>All&gt;Meat &amp; Poultry&gt;Frozen&gt;Beef&gt;Beef Tongue</t>
  </si>
  <si>
    <t>All&gt;Meat &amp; Poultry&gt;Frozen&gt;Beef&gt;Ground Beef</t>
  </si>
  <si>
    <t>All&gt;Meat &amp; Poultry&gt;Frozen&gt;Beef&gt;Ground Beef Patties</t>
  </si>
  <si>
    <t>All&gt;Meat &amp; Poultry&gt;Frozen&gt;Beef&gt;Beef Bolar Boneless Roast</t>
  </si>
  <si>
    <t>All&gt;Meat &amp; Poultry&gt;Frozen&gt;Beef&gt;Beef Bottom Boneless Round Roast</t>
  </si>
  <si>
    <t>All&gt;Meat &amp; Poultry&gt;Frozen&gt;Beef&gt;Beef Brisket</t>
  </si>
  <si>
    <t>All&gt;Meat &amp; Poultry&gt;Frozen&gt;Beef&gt;Beef Cross-Rib Boneless Roast</t>
  </si>
  <si>
    <t>All&gt;Meat &amp; Poultry&gt;Frozen&gt;Beef&gt;Beef Eye Round Boneless Roast</t>
  </si>
  <si>
    <t>All&gt;Meat &amp; Poultry&gt;Frozen&gt;Beef&gt;Beef Filet Mignon</t>
  </si>
  <si>
    <t>All&gt;Meat &amp; Poultry&gt;Frozen&gt;Beef&gt;Beef Flank Steak</t>
  </si>
  <si>
    <t>All&gt;Meat &amp; Poultry&gt;Frozen&gt;Beef&gt;Beef Chip Steak</t>
  </si>
  <si>
    <t>All&gt;Meat &amp; Poultry&gt;Frozen&gt;Beef&gt;Beef Ground Round</t>
  </si>
  <si>
    <t>All&gt;Meat &amp; Poultry&gt;Frozen&gt;Beef&gt;Beef Heart</t>
  </si>
  <si>
    <t>All&gt;Meat &amp; Poultry&gt;Frozen&gt;Beef&gt;Beef Liver</t>
  </si>
  <si>
    <t>All&gt;Meat &amp; Poultry&gt;Frozen&gt;Beef&gt;Beef London Broil</t>
  </si>
  <si>
    <t>All&gt;Meat &amp; Poultry&gt;Frozen&gt;Beef&gt;Beef Marrow Bones</t>
  </si>
  <si>
    <t>All&gt;Meat &amp; Poultry&gt;Frozen&gt;Beef&gt;Beef Ox Tail</t>
  </si>
  <si>
    <t>All&gt;Meat &amp; Poultry&gt;Frozen&gt;Beef&gt;Beef Rib Roast</t>
  </si>
  <si>
    <t>All&gt;Meat &amp; Poultry&gt;Frozen&gt;Beef&gt;Beef Shell Steak</t>
  </si>
  <si>
    <t>All&gt;Meat &amp; Poultry&gt;Frozen&gt;Beef&gt;Beef Shin Bones</t>
  </si>
  <si>
    <t>All&gt;Meat &amp; Poultry&gt;Frozen&gt;Beef&gt;Beef Sirloin Tip Roast</t>
  </si>
  <si>
    <t>All&gt;Meat &amp; Poultry&gt;Frozen&gt;Beef&gt;Beef Skirt Steak</t>
  </si>
  <si>
    <t>All&gt;Meat &amp; Poultry&gt;Frozen&gt;Beef&gt;Beef Soup Bones</t>
  </si>
  <si>
    <t>All&gt;Meat &amp; Poultry&gt;Frozen&gt;Beef&gt;Cubed Beef</t>
  </si>
  <si>
    <t>All&gt;Meat &amp; Poultry&gt;Frozen&gt;Beef&gt;Beef Delmonico Steak</t>
  </si>
  <si>
    <t>All&gt;Meat &amp; Poultry&gt;Frozen&gt;Beef&gt;Beef Top Round Roast</t>
  </si>
  <si>
    <t>All&gt;Meat &amp; Poultry&gt;Frozen&gt;Beef&gt;Beef Top Sirloin Roast</t>
  </si>
  <si>
    <t>All&gt;Meat &amp; Poultry&gt;Frozen&gt;Beef&gt;Beef Stew Meat</t>
  </si>
  <si>
    <t>All&gt;Meat &amp; Poultry&gt;Frozen&gt;Beef&gt;Beef Stir Fry</t>
  </si>
  <si>
    <t>All&gt;Meat &amp; Poultry&gt;Frozen&gt;Beef&gt;Beef Shoulder Roast</t>
  </si>
  <si>
    <t>All&gt;Meat &amp; Poultry&gt;Frozen&gt;Beef&gt;Minute Steak</t>
  </si>
  <si>
    <t>All&gt;Meat &amp; Poultry&gt;Frozen&gt;Beef&gt;Beef Shank</t>
  </si>
  <si>
    <t>All&gt;Meat &amp; Poultry&gt;Frozen&gt;Beef&gt;Hanger Steak</t>
  </si>
  <si>
    <t>All&gt;Meat &amp; Poultry&gt;Frozen&gt;Buffalo&gt;</t>
  </si>
  <si>
    <t>All&gt;Meat &amp; Poultry&gt;Frozen&gt;Chicken&gt;</t>
  </si>
  <si>
    <t>All&gt;Meat &amp; Poultry&gt;Frozen&gt;Chicken&gt;Whole Chicken, Broiler</t>
  </si>
  <si>
    <t>All&gt;Meat &amp; Poultry&gt;Frozen&gt;Chicken&gt;Whole Chicken, Fryer</t>
  </si>
  <si>
    <t>All&gt;Meat &amp; Poultry&gt;Frozen&gt;Chicken&gt;Whole Chicken, Roaster</t>
  </si>
  <si>
    <t>All&gt;Meat &amp; Poultry&gt;Frozen&gt;Chicken&gt;Chicken Legs</t>
  </si>
  <si>
    <t>All&gt;Meat &amp; Poultry&gt;Frozen&gt;Chicken&gt;Chicken Thighs</t>
  </si>
  <si>
    <t>All&gt;Meat &amp; Poultry&gt;Frozen&gt;Chicken&gt;Chicken Halves</t>
  </si>
  <si>
    <t>All&gt;Meat &amp; Poultry&gt;Frozen&gt;Chicken&gt;Chicken Quarters</t>
  </si>
  <si>
    <t>All&gt;Meat &amp; Poultry&gt;Frozen&gt;Chicken&gt;Chicken Breast</t>
  </si>
  <si>
    <t>All&gt;Meat &amp; Poultry&gt;Frozen&gt;Chicken&gt;Ground Chicken</t>
  </si>
  <si>
    <t>All&gt;Meat &amp; Poultry&gt;Frozen&gt;Chicken&gt;Chicken Wings</t>
  </si>
  <si>
    <t>All&gt;Meat &amp; Poultry&gt;Frozen&gt;Chicken&gt;Chicken, 8 Piece Roaster</t>
  </si>
  <si>
    <t>All&gt;Meat &amp; Poultry&gt;Frozen&gt;Chicken&gt;Chicken Cutlets</t>
  </si>
  <si>
    <t>All&gt;Meat &amp; Poultry&gt;Frozen&gt;Chicken&gt;Chicken Kabobs</t>
  </si>
  <si>
    <t>All&gt;Meat &amp; Poultry&gt;Frozen&gt;Chicken&gt;Chicken Liver</t>
  </si>
  <si>
    <t>All&gt;Meat &amp; Poultry&gt;Frozen&gt;Duck&gt;</t>
  </si>
  <si>
    <t>All&gt;Meat &amp; Poultry&gt;Frozen&gt;Lamb&gt;</t>
  </si>
  <si>
    <t>All&gt;Meat &amp; Poultry&gt;Frozen&gt;Lamb&gt;Rack of Lamb</t>
  </si>
  <si>
    <t>All&gt;Meat &amp; Poultry&gt;Frozen&gt;Lamb&gt;Lamb Stew Meat</t>
  </si>
  <si>
    <t>All&gt;Meat &amp; Poultry&gt;Frozen&gt;Lamb&gt;Lamb Chops</t>
  </si>
  <si>
    <t>All&gt;Meat &amp; Poultry&gt;Frozen&gt;Lamb&gt;Ground Lamb</t>
  </si>
  <si>
    <t>All&gt;Meat &amp; Poultry&gt;Frozen&gt;Lamb&gt;Lamb Roast</t>
  </si>
  <si>
    <t>All&gt;Meat &amp; Poultry&gt;Frozen&gt;Lamb&gt;Mutton</t>
  </si>
  <si>
    <t>All&gt;Meat &amp; Poultry&gt;Frozen&gt;Lamb&gt;Leg of Lamb</t>
  </si>
  <si>
    <t>All&gt;Meat &amp; Poultry&gt;Frozen&gt;Lamb&gt;Leg of Lamb Steak</t>
  </si>
  <si>
    <t>All&gt;Meat &amp; Poultry&gt;Frozen&gt;Lamb&gt;Lamb Shanks</t>
  </si>
  <si>
    <t>All&gt;Meat &amp; Poultry&gt;Frozen&gt;Lamb&gt;Lamb Steak</t>
  </si>
  <si>
    <t>All&gt;Meat &amp; Poultry&gt;Frozen&gt;Lamb&gt;Whole Lamb</t>
  </si>
  <si>
    <t>All&gt;Meat &amp; Poultry&gt;Frozen&gt;Pork&gt;</t>
  </si>
  <si>
    <t>All&gt;Meat &amp; Poultry&gt;Frozen&gt;Pork&gt;Bacon</t>
  </si>
  <si>
    <t>All&gt;Meat &amp; Poultry&gt;Frozen&gt;Pork&gt;Cutlet</t>
  </si>
  <si>
    <t>All&gt;Meat &amp; Poultry&gt;Frozen&gt;Pork&gt;Bacon, Canadian</t>
  </si>
  <si>
    <t>All&gt;Meat &amp; Poultry&gt;Frozen&gt;Pork&gt;Bacon, Jowl, No-Nitrite, Unsliced</t>
  </si>
  <si>
    <t>All&gt;Meat &amp; Poultry&gt;Frozen&gt;Pork&gt;Ground Pork</t>
  </si>
  <si>
    <t>All&gt;Meat &amp; Poultry&gt;Frozen&gt;Pork&gt;Pork Shoulder</t>
  </si>
  <si>
    <t>All&gt;Meat &amp; Poultry&gt;Frozen&gt;Pork&gt;Pork Tenderloin</t>
  </si>
  <si>
    <t>All&gt;Meat &amp; Poultry&gt;Frozen&gt;Pork&gt;Ribs, Spare</t>
  </si>
  <si>
    <t>All&gt;Meat &amp; Poultry&gt;Frozen&gt;Pork&gt;Ribs, Baby Back</t>
  </si>
  <si>
    <t>All&gt;Meat &amp; Poultry&gt;Frozen&gt;Pork&gt;Ham Hocks</t>
  </si>
  <si>
    <t>All&gt;Meat &amp; Poultry&gt;Frozen&gt;Pork&gt;Bacon, Fresh Ends</t>
  </si>
  <si>
    <t>All&gt;Meat &amp; Poultry&gt;Frozen&gt;Pork&gt;Bacon, Smoked Ends</t>
  </si>
  <si>
    <t>All&gt;Meat &amp; Poultry&gt;Frozen&gt;Pork&gt;Bacon, Smoked 1/4 Inch Slice</t>
  </si>
  <si>
    <t>All&gt;Meat &amp; Poultry&gt;Frozen&gt;Pork&gt;Bacon, Jowl</t>
  </si>
  <si>
    <t>All&gt;Meat &amp; Poultry&gt;Frozen&gt;Pork&gt;Bacon, Smoked Canadian</t>
  </si>
  <si>
    <t>All&gt;Meat &amp; Poultry&gt;Frozen&gt;Pork&gt;Belly</t>
  </si>
  <si>
    <t>All&gt;Meat &amp; Poultry&gt;Frozen&gt;Pork&gt;Ham, Bone-In</t>
  </si>
  <si>
    <t>All&gt;Meat &amp; Poultry&gt;Frozen&gt;Pork&gt;Ham, Slices</t>
  </si>
  <si>
    <t>All&gt;Meat &amp; Poultry&gt;Frozen&gt;Pork&gt;Ham, 1 Inch Diced</t>
  </si>
  <si>
    <t>All&gt;Meat &amp; Poultry&gt;Frozen&gt;Pork&gt;Hocks, Fresh</t>
  </si>
  <si>
    <t>All&gt;Meat &amp; Poultry&gt;Frozen&gt;Pork&gt;Loin, Boneless</t>
  </si>
  <si>
    <t>All&gt;Meat &amp; Poultry&gt;Frozen&gt;Pork&gt;Tenderloin</t>
  </si>
  <si>
    <t>All&gt;Meat &amp; Poultry&gt;Frozen&gt;Pork&gt;Neck Bones, Fresh</t>
  </si>
  <si>
    <t>All&gt;Meat &amp; Poultry&gt;Frozen&gt;Pork&gt;Neck Bones, Smoked</t>
  </si>
  <si>
    <t>All&gt;Meat &amp; Poultry&gt;Frozen&gt;Pork&gt;Organs</t>
  </si>
  <si>
    <t>All&gt;Meat &amp; Poultry&gt;Frozen&gt;Pork&gt;Pork Chop, Boneless</t>
  </si>
  <si>
    <t>All&gt;Meat &amp; Poultry&gt;Frozen&gt;Pork&gt;Pork Chop, Bone-In</t>
  </si>
  <si>
    <t>All&gt;Meat &amp; Poultry&gt;Frozen&gt;Pork&gt;Ribs, Pork BBQ</t>
  </si>
  <si>
    <t>All&gt;Meat &amp; Poultry&gt;Frozen&gt;Pork&gt;Sausage, Fresh Breakfast Link</t>
  </si>
  <si>
    <t>All&gt;Meat &amp; Poultry&gt;Frozen&gt;Pork&gt;Hocks, Smoked</t>
  </si>
  <si>
    <t>All&gt;Meat &amp; Poultry&gt;Frozen&gt;Pork&gt;Scrapple</t>
  </si>
  <si>
    <t>All&gt;Meat &amp; Poultry&gt;Frozen&gt;Pork&gt;Scrapple, Gluten Free</t>
  </si>
  <si>
    <t>All&gt;Meat &amp; Poultry&gt;Frozen&gt;Pork&gt;Bacon, No-Nitrate</t>
  </si>
  <si>
    <t>All&gt;Meat &amp; Poultry&gt;Frozen&gt;Pork&gt;Bacon, Dry Cured, No-Nitrite, Sliced</t>
  </si>
  <si>
    <t>All&gt;Meat &amp; Poultry&gt;Frozen&gt;Pork&gt;Pork Chop, Boneless, Thick Cut</t>
  </si>
  <si>
    <t>All&gt;Meat &amp; Poultry&gt;Frozen&gt;Pork&gt;Pork Chop, Bone-In, Thick Cut</t>
  </si>
  <si>
    <t>All&gt;Meat &amp; Poultry&gt;Frozen&gt;Pork&gt;Loin Roast, Blade End, Boneless</t>
  </si>
  <si>
    <t>All&gt;Meat &amp; Poultry&gt;Frozen&gt;Pork&gt;Sirloin Cutlets</t>
  </si>
  <si>
    <t>All&gt;Meat &amp; Poultry&gt;Frozen&gt;Pork&gt;Ham Steaks, No-Nitrite</t>
  </si>
  <si>
    <t>All&gt;Meat &amp; Poultry&gt;Frozen&gt;Pork&gt;Ham Roast, No-Nitrite</t>
  </si>
  <si>
    <t>All&gt;Meat &amp; Poultry&gt;Frozen&gt;Pork&gt;Boston Butt Shoulder Roast, Boneless</t>
  </si>
  <si>
    <t>All&gt;Meat &amp; Poultry&gt;Frozen&gt;Pork&gt;Osso Buco</t>
  </si>
  <si>
    <t>All&gt;Meat &amp; Poultry&gt;Frozen&gt;Pork&gt;Meaty Bones</t>
  </si>
  <si>
    <t>All&gt;Meat &amp; Poultry&gt;Frozen&gt;Pork&gt;Shoulder Steaks</t>
  </si>
  <si>
    <t>All&gt;Meat &amp; Poultry&gt;Frozen&gt;Pork&gt;Pork Sausage</t>
  </si>
  <si>
    <t>All&gt;Meat &amp; Poultry&gt;Frozen&gt;Pork&gt;Ribs, Country Style</t>
  </si>
  <si>
    <t>All&gt;Meat &amp; Poultry&gt;Frozen&gt;Pork&gt;Pork, Cubed</t>
  </si>
  <si>
    <t>All&gt;Meat &amp; Poultry&gt;Frozen&gt;Pork&gt;Pork Boneless Shoulder Roast</t>
  </si>
  <si>
    <t>All&gt;Meat &amp; Poultry&gt;Frozen&gt;Pork&gt;Pork Boneless Butt Roast</t>
  </si>
  <si>
    <t>All&gt;Meat &amp; Poultry&gt;Frozen&gt;Pork&gt;Pork Kielbasa</t>
  </si>
  <si>
    <t>All&gt;Meat &amp; Poultry&gt;Frozen&gt;Pork&gt;Pork Sirloin Steak</t>
  </si>
  <si>
    <t>All&gt;Meat &amp; Poultry&gt;Frozen&gt;Pork&gt;Pork Arm Steak</t>
  </si>
  <si>
    <t>All&gt;Meat &amp; Poultry&gt;Frozen&gt;Pork&gt;Pork Leg Steak</t>
  </si>
  <si>
    <t>All&gt;Meat &amp; Poultry&gt;Frozen&gt;Pork&gt;Pork Roast</t>
  </si>
  <si>
    <t>All&gt;Meat &amp; Poultry&gt;Frozen&gt;Pork&gt;Ham</t>
  </si>
  <si>
    <t>All&gt;Meat &amp; Poultry&gt;Frozen&gt;Rabbit&gt;</t>
  </si>
  <si>
    <t>All&gt;Meat &amp; Poultry&gt;Frozen&gt;Turkey&gt;</t>
  </si>
  <si>
    <t>All&gt;Meat &amp; Poultry&gt;Frozen&gt;Venison&gt;</t>
  </si>
  <si>
    <t>All&gt;Meat &amp; Poultry&gt;Frozen&gt;Goat&gt;</t>
  </si>
  <si>
    <t>All&gt;Meat &amp; Poultry&gt;Frozen&gt;Goat&gt;Loin Chops</t>
  </si>
  <si>
    <t>All&gt;Meat &amp; Poultry&gt;Frozen&gt;Goat&gt;Cubes</t>
  </si>
  <si>
    <t>All&gt;Meat &amp; Poultry&gt;Frozen&gt;Goat&gt;Leg Steaks, Bone-In</t>
  </si>
  <si>
    <t>All&gt;Meat &amp; Poultry&gt;Frozen&gt;Goat&gt;Leg Roast, Bone-In</t>
  </si>
  <si>
    <t>All&gt;Meat &amp; Poultry&gt;Frozen&gt;Goat&gt;Stew Meat, Bone-In</t>
  </si>
  <si>
    <t>All&gt;Meat &amp; Poultry&gt;Frozen&gt;Goat&gt;Ground</t>
  </si>
  <si>
    <t>All&gt;Meat &amp; Poultry&gt;Frozen&gt;Goat&gt;Shanks</t>
  </si>
  <si>
    <t>All&gt;Meat &amp; Poultry&gt;Frozen&gt;Goat&gt;Spare Riblets</t>
  </si>
  <si>
    <t>All&gt;Meat &amp; Poultry&gt;Frozen&gt;Goat&gt;Meaty Bones</t>
  </si>
  <si>
    <t>All&gt;Meat &amp; Poultry&gt;Frozen&gt;Goat&gt;Head</t>
  </si>
  <si>
    <t>All&gt;Meat &amp; Poultry&gt;Frozen&gt;Goat&gt;Carcass, Quartered</t>
  </si>
  <si>
    <t>All&gt;Meat &amp; Poultry&gt;Frozen&gt;Goat&gt;Goat</t>
  </si>
  <si>
    <t>All&gt;Meat &amp; Poultry&gt;Frozen&gt;Cornish Game Hen&gt;</t>
  </si>
  <si>
    <t>All&gt;Meat &amp; Poultry&gt;Frozen&gt;Meatloaf Mix&gt;</t>
  </si>
  <si>
    <t>All&gt;Meat &amp; Poultry&gt;Frozen&gt;Elk&gt;</t>
  </si>
  <si>
    <t>All&gt;Meat &amp; Poultry&gt;Frozen&gt;Wild Boar&gt;</t>
  </si>
  <si>
    <t>All&gt;Meat &amp; Poultry&gt;Frozen&gt;Wild Boar&gt;Wild Boar, Ground</t>
  </si>
  <si>
    <t>All&gt;Meat &amp; Poultry&gt;Frozen&gt;Yak&gt;</t>
  </si>
  <si>
    <t>All&gt;Meat &amp; Poultry&gt;Frozen&gt;Quail&gt;</t>
  </si>
  <si>
    <t>All&gt;Meat &amp; Poultry&gt;Smoked Meats&gt;&gt;</t>
  </si>
  <si>
    <t>All&gt;Meat &amp; Poultry&gt;Beef Testicles&gt;&gt;</t>
  </si>
  <si>
    <t>All&gt;Meat &amp; Poultry&gt;Meat &amp; Poultry&gt;&gt;</t>
  </si>
  <si>
    <t>All&gt;Fish &amp; Seafood&gt;&gt;&gt;</t>
  </si>
  <si>
    <t>All&gt;Fish &amp; Seafood&gt;Frozen&gt;&gt;</t>
  </si>
  <si>
    <t>All&gt;Fish &amp; Seafood&gt;Frozen&gt;White Fish&gt;</t>
  </si>
  <si>
    <t>All&gt;Fish &amp; Seafood&gt;Frozen&gt;Walleye&gt;</t>
  </si>
  <si>
    <t>All&gt;Fish &amp; Seafood&gt;Frozen&gt;Trout&gt;</t>
  </si>
  <si>
    <t>All&gt;Fish &amp; Seafood&gt;Frozen&gt;Tilapia&gt;</t>
  </si>
  <si>
    <t>All&gt;Fish &amp; Seafood&gt;Frozen&gt;Squid&gt;</t>
  </si>
  <si>
    <t>All&gt;Fish &amp; Seafood&gt;Frozen&gt;Shrimp&gt;</t>
  </si>
  <si>
    <t>All&gt;Fish &amp; Seafood&gt;Frozen&gt;Scallops&gt;</t>
  </si>
  <si>
    <t>All&gt;Fish &amp; Seafood&gt;Frozen&gt;Sardines&gt;</t>
  </si>
  <si>
    <t>All&gt;Fish &amp; Seafood&gt;Frozen&gt;Salmon&gt;</t>
  </si>
  <si>
    <t>All&gt;Fish &amp; Seafood&gt;Frozen&gt;Pickerel&gt;</t>
  </si>
  <si>
    <t>All&gt;Fish &amp; Seafood&gt;Frozen&gt;Perch&gt;</t>
  </si>
  <si>
    <t>All&gt;Fish &amp; Seafood&gt;Frozen&gt;Oysters&gt;</t>
  </si>
  <si>
    <t>All&gt;Fish &amp; Seafood&gt;Frozen&gt;Mussels&gt;</t>
  </si>
  <si>
    <t>All&gt;Fish &amp; Seafood&gt;Frozen&gt;Mackerel&gt;</t>
  </si>
  <si>
    <t>All&gt;Fish &amp; Seafood&gt;Frozen&gt;Lobster&gt;</t>
  </si>
  <si>
    <t>All&gt;Fish &amp; Seafood&gt;Frozen&gt;Crabs&gt;</t>
  </si>
  <si>
    <t>All&gt;Fish &amp; Seafood&gt;Frozen&gt;Clams&gt;</t>
  </si>
  <si>
    <t>All&gt;Fish &amp; Seafood&gt;Frozen&gt;Catfish&gt;</t>
  </si>
  <si>
    <t>All&gt;Fish &amp; Seafood&gt;Frozen&gt;Anchovies&gt;</t>
  </si>
  <si>
    <t>All&gt;Fish &amp; Seafood&gt;Fresh&gt;&gt;</t>
  </si>
  <si>
    <t>All&gt;Fish &amp; Seafood&gt;Fresh&gt;White Fish&gt;</t>
  </si>
  <si>
    <t>All&gt;Fish &amp; Seafood&gt;Fresh&gt;Walleye&gt;</t>
  </si>
  <si>
    <t>All&gt;Fish &amp; Seafood&gt;Fresh&gt;Trout&gt;</t>
  </si>
  <si>
    <t>All&gt;Fish &amp; Seafood&gt;Fresh&gt;Tilapia&gt;</t>
  </si>
  <si>
    <t>All&gt;Fish &amp; Seafood&gt;Fresh&gt;Squid&gt;</t>
  </si>
  <si>
    <t>All&gt;Fish &amp; Seafood&gt;Fresh&gt;Shrimp&gt;</t>
  </si>
  <si>
    <t>All&gt;Fish &amp; Seafood&gt;Fresh&gt;Scallops&gt;</t>
  </si>
  <si>
    <t>All&gt;Fish &amp; Seafood&gt;Fresh&gt;Sardines&gt;</t>
  </si>
  <si>
    <t>All&gt;Fish &amp; Seafood&gt;Fresh&gt;Salmon&gt;</t>
  </si>
  <si>
    <t>All&gt;Fish &amp; Seafood&gt;Fresh&gt;Pickerel&gt;</t>
  </si>
  <si>
    <t>All&gt;Fish &amp; Seafood&gt;Fresh&gt;Perch&gt;</t>
  </si>
  <si>
    <t>All&gt;Fish &amp; Seafood&gt;Fresh&gt;Oysters&gt;</t>
  </si>
  <si>
    <t>All&gt;Fish &amp; Seafood&gt;Fresh&gt;Mussels&gt;</t>
  </si>
  <si>
    <t>All&gt;Fish &amp; Seafood&gt;Fresh&gt;Mackerel&gt;</t>
  </si>
  <si>
    <t>All&gt;Fish &amp; Seafood&gt;Fresh&gt;Lobster&gt;</t>
  </si>
  <si>
    <t>All&gt;Fish &amp; Seafood&gt;Fresh&gt;Crabs&gt;</t>
  </si>
  <si>
    <t>All&gt;Fish &amp; Seafood&gt;Fresh&gt;Clams&gt;</t>
  </si>
  <si>
    <t>All&gt;Fish &amp; Seafood&gt;Fresh&gt;Catfish&gt;</t>
  </si>
  <si>
    <t>All&gt;Fish &amp; Seafood&gt;Fresh&gt;Anchovies&gt;</t>
  </si>
  <si>
    <t>All&gt;Fish &amp; Seafood&gt;Fresh&gt;Royal Dorade (Sea Bream)&gt;</t>
  </si>
  <si>
    <t>All&gt;Fish &amp; Seafood&gt;Fresh&gt;Flounder, Summer&gt;</t>
  </si>
  <si>
    <t>All&gt;Fish &amp; Seafood&gt;Fresh&gt;Yellowtail, California&gt;</t>
  </si>
  <si>
    <t>All&gt;Fish &amp; Seafood&gt;Fresh&gt;Amberjack&gt;</t>
  </si>
  <si>
    <t>All&gt;Fish &amp; Seafood&gt;Fresh&gt;Almaco Jack&gt;</t>
  </si>
  <si>
    <t>All&gt;Fish &amp; Seafood&gt;Fresh&gt;Sea Bass, White&gt;</t>
  </si>
  <si>
    <t>All&gt;Fish &amp; Seafood&gt;Fresh&gt;Sea Bass, Black&gt;</t>
  </si>
  <si>
    <t>All&gt;Fish &amp; Seafood&gt;Fresh&gt;Sea Bass, European&gt;</t>
  </si>
  <si>
    <t>All&gt;Fish &amp; Seafood&gt;Fresh&gt;Bluegill&gt;</t>
  </si>
  <si>
    <t>All&gt;Fish &amp; Seafood&gt;Live&gt;&gt;</t>
  </si>
  <si>
    <t>All&gt;Fish &amp; Seafood&gt;Live&gt;Almaco Jack&gt;</t>
  </si>
  <si>
    <t>All&gt;Fish &amp; Seafood&gt;Live&gt;Amberjack&gt;</t>
  </si>
  <si>
    <t>All&gt;Fish &amp; Seafood&gt;Live&gt;Anchovies&gt;</t>
  </si>
  <si>
    <t>All&gt;Fish &amp; Seafood&gt;Live&gt;Catfish&gt;</t>
  </si>
  <si>
    <t>All&gt;Fish &amp; Seafood&gt;Live&gt;Clams&gt;</t>
  </si>
  <si>
    <t>All&gt;Fish &amp; Seafood&gt;Live&gt;Crabs&gt;</t>
  </si>
  <si>
    <t>All&gt;Fish &amp; Seafood&gt;Live&gt;Flounder&gt;</t>
  </si>
  <si>
    <t>All&gt;Fish &amp; Seafood&gt;Live&gt;Lobster&gt;</t>
  </si>
  <si>
    <t>All&gt;Fish &amp; Seafood&gt;Live&gt;Mackerel&gt;</t>
  </si>
  <si>
    <t>All&gt;Fish &amp; Seafood&gt;Live&gt;Mussels&gt;</t>
  </si>
  <si>
    <t>All&gt;Fish &amp; Seafood&gt;Live&gt;Oysters&gt;</t>
  </si>
  <si>
    <t>All&gt;Fish &amp; Seafood&gt;Live&gt;Perch&gt;</t>
  </si>
  <si>
    <t>All&gt;Fish &amp; Seafood&gt;Live&gt;Pickerel&gt;</t>
  </si>
  <si>
    <t>All&gt;Fish &amp; Seafood&gt;Live&gt;Royal Dorade (Sea Bream)&gt;</t>
  </si>
  <si>
    <t>All&gt;Fish &amp; Seafood&gt;Live&gt;Salmon&gt;</t>
  </si>
  <si>
    <t>All&gt;Fish &amp; Seafood&gt;Live&gt;Sardines&gt;</t>
  </si>
  <si>
    <t>All&gt;Fish &amp; Seafood&gt;Live&gt;Scallops&gt;</t>
  </si>
  <si>
    <t>All&gt;Fish &amp; Seafood&gt;Live&gt;Sea Bass&gt;</t>
  </si>
  <si>
    <t>All&gt;Fish &amp; Seafood&gt;Live&gt;Shrimp&gt;</t>
  </si>
  <si>
    <t>All&gt;Fish &amp; Seafood&gt;Live&gt;Squid&gt;</t>
  </si>
  <si>
    <t>All&gt;Fish &amp; Seafood&gt;Live&gt;Tilapia&gt;</t>
  </si>
  <si>
    <t>All&gt;Fish &amp; Seafood&gt;Live&gt;Trout&gt;</t>
  </si>
  <si>
    <t>All&gt;Fish &amp; Seafood&gt;Live&gt;Walleye&gt;</t>
  </si>
  <si>
    <t>All&gt;Fish &amp; Seafood&gt;Live&gt;White Fish&gt;</t>
  </si>
  <si>
    <t>All&gt;Fish &amp; Seafood&gt;Live&gt;Yellowtail&gt;</t>
  </si>
  <si>
    <t>All&gt;Fish &amp; Seafood&gt;Fish &amp; Seafood&gt;&gt;</t>
  </si>
  <si>
    <t>All&gt;Fish &amp; Seafood&gt;Canned Seafood&gt;&gt;</t>
  </si>
  <si>
    <t>All&gt;Fish &amp; Seafood&gt;Seafood&gt;&gt;</t>
  </si>
  <si>
    <t>All&gt;Fish &amp; Seafood&gt;Smoked&gt;&gt;</t>
  </si>
  <si>
    <t>All&gt;Fish &amp; Seafood&gt;Farmed&gt;&gt;</t>
  </si>
  <si>
    <t>All&gt;Fish &amp; Seafood&gt;Wild&gt;&gt;</t>
  </si>
  <si>
    <t>All&gt;Dried Fruits, Nuts &amp; Seeds&gt;Raisins, Golden&gt;&gt;</t>
  </si>
  <si>
    <t>All&gt;Dried Fruits, Nuts &amp; Seeds&gt;Raisins, Black&gt;&gt;</t>
  </si>
  <si>
    <t>All&gt;Dried Fruits, Nuts &amp; Seeds&gt;Prunes&gt;&gt;</t>
  </si>
  <si>
    <t>All&gt;Dried Fruits, Nuts &amp; Seeds&gt;Dried Tart Cherries&gt;&gt;</t>
  </si>
  <si>
    <t>All&gt;Dried Fruits, Nuts &amp; Seeds&gt;Dried Sweet Cherries&gt;&gt;</t>
  </si>
  <si>
    <t>All&gt;Dried Fruits, Nuts &amp; Seeds&gt;Dried Figs&gt;&gt;</t>
  </si>
  <si>
    <t>All&gt;Dried Fruits, Nuts &amp; Seeds&gt;Dried Cranberries&gt;&gt;</t>
  </si>
  <si>
    <t>All&gt;Dried Fruits, Nuts &amp; Seeds&gt;Dried Blueberries&gt;&gt;</t>
  </si>
  <si>
    <t>All&gt;Dried Fruits, Nuts &amp; Seeds&gt;Dried Apricots&gt;&gt;</t>
  </si>
  <si>
    <t>All&gt;Dried Fruits, Nuts &amp; Seeds&gt;Dried Apples&gt;&gt;</t>
  </si>
  <si>
    <t>All&gt;Dried Fruits, Nuts &amp; Seeds&gt;Nuts&gt;&gt;</t>
  </si>
  <si>
    <t>All&gt;Dried Fruits, Nuts &amp; Seeds&gt;Nuts&gt;Walnuts&gt;</t>
  </si>
  <si>
    <t>All&gt;Dried Fruits, Nuts &amp; Seeds&gt;Nuts&gt;Pecans&gt;</t>
  </si>
  <si>
    <t>All&gt;Dried Fruits, Nuts &amp; Seeds&gt;Nuts&gt;Hazelnuts&gt;</t>
  </si>
  <si>
    <t>All&gt;Dried Fruits, Nuts &amp; Seeds&gt;Nuts&gt;Chestnuts&gt;</t>
  </si>
  <si>
    <t>All&gt;Dried Fruits, Nuts &amp; Seeds&gt;Nuts&gt;Peanuts&gt;</t>
  </si>
  <si>
    <t>All&gt;Dried Fruits, Nuts &amp; Seeds&gt;Nuts&gt;Almonds&gt;</t>
  </si>
  <si>
    <t>All&gt;Dried Fruits, Nuts &amp; Seeds&gt;Seeds&gt;&gt;</t>
  </si>
  <si>
    <t>All&gt;Dried Fruits, Nuts &amp; Seeds&gt;Seeds&gt;Sunflower Seeds&gt;</t>
  </si>
  <si>
    <t>All&gt;Dried Fruits, Nuts &amp; Seeds&gt;Dried Persimmons&gt;&gt;</t>
  </si>
  <si>
    <t>All&gt;Dried Fruits, Nuts &amp; Seeds&gt;Dried Peaches&gt;&gt;</t>
  </si>
  <si>
    <t>All&gt;Breads &amp; Baked Goods&gt;&gt;&gt;</t>
  </si>
  <si>
    <t>All&gt;Breads &amp; Baked Goods&gt;Pastries&gt;&gt;</t>
  </si>
  <si>
    <t>All&gt;Breads &amp; Baked Goods&gt;Pastries&gt;Croissant&gt;</t>
  </si>
  <si>
    <t>All&gt;Breads &amp; Baked Goods&gt;Cookies &amp; Cakes&gt;&gt;</t>
  </si>
  <si>
    <t>All&gt;Breads &amp; Baked Goods&gt;Cookies &amp; Cakes&gt;Cake&gt;</t>
  </si>
  <si>
    <t>All&gt;Breads &amp; Baked Goods&gt;Cookies &amp; Cakes&gt;Cake&gt;Chocolate Fudge Cake</t>
  </si>
  <si>
    <t>All&gt;Breads &amp; Baked Goods&gt;Cookies &amp; Cakes&gt;Cake&gt;Gingerbread Cake</t>
  </si>
  <si>
    <t>All&gt;Breads &amp; Baked Goods&gt;Cookies &amp; Cakes&gt;Cake&gt;Cake</t>
  </si>
  <si>
    <t>All&gt;Breads &amp; Baked Goods&gt;Cookies &amp; Cakes&gt;Cookies&gt;</t>
  </si>
  <si>
    <t>All&gt;Breads &amp; Baked Goods&gt;Cookies &amp; Cakes&gt;Cookies&gt;Peanut Oatmeal Cookies</t>
  </si>
  <si>
    <t>All&gt;Breads &amp; Baked Goods&gt;Cookies &amp; Cakes&gt;Cookies&gt;Applesauce Cookies</t>
  </si>
  <si>
    <t>All&gt;Breads &amp; Baked Goods&gt;Cookies &amp; Cakes&gt;Cookies&gt;Chocolate Chip</t>
  </si>
  <si>
    <t>All&gt;Breads &amp; Baked Goods&gt;Cookies &amp; Cakes&gt;Cookies&gt;Oatmeal Raisin</t>
  </si>
  <si>
    <t>All&gt;Breads &amp; Baked Goods&gt;Cookies &amp; Cakes&gt;Cookies&gt;Cookies</t>
  </si>
  <si>
    <t>All&gt;Breads &amp; Baked Goods&gt;Bread &amp; Rolls&gt;&gt;</t>
  </si>
  <si>
    <t>All&gt;Breads &amp; Baked Goods&gt;Bread &amp; Rolls&gt;Whole Wheat Bread&gt;</t>
  </si>
  <si>
    <t>All&gt;Breads &amp; Baked Goods&gt;Bread &amp; Rolls&gt;Spelt Bread&gt;</t>
  </si>
  <si>
    <t>All&gt;Breads &amp; Baked Goods&gt;Bread &amp; Rolls&gt;Spelt Bread&gt;Spelt Fougasse</t>
  </si>
  <si>
    <t>All&gt;Breads &amp; Baked Goods&gt;Bread &amp; Rolls&gt;Spelt Bread&gt;Spelt Multi-Seed Bread</t>
  </si>
  <si>
    <t>All&gt;Breads &amp; Baked Goods&gt;Bread &amp; Rolls&gt;Spelt Bread&gt;Spelt Raisin-Cinnamon Bread</t>
  </si>
  <si>
    <t>All&gt;Breads &amp; Baked Goods&gt;Bread &amp; Rolls&gt;Spelt Bread&gt;Spelt Specialty Bread</t>
  </si>
  <si>
    <t>All&gt;Breads &amp; Baked Goods&gt;Bread &amp; Rolls&gt;Rye Bread&gt;</t>
  </si>
  <si>
    <t>All&gt;Breads &amp; Baked Goods&gt;Bread &amp; Rolls&gt;Raisin Bread&gt;</t>
  </si>
  <si>
    <t>All&gt;Breads &amp; Baked Goods&gt;Bread &amp; Rolls&gt;Pita Bread&gt;</t>
  </si>
  <si>
    <t>All&gt;Breads &amp; Baked Goods&gt;Bread &amp; Rolls&gt;Multigrain Bread&gt;</t>
  </si>
  <si>
    <t>All&gt;Breads &amp; Baked Goods&gt;Bread &amp; Rolls&gt;Hot Dog Buns&gt;</t>
  </si>
  <si>
    <t>All&gt;Breads &amp; Baked Goods&gt;Bread &amp; Rolls&gt;Hamburger Buns&gt;</t>
  </si>
  <si>
    <t>All&gt;Breads &amp; Baked Goods&gt;Bread &amp; Rolls&gt;Focaccia&gt;</t>
  </si>
  <si>
    <t>All&gt;Breads &amp; Baked Goods&gt;Bread &amp; Rolls&gt;Challah&gt;</t>
  </si>
  <si>
    <t>All&gt;Breads &amp; Baked Goods&gt;Bread &amp; Rolls&gt;Baguette&gt;</t>
  </si>
  <si>
    <t>All&gt;Breads &amp; Baked Goods&gt;Bread &amp; Rolls&gt;Pumpernickel Bread&gt;</t>
  </si>
  <si>
    <t>All&gt;Breads &amp; Baked Goods&gt;Bread &amp; Rolls&gt;White Bread&gt;</t>
  </si>
  <si>
    <t>All&gt;Breads &amp; Baked Goods&gt;Bread &amp; Rolls&gt;Sourdough Bread&gt;</t>
  </si>
  <si>
    <t>All&gt;Breads &amp; Baked Goods&gt;Bread &amp; Rolls&gt;Ciabatta&gt;</t>
  </si>
  <si>
    <t>All&gt;Breads &amp; Baked Goods&gt;Bread &amp; Rolls&gt;Sandwich Bread, Whole Grain&gt;</t>
  </si>
  <si>
    <t>All&gt;Breads &amp; Baked Goods&gt;Bread &amp; Rolls&gt;Sandwich Bread, White&gt;</t>
  </si>
  <si>
    <t>All&gt;Breads &amp; Baked Goods&gt;Bread &amp; Rolls&gt;Pretzel Bread&gt;</t>
  </si>
  <si>
    <t>All&gt;Breads &amp; Baked Goods&gt;Bread &amp; Rolls&gt;Rolls&gt;</t>
  </si>
  <si>
    <t>All&gt;Breads &amp; Baked Goods&gt;Bread &amp; Rolls&gt;Rolls&gt;Dinner Rolls</t>
  </si>
  <si>
    <t>All&gt;Breads &amp; Baked Goods&gt;Bread &amp; Rolls&gt;Fougasse&gt;</t>
  </si>
  <si>
    <t>All&gt;Breads &amp; Baked Goods&gt;Bread &amp; Rolls&gt;Honey Oat&gt;</t>
  </si>
  <si>
    <t>All&gt;Breads &amp; Baked Goods&gt;Bread &amp; Rolls&gt;Italian Bread&gt;</t>
  </si>
  <si>
    <t>All&gt;Breads &amp; Baked Goods&gt;Bread &amp; Rolls&gt;Bread&gt;</t>
  </si>
  <si>
    <t>All&gt;Breads &amp; Baked Goods&gt;Bread &amp; Rolls&gt;Croutons&gt;</t>
  </si>
  <si>
    <t>All&gt;Breads &amp; Baked Goods&gt;Muffins &amp; Scones&gt;&gt;</t>
  </si>
  <si>
    <t>All&gt;Breads &amp; Baked Goods&gt;Muffins &amp; Scones&gt;Muffins, Blueberry&gt;</t>
  </si>
  <si>
    <t>All&gt;Breads &amp; Baked Goods&gt;Muffins &amp; Scones&gt;Muffins&gt;</t>
  </si>
  <si>
    <t>All&gt;Breads &amp; Baked Goods&gt;Muffins &amp; Scones&gt;Scones&gt;</t>
  </si>
  <si>
    <t>All&gt;Breads &amp; Baked Goods&gt;Granola&gt;&gt;</t>
  </si>
  <si>
    <t>All&gt;Breads &amp; Baked Goods&gt;Crackers&gt;Veggie Crackers&gt;</t>
  </si>
  <si>
    <t>All&gt;Breads &amp; Baked Goods&gt;Bagels&gt;&gt;</t>
  </si>
  <si>
    <t>All&gt;Breads &amp; Baked Goods&gt;Bagels&gt;Everything Bagels&gt;</t>
  </si>
  <si>
    <t>All&gt;Breads &amp; Baked Goods&gt;Bagels&gt;Plain Bagels&gt;</t>
  </si>
  <si>
    <t>All&gt;Breads &amp; Baked Goods&gt;Bagels&gt;Cinnamon Raisin Bagels&gt;</t>
  </si>
  <si>
    <t>All&gt;Breads &amp; Baked Goods&gt;Bagels&gt;Whole Wheat Bagels&gt;</t>
  </si>
  <si>
    <t>All&gt;Breads &amp; Baked Goods&gt;Wheat-Free Baked Goods&gt;&gt;</t>
  </si>
  <si>
    <t>All&gt;Breads &amp; Baked Goods&gt;Wheat-Free Baked Goods&gt;Scones, Wheat-Free&gt;</t>
  </si>
  <si>
    <t>All&gt;Breads &amp; Baked Goods&gt;Wheat-Free Baked Goods&gt;Scones, Wheat-Free Raisin&gt;</t>
  </si>
  <si>
    <t>All&gt;Breads &amp; Baked Goods&gt;Biscotti&gt;&gt;</t>
  </si>
  <si>
    <t>All&gt;Breads &amp; Baked Goods&gt;Biscotti&gt;Cherry-Almond Biscotti&gt;</t>
  </si>
  <si>
    <t>All&gt;Breads &amp; Baked Goods&gt;Biscotti&gt;Lemon-Dried Blueberry Biscotti&gt;</t>
  </si>
  <si>
    <t>All&gt;Breads &amp; Baked Goods&gt;Biscotti&gt;Chocolate Biscotti&gt;</t>
  </si>
  <si>
    <t>All&gt;Breads &amp; Baked Goods&gt;Biscotti&gt;Orange-Cranberry Biscotti&gt;</t>
  </si>
  <si>
    <t>All&gt;Breads &amp; Baked Goods&gt;Biscotti&gt;Lemon Biscotti&gt;</t>
  </si>
  <si>
    <t>All&gt;Breads &amp; Baked Goods&gt;Biscotti&gt;Sweet&gt;</t>
  </si>
  <si>
    <t>All&gt;Breads &amp; Baked Goods&gt;Biscotti&gt;Savory&gt;</t>
  </si>
  <si>
    <t>All&gt;Breads &amp; Baked Goods&gt;Pies&gt;&gt;</t>
  </si>
  <si>
    <t>All&gt;Breads &amp; Baked Goods&gt;Pies&gt;Rhubarb Pie&gt;</t>
  </si>
  <si>
    <t>All&gt;Breads &amp; Baked Goods&gt;Pies&gt;Strawberry Pie&gt;</t>
  </si>
  <si>
    <t>All&gt;Breads &amp; Baked Goods&gt;Pies&gt;Strawberry-Rhubarb Pie&gt;</t>
  </si>
  <si>
    <t>All&gt;Breads &amp; Baked Goods&gt;Pies&gt;Apple Pie&gt;</t>
  </si>
  <si>
    <t>All&gt;Breads &amp; Baked Goods&gt;Pies&gt;Peach Pie&gt;</t>
  </si>
  <si>
    <t>All&gt;Breads &amp; Baked Goods&gt;Pies&gt;Chocolate Pie&gt;</t>
  </si>
  <si>
    <t>All&gt;Breads &amp; Baked Goods&gt;Pies&gt;Blueberry Pie&gt;</t>
  </si>
  <si>
    <t>All&gt;Breads &amp; Baked Goods&gt;Pies&gt;Blackberry Pie&gt;</t>
  </si>
  <si>
    <t>All&gt;Breads &amp; Baked Goods&gt;Pies&gt;Raspberry Pie&gt;</t>
  </si>
  <si>
    <t>All&gt;Breads &amp; Baked Goods&gt;Pies&gt;Gooseberry Pie&gt;</t>
  </si>
  <si>
    <t>All&gt;Breads &amp; Baked Goods&gt;Pies&gt;Mincemeat Pie&gt;</t>
  </si>
  <si>
    <t>All&gt;Breads &amp; Baked Goods&gt;Flatbreads&gt;&gt;</t>
  </si>
  <si>
    <t>All&gt;Breads &amp; Baked Goods&gt;Flatbreads&gt;Lavash&gt;</t>
  </si>
  <si>
    <t>All&gt;Breads &amp; Baked Goods&gt;Tortillas&gt;Corn Tortillas&gt;</t>
  </si>
  <si>
    <t>All&gt;Breads &amp; Baked Goods&gt;Tortillas&gt;Blue Corn Tortillas&gt;</t>
  </si>
  <si>
    <t>All&gt;Breads &amp; Baked Goods&gt;Tortillas&gt;Red Corn Tortillas&gt;</t>
  </si>
  <si>
    <t>All&gt;Breads &amp; Baked Goods&gt;Tortillas&gt;Flour Tortillas&gt;</t>
  </si>
  <si>
    <t>All&gt;Breads &amp; Baked Goods&gt;Brownies&gt;&gt;</t>
  </si>
  <si>
    <t>All&gt;Breads &amp; Baked Goods&gt;Donuts&gt;&gt;</t>
  </si>
  <si>
    <t>All&gt;Breads &amp; Baked Goods&gt;Cheese Blintz&gt;&gt;</t>
  </si>
  <si>
    <t>All&gt;Breads &amp; Baked Goods&gt;Cobblers&gt;&gt;</t>
  </si>
  <si>
    <t>All&gt;Breads &amp; Baked Goods&gt;Crumbles&gt;&gt;</t>
  </si>
  <si>
    <t>All&gt;Breads &amp; Baked Goods&gt;Quick Breads&gt;&gt;</t>
  </si>
  <si>
    <t>All&gt;Breads &amp; Baked Goods&gt;Wheat Free&gt;&gt;</t>
  </si>
  <si>
    <t>All&gt;Breads &amp; Baked Goods&gt;Breads &amp; Baked Goods&gt;&gt;</t>
  </si>
  <si>
    <t>All&gt;Pasta, Rice, Grains &amp; Dried Beans&gt;&gt;&gt;</t>
  </si>
  <si>
    <t>All&gt;Pasta, Rice, Grains &amp; Dried Beans&gt;Rice&gt;Wild Rice&gt;</t>
  </si>
  <si>
    <t>All&gt;Pasta, Rice, Grains &amp; Dried Beans&gt;Rice&gt;Jasmine Rice&gt;</t>
  </si>
  <si>
    <t>All&gt;Pasta, Rice, Grains &amp; Dried Beans&gt;Rice&gt;Brown Rice&gt;</t>
  </si>
  <si>
    <t>All&gt;Pasta, Rice, Grains &amp; Dried Beans&gt;Rice&gt;Basmati Rice&gt;</t>
  </si>
  <si>
    <t>All&gt;Pasta, Rice, Grains &amp; Dried Beans&gt;Rice&gt;Arborio Rice&gt;</t>
  </si>
  <si>
    <t>All&gt;Pasta, Rice, Grains &amp; Dried Beans&gt;Rice&gt;Sushi Rice&gt;</t>
  </si>
  <si>
    <t>All&gt;Pasta, Rice, Grains &amp; Dried Beans&gt;Rice&gt;White Rice&gt;</t>
  </si>
  <si>
    <t>All&gt;Pasta, Rice, Grains &amp; Dried Beans&gt;Quinoa&gt;&gt;</t>
  </si>
  <si>
    <t>All&gt;Pasta, Rice, Grains &amp; Dried Beans&gt;Quinoa&gt;Yellow Quinoa&gt;</t>
  </si>
  <si>
    <t>All&gt;Pasta, Rice, Grains &amp; Dried Beans&gt;Quinoa&gt;Red Quinoa&gt;</t>
  </si>
  <si>
    <t>All&gt;Pasta, Rice, Grains &amp; Dried Beans&gt;Quinoa&gt;Black Quinoa&gt;</t>
  </si>
  <si>
    <t>All&gt;Pasta, Rice, Grains &amp; Dried Beans&gt;Polenta&gt;&gt;</t>
  </si>
  <si>
    <t>All&gt;Pasta, Rice, Grains &amp; Dried Beans&gt;Pasta&gt;Fresh Pasta&gt;</t>
  </si>
  <si>
    <t>All&gt;Pasta, Rice, Grains &amp; Dried Beans&gt;Pasta&gt;Fresh Pasta&gt;Spaghetti</t>
  </si>
  <si>
    <t>All&gt;Pasta, Rice, Grains &amp; Dried Beans&gt;Pasta&gt;Fresh Pasta&gt;Shells</t>
  </si>
  <si>
    <t>All&gt;Pasta, Rice, Grains &amp; Dried Beans&gt;Pasta&gt;Fresh Pasta&gt;Linguini</t>
  </si>
  <si>
    <t>All&gt;Pasta, Rice, Grains &amp; Dried Beans&gt;Pasta&gt;Fresh Pasta&gt;Lasagna</t>
  </si>
  <si>
    <t>All&gt;Pasta, Rice, Grains &amp; Dried Beans&gt;Pasta&gt;Fresh Pasta&gt;Orecchiete</t>
  </si>
  <si>
    <t>All&gt;Pasta, Rice, Grains &amp; Dried Beans&gt;Pasta&gt;Fresh Pasta&gt;Ravioli</t>
  </si>
  <si>
    <t>All&gt;Pasta, Rice, Grains &amp; Dried Beans&gt;Pasta&gt;Fresh Pasta&gt;Rigatoni</t>
  </si>
  <si>
    <t>All&gt;Pasta, Rice, Grains &amp; Dried Beans&gt;Pasta&gt;Fresh Pasta&gt;Rotini</t>
  </si>
  <si>
    <t>All&gt;Pasta, Rice, Grains &amp; Dried Beans&gt;Pasta&gt;Fresh Pasta&gt;Fettucini</t>
  </si>
  <si>
    <t>All&gt;Pasta, Rice, Grains &amp; Dried Beans&gt;Pasta&gt;Fresh Pasta&gt;Fresh Pasta</t>
  </si>
  <si>
    <t>All&gt;Pasta, Rice, Grains &amp; Dried Beans&gt;Pasta&gt;Dried Pastas&gt;</t>
  </si>
  <si>
    <t>All&gt;Pasta, Rice, Grains &amp; Dried Beans&gt;Pasta&gt;Dried Pastas&gt;Spaghetti</t>
  </si>
  <si>
    <t>All&gt;Pasta, Rice, Grains &amp; Dried Beans&gt;Pasta&gt;Dried Pastas&gt;Shells</t>
  </si>
  <si>
    <t>All&gt;Pasta, Rice, Grains &amp; Dried Beans&gt;Pasta&gt;Dried Pastas&gt;Linguini</t>
  </si>
  <si>
    <t>All&gt;Pasta, Rice, Grains &amp; Dried Beans&gt;Pasta&gt;Dried Pastas&gt;Lasagna</t>
  </si>
  <si>
    <t>All&gt;Pasta, Rice, Grains &amp; Dried Beans&gt;Pasta&gt;Dried Pastas&gt;Orecchiete</t>
  </si>
  <si>
    <t>All&gt;Pasta, Rice, Grains &amp; Dried Beans&gt;Pasta&gt;Dried Pastas&gt;Ravioli</t>
  </si>
  <si>
    <t>All&gt;Pasta, Rice, Grains &amp; Dried Beans&gt;Pasta&gt;Dried Pastas&gt;Rigatoni</t>
  </si>
  <si>
    <t>All&gt;Pasta, Rice, Grains &amp; Dried Beans&gt;Pasta&gt;Dried Pastas&gt;Rotini</t>
  </si>
  <si>
    <t>All&gt;Pasta, Rice, Grains &amp; Dried Beans&gt;Pasta&gt;Dried Pastas&gt;Fettucini</t>
  </si>
  <si>
    <t>All&gt;Pasta, Rice, Grains &amp; Dried Beans&gt;Pasta&gt;Frozen Pasta&gt;</t>
  </si>
  <si>
    <t>All&gt;Pasta, Rice, Grains &amp; Dried Beans&gt;Pasta&gt;Frozen Pasta&gt;Ravioli</t>
  </si>
  <si>
    <t>All&gt;Pasta, Rice, Grains &amp; Dried Beans&gt;Pasta&gt;Frozen Pasta&gt;Gnocchi</t>
  </si>
  <si>
    <t>All&gt;Pasta, Rice, Grains &amp; Dried Beans&gt;Pasta&gt;Pasta&gt;</t>
  </si>
  <si>
    <t>All&gt;Pasta, Rice, Grains &amp; Dried Beans&gt;Oats&gt;&gt;</t>
  </si>
  <si>
    <t>All&gt;Pasta, Rice, Grains &amp; Dried Beans&gt;Oats&gt;Oats, Rolled&gt;</t>
  </si>
  <si>
    <t>All&gt;Pasta, Rice, Grains &amp; Dried Beans&gt;Millet&gt;&gt;</t>
  </si>
  <si>
    <t>All&gt;Pasta, Rice, Grains &amp; Dried Beans&gt;Beans&gt;Pinto Beans&gt;</t>
  </si>
  <si>
    <t>All&gt;Pasta, Rice, Grains &amp; Dried Beans&gt;Beans&gt;Navy Beans&gt;</t>
  </si>
  <si>
    <t>All&gt;Pasta, Rice, Grains &amp; Dried Beans&gt;Beans&gt;Black Beans&gt;</t>
  </si>
  <si>
    <t>All&gt;Pasta, Rice, Grains &amp; Dried Beans&gt;Beans&gt;Adzuki Beans&gt;</t>
  </si>
  <si>
    <t>All&gt;Pasta, Rice, Grains &amp; Dried Beans&gt;Beans&gt;Bush Beans&gt;</t>
  </si>
  <si>
    <t>All&gt;Pasta, Rice, Grains &amp; Dried Beans&gt;Beans&gt;Red Beans&gt;</t>
  </si>
  <si>
    <t>All&gt;Pasta, Rice, Grains &amp; Dried Beans&gt;Beans&gt;Beans&gt;</t>
  </si>
  <si>
    <t>All&gt;Pasta, Rice, Grains &amp; Dried Beans&gt;Barley&gt;&gt;</t>
  </si>
  <si>
    <t>All&gt;Pasta, Rice, Grains &amp; Dried Beans&gt;Wheat Berries&gt;&gt;</t>
  </si>
  <si>
    <t>All&gt;Pasta, Rice, Grains &amp; Dried Beans&gt;Grains&gt;Sorghum&gt;</t>
  </si>
  <si>
    <t>All&gt;Pasta, Rice, Grains &amp; Dried Beans&gt;Grains&gt;Spelt Berries&gt;</t>
  </si>
  <si>
    <t>All&gt;Pasta, Rice, Grains &amp; Dried Beans&gt;Grains&gt;Spelt&gt;</t>
  </si>
  <si>
    <t>All&gt;Pasta, Rice, Grains &amp; Dried Beans&gt;Grains&gt;Cornmeal&gt;</t>
  </si>
  <si>
    <t>All&gt;Pasta, Rice, Grains &amp; Dried Beans&gt;Grains&gt;Hops&gt;</t>
  </si>
  <si>
    <t>All&gt;Pasta, Rice, Grains &amp; Dried Beans&gt;Lentils&gt;&gt;</t>
  </si>
  <si>
    <t>All&gt;Pasta, Rice, Grains &amp; Dried Beans&gt;Split Peas&gt;&gt;</t>
  </si>
  <si>
    <t>All&gt;Pasta, Rice, Grains &amp; Dried Beans&gt;Pasta, Rice, Grains &amp; Dried Beans&gt;&gt;</t>
  </si>
  <si>
    <t>All&gt;Condiments, Sauces &amp; Sweeteners&gt;&gt;&gt;</t>
  </si>
  <si>
    <t>All&gt;Condiments, Sauces &amp; Sweeteners&gt;Syrup&gt;&gt;</t>
  </si>
  <si>
    <t>All&gt;Condiments, Sauces &amp; Sweeteners&gt;Syrup&gt;Maple Syrup&gt;</t>
  </si>
  <si>
    <t>All&gt;Condiments, Sauces &amp; Sweeteners&gt;Syrup&gt;Sorghum Syrup&gt;</t>
  </si>
  <si>
    <t>All&gt;Condiments, Sauces &amp; Sweeteners&gt;Sugar&gt;&gt;</t>
  </si>
  <si>
    <t>All&gt;Condiments, Sauces &amp; Sweeteners&gt;Sugar&gt;Raw Cane Sugar&gt;</t>
  </si>
  <si>
    <t>All&gt;Condiments, Sauces &amp; Sweeteners&gt;Sugar&gt;Turbinado&gt;</t>
  </si>
  <si>
    <t>All&gt;Condiments, Sauces &amp; Sweeteners&gt;Sugar&gt;Confectioners Sugar&gt;</t>
  </si>
  <si>
    <t>All&gt;Condiments, Sauces &amp; Sweeteners&gt;Sauces&gt;&gt;</t>
  </si>
  <si>
    <t>All&gt;Condiments, Sauces &amp; Sweeteners&gt;Sauces&gt;Hot Sauce&gt;</t>
  </si>
  <si>
    <t>All&gt;Condiments, Sauces &amp; Sweeteners&gt;Sauces&gt;Mild Sauce&gt;</t>
  </si>
  <si>
    <t>All&gt;Condiments, Sauces &amp; Sweeteners&gt;Sauces&gt;Extra Hot Sauce&gt;</t>
  </si>
  <si>
    <t>All&gt;Condiments, Sauces &amp; Sweeteners&gt;Sauces&gt;Sriracha&gt;</t>
  </si>
  <si>
    <t>All&gt;Condiments, Sauces &amp; Sweeteners&gt;Sauces&gt;Soy Sauce&gt;</t>
  </si>
  <si>
    <t>All&gt;Condiments, Sauces &amp; Sweeteners&gt;Honey&gt;&gt;</t>
  </si>
  <si>
    <t>All&gt;Condiments, Sauces &amp; Sweeteners&gt;Honey&gt;Honey Straws&gt;</t>
  </si>
  <si>
    <t>All&gt;Condiments, Sauces &amp; Sweeteners&gt;Honey&gt;Honey&gt;</t>
  </si>
  <si>
    <t>All&gt;Condiments, Sauces &amp; Sweeteners&gt;Salad Dressing&gt;&gt;</t>
  </si>
  <si>
    <t>All&gt;Condiments, Sauces &amp; Sweeteners&gt;Honey, Raw&gt;&gt;</t>
  </si>
  <si>
    <t>All&gt;Condiments, Sauces &amp; Sweeteners&gt;Maple Cream&gt;&gt;</t>
  </si>
  <si>
    <t>All&gt;Condiments, Sauces &amp; Sweeteners&gt;Mayonnaise&gt;&gt;</t>
  </si>
  <si>
    <t>All&gt;Beverages&gt;Specialty&gt;&gt;</t>
  </si>
  <si>
    <t>All&gt;Beverages&gt;Specialty&gt;Bloody Mary Mix&gt;</t>
  </si>
  <si>
    <t>All&gt;Beverages&gt;Specialty&gt;Kombucha&gt;</t>
  </si>
  <si>
    <t>All&gt;Beverages&gt;Specialty&gt;Kvass&gt;</t>
  </si>
  <si>
    <t>All&gt;Beverages&gt;Soy Milk&gt;&gt;</t>
  </si>
  <si>
    <t>All&gt;Beverages&gt;Rice Milk&gt;&gt;</t>
  </si>
  <si>
    <t>All&gt;Beverages&gt;Cider &amp; Juice&gt;Vegetable Juice&gt;</t>
  </si>
  <si>
    <t>All&gt;Beverages&gt;Cider &amp; Juice&gt;Fruit Juice&gt;</t>
  </si>
  <si>
    <t>All&gt;Beverages&gt;Cider &amp; Juice&gt;Fruit Juice&gt;Cherry Juice</t>
  </si>
  <si>
    <t>All&gt;Beverages&gt;Cider &amp; Juice&gt;Fruit Juice&gt;Apple Cider</t>
  </si>
  <si>
    <t>All&gt;Beverages&gt;Cider &amp; Juice&gt;Fruit Juice&gt;Tart Cherry Juice Concentrate</t>
  </si>
  <si>
    <t>All&gt;Beverages&gt;Cider &amp; Juice&gt;Fruit Juice&gt;Apple Juice</t>
  </si>
  <si>
    <t>All&gt;Beverages&gt;Coffee, Tea, &amp; Cocoa&gt;&gt;</t>
  </si>
  <si>
    <t>All&gt;Beverages&gt;Coffee, Tea, &amp; Cocoa&gt;Tea&gt;</t>
  </si>
  <si>
    <t>All&gt;Beverages&gt;Coffee, Tea, &amp; Cocoa&gt;Coffee&gt;</t>
  </si>
  <si>
    <t>All&gt;Beverages&gt;Beer, Wine, &amp; Spirits&gt;&gt;</t>
  </si>
  <si>
    <t>All&gt;Beverages&gt;Beer, Wine, &amp; Spirits&gt;Beer&gt;</t>
  </si>
  <si>
    <t>All&gt;Beverages&gt;Beer, Wine, &amp; Spirits&gt;Beer&gt;Ale</t>
  </si>
  <si>
    <t>All&gt;Beverages&gt;Beer, Wine, &amp; Spirits&gt;Beer&gt;Beer</t>
  </si>
  <si>
    <t>All&gt;Beverages&gt;Beer, Wine, &amp; Spirits&gt;Wine&gt;</t>
  </si>
  <si>
    <t>All&gt;Beverages&gt;Beer, Wine, &amp; Spirits&gt;Wine&gt;Red Wine</t>
  </si>
  <si>
    <t>All&gt;Beverages&gt;Beer, Wine, &amp; Spirits&gt;Wine&gt;White Wine</t>
  </si>
  <si>
    <t>All&gt;Beverages&gt;Beer, Wine, &amp; Spirits&gt;Wine&gt;Dessert Wine</t>
  </si>
  <si>
    <t>All&gt;Beverages&gt;Water&gt;&gt;</t>
  </si>
  <si>
    <t>All&gt;Beverages&gt;Beverages&gt;&gt;</t>
  </si>
  <si>
    <t>All&gt;Flowers &amp; Plants&gt;&gt;&gt;</t>
  </si>
  <si>
    <t>All&gt;Flowers &amp; Plants&gt;Perennials&gt;&gt;</t>
  </si>
  <si>
    <t>All&gt;Flowers &amp; Plants&gt;Perennials&gt;Daylilies&gt;</t>
  </si>
  <si>
    <t>All&gt;Flowers &amp; Plants&gt;Perennials&gt;Horseradish&gt;</t>
  </si>
  <si>
    <t>All&gt;Flowers &amp; Plants&gt;Perennials&gt;Lavender&gt;</t>
  </si>
  <si>
    <t>All&gt;Flowers &amp; Plants&gt;Perennials&gt;Aloe Vera Plant&gt;</t>
  </si>
  <si>
    <t>All&gt;Flowers &amp; Plants&gt;Ornamental Shrubs&gt;&gt;</t>
  </si>
  <si>
    <t>All&gt;Flowers &amp; Plants&gt;Ornamental Shrubs&gt;Rose of Sharon&gt;</t>
  </si>
  <si>
    <t>All&gt;Flowers &amp; Plants&gt;Ornamental Shrubs&gt;Cone Flower&gt;</t>
  </si>
  <si>
    <t>All&gt;Flowers &amp; Plants&gt;Fresh or Dried Arrangements&gt;Hydrangea Stems, Fresh&gt;</t>
  </si>
  <si>
    <t>All&gt;Flowers &amp; Plants&gt;Fresh or Dried Arrangements&gt;Hydrangea Stems, Dried&gt;</t>
  </si>
  <si>
    <t>All&gt;Flowers &amp; Plants&gt;Fresh or Dried Arrangements&gt;Fresh Cut Bouquets&gt;</t>
  </si>
  <si>
    <t>All&gt;Flowers &amp; Plants&gt;Fresh or Dried Arrangements&gt;Corn Tassel Wreaths&gt;</t>
  </si>
  <si>
    <t>All&gt;Flowers &amp; Plants&gt;Fresh or Dried Arrangements&gt;Sunflowers&gt;</t>
  </si>
  <si>
    <t>All&gt;Flowers &amp; Plants&gt;Fresh or Dried Arrangements&gt;Stock&gt;</t>
  </si>
  <si>
    <t>All&gt;Flowers &amp; Plants&gt;Fresh or Dried Arrangements&gt;Mullein&gt;</t>
  </si>
  <si>
    <t>All&gt;Flowers &amp; Plants&gt;Fresh or Dried Arrangements&gt;Corn Stalks&gt;</t>
  </si>
  <si>
    <t>All&gt;Flowers &amp; Plants&gt;Fresh or Dried Arrangements&gt;Gladiolas&gt;</t>
  </si>
  <si>
    <t>All&gt;Flowers &amp; Plants&gt;Fresh or Dried Arrangements&gt;Mums&gt;</t>
  </si>
  <si>
    <t>All&gt;Flowers &amp; Plants&gt;Fresh or Dried Arrangements&gt;Straw&gt;</t>
  </si>
  <si>
    <t>All&gt;Flowers &amp; Plants&gt;Fresh or Dried Arrangements&gt;Gourds&gt;</t>
  </si>
  <si>
    <t>All&gt;Flowers &amp; Plants&gt;Fresh or Dried Arrangements&gt;Statice&gt;</t>
  </si>
  <si>
    <t>All&gt;Flowers &amp; Plants&gt;Wild Nettles&gt;&gt;</t>
  </si>
  <si>
    <t>All&gt;Flowers &amp; Plants&gt;Edibles&gt;&gt;</t>
  </si>
  <si>
    <t>All&gt;Flowers &amp; Plants&gt;Edibles&gt;Mixed Flowers&gt;</t>
  </si>
  <si>
    <t>All&gt;Flowers &amp; Plants&gt;Edibles&gt;Wild Maple Blossoms&gt;</t>
  </si>
  <si>
    <t>All&gt;Flowers &amp; Plants&gt;Edibles&gt;Rosemary&gt;</t>
  </si>
  <si>
    <t>All&gt;Flowers &amp; Plants&gt;Edibles&gt;Tomato Seedling&gt;</t>
  </si>
  <si>
    <t>All&gt;Flowers &amp; Plants&gt;Edibles&gt;Squash Blossoms&gt;</t>
  </si>
  <si>
    <t>All&gt;Flowers &amp; Plants&gt;Edibles&gt;Starter Plants&gt;</t>
  </si>
  <si>
    <t>All&gt;Flowers &amp; Plants&gt;Edibles&gt;Nasturtium Flowers&gt;</t>
  </si>
  <si>
    <t>All&gt;Flowers &amp; Plants&gt;Edibles&gt;Locust Flower&gt;</t>
  </si>
  <si>
    <t>All&gt;Flowers &amp; Plants&gt;Edibles&gt;Elderflower&gt;</t>
  </si>
  <si>
    <t>All&gt;Flowers &amp; Plants&gt;Edibles&gt;Roselle Hibiscus&gt;</t>
  </si>
  <si>
    <t>All&gt;Flowers &amp; Plants&gt;Edibles&gt;Hops&gt;</t>
  </si>
  <si>
    <t>All&gt;Flowers &amp; Plants&gt;Edibles&gt;Leaves&gt;</t>
  </si>
  <si>
    <t>All&gt;Flowers &amp; Plants&gt;Wild Perennials&gt;&gt;</t>
  </si>
  <si>
    <t>All&gt;Flowers &amp; Plants&gt;Hops&gt;&gt;</t>
  </si>
  <si>
    <t>All&gt;Health &amp; Beauty&gt;&gt;&gt;</t>
  </si>
  <si>
    <t>All&gt;Health &amp; Beauty&gt;Exfoliants&gt;&gt;</t>
  </si>
  <si>
    <t>All&gt;Health &amp; Beauty&gt;Exfoliants&gt;Almond Oatmeal Facial Scrub&gt;</t>
  </si>
  <si>
    <t>All&gt;Health &amp; Beauty&gt;Exfoliants&gt;Peppermint Sugar Scrub&gt;</t>
  </si>
  <si>
    <t>All&gt;Health &amp; Beauty&gt;Soap&gt;&gt;</t>
  </si>
  <si>
    <t>All&gt;Health &amp; Beauty&gt;Soap&gt;Lavender Soap&gt;</t>
  </si>
  <si>
    <t>All&gt;Health &amp; Beauty&gt;Soap&gt;Green Tea Soap&gt;</t>
  </si>
  <si>
    <t>All&gt;Health &amp; Beauty&gt;Soap&gt;Goat's Milk Soap&gt;</t>
  </si>
  <si>
    <t>All&gt;Health &amp; Beauty&gt;Soap&gt;Scented Soap&gt;</t>
  </si>
  <si>
    <t>All&gt;Health &amp; Beauty&gt;Lotions &amp; Salves&gt;&gt;</t>
  </si>
  <si>
    <t>All&gt;Health &amp; Beauty&gt;Lotions &amp; Salves&gt;Lip Balm&gt;</t>
  </si>
  <si>
    <t>All&gt;Health &amp; Beauty&gt;Lotions &amp; Salves&gt;Ancient Healer Salve&gt;</t>
  </si>
  <si>
    <t>All&gt;Health &amp; Beauty&gt;Lotions &amp; Salves&gt;Lavender Facial Cream&gt;</t>
  </si>
  <si>
    <t>All&gt;Health &amp; Beauty&gt;Lotions &amp; Salves&gt;Lotions&gt;</t>
  </si>
  <si>
    <t>All&gt;Health &amp; Beauty&gt;Lotions &amp; Salves&gt;Salves&gt;</t>
  </si>
  <si>
    <t>All&gt;Health &amp; Beauty&gt;Lotions &amp; Salves&gt;Creams&gt;</t>
  </si>
  <si>
    <t>All&gt;Health &amp; Beauty&gt;Herbal Remedies&gt;&gt;</t>
  </si>
  <si>
    <t>All&gt;Health &amp; Beauty&gt;Herbal Remedies&gt;Tinctures&gt;</t>
  </si>
  <si>
    <t>All&gt;Health &amp; Beauty&gt;Herbal Remedies&gt;Syrups&gt;</t>
  </si>
  <si>
    <t>All&gt;Breakfast&gt;&gt;&gt;</t>
  </si>
  <si>
    <t>All&gt;Breakfast&gt;Pancake Mix&gt;&gt;</t>
  </si>
  <si>
    <t>All&gt;Breakfast&gt;Muesli&gt;&gt;</t>
  </si>
  <si>
    <t>All&gt;Breakfast&gt;Granola&gt;&gt;</t>
  </si>
  <si>
    <t>All&gt;Breakfast&gt;Cereal&gt;&gt;</t>
  </si>
  <si>
    <t>All&gt;Chocolate &amp; Sweets&gt;&gt;&gt;</t>
  </si>
  <si>
    <t>All&gt;Chocolate &amp; Sweets&gt;Chingers&gt;&gt;</t>
  </si>
  <si>
    <t>All&gt;Chocolate &amp; Sweets&gt;Chocolate, Dark&gt;&gt;</t>
  </si>
  <si>
    <t>All&gt;Chocolate &amp; Sweets&gt;Ice Cream&gt;&gt;</t>
  </si>
  <si>
    <t>All&gt;Chocolate &amp; Sweets&gt;Chocolate Truffles&gt;&gt;</t>
  </si>
  <si>
    <t>All&gt;Chocolate &amp; Sweets&gt;Fudge&gt;&gt;</t>
  </si>
  <si>
    <t>All&gt;Chocolate &amp; Sweets&gt;Chocolate &amp; Sweets&gt;&gt;</t>
  </si>
  <si>
    <t>All&gt;Flours &amp; Baking Needs&gt;&gt;&gt;</t>
  </si>
  <si>
    <t>All&gt;Flours &amp; Baking Needs&gt;Specialty Flour&gt;&gt;</t>
  </si>
  <si>
    <t>All&gt;Flours &amp; Baking Needs&gt;Rye Flour&gt;&gt;</t>
  </si>
  <si>
    <t>All&gt;Flours &amp; Baking Needs&gt;Pastry Flour&gt;&gt;</t>
  </si>
  <si>
    <t>All&gt;Flours &amp; Baking Needs&gt;Corn Meal&gt;&gt;</t>
  </si>
  <si>
    <t>All&gt;Flours &amp; Baking Needs&gt;Bread Flour&gt;&gt;</t>
  </si>
  <si>
    <t>All&gt;Flours &amp; Baking Needs&gt;Baking Mixes&gt;&gt;</t>
  </si>
  <si>
    <t>All&gt;Flours &amp; Baking Needs&gt;Whole Wheat Flour&gt;&gt;</t>
  </si>
  <si>
    <t>All&gt;Flours &amp; Baking Needs&gt;White Flour&gt;&gt;</t>
  </si>
  <si>
    <t>All&gt;Flours &amp; Baking Needs&gt;Spelt Flour&gt;&gt;</t>
  </si>
  <si>
    <t>All&gt;Flours &amp; Baking Needs&gt;Buckwheat Flour&gt;&gt;</t>
  </si>
  <si>
    <t>All&gt;Flours &amp; Baking Needs&gt;Flours &amp; Baking Needs&gt;&gt;</t>
  </si>
  <si>
    <t>All&gt;Flours &amp; Baking Needs&gt;Baking Needs&gt;&gt;</t>
  </si>
  <si>
    <t>All&gt;Gift Cards&gt;&gt;&gt;</t>
  </si>
  <si>
    <t>All&gt;Gift Cards&gt;Gift Cards&gt;&gt;</t>
  </si>
  <si>
    <t>All&gt;Oils &amp; Vinegars&gt;&gt;&gt;</t>
  </si>
  <si>
    <t>All&gt;Oils &amp; Vinegars&gt;Vinegars&gt;White Vinegar&gt;</t>
  </si>
  <si>
    <t>All&gt;Oils &amp; Vinegars&gt;Vinegars&gt;Flavored &amp; Herbed Vinegar&gt;</t>
  </si>
  <si>
    <t>All&gt;Oils &amp; Vinegars&gt;Vinegars&gt;Flavored &amp; Herbed Vinegar&gt;Hot Pepper Flavored Vinegar</t>
  </si>
  <si>
    <t>All&gt;Oils &amp; Vinegars&gt;Vinegars&gt;Flavored &amp; Herbed Vinegar&gt;Italian Harb Vinegar</t>
  </si>
  <si>
    <t>All&gt;Oils &amp; Vinegars&gt;Vinegars&gt;Flavored &amp; Herbed Vinegar&gt;Tarragon Vinegar</t>
  </si>
  <si>
    <t>All&gt;Oils &amp; Vinegars&gt;Vinegars&gt;Flavored &amp; Herbed Vinegar&gt;Garlic</t>
  </si>
  <si>
    <t>All&gt;Oils &amp; Vinegars&gt;Vinegars&gt;Cider Vinegar&gt;</t>
  </si>
  <si>
    <t>All&gt;Oils &amp; Vinegars&gt;Vinegars&gt;Balsamic Vinegar&gt;</t>
  </si>
  <si>
    <t>All&gt;Oils &amp; Vinegars&gt;Oils&gt;Olive Oil&gt;</t>
  </si>
  <si>
    <t>All&gt;Oils &amp; Vinegars&gt;Oils&gt;Nut Oil&gt;</t>
  </si>
  <si>
    <t>All&gt;Oils &amp; Vinegars&gt;Oils&gt;Nut Oil&gt;Peanut Oil</t>
  </si>
  <si>
    <t>All&gt;Oils &amp; Vinegars&gt;Oils&gt;Nut Oil&gt;Hazelnut Oil</t>
  </si>
  <si>
    <t>All&gt;Oils &amp; Vinegars&gt;Oils&gt;Flavored &amp; Herbed Oil&gt;</t>
  </si>
  <si>
    <t>All&gt;Oils &amp; Vinegars&gt;Oils&gt;Flavored &amp; Herbed Oil&gt;Garlic Infused Oil</t>
  </si>
  <si>
    <t>All&gt;Oils &amp; Vinegars&gt;Oils&gt;Flavored &amp; Herbed Oil&gt;Rosemary Oil</t>
  </si>
  <si>
    <t>All&gt;Oils &amp; Vinegars&gt;Oils&gt;Vegetable Oil&gt;</t>
  </si>
  <si>
    <t>All&gt;Oils &amp; Vinegars&gt;Oils&gt;Vegetable Oil&gt;Sunflower Oil</t>
  </si>
  <si>
    <t>All&gt;Oils &amp; Vinegars&gt;Oils&gt;Coconut Oil&gt;</t>
  </si>
  <si>
    <t>All&gt;Oils &amp; Vinegars&gt;Oils&gt;Specialty Oils&gt;</t>
  </si>
  <si>
    <t>All&gt;Prepared Foods&gt;&gt;&gt;</t>
  </si>
  <si>
    <t>All&gt;Prepared Foods&gt;Soups&gt;&gt;</t>
  </si>
  <si>
    <t>All&gt;Prepared Foods&gt;Soups&gt;Chicken Noodle Soup&gt;</t>
  </si>
  <si>
    <t>All&gt;Prepared Foods&gt;Soups&gt;Bean Soup&gt;</t>
  </si>
  <si>
    <t>All&gt;Prepared Foods&gt;Soups&gt;Posole&gt;</t>
  </si>
  <si>
    <t>All&gt;Prepared Foods&gt;Soups&gt;Meat Soups&gt;</t>
  </si>
  <si>
    <t>All&gt;Prepared Foods&gt;Soups&gt;Meat Soups&gt;Italian Wedding Soup</t>
  </si>
  <si>
    <t>All&gt;Prepared Foods&gt;Soups&gt;Meat Soups&gt;Meat Soup</t>
  </si>
  <si>
    <t>All&gt;Prepared Foods&gt;Soups&gt;Vegetable Soups&gt;</t>
  </si>
  <si>
    <t>All&gt;Prepared Foods&gt;Soups&gt;Chowders&gt;</t>
  </si>
  <si>
    <t>All&gt;Prepared Foods&gt;Soups&gt;Cream Soups&gt;</t>
  </si>
  <si>
    <t>All&gt;Prepared Foods&gt;Sauces&gt;&gt;</t>
  </si>
  <si>
    <t>All&gt;Prepared Foods&gt;Stocks &amp; Bases&gt;&gt;</t>
  </si>
  <si>
    <t>All&gt;Prepared Foods&gt;Stocks &amp; Bases&gt;White Garlic&gt;</t>
  </si>
  <si>
    <t>All&gt;Prepared Foods&gt;Stocks &amp; Bases&gt;Beef Stock&gt;</t>
  </si>
  <si>
    <t>All&gt;Prepared Foods&gt;Stocks &amp; Bases&gt;Chicken Stock&gt;</t>
  </si>
  <si>
    <t>All&gt;Prepared Foods&gt;Stocks &amp; Bases&gt;Vegetable Stock&gt;</t>
  </si>
  <si>
    <t>All&gt;Prepared Foods&gt;Stocks &amp; Bases&gt;Seafood Stock&gt;</t>
  </si>
  <si>
    <t>All&gt;Prepared Foods&gt;Apple Butter&gt;&gt;</t>
  </si>
  <si>
    <t>All&gt;Prepared Foods&gt;Applesauce&gt;&gt;</t>
  </si>
  <si>
    <t>All&gt;Prepared Foods&gt;Pickles &amp; Relishes&gt;Pickled Veggie Mix, Mild&gt;</t>
  </si>
  <si>
    <t>All&gt;Prepared Foods&gt;Pickles &amp; Relishes&gt;Pickled Veggie Mix, Hot&gt;</t>
  </si>
  <si>
    <t>All&gt;Prepared Foods&gt;Pickles &amp; Relishes&gt;Pickled Green Beans, Mild&gt;</t>
  </si>
  <si>
    <t>All&gt;Prepared Foods&gt;Pickles &amp; Relishes&gt;Pickled Green Beans, Hot&gt;</t>
  </si>
  <si>
    <t>All&gt;Prepared Foods&gt;Pickles &amp; Relishes&gt;Pickled Asparagus, Mild&gt;</t>
  </si>
  <si>
    <t>All&gt;Prepared Foods&gt;Pickles &amp; Relishes&gt;Pickled Asparagus, Hot&gt;</t>
  </si>
  <si>
    <t>All&gt;Prepared Foods&gt;Pickles &amp; Relishes&gt;Dill Pickles, Mild&gt;</t>
  </si>
  <si>
    <t>All&gt;Prepared Foods&gt;Pickles &amp; Relishes&gt;Dill Pickles, Hot&gt;</t>
  </si>
  <si>
    <t>All&gt;Prepared Foods&gt;Pickles &amp; Relishes&gt;Dill Pickles, Garlic&gt;</t>
  </si>
  <si>
    <t>All&gt;Prepared Foods&gt;Pickles &amp; Relishes&gt;Relish, Spicy&gt;</t>
  </si>
  <si>
    <t>All&gt;Prepared Foods&gt;Pickles &amp; Relishes&gt;Relish, Garlic Dill&gt;</t>
  </si>
  <si>
    <t>All&gt;Prepared Foods&gt;Pickles &amp; Relishes&gt;Pickles&gt;</t>
  </si>
  <si>
    <t>All&gt;Prepared Foods&gt;Pickles &amp; Relishes&gt;Relishes&gt;</t>
  </si>
  <si>
    <t>All&gt;Prepared Foods&gt;Dips &amp; Spreads&gt;Vegetable-Cream Cheese Spread&gt;</t>
  </si>
  <si>
    <t>All&gt;Prepared Foods&gt;Dips &amp; Spreads&gt;Fruit-Cream Cheese Spread&gt;</t>
  </si>
  <si>
    <t>All&gt;Prepared Foods&gt;Dips &amp; Spreads&gt;Hummus&gt;</t>
  </si>
  <si>
    <t>All&gt;Prepared Foods&gt;Dips &amp; Spreads&gt;Hummus&gt;Hummus, Traditional</t>
  </si>
  <si>
    <t>All&gt;Prepared Foods&gt;Dips &amp; Spreads&gt;Hummus&gt;Hummus, Garlic</t>
  </si>
  <si>
    <t>All&gt;Prepared Foods&gt;Dips &amp; Spreads&gt;Hummus&gt;Hummus, Red Pepper</t>
  </si>
  <si>
    <t>All&gt;Prepared Foods&gt;Dips &amp; Spreads&gt;Hummus&gt;Hummus</t>
  </si>
  <si>
    <t>All&gt;Prepared Foods&gt;Dips &amp; Spreads&gt;Guacamole&gt;</t>
  </si>
  <si>
    <t>All&gt;Prepared Foods&gt;Jams &amp; Jellies&gt;&gt;</t>
  </si>
  <si>
    <t>All&gt;Prepared Foods&gt;Jams &amp; Jellies&gt;Cherry, Tart Jam&gt;</t>
  </si>
  <si>
    <t>All&gt;Prepared Foods&gt;Jams &amp; Jellies&gt;Cherry, Sweet Jam&gt;</t>
  </si>
  <si>
    <t>All&gt;Prepared Foods&gt;Jams &amp; Jellies&gt;Raspberry Jalapeno Jam&gt;</t>
  </si>
  <si>
    <t>All&gt;Prepared Foods&gt;Jams &amp; Jellies&gt;Triple Berry Jam&gt;</t>
  </si>
  <si>
    <t>All&gt;Prepared Foods&gt;Jams &amp; Jellies&gt;Wildpepper Jam&gt;</t>
  </si>
  <si>
    <t>All&gt;Prepared Foods&gt;Jams &amp; Jellies&gt;Pineapple Jam&gt;</t>
  </si>
  <si>
    <t>All&gt;Prepared Foods&gt;Jams &amp; Jellies&gt;Strawberry Basil Jam&gt;</t>
  </si>
  <si>
    <t>All&gt;Prepared Foods&gt;Jams &amp; Jellies&gt;Fruit Butters&gt;</t>
  </si>
  <si>
    <t>All&gt;Prepared Foods&gt;Jams &amp; Jellies&gt;Blackberry Jelly&gt;</t>
  </si>
  <si>
    <t>All&gt;Prepared Foods&gt;Jams &amp; Jellies&gt;Strawberry Jam&gt;</t>
  </si>
  <si>
    <t>All&gt;Prepared Foods&gt;Jams &amp; Jellies&gt;Fruit Spread&gt;</t>
  </si>
  <si>
    <t>All&gt;Prepared Foods&gt;Jams &amp; Jellies&gt;Blueberry Jam&gt;</t>
  </si>
  <si>
    <t>All&gt;Prepared Foods&gt;Jams &amp; Jellies&gt;Jelly&gt;</t>
  </si>
  <si>
    <t>All&gt;Prepared Foods&gt;Jams &amp; Jellies&gt;Jam&gt;</t>
  </si>
  <si>
    <t>All&gt;Prepared Foods&gt;Jams &amp; Jellies&gt;Marmalade&gt;</t>
  </si>
  <si>
    <t>All&gt;Prepared Foods&gt;Fermented Raw Foods&gt;&gt;</t>
  </si>
  <si>
    <t>All&gt;Prepared Foods&gt;Fermented Raw Foods&gt;Kimchi&gt;</t>
  </si>
  <si>
    <t>All&gt;Prepared Foods&gt;Fermented Raw Foods&gt;Sauerkraut, Raw Red Cabbage&gt;</t>
  </si>
  <si>
    <t>All&gt;Prepared Foods&gt;Fermented Raw Foods&gt;Sauerkraut, Green Cabbage&gt;</t>
  </si>
  <si>
    <t>All&gt;Prepared Foods&gt;Fermented Raw Foods&gt;Sauerkraut, Beet and Green Cabbage&gt;</t>
  </si>
  <si>
    <t>All&gt;Prepared Foods&gt;Fermented Raw Foods&gt;Sauerkraut&gt;</t>
  </si>
  <si>
    <t>All&gt;Prepared Foods&gt;Pesto&gt;&gt;</t>
  </si>
  <si>
    <t>All&gt;Prepared Foods&gt;Pesto&gt;Pesto, Ginger&gt;</t>
  </si>
  <si>
    <t>All&gt;Prepared Foods&gt;Pesto&gt;Pesto, Basil&gt;</t>
  </si>
  <si>
    <t>All&gt;Prepared Foods&gt;Pesto&gt;Pesto, Arugula&gt;</t>
  </si>
  <si>
    <t>All&gt;Prepared Foods&gt;Trail Mix&gt;&gt;</t>
  </si>
  <si>
    <t>All&gt;Prepared Foods&gt;Trail Mix&gt;Gourmet Trail Mix&gt;</t>
  </si>
  <si>
    <t>All&gt;Prepared Foods&gt;Trail Mix&gt;Cherry Biscotti Trail Mix&gt;</t>
  </si>
  <si>
    <t>All&gt;Prepared Foods&gt;Salsa&gt;Classic Salsa, Mild&gt;</t>
  </si>
  <si>
    <t>All&gt;Prepared Foods&gt;Salsa&gt;Classic Salsa, Medium&gt;</t>
  </si>
  <si>
    <t>All&gt;Prepared Foods&gt;Salsa&gt;Classic Salsa, Hot&gt;</t>
  </si>
  <si>
    <t>All&gt;Prepared Foods&gt;Salsa&gt;Black Bean Salsa, Mild&gt;</t>
  </si>
  <si>
    <t>All&gt;Prepared Foods&gt;Salsa&gt;Black Bean Salsa, Medium&gt;</t>
  </si>
  <si>
    <t>All&gt;Prepared Foods&gt;Salsa&gt;Black Bean Salsa, Hot&gt;</t>
  </si>
  <si>
    <t>All&gt;Prepared Foods&gt;Salsa&gt;Cherry Salsa, Mild&gt;</t>
  </si>
  <si>
    <t>All&gt;Prepared Foods&gt;Salsa&gt;Cherry Salsa, Medium&gt;</t>
  </si>
  <si>
    <t>All&gt;Prepared Foods&gt;Salsa&gt;Cherry Salsa, Hot&gt;</t>
  </si>
  <si>
    <t>All&gt;Prepared Foods&gt;Peanut Butter&gt;&gt;</t>
  </si>
  <si>
    <t>All&gt;Prepared Foods&gt;Salads&gt;&gt;</t>
  </si>
  <si>
    <t>All&gt;Prepared Foods&gt;Quiche&gt;&gt;</t>
  </si>
  <si>
    <t>All&gt;Prepared Foods&gt;Pierogi&gt;&gt;</t>
  </si>
  <si>
    <t>All&gt;Prepared Foods&gt;Potato Pancakes&gt;&gt;</t>
  </si>
  <si>
    <t>All&gt;Prepared Foods&gt;Stuffed Bread&gt;&gt;</t>
  </si>
  <si>
    <t>All&gt;Prepared Foods&gt;Casserole&gt;&gt;</t>
  </si>
  <si>
    <t>All&gt;Prepared Foods&gt;Frozen&gt;&gt;</t>
  </si>
  <si>
    <t>All&gt;Prepared Foods&gt;Almond Butter&gt;&gt;</t>
  </si>
  <si>
    <t>All&gt;Prepared Foods&gt;Jarred&gt;&gt;</t>
  </si>
  <si>
    <t>All&gt;Prepared Foods&gt;Tamales&gt;&gt;</t>
  </si>
  <si>
    <t>All&gt;Prepared Foods&gt;Crepes&gt;&gt;</t>
  </si>
  <si>
    <t>All&gt;Prepared Foods&gt;Burritos&gt;&gt;</t>
  </si>
  <si>
    <t>All&gt;Prepared Foods&gt;Stew&gt;&gt;</t>
  </si>
  <si>
    <t>All&gt;Prepared Foods&gt;Pad Thai&gt;&gt;</t>
  </si>
  <si>
    <t>All&gt;Prepared Foods&gt;Nut Butters&gt;&gt;</t>
  </si>
  <si>
    <t>All&gt;Spices &amp; Seasonings&gt;Grill Rub Seasoning&gt;&gt;</t>
  </si>
  <si>
    <t>All&gt;Spices &amp; Seasonings&gt;Grill Rub Seasoning&gt;Steak Rub Seasoning&gt;</t>
  </si>
  <si>
    <t>All&gt;Spices &amp; Seasonings&gt;Grill Rub Seasoning&gt;No Salt Steak Rub Seasoning&gt;</t>
  </si>
  <si>
    <t>All&gt;Spices &amp; Seasonings&gt;Grill Rub Seasoning&gt;Fish Rub Seasoning&gt;</t>
  </si>
  <si>
    <t>All&gt;Spices &amp; Seasonings&gt;Grill Rub Seasoning&gt;No Salt Fish Rub Seasoning&gt;</t>
  </si>
  <si>
    <t>All&gt;Spices &amp; Seasonings&gt;Herb Mix&gt;&gt;</t>
  </si>
  <si>
    <t>All&gt;Spices &amp; Seasonings&gt;Herb Mix&gt;Italian Herb Mix&gt;</t>
  </si>
  <si>
    <t>All&gt;Spices &amp; Seasonings&gt;Chili Powder&gt;&gt;</t>
  </si>
  <si>
    <t>All&gt;Spices &amp; Seasonings&gt;Dried Herbs&gt;&gt;</t>
  </si>
  <si>
    <t>All&gt;Spices &amp; Seasonings&gt;Dried Herbs&gt;Rosemary&gt;</t>
  </si>
  <si>
    <t>All&gt;Spices &amp; Seasonings&gt;Dried Herbs&gt;Basil&gt;</t>
  </si>
  <si>
    <t>All&gt;Spices &amp; Seasonings&gt;Dried Herbs&gt;Bay Leaf&gt;</t>
  </si>
  <si>
    <t>All&gt;Spices &amp; Seasonings&gt;Dried Herbs&gt;Chives&gt;</t>
  </si>
  <si>
    <t>All&gt;Spices &amp; Seasonings&gt;Dried Herbs&gt;Dill&gt;</t>
  </si>
  <si>
    <t>All&gt;Spices &amp; Seasonings&gt;Dried Herbs&gt;Marjoram&gt;</t>
  </si>
  <si>
    <t>All&gt;Spices &amp; Seasonings&gt;Dried Herbs&gt;Oregano&gt;</t>
  </si>
  <si>
    <t>All&gt;Spices &amp; Seasonings&gt;Dried Herbs&gt;Sage&gt;</t>
  </si>
  <si>
    <t>All&gt;Spices &amp; Seasonings&gt;Dried Herbs&gt;Tarragon&gt;</t>
  </si>
  <si>
    <t>All&gt;Spices &amp; Seasonings&gt;Dried Herbs&gt;Thyme&gt;</t>
  </si>
  <si>
    <t>All&gt;Spices &amp; Seasonings&gt;Dried Herbs&gt;Curry Leaf&gt;</t>
  </si>
  <si>
    <t>All&gt;Spices &amp; Seasonings&gt;Dried Herbs&gt;Lavender&gt;</t>
  </si>
  <si>
    <t>All&gt;Spices &amp; Seasonings&gt;Dried Herbs&gt;Statice&gt;</t>
  </si>
  <si>
    <t>All&gt;Spices &amp; Seasonings&gt;Dried Herbs&gt;Chervil&gt;</t>
  </si>
  <si>
    <t>All&gt;Spices &amp; Seasonings&gt;Dried Herbs&gt;Saltwort&gt;</t>
  </si>
  <si>
    <t>All&gt;Spices &amp; Seasonings&gt;Sesame Seeds&gt;&gt;</t>
  </si>
  <si>
    <t>All&gt;Spices &amp; Seasonings&gt;Spices &amp; Seasonings&gt;&gt;</t>
  </si>
  <si>
    <t>All&gt;Art, Crafts &amp; Pottery&gt;&gt;&gt;</t>
  </si>
  <si>
    <t>All&gt;Art, Crafts &amp; Pottery&gt;Pottery&gt;&gt;</t>
  </si>
  <si>
    <t>All&gt;Art, Crafts &amp; Pottery&gt;Crafts&gt;&gt;</t>
  </si>
  <si>
    <t>All&gt;Art, Crafts &amp; Pottery&gt;Art&gt;&gt;</t>
  </si>
  <si>
    <t>All&gt;Household&gt;&gt;&gt;</t>
  </si>
  <si>
    <t>All&gt;Household&gt;Bedding&gt;&gt;</t>
  </si>
  <si>
    <t>All&gt;Household&gt;Bedding&gt;Pillows, Wool&gt;</t>
  </si>
  <si>
    <t>All&gt;Household&gt;Cleaning Products&gt;&gt;</t>
  </si>
  <si>
    <t>All&gt;Pet Products&gt;&gt;&gt;</t>
  </si>
  <si>
    <t>All&gt;Pet Products&gt;Pet Treats&gt;&gt;</t>
  </si>
  <si>
    <t>All&gt;Pet Products&gt;Pet Treats&gt;Dog Biscuits&gt;</t>
  </si>
  <si>
    <t>All&gt;Pet Products&gt;Pet Treats&gt;Dog Treats&gt;</t>
  </si>
  <si>
    <t>All&gt;Pet Products&gt;Pet Treats&gt;Dog Treats, Peanut Butter&gt;</t>
  </si>
  <si>
    <t>All&gt;Pet Products&gt;Cat Food&gt;&gt;</t>
  </si>
  <si>
    <t>All&gt;Cookbooks&gt;&gt;&gt;</t>
  </si>
  <si>
    <t>All&gt;Cookbooks&gt;Cookbook&gt;&gt;</t>
  </si>
  <si>
    <t>All&gt;Snacks&gt;&gt;&gt;</t>
  </si>
  <si>
    <t>All&gt;Snacks&gt;Pretzels&gt;&gt;</t>
  </si>
  <si>
    <t>All&gt;Snacks&gt;Popcorn&gt;&gt;</t>
  </si>
  <si>
    <t>All&gt;Snacks&gt;Chips&gt;&gt;</t>
  </si>
  <si>
    <t>All&gt;Snacks&gt;Chips&gt;Potato Chips&gt;</t>
  </si>
  <si>
    <t>All&gt;Snacks&gt;Chips&gt;Tortilla Chips&gt;</t>
  </si>
  <si>
    <t>All&gt;Snacks&gt;Energy Bars&gt;&gt;</t>
  </si>
  <si>
    <t>All&gt;Snacks&gt;Snacks&gt;&gt;</t>
  </si>
  <si>
    <t>All&gt;Membership&gt;&gt;&gt;</t>
  </si>
  <si>
    <t>All&gt;Membership&gt;Monthly&gt;&gt;</t>
  </si>
  <si>
    <t>All&gt;Membership&gt;Annual&gt;&gt;</t>
  </si>
  <si>
    <t>All&gt;Membership&gt;Lifetime&gt;&gt;</t>
  </si>
  <si>
    <t>All&gt;Membership&gt;Weekly&gt;&gt;</t>
  </si>
  <si>
    <t>All&gt;Membership&gt;Seasonal&gt;&gt;</t>
  </si>
  <si>
    <t>All&gt;Membership&gt;CSA Share&gt;&gt;</t>
  </si>
  <si>
    <t>All&gt;Clothing&gt;&gt;&gt;</t>
  </si>
  <si>
    <t>All&gt;Clothing&gt;T-Shirt&gt;&gt;</t>
  </si>
  <si>
    <t>All&gt;Clothing&gt;Clothing&gt;&gt;</t>
  </si>
  <si>
    <t>All&gt;Agriculture Supplies&gt;&gt;&gt;</t>
  </si>
  <si>
    <t>All&gt;Agriculture Supplies&gt;Manure&gt;&gt;</t>
  </si>
  <si>
    <t>All&gt;Agriculture Supplies&gt;Hay&gt;&gt;</t>
  </si>
  <si>
    <t>All&gt;Agriculture Supplies&gt;Straw&gt;&gt;</t>
  </si>
  <si>
    <t>All&gt;Agriculture Supplies&gt;Grain&gt;&gt;</t>
  </si>
  <si>
    <t>All&gt;Agriculture Supplies&gt;Fertilizer&gt;&gt;</t>
  </si>
  <si>
    <t>All&gt;Agriculture Supplies&gt;Gardening Guides/Manuals&gt;&gt;</t>
  </si>
  <si>
    <t>All&gt;Agriculture Supplies&gt;Packaging Supplies&gt;&gt;</t>
  </si>
  <si>
    <t>All&gt;Agriculture Supplies&gt;Produce Boxes&gt;&gt;</t>
  </si>
  <si>
    <t>All&gt;Livestock&gt;&gt;&gt;</t>
  </si>
  <si>
    <t>All&gt;Livestock&gt;Rabbits&gt;&gt;</t>
  </si>
  <si>
    <t>All&gt;Bottle&gt;&gt;&gt;</t>
  </si>
  <si>
    <t>All&gt;Bottle&gt;Bottles&gt;&gt;</t>
  </si>
  <si>
    <t>All&gt;Foraged Wild Edibles&gt;&gt;&gt;</t>
  </si>
  <si>
    <t>All&gt;Books&gt;&gt;&gt;</t>
  </si>
  <si>
    <t>All&gt;Programmatic Services&gt;&gt;&gt;</t>
  </si>
  <si>
    <t>All&gt;Mizuna&gt;&gt;&gt;</t>
  </si>
  <si>
    <t>All&gt;Shipping Fee&gt;&gt;&gt;</t>
  </si>
  <si>
    <t>All&gt;Produce Boxes&gt;&gt;&gt;</t>
  </si>
  <si>
    <t>All&gt;Packaging &amp;n&gt;&gt;&gt;</t>
  </si>
  <si>
    <t>All&gt;Packaging &amp; Supplies&gt;&gt;&gt;</t>
  </si>
  <si>
    <t>All&gt;Packaging &amp; Supplies&gt;Packaging &amp; Supplies&gt;&gt;</t>
  </si>
  <si>
    <t>All&gt;Miscellaneous&gt;&gt;&gt;</t>
  </si>
  <si>
    <t>All&gt;Specialty Products&gt;&gt;&gt;</t>
  </si>
  <si>
    <t>All&gt;Healthcare&gt;&gt;&gt;</t>
  </si>
  <si>
    <t>All&gt;Healthcare&gt;Healthcare&gt;&gt;</t>
  </si>
  <si>
    <t>All&gt;Portion Packs&gt;&gt;&gt;</t>
  </si>
  <si>
    <t>All&gt;Portion Packs&gt;Portion Packs&gt;&gt;</t>
  </si>
  <si>
    <t>Supplier Product Number</t>
  </si>
  <si>
    <t>Cut Fruit</t>
  </si>
  <si>
    <t>All&gt;Fruits&gt;&gt;&gt;Cut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</si>
</sst>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3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5" fillId="0" borderId="0" xfId="0" applyFont="1"/>
    <xf numFmtId="0" fontId="2" fillId="0" borderId="0" xfId="0" applyFont="1" applyBorder="1" applyAlignment="1">
      <alignment wrapText="1"/>
    </xf>
    <xf numFmtId="0" fontId="0" fillId="0" borderId="0" xfId="0" applyBorder="1"/>
    <xf numFmtId="0" fontId="6" fillId="5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wrapText="1"/>
    </xf>
    <xf numFmtId="0" fontId="0" fillId="3" borderId="0" xfId="0" applyFill="1" applyBorder="1"/>
    <xf numFmtId="0" fontId="5" fillId="3" borderId="0" xfId="0" applyFont="1" applyFill="1"/>
    <xf numFmtId="0" fontId="6" fillId="3" borderId="2" xfId="0" applyFont="1" applyFill="1" applyBorder="1" applyAlignment="1">
      <alignment wrapText="1"/>
    </xf>
    <xf numFmtId="0" fontId="1" fillId="4" borderId="0" xfId="0" applyFont="1" applyFill="1" applyAlignment="1">
      <alignment horizontal="center"/>
    </xf>
    <xf numFmtId="0" fontId="2" fillId="4" borderId="2" xfId="0" applyFont="1" applyFill="1" applyBorder="1" applyAlignment="1">
      <alignment wrapText="1"/>
    </xf>
    <xf numFmtId="0" fontId="0" fillId="4" borderId="0" xfId="0" applyFont="1" applyFill="1"/>
    <xf numFmtId="0" fontId="0" fillId="4" borderId="1" xfId="0" applyFont="1" applyFill="1" applyBorder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wrapText="1"/>
    </xf>
    <xf numFmtId="43" fontId="1" fillId="6" borderId="0" xfId="0" applyNumberFormat="1" applyFont="1" applyFill="1" applyAlignment="1">
      <alignment horizontal="center"/>
    </xf>
    <xf numFmtId="43" fontId="0" fillId="7" borderId="3" xfId="0" applyNumberFormat="1" applyFont="1" applyFill="1" applyBorder="1"/>
    <xf numFmtId="43" fontId="0" fillId="8" borderId="3" xfId="0" applyNumberFormat="1" applyFont="1" applyFill="1" applyBorder="1"/>
    <xf numFmtId="43" fontId="0" fillId="8" borderId="4" xfId="0" applyNumberFormat="1" applyFont="1" applyFill="1" applyBorder="1"/>
    <xf numFmtId="43" fontId="1" fillId="6" borderId="0" xfId="0" applyNumberFormat="1" applyFont="1" applyFill="1"/>
    <xf numFmtId="43" fontId="0" fillId="6" borderId="0" xfId="0" applyNumberFormat="1" applyFill="1" applyAlignment="1">
      <alignment wrapText="1"/>
    </xf>
    <xf numFmtId="43" fontId="0" fillId="6" borderId="0" xfId="0" applyNumberFormat="1" applyFill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6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25" style="7" customWidth="1"/>
    <col min="2" max="2" width="39.140625" style="23" customWidth="1"/>
    <col min="3" max="3" width="56.7109375" style="20" customWidth="1"/>
    <col min="4" max="4" width="18.28515625" style="23" customWidth="1"/>
    <col min="5" max="5" width="25.7109375" style="23" customWidth="1"/>
    <col min="6" max="6" width="17.42578125" style="23" customWidth="1"/>
    <col min="7" max="7" width="25.140625" style="23" customWidth="1"/>
    <col min="8" max="8" width="27.42578125" style="32" customWidth="1"/>
    <col min="9" max="9" width="39" style="23" customWidth="1"/>
  </cols>
  <sheetData>
    <row r="1" spans="1:9" s="12" customFormat="1" ht="15.75" thickBot="1" x14ac:dyDescent="0.3">
      <c r="A1" s="18" t="s">
        <v>0</v>
      </c>
      <c r="B1" s="22" t="s">
        <v>1</v>
      </c>
      <c r="C1" s="18" t="s">
        <v>8</v>
      </c>
      <c r="D1" s="22" t="s">
        <v>2</v>
      </c>
      <c r="E1" s="22" t="s">
        <v>5629</v>
      </c>
      <c r="F1" s="22" t="s">
        <v>66</v>
      </c>
      <c r="G1" s="22" t="s">
        <v>67</v>
      </c>
      <c r="H1" s="26" t="s">
        <v>3</v>
      </c>
      <c r="I1" s="22" t="s">
        <v>73</v>
      </c>
    </row>
    <row r="2" spans="1:9" s="3" customFormat="1" ht="15.75" thickBot="1" x14ac:dyDescent="0.3">
      <c r="A2" s="21" t="s">
        <v>82</v>
      </c>
      <c r="B2" s="23" t="s">
        <v>1552</v>
      </c>
      <c r="C2" s="19" t="str">
        <f>VLOOKUP(+I2,'Customer Categories'!$A$2:$C$239,3)</f>
        <v>Specialty Products</v>
      </c>
      <c r="D2" s="23"/>
      <c r="E2" s="23">
        <v>6984</v>
      </c>
      <c r="F2" s="23" t="s">
        <v>37</v>
      </c>
      <c r="G2" s="23"/>
      <c r="H2" s="27">
        <v>34.25</v>
      </c>
      <c r="I2" s="23" t="s">
        <v>86</v>
      </c>
    </row>
    <row r="3" spans="1:9" s="3" customFormat="1" ht="15.75" thickBot="1" x14ac:dyDescent="0.3">
      <c r="A3" s="21" t="s">
        <v>82</v>
      </c>
      <c r="B3" s="23" t="s">
        <v>1553</v>
      </c>
      <c r="C3" s="19" t="str">
        <f>VLOOKUP(+I3,'Customer Categories'!$A$2:$C$239,3)</f>
        <v>Apples</v>
      </c>
      <c r="D3" s="23"/>
      <c r="E3" s="23">
        <v>89</v>
      </c>
      <c r="F3" s="23" t="s">
        <v>18</v>
      </c>
      <c r="G3" s="23"/>
      <c r="H3" s="28">
        <v>29.2</v>
      </c>
      <c r="I3" s="23" t="s">
        <v>89</v>
      </c>
    </row>
    <row r="4" spans="1:9" s="3" customFormat="1" ht="15.75" thickBot="1" x14ac:dyDescent="0.3">
      <c r="A4" s="21" t="s">
        <v>82</v>
      </c>
      <c r="B4" s="23" t="s">
        <v>1554</v>
      </c>
      <c r="C4" s="19" t="str">
        <f>VLOOKUP(+I4,'Customer Categories'!$A$2:$C$239,3)</f>
        <v>Apples</v>
      </c>
      <c r="D4" s="23"/>
      <c r="E4" s="23">
        <v>90</v>
      </c>
      <c r="F4" s="23" t="s">
        <v>10</v>
      </c>
      <c r="G4" s="23"/>
      <c r="H4" s="27">
        <v>1.2</v>
      </c>
      <c r="I4" s="23" t="s">
        <v>89</v>
      </c>
    </row>
    <row r="5" spans="1:9" s="3" customFormat="1" ht="15.75" thickBot="1" x14ac:dyDescent="0.3">
      <c r="A5" s="21" t="s">
        <v>82</v>
      </c>
      <c r="B5" s="23" t="s">
        <v>1555</v>
      </c>
      <c r="C5" s="19" t="str">
        <f>VLOOKUP(+I5,'Customer Categories'!$A$2:$C$239,3)</f>
        <v>Apples</v>
      </c>
      <c r="D5" s="23"/>
      <c r="E5" s="23">
        <v>178</v>
      </c>
      <c r="F5" s="23" t="s">
        <v>18</v>
      </c>
      <c r="G5" s="23"/>
      <c r="H5" s="28">
        <v>23.3</v>
      </c>
      <c r="I5" s="23" t="s">
        <v>89</v>
      </c>
    </row>
    <row r="6" spans="1:9" s="3" customFormat="1" ht="15.75" thickBot="1" x14ac:dyDescent="0.3">
      <c r="A6" s="21" t="s">
        <v>82</v>
      </c>
      <c r="B6" s="23" t="s">
        <v>1556</v>
      </c>
      <c r="C6" s="19" t="str">
        <f>VLOOKUP(+I6,'Customer Categories'!$A$2:$C$239,3)</f>
        <v>Apples</v>
      </c>
      <c r="D6" s="23"/>
      <c r="E6" s="23">
        <v>179</v>
      </c>
      <c r="F6" s="23" t="s">
        <v>10</v>
      </c>
      <c r="G6" s="23"/>
      <c r="H6" s="27">
        <v>0.95</v>
      </c>
      <c r="I6" s="23" t="s">
        <v>89</v>
      </c>
    </row>
    <row r="7" spans="1:9" ht="15.75" thickBot="1" x14ac:dyDescent="0.3">
      <c r="A7" s="21" t="s">
        <v>82</v>
      </c>
      <c r="B7" s="23" t="s">
        <v>1557</v>
      </c>
      <c r="C7" s="19" t="str">
        <f>VLOOKUP(+I7,'Customer Categories'!$A$2:$C$239,3)</f>
        <v>Apples</v>
      </c>
      <c r="E7" s="23">
        <v>176</v>
      </c>
      <c r="F7" s="23" t="s">
        <v>18</v>
      </c>
      <c r="H7" s="28">
        <v>26.05</v>
      </c>
      <c r="I7" s="23" t="s">
        <v>89</v>
      </c>
    </row>
    <row r="8" spans="1:9" ht="15.75" thickBot="1" x14ac:dyDescent="0.3">
      <c r="A8" s="21" t="s">
        <v>82</v>
      </c>
      <c r="B8" s="23" t="s">
        <v>1558</v>
      </c>
      <c r="C8" s="19" t="str">
        <f>VLOOKUP(+I8,'Customer Categories'!$A$2:$C$239,3)</f>
        <v>Apples</v>
      </c>
      <c r="D8" s="23" t="s">
        <v>4003</v>
      </c>
      <c r="E8" s="23">
        <v>61</v>
      </c>
      <c r="F8" s="23" t="s">
        <v>18</v>
      </c>
      <c r="G8" s="23" t="s">
        <v>4003</v>
      </c>
      <c r="H8" s="27">
        <v>115.1</v>
      </c>
      <c r="I8" s="23" t="s">
        <v>89</v>
      </c>
    </row>
    <row r="9" spans="1:9" ht="15.75" thickBot="1" x14ac:dyDescent="0.3">
      <c r="A9" s="21" t="s">
        <v>82</v>
      </c>
      <c r="B9" s="23" t="s">
        <v>1559</v>
      </c>
      <c r="C9" s="19" t="str">
        <f>VLOOKUP(+I9,'Customer Categories'!$A$2:$C$239,3)</f>
        <v>Apples</v>
      </c>
      <c r="D9" s="23" t="s">
        <v>4003</v>
      </c>
      <c r="E9" s="23">
        <v>4232</v>
      </c>
      <c r="F9" s="23" t="s">
        <v>10</v>
      </c>
      <c r="G9" s="23" t="s">
        <v>4003</v>
      </c>
      <c r="H9" s="28">
        <v>4.7</v>
      </c>
      <c r="I9" s="23" t="s">
        <v>89</v>
      </c>
    </row>
    <row r="10" spans="1:9" ht="15.75" thickBot="1" x14ac:dyDescent="0.3">
      <c r="A10" s="21" t="s">
        <v>82</v>
      </c>
      <c r="B10" s="23" t="s">
        <v>1560</v>
      </c>
      <c r="C10" s="19" t="str">
        <f>VLOOKUP(+I10,'Customer Categories'!$A$2:$C$239,3)</f>
        <v>Apples</v>
      </c>
      <c r="E10" s="23">
        <v>5210</v>
      </c>
      <c r="F10" s="23" t="s">
        <v>18</v>
      </c>
      <c r="H10" s="27">
        <v>29.2</v>
      </c>
      <c r="I10" s="23" t="s">
        <v>89</v>
      </c>
    </row>
    <row r="11" spans="1:9" ht="15.75" thickBot="1" x14ac:dyDescent="0.3">
      <c r="A11" s="21" t="s">
        <v>82</v>
      </c>
      <c r="B11" s="23" t="s">
        <v>1561</v>
      </c>
      <c r="C11" s="19" t="str">
        <f>VLOOKUP(+I11,'Customer Categories'!$A$2:$C$239,3)</f>
        <v>Apples</v>
      </c>
      <c r="E11" s="23">
        <v>64</v>
      </c>
      <c r="F11" s="23" t="s">
        <v>18</v>
      </c>
      <c r="H11" s="28">
        <v>34.75</v>
      </c>
      <c r="I11" s="23" t="s">
        <v>89</v>
      </c>
    </row>
    <row r="12" spans="1:9" ht="15.75" thickBot="1" x14ac:dyDescent="0.3">
      <c r="A12" s="21" t="s">
        <v>82</v>
      </c>
      <c r="B12" s="23" t="s">
        <v>1562</v>
      </c>
      <c r="C12" s="19" t="str">
        <f>VLOOKUP(+I12,'Customer Categories'!$A$2:$C$239,3)</f>
        <v>Apples</v>
      </c>
      <c r="E12" s="23">
        <v>65</v>
      </c>
      <c r="F12" s="23" t="s">
        <v>10</v>
      </c>
      <c r="H12" s="27">
        <v>1.45</v>
      </c>
      <c r="I12" s="23" t="s">
        <v>89</v>
      </c>
    </row>
    <row r="13" spans="1:9" ht="15.75" thickBot="1" x14ac:dyDescent="0.3">
      <c r="A13" s="21" t="s">
        <v>82</v>
      </c>
      <c r="B13" s="23" t="s">
        <v>1563</v>
      </c>
      <c r="C13" s="19" t="str">
        <f>VLOOKUP(+I13,'Customer Categories'!$A$2:$C$239,3)</f>
        <v>Apples</v>
      </c>
      <c r="E13" s="23">
        <v>4036</v>
      </c>
      <c r="F13" s="23" t="s">
        <v>18</v>
      </c>
      <c r="H13" s="28">
        <v>24.7</v>
      </c>
      <c r="I13" s="23" t="s">
        <v>89</v>
      </c>
    </row>
    <row r="14" spans="1:9" ht="15.75" thickBot="1" x14ac:dyDescent="0.3">
      <c r="A14" s="21" t="s">
        <v>82</v>
      </c>
      <c r="B14" s="23" t="s">
        <v>1564</v>
      </c>
      <c r="C14" s="19" t="str">
        <f>VLOOKUP(+I14,'Customer Categories'!$A$2:$C$239,3)</f>
        <v>Apples</v>
      </c>
      <c r="E14" s="23">
        <v>74</v>
      </c>
      <c r="F14" s="23" t="s">
        <v>18</v>
      </c>
      <c r="H14" s="27">
        <v>40.299999999999997</v>
      </c>
      <c r="I14" s="23" t="s">
        <v>89</v>
      </c>
    </row>
    <row r="15" spans="1:9" ht="15.75" thickBot="1" x14ac:dyDescent="0.3">
      <c r="A15" s="21" t="s">
        <v>82</v>
      </c>
      <c r="B15" s="23" t="s">
        <v>1565</v>
      </c>
      <c r="C15" s="19" t="str">
        <f>VLOOKUP(+I15,'Customer Categories'!$A$2:$C$239,3)</f>
        <v>Apples</v>
      </c>
      <c r="E15" s="23">
        <v>75</v>
      </c>
      <c r="F15" s="23" t="s">
        <v>10</v>
      </c>
      <c r="H15" s="28">
        <v>1.65</v>
      </c>
      <c r="I15" s="23" t="s">
        <v>89</v>
      </c>
    </row>
    <row r="16" spans="1:9" ht="15.75" thickBot="1" x14ac:dyDescent="0.3">
      <c r="A16" s="21" t="s">
        <v>82</v>
      </c>
      <c r="B16" s="23" t="s">
        <v>1566</v>
      </c>
      <c r="C16" s="19" t="str">
        <f>VLOOKUP(+I16,'Customer Categories'!$A$2:$C$239,3)</f>
        <v>Apples</v>
      </c>
      <c r="D16" s="23" t="s">
        <v>4003</v>
      </c>
      <c r="E16" s="23">
        <v>111</v>
      </c>
      <c r="F16" s="23" t="s">
        <v>18</v>
      </c>
      <c r="G16" s="23" t="s">
        <v>4003</v>
      </c>
      <c r="H16" s="27">
        <v>61.65</v>
      </c>
      <c r="I16" s="23" t="s">
        <v>90</v>
      </c>
    </row>
    <row r="17" spans="1:9" ht="15.75" thickBot="1" x14ac:dyDescent="0.3">
      <c r="A17" s="21" t="s">
        <v>82</v>
      </c>
      <c r="B17" s="23" t="s">
        <v>1567</v>
      </c>
      <c r="C17" s="19" t="str">
        <f>VLOOKUP(+I17,'Customer Categories'!$A$2:$C$239,3)</f>
        <v>Apples</v>
      </c>
      <c r="D17" s="23" t="s">
        <v>4003</v>
      </c>
      <c r="E17" s="23">
        <v>7374</v>
      </c>
      <c r="F17" s="23" t="s">
        <v>10</v>
      </c>
      <c r="G17" s="23" t="s">
        <v>4003</v>
      </c>
      <c r="H17" s="28">
        <v>2.5</v>
      </c>
      <c r="I17" s="23" t="s">
        <v>90</v>
      </c>
    </row>
    <row r="18" spans="1:9" ht="15.75" thickBot="1" x14ac:dyDescent="0.3">
      <c r="A18" s="21" t="s">
        <v>82</v>
      </c>
      <c r="B18" s="23" t="s">
        <v>1568</v>
      </c>
      <c r="C18" s="19" t="str">
        <f>VLOOKUP(+I18,'Customer Categories'!$A$2:$C$239,3)</f>
        <v>Apples</v>
      </c>
      <c r="D18" s="23" t="s">
        <v>4003</v>
      </c>
      <c r="E18" s="23">
        <v>97</v>
      </c>
      <c r="F18" s="23" t="s">
        <v>18</v>
      </c>
      <c r="G18" s="23" t="s">
        <v>4003</v>
      </c>
      <c r="H18" s="27">
        <v>88.4</v>
      </c>
      <c r="I18" s="23" t="s">
        <v>89</v>
      </c>
    </row>
    <row r="19" spans="1:9" ht="15.75" thickBot="1" x14ac:dyDescent="0.3">
      <c r="A19" s="21" t="s">
        <v>82</v>
      </c>
      <c r="B19" s="23" t="s">
        <v>1569</v>
      </c>
      <c r="C19" s="19" t="str">
        <f>VLOOKUP(+I19,'Customer Categories'!$A$2:$C$239,3)</f>
        <v>Apples</v>
      </c>
      <c r="E19" s="23">
        <v>102</v>
      </c>
      <c r="F19" s="23" t="s">
        <v>18</v>
      </c>
      <c r="H19" s="28">
        <v>26.05</v>
      </c>
      <c r="I19" s="23" t="s">
        <v>89</v>
      </c>
    </row>
    <row r="20" spans="1:9" ht="15.75" thickBot="1" x14ac:dyDescent="0.3">
      <c r="A20" s="21" t="s">
        <v>82</v>
      </c>
      <c r="B20" s="23" t="s">
        <v>1570</v>
      </c>
      <c r="C20" s="19" t="str">
        <f>VLOOKUP(+I20,'Customer Categories'!$A$2:$C$239,3)</f>
        <v>Apples</v>
      </c>
      <c r="E20" s="23">
        <v>5768</v>
      </c>
      <c r="F20" s="23" t="s">
        <v>18</v>
      </c>
      <c r="H20" s="27">
        <v>34.75</v>
      </c>
      <c r="I20" s="23" t="s">
        <v>89</v>
      </c>
    </row>
    <row r="21" spans="1:9" ht="15.75" thickBot="1" x14ac:dyDescent="0.3">
      <c r="A21" s="21" t="s">
        <v>82</v>
      </c>
      <c r="B21" s="23" t="s">
        <v>1571</v>
      </c>
      <c r="C21" s="19" t="str">
        <f>VLOOKUP(+I21,'Customer Categories'!$A$2:$C$239,3)</f>
        <v>Apples</v>
      </c>
      <c r="E21" s="23">
        <v>105</v>
      </c>
      <c r="F21" s="23" t="s">
        <v>18</v>
      </c>
      <c r="H21" s="28">
        <v>36</v>
      </c>
      <c r="I21" s="23" t="s">
        <v>89</v>
      </c>
    </row>
    <row r="22" spans="1:9" ht="15.75" thickBot="1" x14ac:dyDescent="0.3">
      <c r="A22" s="21" t="s">
        <v>82</v>
      </c>
      <c r="B22" s="23" t="s">
        <v>1572</v>
      </c>
      <c r="C22" s="19" t="str">
        <f>VLOOKUP(+I22,'Customer Categories'!$A$2:$C$239,3)</f>
        <v>Apples</v>
      </c>
      <c r="E22" s="23">
        <v>106</v>
      </c>
      <c r="F22" s="23" t="s">
        <v>10</v>
      </c>
      <c r="H22" s="27">
        <v>1.5</v>
      </c>
      <c r="I22" s="23" t="s">
        <v>89</v>
      </c>
    </row>
    <row r="23" spans="1:9" ht="15.75" thickBot="1" x14ac:dyDescent="0.3">
      <c r="A23" s="21" t="s">
        <v>82</v>
      </c>
      <c r="B23" s="23" t="s">
        <v>1573</v>
      </c>
      <c r="C23" s="19" t="str">
        <f>VLOOKUP(+I23,'Customer Categories'!$A$2:$C$239,3)</f>
        <v>Apples</v>
      </c>
      <c r="E23" s="23">
        <v>5208</v>
      </c>
      <c r="F23" s="23" t="s">
        <v>18</v>
      </c>
      <c r="H23" s="28">
        <v>41.7</v>
      </c>
      <c r="I23" s="23" t="s">
        <v>89</v>
      </c>
    </row>
    <row r="24" spans="1:9" ht="15.75" thickBot="1" x14ac:dyDescent="0.3">
      <c r="A24" s="21" t="s">
        <v>82</v>
      </c>
      <c r="B24" s="23" t="s">
        <v>1574</v>
      </c>
      <c r="C24" s="19" t="str">
        <f>VLOOKUP(+I24,'Customer Categories'!$A$2:$C$239,3)</f>
        <v>Apples</v>
      </c>
      <c r="E24" s="23">
        <v>5926</v>
      </c>
      <c r="F24" s="23" t="s">
        <v>10</v>
      </c>
      <c r="H24" s="27">
        <v>1.7</v>
      </c>
      <c r="I24" s="23" t="s">
        <v>89</v>
      </c>
    </row>
    <row r="25" spans="1:9" ht="15.75" thickBot="1" x14ac:dyDescent="0.3">
      <c r="A25" s="21" t="s">
        <v>82</v>
      </c>
      <c r="B25" s="23" t="s">
        <v>1575</v>
      </c>
      <c r="C25" s="19" t="str">
        <f>VLOOKUP(+I25,'Customer Categories'!$A$2:$C$239,3)</f>
        <v>Stone Fruit</v>
      </c>
      <c r="E25" s="23">
        <v>213</v>
      </c>
      <c r="F25" s="23" t="s">
        <v>18</v>
      </c>
      <c r="H25" s="28">
        <v>54.15</v>
      </c>
      <c r="I25" s="23" t="s">
        <v>91</v>
      </c>
    </row>
    <row r="26" spans="1:9" ht="15.75" thickBot="1" x14ac:dyDescent="0.3">
      <c r="A26" s="21" t="s">
        <v>82</v>
      </c>
      <c r="B26" s="23" t="s">
        <v>1576</v>
      </c>
      <c r="C26" s="19" t="str">
        <f>VLOOKUP(+I26,'Customer Categories'!$A$2:$C$239,3)</f>
        <v>Stone Fruit</v>
      </c>
      <c r="E26" s="23">
        <v>4375</v>
      </c>
      <c r="F26" s="23" t="s">
        <v>10</v>
      </c>
      <c r="H26" s="27">
        <v>3.5</v>
      </c>
      <c r="I26" s="23" t="s">
        <v>91</v>
      </c>
    </row>
    <row r="27" spans="1:9" ht="15.75" thickBot="1" x14ac:dyDescent="0.3">
      <c r="A27" s="21" t="s">
        <v>82</v>
      </c>
      <c r="B27" s="23" t="s">
        <v>1577</v>
      </c>
      <c r="C27" s="19" t="str">
        <f>VLOOKUP(+I27,'Customer Categories'!$A$2:$C$239,3)</f>
        <v>Artichokes, Asparagus, &amp; Avocados</v>
      </c>
      <c r="E27" s="23">
        <v>221</v>
      </c>
      <c r="F27" s="23" t="s">
        <v>18</v>
      </c>
      <c r="H27" s="28">
        <v>29</v>
      </c>
      <c r="I27" s="23" t="s">
        <v>92</v>
      </c>
    </row>
    <row r="28" spans="1:9" ht="15.75" thickBot="1" x14ac:dyDescent="0.3">
      <c r="A28" s="21" t="s">
        <v>82</v>
      </c>
      <c r="B28" s="23" t="s">
        <v>1578</v>
      </c>
      <c r="C28" s="19" t="str">
        <f>VLOOKUP(+I28,'Customer Categories'!$A$2:$C$239,3)</f>
        <v>Artichokes, Asparagus, &amp; Avocados</v>
      </c>
      <c r="E28" s="23">
        <v>222</v>
      </c>
      <c r="F28" s="23" t="s">
        <v>18</v>
      </c>
      <c r="H28" s="27">
        <v>29</v>
      </c>
      <c r="I28" s="23" t="s">
        <v>92</v>
      </c>
    </row>
    <row r="29" spans="1:9" ht="15.75" thickBot="1" x14ac:dyDescent="0.3">
      <c r="A29" s="21" t="s">
        <v>82</v>
      </c>
      <c r="B29" s="23" t="s">
        <v>1579</v>
      </c>
      <c r="C29" s="19" t="str">
        <f>VLOOKUP(+I29,'Customer Categories'!$A$2:$C$239,3)</f>
        <v>Artichokes, Asparagus, &amp; Avocados</v>
      </c>
      <c r="E29" s="23">
        <v>223</v>
      </c>
      <c r="F29" s="23" t="s">
        <v>37</v>
      </c>
      <c r="H29" s="28">
        <v>1.9</v>
      </c>
      <c r="I29" s="23" t="s">
        <v>92</v>
      </c>
    </row>
    <row r="30" spans="1:9" ht="15.75" thickBot="1" x14ac:dyDescent="0.3">
      <c r="A30" s="21" t="s">
        <v>82</v>
      </c>
      <c r="B30" s="23" t="s">
        <v>1580</v>
      </c>
      <c r="C30" s="19" t="str">
        <f>VLOOKUP(+I30,'Customer Categories'!$A$2:$C$239,3)</f>
        <v>Artichokes, Asparagus, &amp; Avocados</v>
      </c>
      <c r="D30" s="23" t="s">
        <v>4003</v>
      </c>
      <c r="E30" s="23">
        <v>5300</v>
      </c>
      <c r="F30" s="23" t="s">
        <v>18</v>
      </c>
      <c r="G30" s="23" t="s">
        <v>4003</v>
      </c>
      <c r="H30" s="27">
        <v>49.35</v>
      </c>
      <c r="I30" s="23" t="s">
        <v>92</v>
      </c>
    </row>
    <row r="31" spans="1:9" ht="15.75" thickBot="1" x14ac:dyDescent="0.3">
      <c r="A31" s="21" t="s">
        <v>82</v>
      </c>
      <c r="B31" s="23" t="s">
        <v>1581</v>
      </c>
      <c r="C31" s="19" t="str">
        <f>VLOOKUP(+I31,'Customer Categories'!$A$2:$C$239,3)</f>
        <v>Artichokes, Asparagus, &amp; Avocados</v>
      </c>
      <c r="E31" s="23">
        <v>225</v>
      </c>
      <c r="F31" s="23" t="s">
        <v>18</v>
      </c>
      <c r="H31" s="28">
        <v>20.350000000000001</v>
      </c>
      <c r="I31" s="23" t="s">
        <v>92</v>
      </c>
    </row>
    <row r="32" spans="1:9" ht="15.75" thickBot="1" x14ac:dyDescent="0.3">
      <c r="A32" s="21" t="s">
        <v>82</v>
      </c>
      <c r="B32" s="23" t="s">
        <v>1582</v>
      </c>
      <c r="C32" s="19" t="str">
        <f>VLOOKUP(+I32,'Customer Categories'!$A$2:$C$239,3)</f>
        <v>Specialty Products</v>
      </c>
      <c r="E32" s="23">
        <v>6970</v>
      </c>
      <c r="F32" s="23" t="s">
        <v>37</v>
      </c>
      <c r="H32" s="27">
        <v>28.5</v>
      </c>
      <c r="I32" s="23" t="s">
        <v>86</v>
      </c>
    </row>
    <row r="33" spans="1:9" ht="15.75" thickBot="1" x14ac:dyDescent="0.3">
      <c r="A33" s="21" t="s">
        <v>82</v>
      </c>
      <c r="B33" s="23" t="s">
        <v>1583</v>
      </c>
      <c r="C33" s="19" t="str">
        <f>VLOOKUP(+I33,'Customer Categories'!$A$2:$C$239,3)</f>
        <v>Specialty Products</v>
      </c>
      <c r="E33" s="23">
        <v>6969</v>
      </c>
      <c r="F33" s="23" t="s">
        <v>18</v>
      </c>
      <c r="H33" s="28">
        <v>111</v>
      </c>
      <c r="I33" s="23" t="s">
        <v>86</v>
      </c>
    </row>
    <row r="34" spans="1:9" ht="15.75" thickBot="1" x14ac:dyDescent="0.3">
      <c r="A34" s="21" t="s">
        <v>82</v>
      </c>
      <c r="B34" s="23" t="s">
        <v>1584</v>
      </c>
      <c r="C34" s="19" t="str">
        <f>VLOOKUP(+I34,'Customer Categories'!$A$2:$C$239,3)</f>
        <v>Specialty Products</v>
      </c>
      <c r="E34" s="23">
        <v>10422</v>
      </c>
      <c r="F34" s="23" t="s">
        <v>18</v>
      </c>
      <c r="H34" s="27">
        <v>175.85</v>
      </c>
      <c r="I34" s="23" t="s">
        <v>86</v>
      </c>
    </row>
    <row r="35" spans="1:9" ht="15.75" thickBot="1" x14ac:dyDescent="0.3">
      <c r="A35" s="21" t="s">
        <v>82</v>
      </c>
      <c r="B35" s="23" t="s">
        <v>1585</v>
      </c>
      <c r="C35" s="19" t="str">
        <f>VLOOKUP(+I35,'Customer Categories'!$A$2:$C$239,3)</f>
        <v>Artichokes, Asparagus, &amp; Avocados</v>
      </c>
      <c r="E35" s="23">
        <v>249</v>
      </c>
      <c r="F35" s="23" t="s">
        <v>18</v>
      </c>
      <c r="H35" s="28">
        <v>58.7</v>
      </c>
      <c r="I35" s="23" t="s">
        <v>92</v>
      </c>
    </row>
    <row r="36" spans="1:9" ht="15.75" thickBot="1" x14ac:dyDescent="0.3">
      <c r="A36" s="21" t="s">
        <v>82</v>
      </c>
      <c r="B36" s="23" t="s">
        <v>1586</v>
      </c>
      <c r="C36" s="19" t="str">
        <f>VLOOKUP(+I36,'Customer Categories'!$A$2:$C$239,3)</f>
        <v>Artichokes, Asparagus, &amp; Avocados</v>
      </c>
      <c r="E36" s="23">
        <v>250</v>
      </c>
      <c r="F36" s="23" t="s">
        <v>10</v>
      </c>
      <c r="H36" s="27">
        <v>4.55</v>
      </c>
      <c r="I36" s="23" t="s">
        <v>92</v>
      </c>
    </row>
    <row r="37" spans="1:9" ht="15.75" thickBot="1" x14ac:dyDescent="0.3">
      <c r="A37" s="21" t="s">
        <v>82</v>
      </c>
      <c r="B37" s="23" t="s">
        <v>1587</v>
      </c>
      <c r="C37" s="19" t="str">
        <f>VLOOKUP(+I37,'Customer Categories'!$A$2:$C$239,3)</f>
        <v>Lettuce &amp; Salad Greens</v>
      </c>
      <c r="E37" s="23">
        <v>267</v>
      </c>
      <c r="F37" s="23" t="s">
        <v>18</v>
      </c>
      <c r="H37" s="28">
        <v>10.7</v>
      </c>
      <c r="I37" s="23" t="s">
        <v>93</v>
      </c>
    </row>
    <row r="38" spans="1:9" ht="15.75" thickBot="1" x14ac:dyDescent="0.3">
      <c r="A38" s="21" t="s">
        <v>82</v>
      </c>
      <c r="B38" s="23" t="s">
        <v>1588</v>
      </c>
      <c r="C38" s="19" t="str">
        <f>VLOOKUP(+I38,'Customer Categories'!$A$2:$C$239,3)</f>
        <v>Specialty Vegetables</v>
      </c>
      <c r="E38" s="23">
        <v>4299</v>
      </c>
      <c r="F38" s="23" t="s">
        <v>37</v>
      </c>
      <c r="H38" s="27">
        <v>2.8</v>
      </c>
      <c r="I38" s="23" t="s">
        <v>94</v>
      </c>
    </row>
    <row r="39" spans="1:9" ht="15.75" thickBot="1" x14ac:dyDescent="0.3">
      <c r="A39" s="21" t="s">
        <v>82</v>
      </c>
      <c r="B39" s="23" t="s">
        <v>1589</v>
      </c>
      <c r="C39" s="19" t="str">
        <f>VLOOKUP(+I39,'Customer Categories'!$A$2:$C$239,3)</f>
        <v>Specialty Vegetables</v>
      </c>
      <c r="E39" s="23">
        <v>4298</v>
      </c>
      <c r="F39" s="23" t="s">
        <v>18</v>
      </c>
      <c r="H39" s="28">
        <v>42.8</v>
      </c>
      <c r="I39" s="23" t="s">
        <v>94</v>
      </c>
    </row>
    <row r="40" spans="1:9" ht="15.75" thickBot="1" x14ac:dyDescent="0.3">
      <c r="A40" s="21" t="s">
        <v>82</v>
      </c>
      <c r="B40" s="23" t="s">
        <v>1590</v>
      </c>
      <c r="C40" s="19" t="str">
        <f>VLOOKUP(+I40,'Customer Categories'!$A$2:$C$239,3)</f>
        <v>Specialty Vegetables</v>
      </c>
      <c r="E40" s="23">
        <v>4325</v>
      </c>
      <c r="F40" s="23" t="s">
        <v>37</v>
      </c>
      <c r="H40" s="27">
        <v>21.95</v>
      </c>
      <c r="I40" s="23" t="s">
        <v>94</v>
      </c>
    </row>
    <row r="41" spans="1:9" ht="15.75" thickBot="1" x14ac:dyDescent="0.3">
      <c r="A41" s="21" t="s">
        <v>82</v>
      </c>
      <c r="B41" s="23" t="s">
        <v>1591</v>
      </c>
      <c r="C41" s="19" t="str">
        <f>VLOOKUP(+I41,'Customer Categories'!$A$2:$C$239,3)</f>
        <v>Specialty Vegetables</v>
      </c>
      <c r="E41" s="23">
        <v>271</v>
      </c>
      <c r="F41" s="23" t="s">
        <v>18</v>
      </c>
      <c r="H41" s="28">
        <v>38.35</v>
      </c>
      <c r="I41" s="23" t="s">
        <v>94</v>
      </c>
    </row>
    <row r="42" spans="1:9" ht="15.75" thickBot="1" x14ac:dyDescent="0.3">
      <c r="A42" s="21" t="s">
        <v>82</v>
      </c>
      <c r="B42" s="23" t="s">
        <v>1592</v>
      </c>
      <c r="C42" s="19" t="str">
        <f>VLOOKUP(+I42,'Customer Categories'!$A$2:$C$239,3)</f>
        <v>Specialty Vegetables</v>
      </c>
      <c r="E42" s="23">
        <v>272</v>
      </c>
      <c r="F42" s="23" t="s">
        <v>37</v>
      </c>
      <c r="H42" s="27">
        <v>2.5</v>
      </c>
      <c r="I42" s="23" t="s">
        <v>94</v>
      </c>
    </row>
    <row r="43" spans="1:9" ht="15.75" thickBot="1" x14ac:dyDescent="0.3">
      <c r="A43" s="21" t="s">
        <v>82</v>
      </c>
      <c r="B43" s="23" t="s">
        <v>1593</v>
      </c>
      <c r="C43" s="19" t="str">
        <f>VLOOKUP(+I43,'Customer Categories'!$A$2:$C$239,3)</f>
        <v>Specialty Vegetables</v>
      </c>
      <c r="E43" s="23">
        <v>10473</v>
      </c>
      <c r="F43" s="23" t="s">
        <v>18</v>
      </c>
      <c r="H43" s="28">
        <v>66.8</v>
      </c>
      <c r="I43" s="23" t="s">
        <v>94</v>
      </c>
    </row>
    <row r="44" spans="1:9" ht="15.75" thickBot="1" x14ac:dyDescent="0.3">
      <c r="A44" s="21" t="s">
        <v>82</v>
      </c>
      <c r="B44" s="23" t="s">
        <v>1594</v>
      </c>
      <c r="C44" s="19" t="str">
        <f>VLOOKUP(+I44,'Customer Categories'!$A$2:$C$239,3)</f>
        <v>Specialty Vegetables</v>
      </c>
      <c r="E44" s="23">
        <v>10591</v>
      </c>
      <c r="F44" s="23" t="s">
        <v>37</v>
      </c>
      <c r="H44" s="27">
        <v>8.6</v>
      </c>
      <c r="I44" s="23" t="s">
        <v>94</v>
      </c>
    </row>
    <row r="45" spans="1:9" ht="15.75" thickBot="1" x14ac:dyDescent="0.3">
      <c r="A45" s="21" t="s">
        <v>82</v>
      </c>
      <c r="B45" s="23" t="s">
        <v>1595</v>
      </c>
      <c r="C45" s="19" t="str">
        <f>VLOOKUP(+I45,'Customer Categories'!$A$2:$C$239,3)</f>
        <v>Specialty Vegetables</v>
      </c>
      <c r="E45" s="23">
        <v>4945</v>
      </c>
      <c r="F45" s="23" t="s">
        <v>18</v>
      </c>
      <c r="H45" s="28">
        <v>69.849999999999994</v>
      </c>
      <c r="I45" s="23" t="s">
        <v>94</v>
      </c>
    </row>
    <row r="46" spans="1:9" ht="15.75" thickBot="1" x14ac:dyDescent="0.3">
      <c r="A46" s="21" t="s">
        <v>82</v>
      </c>
      <c r="B46" s="23" t="s">
        <v>1596</v>
      </c>
      <c r="C46" s="19" t="str">
        <f>VLOOKUP(+I46,'Customer Categories'!$A$2:$C$239,3)</f>
        <v>Specialty Vegetables</v>
      </c>
      <c r="E46" s="23">
        <v>6920</v>
      </c>
      <c r="F46" s="23" t="s">
        <v>37</v>
      </c>
      <c r="H46" s="27">
        <v>9</v>
      </c>
      <c r="I46" s="23" t="s">
        <v>94</v>
      </c>
    </row>
    <row r="47" spans="1:9" ht="15.75" thickBot="1" x14ac:dyDescent="0.3">
      <c r="A47" s="21" t="s">
        <v>82</v>
      </c>
      <c r="B47" s="23" t="s">
        <v>1597</v>
      </c>
      <c r="C47" s="19" t="str">
        <f>VLOOKUP(+I47,'Customer Categories'!$A$2:$C$239,3)</f>
        <v>Specialty Vegetables</v>
      </c>
      <c r="E47" s="23">
        <v>10246</v>
      </c>
      <c r="F47" s="23" t="s">
        <v>18</v>
      </c>
      <c r="H47" s="28">
        <v>68.75</v>
      </c>
      <c r="I47" s="23" t="s">
        <v>94</v>
      </c>
    </row>
    <row r="48" spans="1:9" ht="15.75" thickBot="1" x14ac:dyDescent="0.3">
      <c r="A48" s="21" t="s">
        <v>82</v>
      </c>
      <c r="B48" s="23" t="s">
        <v>1598</v>
      </c>
      <c r="C48" s="19" t="str">
        <f>VLOOKUP(+I48,'Customer Categories'!$A$2:$C$239,3)</f>
        <v>Specialty Vegetables</v>
      </c>
      <c r="E48" s="23">
        <v>10247</v>
      </c>
      <c r="F48" s="23" t="s">
        <v>37</v>
      </c>
      <c r="H48" s="27">
        <v>8.85</v>
      </c>
      <c r="I48" s="23" t="s">
        <v>94</v>
      </c>
    </row>
    <row r="49" spans="1:9" ht="15.75" thickBot="1" x14ac:dyDescent="0.3">
      <c r="A49" s="21" t="s">
        <v>82</v>
      </c>
      <c r="B49" s="23" t="s">
        <v>1599</v>
      </c>
      <c r="C49" s="19" t="str">
        <f>VLOOKUP(+I49,'Customer Categories'!$A$2:$C$239,3)</f>
        <v>Specialty Vegetables</v>
      </c>
      <c r="E49" s="23">
        <v>4296</v>
      </c>
      <c r="F49" s="23" t="s">
        <v>18</v>
      </c>
      <c r="H49" s="28">
        <v>61.6</v>
      </c>
      <c r="I49" s="23" t="s">
        <v>94</v>
      </c>
    </row>
    <row r="50" spans="1:9" ht="15.75" thickBot="1" x14ac:dyDescent="0.3">
      <c r="A50" s="21" t="s">
        <v>82</v>
      </c>
      <c r="B50" s="23" t="s">
        <v>1600</v>
      </c>
      <c r="C50" s="19" t="str">
        <f>VLOOKUP(+I50,'Customer Categories'!$A$2:$C$239,3)</f>
        <v>Specialty Vegetables</v>
      </c>
      <c r="E50" s="23">
        <v>4355</v>
      </c>
      <c r="F50" s="23" t="s">
        <v>37</v>
      </c>
      <c r="H50" s="27">
        <v>7.9</v>
      </c>
      <c r="I50" s="23" t="s">
        <v>94</v>
      </c>
    </row>
    <row r="51" spans="1:9" ht="15.75" thickBot="1" x14ac:dyDescent="0.3">
      <c r="A51" s="21" t="s">
        <v>82</v>
      </c>
      <c r="B51" s="23" t="s">
        <v>1601</v>
      </c>
      <c r="C51" s="19" t="str">
        <f>VLOOKUP(+I51,'Customer Categories'!$A$2:$C$239,3)</f>
        <v>Specialty Vegetables</v>
      </c>
      <c r="E51" s="23">
        <v>5704</v>
      </c>
      <c r="F51" s="23" t="s">
        <v>18</v>
      </c>
      <c r="H51" s="28">
        <v>35.75</v>
      </c>
      <c r="I51" s="23" t="s">
        <v>94</v>
      </c>
    </row>
    <row r="52" spans="1:9" ht="15.75" thickBot="1" x14ac:dyDescent="0.3">
      <c r="A52" s="21" t="s">
        <v>82</v>
      </c>
      <c r="B52" s="23" t="s">
        <v>1602</v>
      </c>
      <c r="C52" s="19" t="str">
        <f>VLOOKUP(+I52,'Customer Categories'!$A$2:$C$239,3)</f>
        <v>Specialty Vegetables</v>
      </c>
      <c r="E52" s="23">
        <v>5705</v>
      </c>
      <c r="F52" s="23" t="s">
        <v>37</v>
      </c>
      <c r="H52" s="27">
        <v>4.5999999999999996</v>
      </c>
      <c r="I52" s="23" t="s">
        <v>94</v>
      </c>
    </row>
    <row r="53" spans="1:9" ht="15.75" thickBot="1" x14ac:dyDescent="0.3">
      <c r="A53" s="21" t="s">
        <v>82</v>
      </c>
      <c r="B53" s="23" t="s">
        <v>1603</v>
      </c>
      <c r="C53" s="19" t="str">
        <f>VLOOKUP(+I53,'Customer Categories'!$A$2:$C$239,3)</f>
        <v>Specialty Vegetables</v>
      </c>
      <c r="E53" s="23">
        <v>4354</v>
      </c>
      <c r="F53" s="23" t="s">
        <v>18</v>
      </c>
      <c r="H53" s="28">
        <v>33.35</v>
      </c>
      <c r="I53" s="23" t="s">
        <v>94</v>
      </c>
    </row>
    <row r="54" spans="1:9" ht="15.75" thickBot="1" x14ac:dyDescent="0.3">
      <c r="A54" s="21" t="s">
        <v>82</v>
      </c>
      <c r="B54" s="23" t="s">
        <v>1604</v>
      </c>
      <c r="C54" s="19" t="str">
        <f>VLOOKUP(+I54,'Customer Categories'!$A$2:$C$239,3)</f>
        <v>Specialty Vegetables</v>
      </c>
      <c r="E54" s="23">
        <v>7916</v>
      </c>
      <c r="F54" s="23" t="s">
        <v>37</v>
      </c>
      <c r="H54" s="27">
        <v>5.15</v>
      </c>
      <c r="I54" s="23" t="s">
        <v>94</v>
      </c>
    </row>
    <row r="55" spans="1:9" ht="15.75" thickBot="1" x14ac:dyDescent="0.3">
      <c r="A55" s="21" t="s">
        <v>82</v>
      </c>
      <c r="B55" s="23" t="s">
        <v>1605</v>
      </c>
      <c r="C55" s="19" t="str">
        <f>VLOOKUP(+I55,'Customer Categories'!$A$2:$C$239,3)</f>
        <v>Specialty Vegetables</v>
      </c>
      <c r="E55" s="23">
        <v>4297</v>
      </c>
      <c r="F55" s="23" t="s">
        <v>18</v>
      </c>
      <c r="H55" s="28">
        <v>54.35</v>
      </c>
      <c r="I55" s="23" t="s">
        <v>94</v>
      </c>
    </row>
    <row r="56" spans="1:9" ht="15.75" thickBot="1" x14ac:dyDescent="0.3">
      <c r="A56" s="21" t="s">
        <v>82</v>
      </c>
      <c r="B56" s="23" t="s">
        <v>1606</v>
      </c>
      <c r="C56" s="19" t="str">
        <f>VLOOKUP(+I56,'Customer Categories'!$A$2:$C$239,3)</f>
        <v>Specialty Vegetables</v>
      </c>
      <c r="E56" s="23">
        <v>4319</v>
      </c>
      <c r="F56" s="23" t="s">
        <v>37</v>
      </c>
      <c r="H56" s="27">
        <v>13.95</v>
      </c>
      <c r="I56" s="23" t="s">
        <v>94</v>
      </c>
    </row>
    <row r="57" spans="1:9" ht="15.75" thickBot="1" x14ac:dyDescent="0.3">
      <c r="A57" s="21" t="s">
        <v>82</v>
      </c>
      <c r="B57" s="23" t="s">
        <v>1607</v>
      </c>
      <c r="C57" s="19" t="str">
        <f>VLOOKUP(+I57,'Customer Categories'!$A$2:$C$239,3)</f>
        <v>Specialty Vegetables</v>
      </c>
      <c r="E57" s="23">
        <v>3923</v>
      </c>
      <c r="F57" s="23" t="s">
        <v>10</v>
      </c>
      <c r="H57" s="28">
        <v>12.35</v>
      </c>
      <c r="I57" s="23" t="s">
        <v>94</v>
      </c>
    </row>
    <row r="58" spans="1:9" ht="15.75" thickBot="1" x14ac:dyDescent="0.3">
      <c r="A58" s="21" t="s">
        <v>82</v>
      </c>
      <c r="B58" s="23" t="s">
        <v>1608</v>
      </c>
      <c r="C58" s="19" t="str">
        <f>VLOOKUP(+I58,'Customer Categories'!$A$2:$C$239,3)</f>
        <v>Specialty Vegetables</v>
      </c>
      <c r="E58" s="23">
        <v>7235</v>
      </c>
      <c r="F58" s="23" t="s">
        <v>18</v>
      </c>
      <c r="H58" s="27">
        <v>42.8</v>
      </c>
      <c r="I58" s="23" t="s">
        <v>94</v>
      </c>
    </row>
    <row r="59" spans="1:9" ht="15.75" thickBot="1" x14ac:dyDescent="0.3">
      <c r="A59" s="21" t="s">
        <v>82</v>
      </c>
      <c r="B59" s="23" t="s">
        <v>1609</v>
      </c>
      <c r="C59" s="19" t="str">
        <f>VLOOKUP(+I59,'Customer Categories'!$A$2:$C$239,3)</f>
        <v>Specialty Vegetables</v>
      </c>
      <c r="E59" s="23">
        <v>4331</v>
      </c>
      <c r="F59" s="23" t="s">
        <v>18</v>
      </c>
      <c r="H59" s="28">
        <v>200</v>
      </c>
      <c r="I59" s="23" t="s">
        <v>94</v>
      </c>
    </row>
    <row r="60" spans="1:9" ht="15.75" thickBot="1" x14ac:dyDescent="0.3">
      <c r="A60" s="21" t="s">
        <v>82</v>
      </c>
      <c r="B60" s="23" t="s">
        <v>1610</v>
      </c>
      <c r="C60" s="19" t="str">
        <f>VLOOKUP(+I60,'Customer Categories'!$A$2:$C$239,3)</f>
        <v>Specialty Vegetables</v>
      </c>
      <c r="E60" s="23">
        <v>4332</v>
      </c>
      <c r="F60" s="23" t="s">
        <v>37</v>
      </c>
      <c r="H60" s="27">
        <v>30.8</v>
      </c>
      <c r="I60" s="23" t="s">
        <v>94</v>
      </c>
    </row>
    <row r="61" spans="1:9" ht="15.75" thickBot="1" x14ac:dyDescent="0.3">
      <c r="A61" s="21" t="s">
        <v>82</v>
      </c>
      <c r="B61" s="23" t="s">
        <v>1611</v>
      </c>
      <c r="C61" s="19" t="str">
        <f>VLOOKUP(+I61,'Customer Categories'!$A$2:$C$239,3)</f>
        <v>Specialty Vegetables</v>
      </c>
      <c r="E61" s="23">
        <v>4300</v>
      </c>
      <c r="F61" s="23" t="s">
        <v>18</v>
      </c>
      <c r="H61" s="28">
        <v>61.6</v>
      </c>
      <c r="I61" s="23" t="s">
        <v>94</v>
      </c>
    </row>
    <row r="62" spans="1:9" ht="15.75" thickBot="1" x14ac:dyDescent="0.3">
      <c r="A62" s="21" t="s">
        <v>82</v>
      </c>
      <c r="B62" s="23" t="s">
        <v>1612</v>
      </c>
      <c r="C62" s="19" t="str">
        <f>VLOOKUP(+I62,'Customer Categories'!$A$2:$C$239,3)</f>
        <v>Specialty Vegetables</v>
      </c>
      <c r="E62" s="23">
        <v>4301</v>
      </c>
      <c r="F62" s="23" t="s">
        <v>37</v>
      </c>
      <c r="H62" s="27">
        <v>23.7</v>
      </c>
      <c r="I62" s="23" t="s">
        <v>94</v>
      </c>
    </row>
    <row r="63" spans="1:9" ht="15.75" thickBot="1" x14ac:dyDescent="0.3">
      <c r="A63" s="21" t="s">
        <v>82</v>
      </c>
      <c r="B63" s="23" t="s">
        <v>1613</v>
      </c>
      <c r="C63" s="19" t="str">
        <f>VLOOKUP(+I63,'Customer Categories'!$A$2:$C$239,3)</f>
        <v>Specialty Vegetables</v>
      </c>
      <c r="E63" s="23">
        <v>10727</v>
      </c>
      <c r="F63" s="23" t="s">
        <v>18</v>
      </c>
      <c r="H63" s="28">
        <v>135.9</v>
      </c>
      <c r="I63" s="23" t="s">
        <v>94</v>
      </c>
    </row>
    <row r="64" spans="1:9" ht="15.75" thickBot="1" x14ac:dyDescent="0.3">
      <c r="A64" s="21" t="s">
        <v>82</v>
      </c>
      <c r="B64" s="23" t="s">
        <v>1614</v>
      </c>
      <c r="C64" s="19" t="str">
        <f>VLOOKUP(+I64,'Customer Categories'!$A$2:$C$239,3)</f>
        <v>Specialty Vegetables</v>
      </c>
      <c r="E64" s="23">
        <v>10205</v>
      </c>
      <c r="F64" s="23" t="s">
        <v>10</v>
      </c>
      <c r="H64" s="27">
        <v>158.25</v>
      </c>
      <c r="I64" s="23" t="s">
        <v>94</v>
      </c>
    </row>
    <row r="65" spans="1:9" ht="15.75" thickBot="1" x14ac:dyDescent="0.3">
      <c r="A65" s="21" t="s">
        <v>82</v>
      </c>
      <c r="B65" s="23" t="s">
        <v>1615</v>
      </c>
      <c r="C65" s="19" t="str">
        <f>VLOOKUP(+I65,'Customer Categories'!$A$2:$C$239,3)</f>
        <v>Specialty Vegetables</v>
      </c>
      <c r="E65" s="23">
        <v>5172</v>
      </c>
      <c r="F65" s="23" t="s">
        <v>18</v>
      </c>
      <c r="H65" s="28">
        <v>27.4</v>
      </c>
      <c r="I65" s="23" t="s">
        <v>94</v>
      </c>
    </row>
    <row r="66" spans="1:9" ht="15.75" thickBot="1" x14ac:dyDescent="0.3">
      <c r="A66" s="21" t="s">
        <v>82</v>
      </c>
      <c r="B66" s="23" t="s">
        <v>1616</v>
      </c>
      <c r="C66" s="19" t="str">
        <f>VLOOKUP(+I66,'Customer Categories'!$A$2:$C$239,3)</f>
        <v>Specialty Vegetables</v>
      </c>
      <c r="E66" s="23">
        <v>4668</v>
      </c>
      <c r="F66" s="23" t="s">
        <v>37</v>
      </c>
      <c r="H66" s="27">
        <v>69</v>
      </c>
      <c r="I66" s="23" t="s">
        <v>94</v>
      </c>
    </row>
    <row r="67" spans="1:9" ht="15.75" thickBot="1" x14ac:dyDescent="0.3">
      <c r="A67" s="21" t="s">
        <v>82</v>
      </c>
      <c r="B67" s="23" t="s">
        <v>1617</v>
      </c>
      <c r="C67" s="19" t="str">
        <f>VLOOKUP(+I67,'Customer Categories'!$A$2:$C$239,3)</f>
        <v>Artichokes, Asparagus, &amp; Avocados</v>
      </c>
      <c r="E67" s="23">
        <v>284</v>
      </c>
      <c r="F67" s="23" t="s">
        <v>18</v>
      </c>
      <c r="H67" s="28">
        <v>43.5</v>
      </c>
      <c r="I67" s="23" t="s">
        <v>95</v>
      </c>
    </row>
    <row r="68" spans="1:9" ht="15.75" thickBot="1" x14ac:dyDescent="0.3">
      <c r="A68" s="21" t="s">
        <v>82</v>
      </c>
      <c r="B68" s="23" t="s">
        <v>1618</v>
      </c>
      <c r="C68" s="19" t="str">
        <f>VLOOKUP(+I68,'Customer Categories'!$A$2:$C$239,3)</f>
        <v>Artichokes, Asparagus, &amp; Avocados</v>
      </c>
      <c r="E68" s="23">
        <v>290</v>
      </c>
      <c r="F68" s="23" t="s">
        <v>10</v>
      </c>
      <c r="H68" s="27">
        <v>6.1</v>
      </c>
      <c r="I68" s="23" t="s">
        <v>95</v>
      </c>
    </row>
    <row r="69" spans="1:9" ht="15.75" thickBot="1" x14ac:dyDescent="0.3">
      <c r="A69" s="21" t="s">
        <v>82</v>
      </c>
      <c r="B69" s="23" t="s">
        <v>1619</v>
      </c>
      <c r="C69" s="19" t="str">
        <f>VLOOKUP(+I69,'Customer Categories'!$A$2:$C$239,3)</f>
        <v>Artichokes, Asparagus, &amp; Avocados</v>
      </c>
      <c r="E69" s="23">
        <v>8461</v>
      </c>
      <c r="F69" s="23" t="s">
        <v>18</v>
      </c>
      <c r="H69" s="28">
        <v>42.5</v>
      </c>
      <c r="I69" s="23" t="s">
        <v>95</v>
      </c>
    </row>
    <row r="70" spans="1:9" ht="15.75" thickBot="1" x14ac:dyDescent="0.3">
      <c r="A70" s="21" t="s">
        <v>82</v>
      </c>
      <c r="B70" s="23" t="s">
        <v>1620</v>
      </c>
      <c r="C70" s="19" t="str">
        <f>VLOOKUP(+I70,'Customer Categories'!$A$2:$C$239,3)</f>
        <v>Artichokes, Asparagus, &amp; Avocados</v>
      </c>
      <c r="E70" s="23">
        <v>8471</v>
      </c>
      <c r="F70" s="23" t="s">
        <v>10</v>
      </c>
      <c r="H70" s="27">
        <v>5.95</v>
      </c>
      <c r="I70" s="23" t="s">
        <v>95</v>
      </c>
    </row>
    <row r="71" spans="1:9" ht="15.75" thickBot="1" x14ac:dyDescent="0.3">
      <c r="A71" s="21" t="s">
        <v>82</v>
      </c>
      <c r="B71" s="23" t="s">
        <v>1621</v>
      </c>
      <c r="C71" s="19" t="str">
        <f>VLOOKUP(+I71,'Customer Categories'!$A$2:$C$239,3)</f>
        <v>Artichokes, Asparagus, &amp; Avocados</v>
      </c>
      <c r="D71" s="23" t="s">
        <v>4004</v>
      </c>
      <c r="E71" s="23">
        <v>306</v>
      </c>
      <c r="F71" s="23" t="s">
        <v>18</v>
      </c>
      <c r="G71" s="23" t="s">
        <v>4004</v>
      </c>
      <c r="H71" s="28">
        <v>45</v>
      </c>
      <c r="I71" s="23" t="s">
        <v>95</v>
      </c>
    </row>
    <row r="72" spans="1:9" ht="15.75" thickBot="1" x14ac:dyDescent="0.3">
      <c r="A72" s="21" t="s">
        <v>82</v>
      </c>
      <c r="B72" s="23" t="s">
        <v>1622</v>
      </c>
      <c r="C72" s="19" t="str">
        <f>VLOOKUP(+I72,'Customer Categories'!$A$2:$C$239,3)</f>
        <v>Artichokes, Asparagus, &amp; Avocados</v>
      </c>
      <c r="D72" s="23" t="s">
        <v>4005</v>
      </c>
      <c r="E72" s="23">
        <v>314</v>
      </c>
      <c r="F72" s="23" t="s">
        <v>18</v>
      </c>
      <c r="G72" s="23" t="s">
        <v>4005</v>
      </c>
      <c r="H72" s="27">
        <v>57.55</v>
      </c>
      <c r="I72" s="23" t="s">
        <v>96</v>
      </c>
    </row>
    <row r="73" spans="1:9" ht="15.75" thickBot="1" x14ac:dyDescent="0.3">
      <c r="A73" s="21" t="s">
        <v>82</v>
      </c>
      <c r="B73" s="23" t="s">
        <v>1623</v>
      </c>
      <c r="C73" s="19" t="str">
        <f>VLOOKUP(+I73,'Customer Categories'!$A$2:$C$239,3)</f>
        <v>Artichokes, Asparagus, &amp; Avocados</v>
      </c>
      <c r="D73" s="23" t="s">
        <v>4005</v>
      </c>
      <c r="E73" s="23">
        <v>317</v>
      </c>
      <c r="F73" s="23" t="s">
        <v>37</v>
      </c>
      <c r="G73" s="23" t="s">
        <v>4005</v>
      </c>
      <c r="H73" s="28">
        <v>1.85</v>
      </c>
      <c r="I73" s="23" t="s">
        <v>96</v>
      </c>
    </row>
    <row r="74" spans="1:9" ht="15.75" thickBot="1" x14ac:dyDescent="0.3">
      <c r="A74" s="21" t="s">
        <v>82</v>
      </c>
      <c r="B74" s="23" t="s">
        <v>1624</v>
      </c>
      <c r="C74" s="19" t="str">
        <f>VLOOKUP(+I74,'Customer Categories'!$A$2:$C$239,3)</f>
        <v>Artichokes, Asparagus, &amp; Avocados</v>
      </c>
      <c r="D74" s="23" t="s">
        <v>4003</v>
      </c>
      <c r="E74" s="23">
        <v>318</v>
      </c>
      <c r="F74" s="23" t="s">
        <v>18</v>
      </c>
      <c r="G74" s="23" t="s">
        <v>4003</v>
      </c>
      <c r="H74" s="27">
        <v>86.35</v>
      </c>
      <c r="I74" s="23" t="s">
        <v>96</v>
      </c>
    </row>
    <row r="75" spans="1:9" ht="15.75" thickBot="1" x14ac:dyDescent="0.3">
      <c r="A75" s="21" t="s">
        <v>82</v>
      </c>
      <c r="B75" s="23" t="s">
        <v>1625</v>
      </c>
      <c r="C75" s="19" t="str">
        <f>VLOOKUP(+I75,'Customer Categories'!$A$2:$C$239,3)</f>
        <v>Artichokes, Asparagus, &amp; Avocados</v>
      </c>
      <c r="D75" s="23" t="s">
        <v>4003</v>
      </c>
      <c r="E75" s="23">
        <v>4171</v>
      </c>
      <c r="F75" s="23" t="s">
        <v>37</v>
      </c>
      <c r="G75" s="23" t="s">
        <v>4003</v>
      </c>
      <c r="H75" s="28">
        <v>2.8</v>
      </c>
      <c r="I75" s="23" t="s">
        <v>96</v>
      </c>
    </row>
    <row r="76" spans="1:9" ht="15.75" thickBot="1" x14ac:dyDescent="0.3">
      <c r="A76" s="21" t="s">
        <v>82</v>
      </c>
      <c r="B76" s="23" t="s">
        <v>1626</v>
      </c>
      <c r="C76" s="19" t="str">
        <f>VLOOKUP(+I76,'Customer Categories'!$A$2:$C$239,3)</f>
        <v>Artichokes, Asparagus, &amp; Avocados</v>
      </c>
      <c r="D76" s="23" t="s">
        <v>4005</v>
      </c>
      <c r="E76" s="23">
        <v>319</v>
      </c>
      <c r="F76" s="23" t="s">
        <v>18</v>
      </c>
      <c r="G76" s="23" t="s">
        <v>4005</v>
      </c>
      <c r="H76" s="27">
        <v>53.45</v>
      </c>
      <c r="I76" s="23" t="s">
        <v>96</v>
      </c>
    </row>
    <row r="77" spans="1:9" ht="15.75" thickBot="1" x14ac:dyDescent="0.3">
      <c r="A77" s="21" t="s">
        <v>82</v>
      </c>
      <c r="B77" s="23" t="s">
        <v>1627</v>
      </c>
      <c r="C77" s="19" t="str">
        <f>VLOOKUP(+I77,'Customer Categories'!$A$2:$C$239,3)</f>
        <v>Artichokes, Asparagus, &amp; Avocados</v>
      </c>
      <c r="E77" s="23">
        <v>320</v>
      </c>
      <c r="F77" s="23" t="s">
        <v>37</v>
      </c>
      <c r="H77" s="28">
        <v>1.4</v>
      </c>
      <c r="I77" s="23" t="s">
        <v>96</v>
      </c>
    </row>
    <row r="78" spans="1:9" ht="15.75" thickBot="1" x14ac:dyDescent="0.3">
      <c r="A78" s="21" t="s">
        <v>82</v>
      </c>
      <c r="B78" s="23" t="s">
        <v>1628</v>
      </c>
      <c r="C78" s="19" t="str">
        <f>VLOOKUP(+I78,'Customer Categories'!$A$2:$C$239,3)</f>
        <v>Artichokes, Asparagus, &amp; Avocados</v>
      </c>
      <c r="D78" s="23" t="s">
        <v>4003</v>
      </c>
      <c r="E78" s="23">
        <v>321</v>
      </c>
      <c r="F78" s="23" t="s">
        <v>18</v>
      </c>
      <c r="G78" s="23" t="s">
        <v>4003</v>
      </c>
      <c r="H78" s="27">
        <v>69.900000000000006</v>
      </c>
      <c r="I78" s="23" t="s">
        <v>96</v>
      </c>
    </row>
    <row r="79" spans="1:9" ht="15.75" thickBot="1" x14ac:dyDescent="0.3">
      <c r="A79" s="21" t="s">
        <v>82</v>
      </c>
      <c r="B79" s="23" t="s">
        <v>1629</v>
      </c>
      <c r="C79" s="19" t="str">
        <f>VLOOKUP(+I79,'Customer Categories'!$A$2:$C$239,3)</f>
        <v>Artichokes, Asparagus, &amp; Avocados</v>
      </c>
      <c r="E79" s="23">
        <v>322</v>
      </c>
      <c r="F79" s="23" t="s">
        <v>18</v>
      </c>
      <c r="H79" s="28">
        <v>54.8</v>
      </c>
      <c r="I79" s="23" t="s">
        <v>96</v>
      </c>
    </row>
    <row r="80" spans="1:9" ht="15.75" thickBot="1" x14ac:dyDescent="0.3">
      <c r="A80" s="21" t="s">
        <v>82</v>
      </c>
      <c r="B80" s="23" t="s">
        <v>1630</v>
      </c>
      <c r="C80" s="19" t="str">
        <f>VLOOKUP(+I80,'Customer Categories'!$A$2:$C$239,3)</f>
        <v>Artichokes, Asparagus, &amp; Avocados</v>
      </c>
      <c r="E80" s="23">
        <v>325</v>
      </c>
      <c r="F80" s="23" t="s">
        <v>18</v>
      </c>
      <c r="H80" s="27">
        <v>69.900000000000006</v>
      </c>
      <c r="I80" s="23" t="s">
        <v>96</v>
      </c>
    </row>
    <row r="81" spans="1:9" ht="15.75" thickBot="1" x14ac:dyDescent="0.3">
      <c r="A81" s="21" t="s">
        <v>82</v>
      </c>
      <c r="B81" s="23" t="s">
        <v>1631</v>
      </c>
      <c r="C81" s="19" t="str">
        <f>VLOOKUP(+I81,'Customer Categories'!$A$2:$C$239,3)</f>
        <v>Artichokes, Asparagus, &amp; Avocados</v>
      </c>
      <c r="E81" s="23">
        <v>4924</v>
      </c>
      <c r="F81" s="23" t="s">
        <v>37</v>
      </c>
      <c r="H81" s="29">
        <v>26.9</v>
      </c>
      <c r="I81" s="23" t="s">
        <v>96</v>
      </c>
    </row>
    <row r="82" spans="1:9" ht="15.75" thickBot="1" x14ac:dyDescent="0.3">
      <c r="A82" s="21" t="s">
        <v>82</v>
      </c>
      <c r="B82" s="23" t="s">
        <v>1632</v>
      </c>
      <c r="C82" s="19" t="str">
        <f>VLOOKUP(+I82,'Customer Categories'!$A$2:$C$239,3)</f>
        <v>Specialty Vegetables</v>
      </c>
      <c r="E82" s="23">
        <v>328</v>
      </c>
      <c r="F82" s="23" t="s">
        <v>37</v>
      </c>
      <c r="H82" s="30">
        <v>3.8</v>
      </c>
      <c r="I82" s="23" t="s">
        <v>94</v>
      </c>
    </row>
    <row r="83" spans="1:9" ht="15.75" thickBot="1" x14ac:dyDescent="0.3">
      <c r="A83" s="21" t="s">
        <v>82</v>
      </c>
      <c r="B83" s="23" t="s">
        <v>1633</v>
      </c>
      <c r="C83" s="19" t="str">
        <f>VLOOKUP(+I83,'Customer Categories'!$A$2:$C$239,3)</f>
        <v>Bananas</v>
      </c>
      <c r="D83" s="23" t="s">
        <v>4003</v>
      </c>
      <c r="E83" s="23">
        <v>339</v>
      </c>
      <c r="F83" s="23" t="s">
        <v>18</v>
      </c>
      <c r="G83" s="23" t="s">
        <v>4003</v>
      </c>
      <c r="H83" s="30">
        <v>36.15</v>
      </c>
      <c r="I83" s="23" t="s">
        <v>97</v>
      </c>
    </row>
    <row r="84" spans="1:9" ht="15.75" thickBot="1" x14ac:dyDescent="0.3">
      <c r="A84" s="21" t="s">
        <v>82</v>
      </c>
      <c r="B84" s="23" t="s">
        <v>1634</v>
      </c>
      <c r="C84" s="19" t="str">
        <f>VLOOKUP(+I84,'Customer Categories'!$A$2:$C$239,3)</f>
        <v>Bananas</v>
      </c>
      <c r="D84" s="23" t="s">
        <v>4003</v>
      </c>
      <c r="E84" s="23">
        <v>4199</v>
      </c>
      <c r="F84" s="23" t="s">
        <v>10</v>
      </c>
      <c r="G84" s="23" t="s">
        <v>4003</v>
      </c>
      <c r="H84" s="30">
        <v>1.4</v>
      </c>
      <c r="I84" s="23" t="s">
        <v>97</v>
      </c>
    </row>
    <row r="85" spans="1:9" ht="15.75" thickBot="1" x14ac:dyDescent="0.3">
      <c r="A85" s="21" t="s">
        <v>82</v>
      </c>
      <c r="B85" s="23" t="s">
        <v>1635</v>
      </c>
      <c r="C85" s="19" t="str">
        <f>VLOOKUP(+I85,'Customer Categories'!$A$2:$C$239,3)</f>
        <v>Bananas</v>
      </c>
      <c r="E85" s="23">
        <v>333</v>
      </c>
      <c r="F85" s="23" t="s">
        <v>18</v>
      </c>
      <c r="H85" s="30">
        <v>15.55</v>
      </c>
      <c r="I85" s="23" t="s">
        <v>97</v>
      </c>
    </row>
    <row r="86" spans="1:9" ht="15.75" thickBot="1" x14ac:dyDescent="0.3">
      <c r="A86" s="21" t="s">
        <v>82</v>
      </c>
      <c r="B86" s="23" t="s">
        <v>1636</v>
      </c>
      <c r="C86" s="19" t="str">
        <f>VLOOKUP(+I86,'Customer Categories'!$A$2:$C$239,3)</f>
        <v>Bananas</v>
      </c>
      <c r="E86" s="23">
        <v>334</v>
      </c>
      <c r="F86" s="23" t="s">
        <v>18</v>
      </c>
      <c r="H86" s="30">
        <v>24.7</v>
      </c>
      <c r="I86" s="23" t="s">
        <v>97</v>
      </c>
    </row>
    <row r="87" spans="1:9" ht="15.75" thickBot="1" x14ac:dyDescent="0.3">
      <c r="A87" s="21" t="s">
        <v>82</v>
      </c>
      <c r="B87" s="23" t="s">
        <v>1637</v>
      </c>
      <c r="C87" s="19" t="str">
        <f>VLOOKUP(+I87,'Customer Categories'!$A$2:$C$239,3)</f>
        <v>Bananas</v>
      </c>
      <c r="E87" s="23">
        <v>336</v>
      </c>
      <c r="F87" s="23" t="s">
        <v>10</v>
      </c>
      <c r="H87" s="30">
        <v>0.95</v>
      </c>
      <c r="I87" s="23" t="s">
        <v>97</v>
      </c>
    </row>
    <row r="88" spans="1:9" ht="15.75" thickBot="1" x14ac:dyDescent="0.3">
      <c r="A88" s="21" t="s">
        <v>82</v>
      </c>
      <c r="B88" s="23" t="s">
        <v>1638</v>
      </c>
      <c r="C88" s="19" t="str">
        <f>VLOOKUP(+I88,'Customer Categories'!$A$2:$C$239,3)</f>
        <v>Bananas</v>
      </c>
      <c r="E88" s="23">
        <v>6776</v>
      </c>
      <c r="F88" s="23" t="s">
        <v>18</v>
      </c>
      <c r="H88" s="30">
        <v>24.7</v>
      </c>
      <c r="I88" s="23" t="s">
        <v>97</v>
      </c>
    </row>
    <row r="89" spans="1:9" ht="15.75" thickBot="1" x14ac:dyDescent="0.3">
      <c r="A89" s="21" t="s">
        <v>82</v>
      </c>
      <c r="B89" s="23" t="s">
        <v>1639</v>
      </c>
      <c r="C89" s="19" t="str">
        <f>VLOOKUP(+I89,'Customer Categories'!$A$2:$C$239,3)</f>
        <v>Bananas</v>
      </c>
      <c r="D89" s="23" t="s">
        <v>4003</v>
      </c>
      <c r="E89" s="23">
        <v>6877</v>
      </c>
      <c r="F89" s="23" t="s">
        <v>18</v>
      </c>
      <c r="G89" s="23" t="s">
        <v>4003</v>
      </c>
      <c r="H89" s="30">
        <v>36.15</v>
      </c>
      <c r="I89" s="23" t="s">
        <v>97</v>
      </c>
    </row>
    <row r="90" spans="1:9" ht="15.75" thickBot="1" x14ac:dyDescent="0.3">
      <c r="A90" s="21" t="s">
        <v>82</v>
      </c>
      <c r="B90" s="23" t="s">
        <v>1640</v>
      </c>
      <c r="C90" s="19" t="str">
        <f>VLOOKUP(+I90,'Customer Categories'!$A$2:$C$239,3)</f>
        <v>Bananas</v>
      </c>
      <c r="D90" s="23" t="s">
        <v>4003</v>
      </c>
      <c r="E90" s="23">
        <v>6878</v>
      </c>
      <c r="F90" s="23" t="s">
        <v>10</v>
      </c>
      <c r="G90" s="23" t="s">
        <v>4003</v>
      </c>
      <c r="H90" s="30">
        <v>1.4</v>
      </c>
      <c r="I90" s="23" t="s">
        <v>97</v>
      </c>
    </row>
    <row r="91" spans="1:9" ht="15.75" thickBot="1" x14ac:dyDescent="0.3">
      <c r="A91" s="21" t="s">
        <v>82</v>
      </c>
      <c r="B91" s="23" t="s">
        <v>1641</v>
      </c>
      <c r="C91" s="19" t="str">
        <f>VLOOKUP(+I91,'Customer Categories'!$A$2:$C$239,3)</f>
        <v>Bananas</v>
      </c>
      <c r="E91" s="23">
        <v>6777</v>
      </c>
      <c r="F91" s="23" t="s">
        <v>10</v>
      </c>
      <c r="H91" s="30">
        <v>0.95</v>
      </c>
      <c r="I91" s="23" t="s">
        <v>97</v>
      </c>
    </row>
    <row r="92" spans="1:9" ht="15.75" thickBot="1" x14ac:dyDescent="0.3">
      <c r="A92" s="21" t="s">
        <v>82</v>
      </c>
      <c r="B92" s="23" t="s">
        <v>1642</v>
      </c>
      <c r="C92" s="19" t="str">
        <f>VLOOKUP(+I92,'Customer Categories'!$A$2:$C$239,3)</f>
        <v>Bananas</v>
      </c>
      <c r="E92" s="23">
        <v>337</v>
      </c>
      <c r="F92" s="23" t="s">
        <v>18</v>
      </c>
      <c r="H92" s="30">
        <v>24.7</v>
      </c>
      <c r="I92" s="23" t="s">
        <v>97</v>
      </c>
    </row>
    <row r="93" spans="1:9" ht="15.75" thickBot="1" x14ac:dyDescent="0.3">
      <c r="A93" s="21" t="s">
        <v>82</v>
      </c>
      <c r="B93" s="23" t="s">
        <v>1643</v>
      </c>
      <c r="C93" s="19" t="str">
        <f>VLOOKUP(+I93,'Customer Categories'!$A$2:$C$239,3)</f>
        <v>Bananas</v>
      </c>
      <c r="D93" s="23" t="s">
        <v>4003</v>
      </c>
      <c r="E93" s="23">
        <v>6879</v>
      </c>
      <c r="F93" s="23" t="s">
        <v>18</v>
      </c>
      <c r="G93" s="23" t="s">
        <v>4003</v>
      </c>
      <c r="H93" s="30">
        <v>36.15</v>
      </c>
      <c r="I93" s="23" t="s">
        <v>97</v>
      </c>
    </row>
    <row r="94" spans="1:9" ht="15.75" thickBot="1" x14ac:dyDescent="0.3">
      <c r="A94" s="21" t="s">
        <v>82</v>
      </c>
      <c r="B94" s="23" t="s">
        <v>1644</v>
      </c>
      <c r="C94" s="19" t="str">
        <f>VLOOKUP(+I94,'Customer Categories'!$A$2:$C$239,3)</f>
        <v>Bananas</v>
      </c>
      <c r="D94" s="23" t="s">
        <v>4003</v>
      </c>
      <c r="E94" s="23">
        <v>6880</v>
      </c>
      <c r="F94" s="23" t="s">
        <v>10</v>
      </c>
      <c r="G94" s="23" t="s">
        <v>4003</v>
      </c>
      <c r="H94" s="30">
        <v>1.4</v>
      </c>
      <c r="I94" s="23" t="s">
        <v>97</v>
      </c>
    </row>
    <row r="95" spans="1:9" ht="15.75" thickBot="1" x14ac:dyDescent="0.3">
      <c r="A95" s="21" t="s">
        <v>82</v>
      </c>
      <c r="B95" s="23" t="s">
        <v>1645</v>
      </c>
      <c r="C95" s="19" t="str">
        <f>VLOOKUP(+I95,'Customer Categories'!$A$2:$C$239,3)</f>
        <v>Bananas</v>
      </c>
      <c r="E95" s="23">
        <v>338</v>
      </c>
      <c r="F95" s="23" t="s">
        <v>10</v>
      </c>
      <c r="H95" s="30">
        <v>0.95</v>
      </c>
      <c r="I95" s="23" t="s">
        <v>97</v>
      </c>
    </row>
    <row r="96" spans="1:9" ht="15.75" thickBot="1" x14ac:dyDescent="0.3">
      <c r="A96" s="21" t="s">
        <v>82</v>
      </c>
      <c r="B96" s="23" t="s">
        <v>1646</v>
      </c>
      <c r="C96" s="19" t="str">
        <f>VLOOKUP(+I96,'Customer Categories'!$A$2:$C$239,3)</f>
        <v>Bananas</v>
      </c>
      <c r="E96" s="23">
        <v>341</v>
      </c>
      <c r="F96" s="23" t="s">
        <v>18</v>
      </c>
      <c r="H96" s="30">
        <v>43.85</v>
      </c>
      <c r="I96" s="23" t="s">
        <v>97</v>
      </c>
    </row>
    <row r="97" spans="1:9" ht="15.75" thickBot="1" x14ac:dyDescent="0.3">
      <c r="A97" s="21" t="s">
        <v>82</v>
      </c>
      <c r="B97" s="23" t="s">
        <v>1647</v>
      </c>
      <c r="C97" s="19" t="str">
        <f>VLOOKUP(+I97,'Customer Categories'!$A$2:$C$239,3)</f>
        <v>Bananas</v>
      </c>
      <c r="E97" s="23">
        <v>342</v>
      </c>
      <c r="F97" s="23" t="s">
        <v>10</v>
      </c>
      <c r="H97" s="30">
        <v>1.35</v>
      </c>
      <c r="I97" s="23" t="s">
        <v>97</v>
      </c>
    </row>
    <row r="98" spans="1:9" ht="15.75" thickBot="1" x14ac:dyDescent="0.3">
      <c r="A98" s="21" t="s">
        <v>82</v>
      </c>
      <c r="B98" s="23" t="s">
        <v>1648</v>
      </c>
      <c r="C98" s="19" t="str">
        <f>VLOOKUP(+I98,'Customer Categories'!$A$2:$C$239,3)</f>
        <v>Bananas</v>
      </c>
      <c r="E98" s="23">
        <v>343</v>
      </c>
      <c r="F98" s="23" t="s">
        <v>18</v>
      </c>
      <c r="H98" s="30">
        <v>43.85</v>
      </c>
      <c r="I98" s="23" t="s">
        <v>97</v>
      </c>
    </row>
    <row r="99" spans="1:9" ht="15.75" thickBot="1" x14ac:dyDescent="0.3">
      <c r="A99" s="21" t="s">
        <v>82</v>
      </c>
      <c r="B99" s="23" t="s">
        <v>1649</v>
      </c>
      <c r="C99" s="19" t="str">
        <f>VLOOKUP(+I99,'Customer Categories'!$A$2:$C$239,3)</f>
        <v>Bananas</v>
      </c>
      <c r="E99" s="23">
        <v>344</v>
      </c>
      <c r="F99" s="23" t="s">
        <v>10</v>
      </c>
      <c r="H99" s="30">
        <v>1.35</v>
      </c>
      <c r="I99" s="23" t="s">
        <v>97</v>
      </c>
    </row>
    <row r="100" spans="1:9" ht="15.75" thickBot="1" x14ac:dyDescent="0.3">
      <c r="A100" s="21" t="s">
        <v>82</v>
      </c>
      <c r="B100" s="23" t="s">
        <v>1650</v>
      </c>
      <c r="C100" s="19" t="str">
        <f>VLOOKUP(+I100,'Customer Categories'!$A$2:$C$239,3)</f>
        <v>Bananas</v>
      </c>
      <c r="E100" s="23">
        <v>346</v>
      </c>
      <c r="F100" s="23" t="s">
        <v>18</v>
      </c>
      <c r="H100" s="30">
        <v>24.7</v>
      </c>
      <c r="I100" s="23" t="s">
        <v>97</v>
      </c>
    </row>
    <row r="101" spans="1:9" ht="15.75" thickBot="1" x14ac:dyDescent="0.3">
      <c r="A101" s="21" t="s">
        <v>82</v>
      </c>
      <c r="B101" s="24" t="s">
        <v>1651</v>
      </c>
      <c r="C101" s="19" t="str">
        <f>VLOOKUP(+I101,'Customer Categories'!$A$2:$C$239,3)</f>
        <v>Bananas</v>
      </c>
      <c r="D101" s="24"/>
      <c r="E101" s="24">
        <v>349</v>
      </c>
      <c r="F101" s="23" t="s">
        <v>10</v>
      </c>
      <c r="G101" s="24"/>
      <c r="H101" s="30">
        <v>0.95</v>
      </c>
      <c r="I101" s="23" t="s">
        <v>97</v>
      </c>
    </row>
    <row r="102" spans="1:9" ht="15.75" thickBot="1" x14ac:dyDescent="0.3">
      <c r="A102" s="21" t="s">
        <v>82</v>
      </c>
      <c r="B102" s="24" t="s">
        <v>1652</v>
      </c>
      <c r="C102" s="19" t="str">
        <f>VLOOKUP(+I102,'Customer Categories'!$A$2:$C$239,3)</f>
        <v>Fresh Herbs</v>
      </c>
      <c r="D102" s="24"/>
      <c r="E102" s="24">
        <v>352</v>
      </c>
      <c r="F102" s="24" t="s">
        <v>16</v>
      </c>
      <c r="G102" s="24"/>
      <c r="H102" s="30">
        <v>11.35</v>
      </c>
      <c r="I102" s="23" t="s">
        <v>169</v>
      </c>
    </row>
    <row r="103" spans="1:9" ht="15.75" thickBot="1" x14ac:dyDescent="0.3">
      <c r="A103" s="21" t="s">
        <v>82</v>
      </c>
      <c r="B103" s="24" t="s">
        <v>1653</v>
      </c>
      <c r="C103" s="19" t="str">
        <f>VLOOKUP(+I103,'Customer Categories'!$A$2:$C$239,3)</f>
        <v>Fresh Herbs</v>
      </c>
      <c r="D103" s="24"/>
      <c r="E103" s="24">
        <v>353</v>
      </c>
      <c r="F103" s="23" t="s">
        <v>37</v>
      </c>
      <c r="G103" s="24"/>
      <c r="H103" s="30">
        <v>1.45</v>
      </c>
      <c r="I103" s="23" t="s">
        <v>169</v>
      </c>
    </row>
    <row r="104" spans="1:9" ht="15.75" thickBot="1" x14ac:dyDescent="0.3">
      <c r="A104" s="21" t="s">
        <v>82</v>
      </c>
      <c r="B104" s="24" t="s">
        <v>1654</v>
      </c>
      <c r="C104" s="19" t="str">
        <f>VLOOKUP(+I104,'Customer Categories'!$A$2:$C$239,3)</f>
        <v>Fresh Herbs</v>
      </c>
      <c r="D104" s="24"/>
      <c r="E104" s="24">
        <v>389</v>
      </c>
      <c r="F104" s="23" t="s">
        <v>10</v>
      </c>
      <c r="G104" s="24"/>
      <c r="H104" s="30">
        <v>5</v>
      </c>
      <c r="I104" s="23" t="s">
        <v>169</v>
      </c>
    </row>
    <row r="105" spans="1:9" ht="15.75" thickBot="1" x14ac:dyDescent="0.3">
      <c r="A105" s="21" t="s">
        <v>82</v>
      </c>
      <c r="B105" s="24" t="s">
        <v>1655</v>
      </c>
      <c r="C105" s="19" t="str">
        <f>VLOOKUP(+I105,'Customer Categories'!$A$2:$C$239,3)</f>
        <v>Beans &amp; Peas</v>
      </c>
      <c r="D105" s="24" t="s">
        <v>4003</v>
      </c>
      <c r="E105" s="24">
        <v>393</v>
      </c>
      <c r="F105" s="23" t="s">
        <v>18</v>
      </c>
      <c r="G105" s="24" t="s">
        <v>4003</v>
      </c>
      <c r="H105" s="30">
        <v>26.25</v>
      </c>
      <c r="I105" s="23" t="s">
        <v>98</v>
      </c>
    </row>
    <row r="106" spans="1:9" ht="15.75" thickBot="1" x14ac:dyDescent="0.3">
      <c r="A106" s="21" t="s">
        <v>82</v>
      </c>
      <c r="B106" s="24" t="s">
        <v>1656</v>
      </c>
      <c r="C106" s="19" t="str">
        <f>VLOOKUP(+I106,'Customer Categories'!$A$2:$C$239,3)</f>
        <v>Beans &amp; Peas</v>
      </c>
      <c r="D106" s="24" t="s">
        <v>4003</v>
      </c>
      <c r="E106" s="24">
        <v>10061</v>
      </c>
      <c r="F106" s="23" t="s">
        <v>10</v>
      </c>
      <c r="G106" s="24" t="s">
        <v>4003</v>
      </c>
      <c r="H106" s="30">
        <v>2.2000000000000002</v>
      </c>
      <c r="I106" s="23" t="s">
        <v>98</v>
      </c>
    </row>
    <row r="107" spans="1:9" ht="15.75" thickBot="1" x14ac:dyDescent="0.3">
      <c r="A107" s="21" t="s">
        <v>82</v>
      </c>
      <c r="B107" s="24" t="s">
        <v>1657</v>
      </c>
      <c r="C107" s="19" t="str">
        <f>VLOOKUP(+I107,'Customer Categories'!$A$2:$C$239,3)</f>
        <v>Beans &amp; Peas</v>
      </c>
      <c r="D107" s="24"/>
      <c r="E107" s="24">
        <v>394</v>
      </c>
      <c r="F107" s="23" t="s">
        <v>18</v>
      </c>
      <c r="G107" s="24"/>
      <c r="H107" s="30">
        <v>45.25</v>
      </c>
      <c r="I107" s="23" t="s">
        <v>98</v>
      </c>
    </row>
    <row r="108" spans="1:9" ht="15.75" thickBot="1" x14ac:dyDescent="0.3">
      <c r="A108" s="21" t="s">
        <v>82</v>
      </c>
      <c r="B108" s="24" t="s">
        <v>1658</v>
      </c>
      <c r="C108" s="19" t="str">
        <f>VLOOKUP(+I108,'Customer Categories'!$A$2:$C$239,3)</f>
        <v>Beans &amp; Peas</v>
      </c>
      <c r="D108" s="24"/>
      <c r="E108" s="24">
        <v>395</v>
      </c>
      <c r="F108" s="23" t="s">
        <v>10</v>
      </c>
      <c r="G108" s="24"/>
      <c r="H108" s="30">
        <v>2.6</v>
      </c>
      <c r="I108" s="23" t="s">
        <v>98</v>
      </c>
    </row>
    <row r="109" spans="1:9" ht="15.75" thickBot="1" x14ac:dyDescent="0.3">
      <c r="A109" s="21" t="s">
        <v>82</v>
      </c>
      <c r="B109" s="24" t="s">
        <v>1659</v>
      </c>
      <c r="C109" s="19" t="str">
        <f>VLOOKUP(+I109,'Customer Categories'!$A$2:$C$239,3)</f>
        <v>Beans &amp; Peas</v>
      </c>
      <c r="D109" s="24" t="s">
        <v>4003</v>
      </c>
      <c r="E109" s="24">
        <v>8292</v>
      </c>
      <c r="F109" s="23" t="s">
        <v>18</v>
      </c>
      <c r="G109" s="24" t="s">
        <v>4003</v>
      </c>
      <c r="H109" s="30">
        <v>41.7</v>
      </c>
      <c r="I109" s="23" t="s">
        <v>227</v>
      </c>
    </row>
    <row r="110" spans="1:9" ht="15.75" thickBot="1" x14ac:dyDescent="0.3">
      <c r="A110" s="21" t="s">
        <v>82</v>
      </c>
      <c r="B110" s="24" t="s">
        <v>1660</v>
      </c>
      <c r="C110" s="19" t="str">
        <f>VLOOKUP(+I110,'Customer Categories'!$A$2:$C$239,3)</f>
        <v>Beans &amp; Peas</v>
      </c>
      <c r="D110" s="24" t="s">
        <v>4003</v>
      </c>
      <c r="E110" s="24">
        <v>8293</v>
      </c>
      <c r="F110" s="23" t="s">
        <v>10</v>
      </c>
      <c r="G110" s="24" t="s">
        <v>4003</v>
      </c>
      <c r="H110" s="30">
        <v>6.45</v>
      </c>
      <c r="I110" s="23" t="s">
        <v>227</v>
      </c>
    </row>
    <row r="111" spans="1:9" ht="15.75" thickBot="1" x14ac:dyDescent="0.3">
      <c r="A111" s="21" t="s">
        <v>82</v>
      </c>
      <c r="B111" s="24" t="s">
        <v>1661</v>
      </c>
      <c r="C111" s="19" t="str">
        <f>VLOOKUP(+I111,'Customer Categories'!$A$2:$C$239,3)</f>
        <v>Beans &amp; Peas</v>
      </c>
      <c r="D111" s="24"/>
      <c r="E111" s="24">
        <v>401</v>
      </c>
      <c r="F111" s="23" t="s">
        <v>18</v>
      </c>
      <c r="G111" s="24"/>
      <c r="H111" s="30">
        <v>55.5</v>
      </c>
      <c r="I111" s="23" t="s">
        <v>98</v>
      </c>
    </row>
    <row r="112" spans="1:9" ht="15.75" thickBot="1" x14ac:dyDescent="0.3">
      <c r="A112" s="21" t="s">
        <v>82</v>
      </c>
      <c r="B112" s="24" t="s">
        <v>1662</v>
      </c>
      <c r="C112" s="19" t="str">
        <f>VLOOKUP(+I112,'Customer Categories'!$A$2:$C$239,3)</f>
        <v>Beans &amp; Peas</v>
      </c>
      <c r="D112" s="24"/>
      <c r="E112" s="24">
        <v>3863</v>
      </c>
      <c r="F112" s="23" t="s">
        <v>18</v>
      </c>
      <c r="G112" s="24"/>
      <c r="H112" s="30">
        <v>49.35</v>
      </c>
      <c r="I112" s="23" t="s">
        <v>98</v>
      </c>
    </row>
    <row r="113" spans="1:9" ht="15.75" thickBot="1" x14ac:dyDescent="0.3">
      <c r="A113" s="21" t="s">
        <v>82</v>
      </c>
      <c r="B113" s="24" t="s">
        <v>1663</v>
      </c>
      <c r="C113" s="19" t="str">
        <f>VLOOKUP(+I113,'Customer Categories'!$A$2:$C$239,3)</f>
        <v>Beans &amp; Peas</v>
      </c>
      <c r="D113" s="24"/>
      <c r="E113" s="24">
        <v>407</v>
      </c>
      <c r="F113" s="23" t="s">
        <v>10</v>
      </c>
      <c r="G113" s="24"/>
      <c r="H113" s="30">
        <v>3.05</v>
      </c>
      <c r="I113" s="23" t="s">
        <v>98</v>
      </c>
    </row>
    <row r="114" spans="1:9" ht="15.75" thickBot="1" x14ac:dyDescent="0.3">
      <c r="A114" s="21" t="s">
        <v>82</v>
      </c>
      <c r="B114" s="24" t="s">
        <v>1664</v>
      </c>
      <c r="C114" s="19" t="str">
        <f>VLOOKUP(+I114,'Customer Categories'!$A$2:$C$239,3)</f>
        <v>Beans &amp; Peas</v>
      </c>
      <c r="D114" s="24"/>
      <c r="E114" s="24">
        <v>408</v>
      </c>
      <c r="F114" s="23" t="s">
        <v>18</v>
      </c>
      <c r="G114" s="24"/>
      <c r="H114" s="30">
        <v>41.8</v>
      </c>
      <c r="I114" s="23" t="s">
        <v>99</v>
      </c>
    </row>
    <row r="115" spans="1:9" ht="15.75" thickBot="1" x14ac:dyDescent="0.3">
      <c r="A115" s="21" t="s">
        <v>82</v>
      </c>
      <c r="B115" s="24" t="s">
        <v>1665</v>
      </c>
      <c r="C115" s="19" t="str">
        <f>VLOOKUP(+I115,'Customer Categories'!$A$2:$C$239,3)</f>
        <v>Beans &amp; Peas</v>
      </c>
      <c r="D115" s="24"/>
      <c r="E115" s="24">
        <v>409</v>
      </c>
      <c r="F115" s="23" t="s">
        <v>10</v>
      </c>
      <c r="G115" s="24"/>
      <c r="H115" s="30">
        <v>4.3</v>
      </c>
      <c r="I115" s="23" t="s">
        <v>99</v>
      </c>
    </row>
    <row r="116" spans="1:9" ht="15.75" thickBot="1" x14ac:dyDescent="0.3">
      <c r="A116" s="21" t="s">
        <v>82</v>
      </c>
      <c r="B116" s="24" t="s">
        <v>1666</v>
      </c>
      <c r="C116" s="19" t="str">
        <f>VLOOKUP(+I116,'Customer Categories'!$A$2:$C$239,3)</f>
        <v>Beans &amp; Peas</v>
      </c>
      <c r="D116" s="24"/>
      <c r="E116" s="24">
        <v>413</v>
      </c>
      <c r="F116" s="23" t="s">
        <v>18</v>
      </c>
      <c r="G116" s="24"/>
      <c r="H116" s="30">
        <v>45.8</v>
      </c>
      <c r="I116" s="23" t="s">
        <v>98</v>
      </c>
    </row>
    <row r="117" spans="1:9" ht="15.75" thickBot="1" x14ac:dyDescent="0.3">
      <c r="A117" s="21" t="s">
        <v>82</v>
      </c>
      <c r="B117" s="24" t="s">
        <v>1667</v>
      </c>
      <c r="C117" s="19" t="str">
        <f>VLOOKUP(+I117,'Customer Categories'!$A$2:$C$239,3)</f>
        <v>Beans &amp; Peas</v>
      </c>
      <c r="D117" s="24"/>
      <c r="E117" s="24">
        <v>414</v>
      </c>
      <c r="F117" s="23" t="s">
        <v>10</v>
      </c>
      <c r="G117" s="24"/>
      <c r="H117" s="30">
        <v>2.85</v>
      </c>
      <c r="I117" s="23" t="s">
        <v>98</v>
      </c>
    </row>
    <row r="118" spans="1:9" ht="15.75" thickBot="1" x14ac:dyDescent="0.3">
      <c r="A118" s="21" t="s">
        <v>82</v>
      </c>
      <c r="B118" s="24" t="s">
        <v>1668</v>
      </c>
      <c r="C118" s="19" t="str">
        <f>VLOOKUP(+I118,'Customer Categories'!$A$2:$C$239,3)</f>
        <v>Beans &amp; Peas</v>
      </c>
      <c r="D118" s="24" t="s">
        <v>4003</v>
      </c>
      <c r="E118" s="24">
        <v>415</v>
      </c>
      <c r="F118" s="23" t="s">
        <v>18</v>
      </c>
      <c r="G118" s="24" t="s">
        <v>4003</v>
      </c>
      <c r="H118" s="30">
        <v>28.75</v>
      </c>
      <c r="I118" s="23" t="s">
        <v>98</v>
      </c>
    </row>
    <row r="119" spans="1:9" ht="15.75" thickBot="1" x14ac:dyDescent="0.3">
      <c r="A119" s="21" t="s">
        <v>82</v>
      </c>
      <c r="B119" s="24" t="s">
        <v>1669</v>
      </c>
      <c r="C119" s="19" t="str">
        <f>VLOOKUP(+I119,'Customer Categories'!$A$2:$C$239,3)</f>
        <v>Beans &amp; Peas</v>
      </c>
      <c r="D119" s="24" t="s">
        <v>4003</v>
      </c>
      <c r="E119" s="24">
        <v>416</v>
      </c>
      <c r="F119" s="23" t="s">
        <v>10</v>
      </c>
      <c r="G119" s="24" t="s">
        <v>4003</v>
      </c>
      <c r="H119" s="30">
        <v>1.8</v>
      </c>
      <c r="I119" s="23" t="s">
        <v>98</v>
      </c>
    </row>
    <row r="120" spans="1:9" ht="15.75" thickBot="1" x14ac:dyDescent="0.3">
      <c r="A120" s="21" t="s">
        <v>82</v>
      </c>
      <c r="B120" s="24" t="s">
        <v>1670</v>
      </c>
      <c r="C120" s="19" t="str">
        <f>VLOOKUP(+I120,'Customer Categories'!$A$2:$C$239,3)</f>
        <v>Beans &amp; Peas</v>
      </c>
      <c r="D120" s="24"/>
      <c r="E120" s="24">
        <v>5014</v>
      </c>
      <c r="F120" s="23" t="s">
        <v>18</v>
      </c>
      <c r="G120" s="24"/>
      <c r="H120" s="30">
        <v>52.1</v>
      </c>
      <c r="I120" s="23" t="s">
        <v>98</v>
      </c>
    </row>
    <row r="121" spans="1:9" ht="15.75" thickBot="1" x14ac:dyDescent="0.3">
      <c r="A121" s="21" t="s">
        <v>82</v>
      </c>
      <c r="B121" s="24" t="s">
        <v>1671</v>
      </c>
      <c r="C121" s="19" t="str">
        <f>VLOOKUP(+I121,'Customer Categories'!$A$2:$C$239,3)</f>
        <v>Beans &amp; Peas</v>
      </c>
      <c r="D121" s="24"/>
      <c r="E121" s="24">
        <v>5015</v>
      </c>
      <c r="F121" s="23" t="s">
        <v>10</v>
      </c>
      <c r="G121" s="24"/>
      <c r="H121" s="30">
        <v>5.35</v>
      </c>
      <c r="I121" s="23" t="s">
        <v>98</v>
      </c>
    </row>
    <row r="122" spans="1:9" ht="15.75" thickBot="1" x14ac:dyDescent="0.3">
      <c r="A122" s="21" t="s">
        <v>82</v>
      </c>
      <c r="B122" s="24" t="s">
        <v>1672</v>
      </c>
      <c r="C122" s="19" t="str">
        <f>VLOOKUP(+I122,'Customer Categories'!$A$2:$C$239,3)</f>
        <v>Beans &amp; Peas</v>
      </c>
      <c r="D122" s="24"/>
      <c r="E122" s="24">
        <v>3894</v>
      </c>
      <c r="F122" s="23" t="s">
        <v>18</v>
      </c>
      <c r="G122" s="24"/>
      <c r="H122" s="30">
        <v>48.3</v>
      </c>
      <c r="I122" s="23" t="s">
        <v>98</v>
      </c>
    </row>
    <row r="123" spans="1:9" ht="15.75" thickBot="1" x14ac:dyDescent="0.3">
      <c r="A123" s="21" t="s">
        <v>82</v>
      </c>
      <c r="B123" s="24" t="s">
        <v>1673</v>
      </c>
      <c r="C123" s="19" t="str">
        <f>VLOOKUP(+I123,'Customer Categories'!$A$2:$C$239,3)</f>
        <v>Beans &amp; Peas</v>
      </c>
      <c r="D123" s="24"/>
      <c r="E123" s="24">
        <v>3895</v>
      </c>
      <c r="F123" s="23" t="s">
        <v>10</v>
      </c>
      <c r="G123" s="24"/>
      <c r="H123" s="30">
        <v>5.75</v>
      </c>
      <c r="I123" s="23" t="s">
        <v>98</v>
      </c>
    </row>
    <row r="124" spans="1:9" ht="15.75" thickBot="1" x14ac:dyDescent="0.3">
      <c r="A124" s="21" t="s">
        <v>82</v>
      </c>
      <c r="B124" s="24" t="s">
        <v>1674</v>
      </c>
      <c r="C124" s="19" t="str">
        <f>VLOOKUP(+I124,'Customer Categories'!$A$2:$C$239,3)</f>
        <v>Beans &amp; Peas</v>
      </c>
      <c r="D124" s="24" t="s">
        <v>4003</v>
      </c>
      <c r="E124" s="24">
        <v>10773</v>
      </c>
      <c r="F124" s="23" t="s">
        <v>18</v>
      </c>
      <c r="G124" s="24" t="s">
        <v>4003</v>
      </c>
      <c r="H124" s="30">
        <v>35.450000000000003</v>
      </c>
      <c r="I124" s="23" t="s">
        <v>98</v>
      </c>
    </row>
    <row r="125" spans="1:9" ht="15.75" thickBot="1" x14ac:dyDescent="0.3">
      <c r="A125" s="21" t="s">
        <v>82</v>
      </c>
      <c r="B125" s="24" t="s">
        <v>1675</v>
      </c>
      <c r="C125" s="19" t="str">
        <f>VLOOKUP(+I125,'Customer Categories'!$A$2:$C$239,3)</f>
        <v>Beans &amp; Peas</v>
      </c>
      <c r="D125" s="24"/>
      <c r="E125" s="24">
        <v>5444</v>
      </c>
      <c r="F125" s="23" t="s">
        <v>18</v>
      </c>
      <c r="G125" s="24"/>
      <c r="H125" s="30">
        <v>41.7</v>
      </c>
      <c r="I125" s="23" t="s">
        <v>98</v>
      </c>
    </row>
    <row r="126" spans="1:9" ht="15.75" thickBot="1" x14ac:dyDescent="0.3">
      <c r="A126" s="21" t="s">
        <v>82</v>
      </c>
      <c r="B126" s="24" t="s">
        <v>1676</v>
      </c>
      <c r="C126" s="19" t="str">
        <f>VLOOKUP(+I126,'Customer Categories'!$A$2:$C$239,3)</f>
        <v>Beans &amp; Peas</v>
      </c>
      <c r="D126" s="24"/>
      <c r="E126" s="24">
        <v>5445</v>
      </c>
      <c r="F126" s="23" t="s">
        <v>10</v>
      </c>
      <c r="G126" s="24"/>
      <c r="H126" s="30">
        <v>4.3</v>
      </c>
      <c r="I126" s="23" t="s">
        <v>98</v>
      </c>
    </row>
    <row r="127" spans="1:9" ht="15.75" thickBot="1" x14ac:dyDescent="0.3">
      <c r="A127" s="21" t="s">
        <v>82</v>
      </c>
      <c r="B127" s="24" t="s">
        <v>1677</v>
      </c>
      <c r="C127" s="19" t="str">
        <f>VLOOKUP(+I127,'Customer Categories'!$A$2:$C$239,3)</f>
        <v>Beans &amp; Peas</v>
      </c>
      <c r="D127" s="24"/>
      <c r="E127" s="24">
        <v>458</v>
      </c>
      <c r="F127" s="23" t="s">
        <v>10</v>
      </c>
      <c r="G127" s="24"/>
      <c r="H127" s="30">
        <v>9.75</v>
      </c>
      <c r="I127" s="23" t="s">
        <v>98</v>
      </c>
    </row>
    <row r="128" spans="1:9" ht="15.75" thickBot="1" x14ac:dyDescent="0.3">
      <c r="A128" s="21" t="s">
        <v>82</v>
      </c>
      <c r="B128" s="24" t="s">
        <v>1678</v>
      </c>
      <c r="C128" s="19" t="str">
        <f>VLOOKUP(+I128,'Customer Categories'!$A$2:$C$239,3)</f>
        <v>Beans &amp; Peas</v>
      </c>
      <c r="D128" s="24" t="s">
        <v>4006</v>
      </c>
      <c r="E128" s="24">
        <v>8003</v>
      </c>
      <c r="F128" s="23" t="s">
        <v>18</v>
      </c>
      <c r="G128" s="24" t="s">
        <v>4006</v>
      </c>
      <c r="H128" s="30">
        <v>34.75</v>
      </c>
      <c r="I128" s="23" t="s">
        <v>98</v>
      </c>
    </row>
    <row r="129" spans="1:9" ht="15.75" thickBot="1" x14ac:dyDescent="0.3">
      <c r="A129" s="21" t="s">
        <v>82</v>
      </c>
      <c r="B129" s="24" t="s">
        <v>1679</v>
      </c>
      <c r="C129" s="19" t="str">
        <f>VLOOKUP(+I129,'Customer Categories'!$A$2:$C$239,3)</f>
        <v>Beans &amp; Peas</v>
      </c>
      <c r="D129" s="24"/>
      <c r="E129" s="24">
        <v>6946</v>
      </c>
      <c r="F129" s="23" t="s">
        <v>18</v>
      </c>
      <c r="G129" s="24"/>
      <c r="H129" s="30">
        <v>32.75</v>
      </c>
      <c r="I129" s="23" t="s">
        <v>98</v>
      </c>
    </row>
    <row r="130" spans="1:9" ht="15.75" thickBot="1" x14ac:dyDescent="0.3">
      <c r="A130" s="21" t="s">
        <v>82</v>
      </c>
      <c r="B130" s="24" t="s">
        <v>1680</v>
      </c>
      <c r="C130" s="19" t="str">
        <f>VLOOKUP(+I130,'Customer Categories'!$A$2:$C$239,3)</f>
        <v>Beans &amp; Peas</v>
      </c>
      <c r="D130" s="24"/>
      <c r="E130" s="24">
        <v>459</v>
      </c>
      <c r="F130" s="23" t="s">
        <v>37</v>
      </c>
      <c r="G130" s="24"/>
      <c r="H130" s="30">
        <v>3.4</v>
      </c>
      <c r="I130" s="23" t="s">
        <v>98</v>
      </c>
    </row>
    <row r="131" spans="1:9" ht="15.75" thickBot="1" x14ac:dyDescent="0.3">
      <c r="A131" s="21" t="s">
        <v>82</v>
      </c>
      <c r="B131" s="24" t="s">
        <v>1681</v>
      </c>
      <c r="C131" s="19" t="str">
        <f>VLOOKUP(+I131,'Customer Categories'!$A$2:$C$239,3)</f>
        <v>Beans &amp; Peas</v>
      </c>
      <c r="D131" s="24" t="s">
        <v>4007</v>
      </c>
      <c r="E131" s="24">
        <v>8004</v>
      </c>
      <c r="F131" s="23" t="s">
        <v>10</v>
      </c>
      <c r="G131" s="24" t="s">
        <v>4007</v>
      </c>
      <c r="H131" s="30">
        <v>5.35</v>
      </c>
      <c r="I131" s="23" t="s">
        <v>98</v>
      </c>
    </row>
    <row r="132" spans="1:9" ht="15.75" thickBot="1" x14ac:dyDescent="0.3">
      <c r="A132" s="21" t="s">
        <v>82</v>
      </c>
      <c r="B132" s="24" t="s">
        <v>1682</v>
      </c>
      <c r="C132" s="19" t="str">
        <f>VLOOKUP(+I132,'Customer Categories'!$A$2:$C$239,3)</f>
        <v>Beans &amp; Peas</v>
      </c>
      <c r="D132" s="24"/>
      <c r="E132" s="24">
        <v>6083</v>
      </c>
      <c r="F132" s="23" t="s">
        <v>18</v>
      </c>
      <c r="G132" s="24"/>
      <c r="H132" s="30">
        <v>47.95</v>
      </c>
      <c r="I132" s="23" t="s">
        <v>98</v>
      </c>
    </row>
    <row r="133" spans="1:9" ht="15.75" thickBot="1" x14ac:dyDescent="0.3">
      <c r="A133" s="21" t="s">
        <v>82</v>
      </c>
      <c r="B133" s="24" t="s">
        <v>1683</v>
      </c>
      <c r="C133" s="19" t="str">
        <f>VLOOKUP(+I133,'Customer Categories'!$A$2:$C$239,3)</f>
        <v>Beans &amp; Peas</v>
      </c>
      <c r="D133" s="24"/>
      <c r="E133" s="24">
        <v>6084</v>
      </c>
      <c r="F133" s="23" t="s">
        <v>10</v>
      </c>
      <c r="G133" s="24"/>
      <c r="H133" s="30">
        <v>4.95</v>
      </c>
      <c r="I133" s="23" t="s">
        <v>98</v>
      </c>
    </row>
    <row r="134" spans="1:9" ht="15.75" thickBot="1" x14ac:dyDescent="0.3">
      <c r="A134" s="21" t="s">
        <v>82</v>
      </c>
      <c r="B134" s="24" t="s">
        <v>1684</v>
      </c>
      <c r="C134" s="19" t="str">
        <f>VLOOKUP(+I134,'Customer Categories'!$A$2:$C$239,3)</f>
        <v>Potatoes &amp; Root Vegetables</v>
      </c>
      <c r="D134" s="24" t="s">
        <v>4003</v>
      </c>
      <c r="E134" s="24">
        <v>10393</v>
      </c>
      <c r="F134" s="24" t="s">
        <v>16</v>
      </c>
      <c r="G134" s="24" t="s">
        <v>4003</v>
      </c>
      <c r="H134" s="30">
        <v>17.149999999999999</v>
      </c>
      <c r="I134" s="23" t="s">
        <v>102</v>
      </c>
    </row>
    <row r="135" spans="1:9" ht="15.75" thickBot="1" x14ac:dyDescent="0.3">
      <c r="A135" s="21" t="s">
        <v>82</v>
      </c>
      <c r="B135" s="24" t="s">
        <v>1685</v>
      </c>
      <c r="C135" s="19" t="str">
        <f>VLOOKUP(+I135,'Customer Categories'!$A$2:$C$239,3)</f>
        <v>Potatoes &amp; Root Vegetables</v>
      </c>
      <c r="D135" s="24" t="s">
        <v>4003</v>
      </c>
      <c r="E135" s="24">
        <v>474</v>
      </c>
      <c r="F135" s="23" t="s">
        <v>18</v>
      </c>
      <c r="G135" s="24" t="s">
        <v>4003</v>
      </c>
      <c r="H135" s="30">
        <v>25.45</v>
      </c>
      <c r="I135" s="23" t="s">
        <v>101</v>
      </c>
    </row>
    <row r="136" spans="1:9" ht="15.75" thickBot="1" x14ac:dyDescent="0.3">
      <c r="A136" s="21" t="s">
        <v>82</v>
      </c>
      <c r="B136" s="24" t="s">
        <v>1686</v>
      </c>
      <c r="C136" s="19" t="str">
        <f>VLOOKUP(+I136,'Customer Categories'!$A$2:$C$239,3)</f>
        <v>Potatoes &amp; Root Vegetables</v>
      </c>
      <c r="D136" s="24" t="s">
        <v>4003</v>
      </c>
      <c r="E136" s="24">
        <v>475</v>
      </c>
      <c r="F136" s="23" t="s">
        <v>10</v>
      </c>
      <c r="G136" s="24" t="s">
        <v>4003</v>
      </c>
      <c r="H136" s="30">
        <v>1.6</v>
      </c>
      <c r="I136" s="23" t="s">
        <v>101</v>
      </c>
    </row>
    <row r="137" spans="1:9" ht="15.75" thickBot="1" x14ac:dyDescent="0.3">
      <c r="A137" s="21" t="s">
        <v>82</v>
      </c>
      <c r="B137" s="24" t="s">
        <v>1687</v>
      </c>
      <c r="C137" s="19" t="str">
        <f>VLOOKUP(+I137,'Customer Categories'!$A$2:$C$239,3)</f>
        <v>Potatoes &amp; Root Vegetables</v>
      </c>
      <c r="D137" s="24"/>
      <c r="E137" s="24">
        <v>478</v>
      </c>
      <c r="F137" s="23" t="s">
        <v>37</v>
      </c>
      <c r="G137" s="24"/>
      <c r="H137" s="30">
        <v>2.0499999999999998</v>
      </c>
      <c r="I137" s="23" t="s">
        <v>102</v>
      </c>
    </row>
    <row r="138" spans="1:9" ht="15.75" thickBot="1" x14ac:dyDescent="0.3">
      <c r="A138" s="21" t="s">
        <v>82</v>
      </c>
      <c r="B138" s="24" t="s">
        <v>1688</v>
      </c>
      <c r="C138" s="19" t="str">
        <f>VLOOKUP(+I138,'Customer Categories'!$A$2:$C$239,3)</f>
        <v>Potatoes &amp; Root Vegetables</v>
      </c>
      <c r="D138" s="24" t="s">
        <v>4003</v>
      </c>
      <c r="E138" s="24">
        <v>480</v>
      </c>
      <c r="F138" s="23" t="s">
        <v>37</v>
      </c>
      <c r="G138" s="24" t="s">
        <v>4003</v>
      </c>
      <c r="H138" s="30">
        <v>1.85</v>
      </c>
      <c r="I138" s="23" t="s">
        <v>102</v>
      </c>
    </row>
    <row r="139" spans="1:9" ht="15.75" thickBot="1" x14ac:dyDescent="0.3">
      <c r="A139" s="21" t="s">
        <v>82</v>
      </c>
      <c r="B139" s="24" t="s">
        <v>1689</v>
      </c>
      <c r="C139" s="19" t="str">
        <f>VLOOKUP(+I139,'Customer Categories'!$A$2:$C$239,3)</f>
        <v>Potatoes &amp; Root Vegetables</v>
      </c>
      <c r="D139" s="24"/>
      <c r="E139" s="24">
        <v>4977</v>
      </c>
      <c r="F139" s="23" t="s">
        <v>18</v>
      </c>
      <c r="G139" s="24"/>
      <c r="H139" s="30">
        <v>31.85</v>
      </c>
      <c r="I139" s="23" t="s">
        <v>102</v>
      </c>
    </row>
    <row r="140" spans="1:9" ht="15.75" thickBot="1" x14ac:dyDescent="0.3">
      <c r="A140" s="21" t="s">
        <v>82</v>
      </c>
      <c r="B140" s="24" t="s">
        <v>1690</v>
      </c>
      <c r="C140" s="19" t="str">
        <f>VLOOKUP(+I140,'Customer Categories'!$A$2:$C$239,3)</f>
        <v>Potatoes &amp; Root Vegetables</v>
      </c>
      <c r="D140" s="24" t="s">
        <v>4003</v>
      </c>
      <c r="E140" s="24">
        <v>4886</v>
      </c>
      <c r="F140" s="23" t="s">
        <v>18</v>
      </c>
      <c r="G140" s="24" t="s">
        <v>4003</v>
      </c>
      <c r="H140" s="30">
        <v>28.6</v>
      </c>
      <c r="I140" s="23" t="s">
        <v>102</v>
      </c>
    </row>
    <row r="141" spans="1:9" ht="15.75" thickBot="1" x14ac:dyDescent="0.3">
      <c r="A141" s="21" t="s">
        <v>82</v>
      </c>
      <c r="B141" s="24" t="s">
        <v>1691</v>
      </c>
      <c r="C141" s="19" t="str">
        <f>VLOOKUP(+I141,'Customer Categories'!$A$2:$C$239,3)</f>
        <v>Potatoes &amp; Root Vegetables</v>
      </c>
      <c r="D141" s="24"/>
      <c r="E141" s="24">
        <v>487</v>
      </c>
      <c r="F141" s="23" t="s">
        <v>18</v>
      </c>
      <c r="G141" s="24"/>
      <c r="H141" s="30">
        <v>24.7</v>
      </c>
      <c r="I141" s="23" t="s">
        <v>101</v>
      </c>
    </row>
    <row r="142" spans="1:9" ht="15.75" thickBot="1" x14ac:dyDescent="0.3">
      <c r="A142" s="21" t="s">
        <v>82</v>
      </c>
      <c r="B142" s="24" t="s">
        <v>1692</v>
      </c>
      <c r="C142" s="19" t="str">
        <f>VLOOKUP(+I142,'Customer Categories'!$A$2:$C$239,3)</f>
        <v>Potatoes &amp; Root Vegetables</v>
      </c>
      <c r="D142" s="24"/>
      <c r="E142" s="24">
        <v>490</v>
      </c>
      <c r="F142" s="23" t="s">
        <v>10</v>
      </c>
      <c r="G142" s="24"/>
      <c r="H142" s="30">
        <v>1.55</v>
      </c>
      <c r="I142" s="23" t="s">
        <v>101</v>
      </c>
    </row>
    <row r="143" spans="1:9" ht="15.75" thickBot="1" x14ac:dyDescent="0.3">
      <c r="A143" s="21" t="s">
        <v>82</v>
      </c>
      <c r="B143" s="24" t="s">
        <v>1693</v>
      </c>
      <c r="C143" s="19" t="str">
        <f>VLOOKUP(+I143,'Customer Categories'!$A$2:$C$239,3)</f>
        <v>Potatoes &amp; Root Vegetables</v>
      </c>
      <c r="D143" s="24"/>
      <c r="E143" s="24">
        <v>491</v>
      </c>
      <c r="F143" s="24" t="s">
        <v>16</v>
      </c>
      <c r="G143" s="24"/>
      <c r="H143" s="30">
        <v>26.2</v>
      </c>
      <c r="I143" s="23" t="s">
        <v>102</v>
      </c>
    </row>
    <row r="144" spans="1:9" ht="15.75" thickBot="1" x14ac:dyDescent="0.3">
      <c r="A144" s="21" t="s">
        <v>82</v>
      </c>
      <c r="B144" s="24" t="s">
        <v>1694</v>
      </c>
      <c r="C144" s="19" t="str">
        <f>VLOOKUP(+I144,'Customer Categories'!$A$2:$C$239,3)</f>
        <v>Potatoes &amp; Root Vegetables</v>
      </c>
      <c r="D144" s="24"/>
      <c r="E144" s="24">
        <v>3724</v>
      </c>
      <c r="F144" s="23" t="s">
        <v>37</v>
      </c>
      <c r="G144" s="24"/>
      <c r="H144" s="30">
        <v>2.2000000000000002</v>
      </c>
      <c r="I144" s="23" t="s">
        <v>102</v>
      </c>
    </row>
    <row r="145" spans="1:9" ht="15.75" thickBot="1" x14ac:dyDescent="0.3">
      <c r="A145" s="21" t="s">
        <v>82</v>
      </c>
      <c r="B145" s="24" t="s">
        <v>1695</v>
      </c>
      <c r="C145" s="19" t="str">
        <f>VLOOKUP(+I145,'Customer Categories'!$A$2:$C$239,3)</f>
        <v>Potatoes &amp; Root Vegetables</v>
      </c>
      <c r="D145" s="24" t="s">
        <v>4003</v>
      </c>
      <c r="E145" s="24">
        <v>493</v>
      </c>
      <c r="F145" s="23" t="s">
        <v>37</v>
      </c>
      <c r="G145" s="24" t="s">
        <v>4003</v>
      </c>
      <c r="H145" s="30">
        <v>1.85</v>
      </c>
      <c r="I145" s="23" t="s">
        <v>102</v>
      </c>
    </row>
    <row r="146" spans="1:9" ht="15.75" thickBot="1" x14ac:dyDescent="0.3">
      <c r="A146" s="21" t="s">
        <v>82</v>
      </c>
      <c r="B146" s="24" t="s">
        <v>1696</v>
      </c>
      <c r="C146" s="19" t="str">
        <f>VLOOKUP(+I146,'Customer Categories'!$A$2:$C$239,3)</f>
        <v>Potatoes &amp; Root Vegetables</v>
      </c>
      <c r="D146" s="24"/>
      <c r="E146" s="24">
        <v>4974</v>
      </c>
      <c r="F146" s="23" t="s">
        <v>18</v>
      </c>
      <c r="G146" s="24"/>
      <c r="H146" s="30">
        <v>34</v>
      </c>
      <c r="I146" s="23" t="s">
        <v>102</v>
      </c>
    </row>
    <row r="147" spans="1:9" ht="15.75" thickBot="1" x14ac:dyDescent="0.3">
      <c r="A147" s="21" t="s">
        <v>82</v>
      </c>
      <c r="B147" s="24" t="s">
        <v>1697</v>
      </c>
      <c r="C147" s="19" t="str">
        <f>VLOOKUP(+I147,'Customer Categories'!$A$2:$C$239,3)</f>
        <v>Potatoes &amp; Root Vegetables</v>
      </c>
      <c r="D147" s="24" t="s">
        <v>4003</v>
      </c>
      <c r="E147" s="24">
        <v>4887</v>
      </c>
      <c r="F147" s="23" t="s">
        <v>18</v>
      </c>
      <c r="G147" s="24" t="s">
        <v>4003</v>
      </c>
      <c r="H147" s="30">
        <v>28.5</v>
      </c>
      <c r="I147" s="23" t="s">
        <v>102</v>
      </c>
    </row>
    <row r="148" spans="1:9" ht="15.75" thickBot="1" x14ac:dyDescent="0.3">
      <c r="A148" s="21" t="s">
        <v>82</v>
      </c>
      <c r="B148" s="24" t="s">
        <v>1698</v>
      </c>
      <c r="C148" s="19" t="str">
        <f>VLOOKUP(+I148,'Customer Categories'!$A$2:$C$239,3)</f>
        <v>Potatoes &amp; Root Vegetables</v>
      </c>
      <c r="D148" s="24"/>
      <c r="E148" s="24">
        <v>501</v>
      </c>
      <c r="F148" s="23" t="s">
        <v>18</v>
      </c>
      <c r="G148" s="24"/>
      <c r="H148" s="30">
        <v>11.65</v>
      </c>
      <c r="I148" s="23" t="s">
        <v>101</v>
      </c>
    </row>
    <row r="149" spans="1:9" ht="15.75" thickBot="1" x14ac:dyDescent="0.3">
      <c r="A149" s="21" t="s">
        <v>82</v>
      </c>
      <c r="B149" s="24" t="s">
        <v>1699</v>
      </c>
      <c r="C149" s="19" t="str">
        <f>VLOOKUP(+I149,'Customer Categories'!$A$2:$C$239,3)</f>
        <v>Potatoes &amp; Root Vegetables</v>
      </c>
      <c r="D149" s="24" t="s">
        <v>4003</v>
      </c>
      <c r="E149" s="24">
        <v>502</v>
      </c>
      <c r="F149" s="23" t="s">
        <v>18</v>
      </c>
      <c r="G149" s="24" t="s">
        <v>4003</v>
      </c>
      <c r="H149" s="30">
        <v>31.35</v>
      </c>
      <c r="I149" s="23" t="s">
        <v>101</v>
      </c>
    </row>
    <row r="150" spans="1:9" ht="15.75" thickBot="1" x14ac:dyDescent="0.3">
      <c r="A150" s="21" t="s">
        <v>82</v>
      </c>
      <c r="B150" s="24" t="s">
        <v>1700</v>
      </c>
      <c r="C150" s="19" t="str">
        <f>VLOOKUP(+I150,'Customer Categories'!$A$2:$C$239,3)</f>
        <v>Potatoes &amp; Root Vegetables</v>
      </c>
      <c r="D150" s="24" t="s">
        <v>4003</v>
      </c>
      <c r="E150" s="24">
        <v>6063</v>
      </c>
      <c r="F150" s="23" t="s">
        <v>10</v>
      </c>
      <c r="G150" s="24" t="s">
        <v>4003</v>
      </c>
      <c r="H150" s="30">
        <v>1.95</v>
      </c>
      <c r="I150" s="23" t="s">
        <v>101</v>
      </c>
    </row>
    <row r="151" spans="1:9" ht="15.75" thickBot="1" x14ac:dyDescent="0.3">
      <c r="A151" s="21" t="s">
        <v>82</v>
      </c>
      <c r="B151" s="24" t="s">
        <v>1701</v>
      </c>
      <c r="C151" s="19" t="str">
        <f>VLOOKUP(+I151,'Customer Categories'!$A$2:$C$239,3)</f>
        <v>Potatoes &amp; Root Vegetables</v>
      </c>
      <c r="D151" s="24"/>
      <c r="E151" s="24">
        <v>503</v>
      </c>
      <c r="F151" s="23" t="s">
        <v>10</v>
      </c>
      <c r="G151" s="24"/>
      <c r="H151" s="30">
        <v>0.75</v>
      </c>
      <c r="I151" s="23" t="s">
        <v>101</v>
      </c>
    </row>
    <row r="152" spans="1:9" ht="15.75" thickBot="1" x14ac:dyDescent="0.3">
      <c r="A152" s="21" t="s">
        <v>82</v>
      </c>
      <c r="B152" s="24" t="s">
        <v>1702</v>
      </c>
      <c r="C152" s="19" t="str">
        <f>VLOOKUP(+I152,'Customer Categories'!$A$2:$C$239,3)</f>
        <v>Potatoes &amp; Root Vegetables</v>
      </c>
      <c r="D152" s="24" t="s">
        <v>4003</v>
      </c>
      <c r="E152" s="24">
        <v>507</v>
      </c>
      <c r="F152" s="23" t="s">
        <v>37</v>
      </c>
      <c r="G152" s="24" t="s">
        <v>4003</v>
      </c>
      <c r="H152" s="30">
        <v>1.65</v>
      </c>
      <c r="I152" s="23" t="s">
        <v>102</v>
      </c>
    </row>
    <row r="153" spans="1:9" ht="15.75" thickBot="1" x14ac:dyDescent="0.3">
      <c r="A153" s="21" t="s">
        <v>82</v>
      </c>
      <c r="B153" s="24" t="s">
        <v>1703</v>
      </c>
      <c r="C153" s="19" t="str">
        <f>VLOOKUP(+I153,'Customer Categories'!$A$2:$C$239,3)</f>
        <v>Potatoes &amp; Root Vegetables</v>
      </c>
      <c r="D153" s="24" t="s">
        <v>4003</v>
      </c>
      <c r="E153" s="24">
        <v>4884</v>
      </c>
      <c r="F153" s="23" t="s">
        <v>18</v>
      </c>
      <c r="G153" s="24" t="s">
        <v>4003</v>
      </c>
      <c r="H153" s="30">
        <v>25.4</v>
      </c>
      <c r="I153" s="23" t="s">
        <v>102</v>
      </c>
    </row>
    <row r="154" spans="1:9" ht="15.75" thickBot="1" x14ac:dyDescent="0.3">
      <c r="A154" s="21" t="s">
        <v>82</v>
      </c>
      <c r="B154" s="24" t="s">
        <v>1704</v>
      </c>
      <c r="C154" s="19" t="str">
        <f>VLOOKUP(+I154,'Customer Categories'!$A$2:$C$239,3)</f>
        <v>Potatoes &amp; Root Vegetables</v>
      </c>
      <c r="D154" s="24"/>
      <c r="E154" s="24">
        <v>511</v>
      </c>
      <c r="F154" s="24" t="s">
        <v>16</v>
      </c>
      <c r="G154" s="24"/>
      <c r="H154" s="30">
        <v>14.9</v>
      </c>
      <c r="I154" s="23" t="s">
        <v>101</v>
      </c>
    </row>
    <row r="155" spans="1:9" ht="15.75" thickBot="1" x14ac:dyDescent="0.3">
      <c r="A155" s="21" t="s">
        <v>82</v>
      </c>
      <c r="B155" s="24" t="s">
        <v>1705</v>
      </c>
      <c r="C155" s="19" t="str">
        <f>VLOOKUP(+I155,'Customer Categories'!$A$2:$C$239,3)</f>
        <v>Potatoes &amp; Root Vegetables</v>
      </c>
      <c r="D155" s="24"/>
      <c r="E155" s="24">
        <v>512</v>
      </c>
      <c r="F155" s="23" t="s">
        <v>37</v>
      </c>
      <c r="G155" s="24"/>
      <c r="H155" s="30">
        <v>1.75</v>
      </c>
      <c r="I155" s="23" t="s">
        <v>101</v>
      </c>
    </row>
    <row r="156" spans="1:9" ht="15.75" thickBot="1" x14ac:dyDescent="0.3">
      <c r="A156" s="21" t="s">
        <v>82</v>
      </c>
      <c r="B156" s="24" t="s">
        <v>1706</v>
      </c>
      <c r="C156" s="19" t="str">
        <f>VLOOKUP(+I156,'Customer Categories'!$A$2:$C$239,3)</f>
        <v>Potatoes &amp; Root Vegetables</v>
      </c>
      <c r="D156" s="24"/>
      <c r="E156" s="24">
        <v>8098</v>
      </c>
      <c r="F156" s="23" t="s">
        <v>18</v>
      </c>
      <c r="G156" s="24"/>
      <c r="H156" s="30">
        <v>26.75</v>
      </c>
      <c r="I156" s="23" t="s">
        <v>101</v>
      </c>
    </row>
    <row r="157" spans="1:9" ht="15.75" thickBot="1" x14ac:dyDescent="0.3">
      <c r="A157" s="21" t="s">
        <v>82</v>
      </c>
      <c r="B157" s="24" t="s">
        <v>1707</v>
      </c>
      <c r="C157" s="19" t="str">
        <f>VLOOKUP(+I157,'Customer Categories'!$A$2:$C$239,3)</f>
        <v>Berries &amp; Cherries</v>
      </c>
      <c r="D157" s="24" t="s">
        <v>4003</v>
      </c>
      <c r="E157" s="24">
        <v>6028</v>
      </c>
      <c r="F157" s="23" t="s">
        <v>18</v>
      </c>
      <c r="G157" s="24" t="s">
        <v>4003</v>
      </c>
      <c r="H157" s="30">
        <v>47.3</v>
      </c>
      <c r="I157" s="23" t="s">
        <v>103</v>
      </c>
    </row>
    <row r="158" spans="1:9" ht="15.75" thickBot="1" x14ac:dyDescent="0.3">
      <c r="A158" s="21" t="s">
        <v>82</v>
      </c>
      <c r="B158" s="24" t="s">
        <v>1708</v>
      </c>
      <c r="C158" s="19" t="str">
        <f>VLOOKUP(+I158,'Customer Categories'!$A$2:$C$239,3)</f>
        <v>Berries &amp; Cherries</v>
      </c>
      <c r="D158" s="24" t="s">
        <v>4003</v>
      </c>
      <c r="E158" s="24">
        <v>6029</v>
      </c>
      <c r="F158" s="23" t="s">
        <v>37</v>
      </c>
      <c r="G158" s="24" t="s">
        <v>4003</v>
      </c>
      <c r="H158" s="30">
        <v>6.1</v>
      </c>
      <c r="I158" s="23" t="s">
        <v>103</v>
      </c>
    </row>
    <row r="159" spans="1:9" ht="15.75" thickBot="1" x14ac:dyDescent="0.3">
      <c r="A159" s="21" t="s">
        <v>82</v>
      </c>
      <c r="B159" s="24" t="s">
        <v>1709</v>
      </c>
      <c r="C159" s="19" t="str">
        <f>VLOOKUP(+I159,'Customer Categories'!$A$2:$C$239,3)</f>
        <v>Berries &amp; Cherries</v>
      </c>
      <c r="D159" s="24"/>
      <c r="E159" s="24">
        <v>605</v>
      </c>
      <c r="F159" s="23" t="s">
        <v>18</v>
      </c>
      <c r="G159" s="24"/>
      <c r="H159" s="30">
        <v>29.9</v>
      </c>
      <c r="I159" s="23" t="s">
        <v>103</v>
      </c>
    </row>
    <row r="160" spans="1:9" ht="15.75" thickBot="1" x14ac:dyDescent="0.3">
      <c r="A160" s="21" t="s">
        <v>82</v>
      </c>
      <c r="B160" s="24" t="s">
        <v>1710</v>
      </c>
      <c r="C160" s="19" t="str">
        <f>VLOOKUP(+I160,'Customer Categories'!$A$2:$C$239,3)</f>
        <v>Berries &amp; Cherries</v>
      </c>
      <c r="D160" s="24"/>
      <c r="E160" s="24">
        <v>608</v>
      </c>
      <c r="F160" s="23" t="s">
        <v>37</v>
      </c>
      <c r="G160" s="24"/>
      <c r="H160" s="30">
        <v>3.85</v>
      </c>
      <c r="I160" s="23" t="s">
        <v>103</v>
      </c>
    </row>
    <row r="161" spans="1:9" ht="15.75" thickBot="1" x14ac:dyDescent="0.3">
      <c r="A161" s="21" t="s">
        <v>82</v>
      </c>
      <c r="B161" s="24" t="s">
        <v>1711</v>
      </c>
      <c r="C161" s="19" t="str">
        <f>VLOOKUP(+I161,'Customer Categories'!$A$2:$C$239,3)</f>
        <v>Berries &amp; Cherries</v>
      </c>
      <c r="D161" s="24"/>
      <c r="E161" s="24">
        <v>4380</v>
      </c>
      <c r="F161" s="23" t="s">
        <v>18</v>
      </c>
      <c r="G161" s="24"/>
      <c r="H161" s="30">
        <v>22.65</v>
      </c>
      <c r="I161" s="23" t="s">
        <v>103</v>
      </c>
    </row>
    <row r="162" spans="1:9" ht="15.75" thickBot="1" x14ac:dyDescent="0.3">
      <c r="A162" s="21" t="s">
        <v>82</v>
      </c>
      <c r="B162" s="24" t="s">
        <v>1712</v>
      </c>
      <c r="C162" s="19" t="str">
        <f>VLOOKUP(+I162,'Customer Categories'!$A$2:$C$239,3)</f>
        <v>Berries &amp; Cherries</v>
      </c>
      <c r="D162" s="24"/>
      <c r="E162" s="24">
        <v>4381</v>
      </c>
      <c r="F162" s="23" t="s">
        <v>37</v>
      </c>
      <c r="G162" s="24"/>
      <c r="H162" s="30">
        <v>2.9</v>
      </c>
      <c r="I162" s="23" t="s">
        <v>103</v>
      </c>
    </row>
    <row r="163" spans="1:9" ht="15.75" thickBot="1" x14ac:dyDescent="0.3">
      <c r="A163" s="21" t="s">
        <v>82</v>
      </c>
      <c r="B163" s="24" t="s">
        <v>1713</v>
      </c>
      <c r="C163" s="19" t="str">
        <f>VLOOKUP(+I163,'Customer Categories'!$A$2:$C$239,3)</f>
        <v>Berries &amp; Cherries</v>
      </c>
      <c r="D163" s="24"/>
      <c r="E163" s="24">
        <v>5465</v>
      </c>
      <c r="F163" s="23" t="s">
        <v>18</v>
      </c>
      <c r="G163" s="24"/>
      <c r="H163" s="30">
        <v>28.5</v>
      </c>
      <c r="I163" s="23" t="s">
        <v>103</v>
      </c>
    </row>
    <row r="164" spans="1:9" ht="15.75" thickBot="1" x14ac:dyDescent="0.3">
      <c r="A164" s="21" t="s">
        <v>82</v>
      </c>
      <c r="B164" s="24" t="s">
        <v>1714</v>
      </c>
      <c r="C164" s="19" t="str">
        <f>VLOOKUP(+I164,'Customer Categories'!$A$2:$C$239,3)</f>
        <v>Berries &amp; Cherries</v>
      </c>
      <c r="D164" s="24"/>
      <c r="E164" s="24">
        <v>7336</v>
      </c>
      <c r="F164" s="23" t="s">
        <v>37</v>
      </c>
      <c r="G164" s="24"/>
      <c r="H164" s="30">
        <v>3.7</v>
      </c>
      <c r="I164" s="23" t="s">
        <v>103</v>
      </c>
    </row>
    <row r="165" spans="1:9" ht="15.75" thickBot="1" x14ac:dyDescent="0.3">
      <c r="A165" s="21" t="s">
        <v>82</v>
      </c>
      <c r="B165" s="24" t="s">
        <v>1715</v>
      </c>
      <c r="C165" s="19" t="str">
        <f>VLOOKUP(+I165,'Customer Categories'!$A$2:$C$239,3)</f>
        <v>Berries &amp; Cherries</v>
      </c>
      <c r="D165" s="24"/>
      <c r="E165" s="24">
        <v>650</v>
      </c>
      <c r="F165" s="23" t="s">
        <v>18</v>
      </c>
      <c r="G165" s="24"/>
      <c r="H165" s="30">
        <v>29.9</v>
      </c>
      <c r="I165" s="23" t="s">
        <v>103</v>
      </c>
    </row>
    <row r="166" spans="1:9" ht="15.75" thickBot="1" x14ac:dyDescent="0.3">
      <c r="A166" s="21" t="s">
        <v>82</v>
      </c>
      <c r="B166" s="24" t="s">
        <v>1716</v>
      </c>
      <c r="C166" s="19" t="str">
        <f>VLOOKUP(+I166,'Customer Categories'!$A$2:$C$239,3)</f>
        <v>Berries &amp; Cherries</v>
      </c>
      <c r="D166" s="24"/>
      <c r="E166" s="24">
        <v>653</v>
      </c>
      <c r="F166" s="23" t="s">
        <v>37</v>
      </c>
      <c r="G166" s="24"/>
      <c r="H166" s="30">
        <v>3.85</v>
      </c>
      <c r="I166" s="23" t="s">
        <v>103</v>
      </c>
    </row>
    <row r="167" spans="1:9" ht="15.75" thickBot="1" x14ac:dyDescent="0.3">
      <c r="A167" s="21" t="s">
        <v>82</v>
      </c>
      <c r="B167" s="24" t="s">
        <v>1717</v>
      </c>
      <c r="C167" s="19" t="str">
        <f>VLOOKUP(+I167,'Customer Categories'!$A$2:$C$239,3)</f>
        <v>Berries &amp; Cherries</v>
      </c>
      <c r="D167" s="24" t="s">
        <v>4003</v>
      </c>
      <c r="E167" s="24">
        <v>651</v>
      </c>
      <c r="F167" s="23" t="s">
        <v>18</v>
      </c>
      <c r="G167" s="24" t="s">
        <v>4003</v>
      </c>
      <c r="H167" s="30">
        <v>47.3</v>
      </c>
      <c r="I167" s="23" t="s">
        <v>103</v>
      </c>
    </row>
    <row r="168" spans="1:9" ht="15.75" thickBot="1" x14ac:dyDescent="0.3">
      <c r="A168" s="21" t="s">
        <v>82</v>
      </c>
      <c r="B168" s="24" t="s">
        <v>1718</v>
      </c>
      <c r="C168" s="19" t="str">
        <f>VLOOKUP(+I168,'Customer Categories'!$A$2:$C$239,3)</f>
        <v>Berries &amp; Cherries</v>
      </c>
      <c r="D168" s="24"/>
      <c r="E168" s="24">
        <v>672</v>
      </c>
      <c r="F168" s="23" t="s">
        <v>18</v>
      </c>
      <c r="G168" s="24"/>
      <c r="H168" s="30">
        <v>19.899999999999999</v>
      </c>
      <c r="I168" s="23" t="s">
        <v>103</v>
      </c>
    </row>
    <row r="169" spans="1:9" ht="15.75" thickBot="1" x14ac:dyDescent="0.3">
      <c r="A169" s="21" t="s">
        <v>82</v>
      </c>
      <c r="B169" s="24" t="s">
        <v>1719</v>
      </c>
      <c r="C169" s="19" t="str">
        <f>VLOOKUP(+I169,'Customer Categories'!$A$2:$C$239,3)</f>
        <v>Berries &amp; Cherries</v>
      </c>
      <c r="D169" s="24" t="s">
        <v>4008</v>
      </c>
      <c r="E169" s="24">
        <v>673</v>
      </c>
      <c r="F169" s="23" t="s">
        <v>37</v>
      </c>
      <c r="G169" s="24" t="s">
        <v>4008</v>
      </c>
      <c r="H169" s="30">
        <v>3.85</v>
      </c>
      <c r="I169" s="23" t="s">
        <v>103</v>
      </c>
    </row>
    <row r="170" spans="1:9" ht="15.75" thickBot="1" x14ac:dyDescent="0.3">
      <c r="A170" s="21" t="s">
        <v>82</v>
      </c>
      <c r="B170" s="24" t="s">
        <v>1720</v>
      </c>
      <c r="C170" s="19" t="str">
        <f>VLOOKUP(+I170,'Customer Categories'!$A$2:$C$239,3)</f>
        <v>Berries &amp; Cherries</v>
      </c>
      <c r="D170" s="24" t="s">
        <v>4003</v>
      </c>
      <c r="E170" s="24">
        <v>5433</v>
      </c>
      <c r="F170" s="23" t="s">
        <v>18</v>
      </c>
      <c r="G170" s="24" t="s">
        <v>4003</v>
      </c>
      <c r="H170" s="30">
        <v>37.5</v>
      </c>
      <c r="I170" s="23" t="s">
        <v>103</v>
      </c>
    </row>
    <row r="171" spans="1:9" ht="15.75" thickBot="1" x14ac:dyDescent="0.3">
      <c r="A171" s="21" t="s">
        <v>82</v>
      </c>
      <c r="B171" s="24" t="s">
        <v>1721</v>
      </c>
      <c r="C171" s="19" t="str">
        <f>VLOOKUP(+I171,'Customer Categories'!$A$2:$C$239,3)</f>
        <v>Berries &amp; Cherries</v>
      </c>
      <c r="D171" s="24" t="s">
        <v>4003</v>
      </c>
      <c r="E171" s="24">
        <v>10724</v>
      </c>
      <c r="F171" s="23" t="s">
        <v>37</v>
      </c>
      <c r="G171" s="24" t="s">
        <v>4003</v>
      </c>
      <c r="H171" s="30">
        <v>7.25</v>
      </c>
      <c r="I171" s="23" t="s">
        <v>103</v>
      </c>
    </row>
    <row r="172" spans="1:9" ht="15.75" thickBot="1" x14ac:dyDescent="0.3">
      <c r="A172" s="21" t="s">
        <v>82</v>
      </c>
      <c r="B172" s="24" t="s">
        <v>1722</v>
      </c>
      <c r="C172" s="19" t="str">
        <f>VLOOKUP(+I172,'Customer Categories'!$A$2:$C$239,3)</f>
        <v>Berries &amp; Cherries</v>
      </c>
      <c r="D172" s="24" t="s">
        <v>4003</v>
      </c>
      <c r="E172" s="24">
        <v>10719</v>
      </c>
      <c r="F172" s="23" t="s">
        <v>18</v>
      </c>
      <c r="G172" s="24" t="s">
        <v>4003</v>
      </c>
      <c r="H172" s="30">
        <v>34.049999999999997</v>
      </c>
      <c r="I172" s="23" t="s">
        <v>103</v>
      </c>
    </row>
    <row r="173" spans="1:9" ht="15.75" thickBot="1" x14ac:dyDescent="0.3">
      <c r="A173" s="21" t="s">
        <v>82</v>
      </c>
      <c r="B173" s="24" t="s">
        <v>1723</v>
      </c>
      <c r="C173" s="19" t="str">
        <f>VLOOKUP(+I173,'Customer Categories'!$A$2:$C$239,3)</f>
        <v>Berries &amp; Cherries</v>
      </c>
      <c r="D173" s="24"/>
      <c r="E173" s="24">
        <v>677</v>
      </c>
      <c r="F173" s="23" t="s">
        <v>18</v>
      </c>
      <c r="G173" s="24"/>
      <c r="H173" s="30">
        <v>36.85</v>
      </c>
      <c r="I173" s="23" t="s">
        <v>103</v>
      </c>
    </row>
    <row r="174" spans="1:9" ht="15.75" thickBot="1" x14ac:dyDescent="0.3">
      <c r="A174" s="21" t="s">
        <v>82</v>
      </c>
      <c r="B174" s="24" t="s">
        <v>1724</v>
      </c>
      <c r="C174" s="19" t="str">
        <f>VLOOKUP(+I174,'Customer Categories'!$A$2:$C$239,3)</f>
        <v>Beverages</v>
      </c>
      <c r="D174" s="24" t="s">
        <v>4009</v>
      </c>
      <c r="E174" s="24">
        <v>10819</v>
      </c>
      <c r="F174" s="23" t="s">
        <v>18</v>
      </c>
      <c r="G174" s="24" t="s">
        <v>4009</v>
      </c>
      <c r="H174" s="30">
        <v>21.4</v>
      </c>
      <c r="I174" s="23" t="s">
        <v>104</v>
      </c>
    </row>
    <row r="175" spans="1:9" ht="15.75" thickBot="1" x14ac:dyDescent="0.3">
      <c r="A175" s="21" t="s">
        <v>82</v>
      </c>
      <c r="B175" s="24" t="s">
        <v>1725</v>
      </c>
      <c r="C175" s="19" t="str">
        <f>VLOOKUP(+I175,'Customer Categories'!$A$2:$C$239,3)</f>
        <v>Beverages</v>
      </c>
      <c r="D175" s="24" t="s">
        <v>4009</v>
      </c>
      <c r="E175" s="24">
        <v>9550</v>
      </c>
      <c r="F175" s="23" t="s">
        <v>18</v>
      </c>
      <c r="G175" s="24" t="s">
        <v>4009</v>
      </c>
      <c r="H175" s="30">
        <v>45.25</v>
      </c>
      <c r="I175" s="23" t="s">
        <v>104</v>
      </c>
    </row>
    <row r="176" spans="1:9" ht="15.75" thickBot="1" x14ac:dyDescent="0.3">
      <c r="A176" s="21" t="s">
        <v>82</v>
      </c>
      <c r="B176" s="24" t="s">
        <v>1726</v>
      </c>
      <c r="C176" s="19" t="str">
        <f>VLOOKUP(+I176,'Customer Categories'!$A$2:$C$239,3)</f>
        <v>Beverages</v>
      </c>
      <c r="D176" s="24" t="s">
        <v>4009</v>
      </c>
      <c r="E176" s="24">
        <v>10820</v>
      </c>
      <c r="F176" s="23" t="s">
        <v>18</v>
      </c>
      <c r="G176" s="24" t="s">
        <v>4009</v>
      </c>
      <c r="H176" s="30">
        <v>21.4</v>
      </c>
      <c r="I176" s="23" t="s">
        <v>104</v>
      </c>
    </row>
    <row r="177" spans="1:9" ht="15.75" thickBot="1" x14ac:dyDescent="0.3">
      <c r="A177" s="21" t="s">
        <v>82</v>
      </c>
      <c r="B177" s="24" t="s">
        <v>1727</v>
      </c>
      <c r="C177" s="19" t="str">
        <f>VLOOKUP(+I177,'Customer Categories'!$A$2:$C$239,3)</f>
        <v>Beverages</v>
      </c>
      <c r="D177" s="24" t="s">
        <v>4009</v>
      </c>
      <c r="E177" s="24">
        <v>10383</v>
      </c>
      <c r="F177" s="23" t="s">
        <v>18</v>
      </c>
      <c r="G177" s="24" t="s">
        <v>4009</v>
      </c>
      <c r="H177" s="30">
        <v>42.75</v>
      </c>
      <c r="I177" s="23" t="s">
        <v>104</v>
      </c>
    </row>
    <row r="178" spans="1:9" ht="15.75" thickBot="1" x14ac:dyDescent="0.3">
      <c r="A178" s="21" t="s">
        <v>82</v>
      </c>
      <c r="B178" s="24" t="s">
        <v>1728</v>
      </c>
      <c r="C178" s="19" t="str">
        <f>VLOOKUP(+I178,'Customer Categories'!$A$2:$C$239,3)</f>
        <v>Beverages</v>
      </c>
      <c r="D178" s="24" t="s">
        <v>4009</v>
      </c>
      <c r="E178" s="24">
        <v>10813</v>
      </c>
      <c r="F178" s="23" t="s">
        <v>18</v>
      </c>
      <c r="G178" s="24" t="s">
        <v>4009</v>
      </c>
      <c r="H178" s="30">
        <v>21.4</v>
      </c>
      <c r="I178" s="23" t="s">
        <v>104</v>
      </c>
    </row>
    <row r="179" spans="1:9" ht="15.75" thickBot="1" x14ac:dyDescent="0.3">
      <c r="A179" s="21" t="s">
        <v>82</v>
      </c>
      <c r="B179" s="24" t="s">
        <v>1729</v>
      </c>
      <c r="C179" s="19" t="str">
        <f>VLOOKUP(+I179,'Customer Categories'!$A$2:$C$239,3)</f>
        <v>Beverages</v>
      </c>
      <c r="D179" s="24" t="s">
        <v>4009</v>
      </c>
      <c r="E179" s="24">
        <v>9548</v>
      </c>
      <c r="F179" s="23" t="s">
        <v>18</v>
      </c>
      <c r="G179" s="24" t="s">
        <v>4009</v>
      </c>
      <c r="H179" s="30">
        <v>45.25</v>
      </c>
      <c r="I179" s="23" t="s">
        <v>104</v>
      </c>
    </row>
    <row r="180" spans="1:9" ht="15.75" thickBot="1" x14ac:dyDescent="0.3">
      <c r="A180" s="21" t="s">
        <v>82</v>
      </c>
      <c r="B180" s="24" t="s">
        <v>1730</v>
      </c>
      <c r="C180" s="19" t="str">
        <f>VLOOKUP(+I180,'Customer Categories'!$A$2:$C$239,3)</f>
        <v>Beverages</v>
      </c>
      <c r="D180" s="24" t="s">
        <v>4009</v>
      </c>
      <c r="E180" s="24">
        <v>10814</v>
      </c>
      <c r="F180" s="23" t="s">
        <v>18</v>
      </c>
      <c r="G180" s="24" t="s">
        <v>4009</v>
      </c>
      <c r="H180" s="30">
        <v>21.4</v>
      </c>
      <c r="I180" s="23" t="s">
        <v>104</v>
      </c>
    </row>
    <row r="181" spans="1:9" ht="15.75" thickBot="1" x14ac:dyDescent="0.3">
      <c r="A181" s="21" t="s">
        <v>82</v>
      </c>
      <c r="B181" s="24" t="s">
        <v>1731</v>
      </c>
      <c r="C181" s="19" t="str">
        <f>VLOOKUP(+I181,'Customer Categories'!$A$2:$C$239,3)</f>
        <v>Beverages</v>
      </c>
      <c r="D181" s="24" t="s">
        <v>4009</v>
      </c>
      <c r="E181" s="24">
        <v>9551</v>
      </c>
      <c r="F181" s="23" t="s">
        <v>18</v>
      </c>
      <c r="G181" s="24" t="s">
        <v>4009</v>
      </c>
      <c r="H181" s="30">
        <v>45.25</v>
      </c>
      <c r="I181" s="23" t="s">
        <v>104</v>
      </c>
    </row>
    <row r="182" spans="1:9" ht="15.75" thickBot="1" x14ac:dyDescent="0.3">
      <c r="A182" s="21" t="s">
        <v>82</v>
      </c>
      <c r="B182" s="24" t="s">
        <v>1732</v>
      </c>
      <c r="C182" s="19" t="str">
        <f>VLOOKUP(+I182,'Customer Categories'!$A$2:$C$239,3)</f>
        <v>Beverages</v>
      </c>
      <c r="D182" s="24" t="s">
        <v>4009</v>
      </c>
      <c r="E182" s="24">
        <v>9867</v>
      </c>
      <c r="F182" s="23" t="s">
        <v>18</v>
      </c>
      <c r="G182" s="24" t="s">
        <v>4009</v>
      </c>
      <c r="H182" s="30">
        <v>30</v>
      </c>
      <c r="I182" s="23" t="s">
        <v>104</v>
      </c>
    </row>
    <row r="183" spans="1:9" ht="15.75" thickBot="1" x14ac:dyDescent="0.3">
      <c r="A183" s="21" t="s">
        <v>82</v>
      </c>
      <c r="B183" s="24" t="s">
        <v>1733</v>
      </c>
      <c r="C183" s="19" t="str">
        <f>VLOOKUP(+I183,'Customer Categories'!$A$2:$C$239,3)</f>
        <v>Beverages</v>
      </c>
      <c r="D183" s="24" t="s">
        <v>4009</v>
      </c>
      <c r="E183" s="24">
        <v>9869</v>
      </c>
      <c r="F183" s="23" t="s">
        <v>18</v>
      </c>
      <c r="G183" s="24" t="s">
        <v>4009</v>
      </c>
      <c r="H183" s="30">
        <v>30</v>
      </c>
      <c r="I183" s="23" t="s">
        <v>104</v>
      </c>
    </row>
    <row r="184" spans="1:9" ht="15.75" thickBot="1" x14ac:dyDescent="0.3">
      <c r="A184" s="21" t="s">
        <v>82</v>
      </c>
      <c r="B184" s="24" t="s">
        <v>1734</v>
      </c>
      <c r="C184" s="19" t="str">
        <f>VLOOKUP(+I184,'Customer Categories'!$A$2:$C$239,3)</f>
        <v>Lettuce &amp; Salad Greens</v>
      </c>
      <c r="D184" s="24"/>
      <c r="E184" s="24">
        <v>10717</v>
      </c>
      <c r="F184" s="23" t="s">
        <v>18</v>
      </c>
      <c r="G184" s="24"/>
      <c r="H184" s="30">
        <v>14.9</v>
      </c>
      <c r="I184" s="23" t="s">
        <v>197</v>
      </c>
    </row>
    <row r="185" spans="1:9" ht="15.75" thickBot="1" x14ac:dyDescent="0.3">
      <c r="A185" s="21" t="s">
        <v>82</v>
      </c>
      <c r="B185" s="24" t="s">
        <v>1735</v>
      </c>
      <c r="C185" s="19" t="str">
        <f>VLOOKUP(+I185,'Customer Categories'!$A$2:$C$239,3)</f>
        <v>Lettuce &amp; Salad Greens</v>
      </c>
      <c r="D185" s="24" t="s">
        <v>4003</v>
      </c>
      <c r="E185" s="24">
        <v>564</v>
      </c>
      <c r="F185" s="23" t="s">
        <v>18</v>
      </c>
      <c r="G185" s="24" t="s">
        <v>4003</v>
      </c>
      <c r="H185" s="30">
        <v>13.7</v>
      </c>
      <c r="I185" s="23" t="s">
        <v>198</v>
      </c>
    </row>
    <row r="186" spans="1:9" ht="15.75" thickBot="1" x14ac:dyDescent="0.3">
      <c r="A186" s="21" t="s">
        <v>82</v>
      </c>
      <c r="B186" s="24" t="s">
        <v>1736</v>
      </c>
      <c r="C186" s="19" t="str">
        <f>VLOOKUP(+I186,'Customer Categories'!$A$2:$C$239,3)</f>
        <v>Specialty Vegetables</v>
      </c>
      <c r="D186" s="24"/>
      <c r="E186" s="24">
        <v>565</v>
      </c>
      <c r="F186" s="23" t="s">
        <v>18</v>
      </c>
      <c r="G186" s="24"/>
      <c r="H186" s="30">
        <v>12.35</v>
      </c>
      <c r="I186" s="23" t="s">
        <v>94</v>
      </c>
    </row>
    <row r="187" spans="1:9" ht="15.75" thickBot="1" x14ac:dyDescent="0.3">
      <c r="A187" s="21" t="s">
        <v>82</v>
      </c>
      <c r="B187" s="24" t="s">
        <v>1737</v>
      </c>
      <c r="C187" s="19" t="str">
        <f>VLOOKUP(+I187,'Customer Categories'!$A$2:$C$239,3)</f>
        <v>Specialty Vegetables</v>
      </c>
      <c r="D187" s="24"/>
      <c r="E187" s="24">
        <v>3802</v>
      </c>
      <c r="F187" s="23" t="s">
        <v>10</v>
      </c>
      <c r="G187" s="24"/>
      <c r="H187" s="30">
        <v>0.65</v>
      </c>
      <c r="I187" s="23" t="s">
        <v>94</v>
      </c>
    </row>
    <row r="188" spans="1:9" ht="15.75" thickBot="1" x14ac:dyDescent="0.3">
      <c r="A188" s="21" t="s">
        <v>82</v>
      </c>
      <c r="B188" s="24" t="s">
        <v>1738</v>
      </c>
      <c r="C188" s="19" t="str">
        <f>VLOOKUP(+I188,'Customer Categories'!$A$2:$C$239,3)</f>
        <v>Specialty Vegetables</v>
      </c>
      <c r="D188" s="24"/>
      <c r="E188" s="24">
        <v>568</v>
      </c>
      <c r="F188" s="23" t="s">
        <v>10</v>
      </c>
      <c r="G188" s="24"/>
      <c r="H188" s="30">
        <v>1.6</v>
      </c>
      <c r="I188" s="23" t="s">
        <v>94</v>
      </c>
    </row>
    <row r="189" spans="1:9" ht="15.75" thickBot="1" x14ac:dyDescent="0.3">
      <c r="A189" s="21" t="s">
        <v>82</v>
      </c>
      <c r="B189" s="24" t="s">
        <v>1739</v>
      </c>
      <c r="C189" s="19" t="str">
        <f>VLOOKUP(+I189,'Customer Categories'!$A$2:$C$239,3)</f>
        <v>Specialty Vegetables</v>
      </c>
      <c r="D189" s="24"/>
      <c r="E189" s="24">
        <v>3951</v>
      </c>
      <c r="F189" s="23" t="s">
        <v>18</v>
      </c>
      <c r="G189" s="24"/>
      <c r="H189" s="30">
        <v>30.6</v>
      </c>
      <c r="I189" s="23" t="s">
        <v>94</v>
      </c>
    </row>
    <row r="190" spans="1:9" ht="15.75" thickBot="1" x14ac:dyDescent="0.3">
      <c r="A190" s="21" t="s">
        <v>82</v>
      </c>
      <c r="B190" s="24" t="s">
        <v>1740</v>
      </c>
      <c r="C190" s="19" t="str">
        <f>VLOOKUP(+I190,'Customer Categories'!$A$2:$C$239,3)</f>
        <v>Breads &amp; Baked Goods&gt;Crackers</v>
      </c>
      <c r="D190" s="24" t="s">
        <v>4010</v>
      </c>
      <c r="E190" s="24">
        <v>10748</v>
      </c>
      <c r="F190" s="23" t="s">
        <v>18</v>
      </c>
      <c r="G190" s="24" t="s">
        <v>4010</v>
      </c>
      <c r="H190" s="30">
        <v>28.9</v>
      </c>
      <c r="I190" s="23" t="s">
        <v>126</v>
      </c>
    </row>
    <row r="191" spans="1:9" ht="15.75" thickBot="1" x14ac:dyDescent="0.3">
      <c r="A191" s="21" t="s">
        <v>82</v>
      </c>
      <c r="B191" s="24" t="s">
        <v>1741</v>
      </c>
      <c r="C191" s="19" t="str">
        <f>VLOOKUP(+I191,'Customer Categories'!$A$2:$C$239,3)</f>
        <v>Breads &amp; Baked Goods&gt;Crackers</v>
      </c>
      <c r="D191" s="24" t="s">
        <v>4010</v>
      </c>
      <c r="E191" s="24">
        <v>10747</v>
      </c>
      <c r="F191" s="23" t="s">
        <v>18</v>
      </c>
      <c r="G191" s="24" t="s">
        <v>4010</v>
      </c>
      <c r="H191" s="30">
        <v>28.9</v>
      </c>
      <c r="I191" s="23" t="s">
        <v>126</v>
      </c>
    </row>
    <row r="192" spans="1:9" ht="15.75" thickBot="1" x14ac:dyDescent="0.3">
      <c r="A192" s="21" t="s">
        <v>82</v>
      </c>
      <c r="B192" s="24" t="s">
        <v>1742</v>
      </c>
      <c r="C192" s="19" t="str">
        <f>VLOOKUP(+I192,'Customer Categories'!$A$2:$C$239,3)</f>
        <v>Breads &amp; Baked Goods&gt;Crackers</v>
      </c>
      <c r="D192" s="24" t="s">
        <v>4011</v>
      </c>
      <c r="E192" s="24">
        <v>10743</v>
      </c>
      <c r="F192" s="23" t="s">
        <v>18</v>
      </c>
      <c r="G192" s="24" t="s">
        <v>4011</v>
      </c>
      <c r="H192" s="30">
        <v>58.6</v>
      </c>
      <c r="I192" s="23" t="s">
        <v>126</v>
      </c>
    </row>
    <row r="193" spans="1:9" ht="15.75" thickBot="1" x14ac:dyDescent="0.3">
      <c r="A193" s="21" t="s">
        <v>82</v>
      </c>
      <c r="B193" s="24" t="s">
        <v>1743</v>
      </c>
      <c r="C193" s="19" t="str">
        <f>VLOOKUP(+I193,'Customer Categories'!$A$2:$C$239,3)</f>
        <v>Breads &amp; Baked Goods&gt;Crackers</v>
      </c>
      <c r="D193" s="24" t="s">
        <v>4003</v>
      </c>
      <c r="E193" s="24">
        <v>10789</v>
      </c>
      <c r="F193" s="23" t="s">
        <v>18</v>
      </c>
      <c r="G193" s="24" t="s">
        <v>4003</v>
      </c>
      <c r="H193" s="30">
        <v>81.599999999999994</v>
      </c>
      <c r="I193" s="23" t="s">
        <v>126</v>
      </c>
    </row>
    <row r="194" spans="1:9" ht="15.75" thickBot="1" x14ac:dyDescent="0.3">
      <c r="A194" s="21" t="s">
        <v>82</v>
      </c>
      <c r="B194" s="24" t="s">
        <v>1744</v>
      </c>
      <c r="C194" s="19" t="str">
        <f>VLOOKUP(+I194,'Customer Categories'!$A$2:$C$239,3)</f>
        <v>Breads &amp; Baked Goods&gt;Crackers</v>
      </c>
      <c r="D194" s="24" t="s">
        <v>4003</v>
      </c>
      <c r="E194" s="24">
        <v>9467</v>
      </c>
      <c r="F194" s="23" t="s">
        <v>18</v>
      </c>
      <c r="G194" s="24" t="s">
        <v>4003</v>
      </c>
      <c r="H194" s="30">
        <v>46.45</v>
      </c>
      <c r="I194" s="23" t="s">
        <v>126</v>
      </c>
    </row>
    <row r="195" spans="1:9" ht="15.75" thickBot="1" x14ac:dyDescent="0.3">
      <c r="A195" s="21" t="s">
        <v>82</v>
      </c>
      <c r="B195" s="24" t="s">
        <v>1745</v>
      </c>
      <c r="C195" s="19" t="str">
        <f>VLOOKUP(+I195,'Customer Categories'!$A$2:$C$239,3)</f>
        <v>Breads &amp; Baked Goods&gt;Crackers</v>
      </c>
      <c r="D195" s="24" t="s">
        <v>4011</v>
      </c>
      <c r="E195" s="24">
        <v>10746</v>
      </c>
      <c r="F195" s="23" t="s">
        <v>18</v>
      </c>
      <c r="G195" s="24" t="s">
        <v>4011</v>
      </c>
      <c r="H195" s="30">
        <v>58.6</v>
      </c>
      <c r="I195" s="23" t="s">
        <v>126</v>
      </c>
    </row>
    <row r="196" spans="1:9" ht="15.75" thickBot="1" x14ac:dyDescent="0.3">
      <c r="A196" s="21" t="s">
        <v>82</v>
      </c>
      <c r="B196" s="24" t="s">
        <v>1746</v>
      </c>
      <c r="C196" s="19" t="str">
        <f>VLOOKUP(+I196,'Customer Categories'!$A$2:$C$239,3)</f>
        <v>Breads &amp; Baked Goods&gt;Crackers</v>
      </c>
      <c r="D196" s="24" t="s">
        <v>4003</v>
      </c>
      <c r="E196" s="24">
        <v>9955</v>
      </c>
      <c r="F196" s="23" t="s">
        <v>18</v>
      </c>
      <c r="G196" s="24" t="s">
        <v>4003</v>
      </c>
      <c r="H196" s="30">
        <v>46.45</v>
      </c>
      <c r="I196" s="23" t="s">
        <v>126</v>
      </c>
    </row>
    <row r="197" spans="1:9" ht="15.75" thickBot="1" x14ac:dyDescent="0.3">
      <c r="A197" s="21" t="s">
        <v>82</v>
      </c>
      <c r="B197" s="24" t="s">
        <v>1747</v>
      </c>
      <c r="C197" s="19" t="str">
        <f>VLOOKUP(+I197,'Customer Categories'!$A$2:$C$239,3)</f>
        <v>Breads &amp; Baked Goods&gt;Crackers</v>
      </c>
      <c r="D197" s="24" t="s">
        <v>4003</v>
      </c>
      <c r="E197" s="24">
        <v>9956</v>
      </c>
      <c r="F197" s="23" t="s">
        <v>18</v>
      </c>
      <c r="G197" s="24" t="s">
        <v>4003</v>
      </c>
      <c r="H197" s="30">
        <v>46.45</v>
      </c>
      <c r="I197" s="23" t="s">
        <v>126</v>
      </c>
    </row>
    <row r="198" spans="1:9" ht="15.75" thickBot="1" x14ac:dyDescent="0.3">
      <c r="A198" s="21" t="s">
        <v>82</v>
      </c>
      <c r="B198" s="24" t="s">
        <v>1748</v>
      </c>
      <c r="C198" s="19" t="str">
        <f>VLOOKUP(+I198,'Customer Categories'!$A$2:$C$239,3)</f>
        <v>Breads &amp; Baked Goods&gt;Crackers</v>
      </c>
      <c r="D198" s="24" t="s">
        <v>4003</v>
      </c>
      <c r="E198" s="24">
        <v>9957</v>
      </c>
      <c r="F198" s="23" t="s">
        <v>18</v>
      </c>
      <c r="G198" s="24" t="s">
        <v>4003</v>
      </c>
      <c r="H198" s="30">
        <v>46.45</v>
      </c>
      <c r="I198" s="23" t="s">
        <v>126</v>
      </c>
    </row>
    <row r="199" spans="1:9" ht="15.75" thickBot="1" x14ac:dyDescent="0.3">
      <c r="A199" s="21" t="s">
        <v>82</v>
      </c>
      <c r="B199" s="24" t="s">
        <v>1749</v>
      </c>
      <c r="C199" s="19" t="str">
        <f>VLOOKUP(+I199,'Customer Categories'!$A$2:$C$239,3)</f>
        <v>Breads &amp; Baked Goods&gt;Crackers</v>
      </c>
      <c r="D199" s="24" t="s">
        <v>4003</v>
      </c>
      <c r="E199" s="24">
        <v>9958</v>
      </c>
      <c r="F199" s="23" t="s">
        <v>18</v>
      </c>
      <c r="G199" s="24" t="s">
        <v>4003</v>
      </c>
      <c r="H199" s="30">
        <v>46.45</v>
      </c>
      <c r="I199" s="23" t="s">
        <v>126</v>
      </c>
    </row>
    <row r="200" spans="1:9" ht="15.75" thickBot="1" x14ac:dyDescent="0.3">
      <c r="A200" s="21" t="s">
        <v>82</v>
      </c>
      <c r="B200" s="24" t="s">
        <v>1750</v>
      </c>
      <c r="C200" s="19" t="str">
        <f>VLOOKUP(+I200,'Customer Categories'!$A$2:$C$239,3)</f>
        <v>Breads &amp; Baked Goods&gt;Crackers</v>
      </c>
      <c r="D200" s="24" t="s">
        <v>4003</v>
      </c>
      <c r="E200" s="24">
        <v>9461</v>
      </c>
      <c r="F200" s="23" t="s">
        <v>18</v>
      </c>
      <c r="G200" s="24" t="s">
        <v>4003</v>
      </c>
      <c r="H200" s="30">
        <v>46.45</v>
      </c>
      <c r="I200" s="23" t="s">
        <v>126</v>
      </c>
    </row>
    <row r="201" spans="1:9" ht="15.75" thickBot="1" x14ac:dyDescent="0.3">
      <c r="A201" s="21" t="s">
        <v>82</v>
      </c>
      <c r="B201" s="24" t="s">
        <v>1751</v>
      </c>
      <c r="C201" s="19" t="str">
        <f>VLOOKUP(+I201,'Customer Categories'!$A$2:$C$239,3)</f>
        <v>Breads &amp; Baked Goods&gt;Crackers</v>
      </c>
      <c r="D201" s="24" t="s">
        <v>4003</v>
      </c>
      <c r="E201" s="24">
        <v>9462</v>
      </c>
      <c r="F201" s="23" t="s">
        <v>18</v>
      </c>
      <c r="G201" s="24" t="s">
        <v>4003</v>
      </c>
      <c r="H201" s="30">
        <v>46.45</v>
      </c>
      <c r="I201" s="23" t="s">
        <v>126</v>
      </c>
    </row>
    <row r="202" spans="1:9" ht="15.75" thickBot="1" x14ac:dyDescent="0.3">
      <c r="A202" s="21" t="s">
        <v>82</v>
      </c>
      <c r="B202" s="24" t="s">
        <v>1752</v>
      </c>
      <c r="C202" s="19" t="str">
        <f>VLOOKUP(+I202,'Customer Categories'!$A$2:$C$239,3)</f>
        <v>Specialty Vegetables</v>
      </c>
      <c r="D202" s="24"/>
      <c r="E202" s="24">
        <v>6963</v>
      </c>
      <c r="F202" s="23" t="s">
        <v>18</v>
      </c>
      <c r="G202" s="24"/>
      <c r="H202" s="30">
        <v>30.45</v>
      </c>
      <c r="I202" s="23" t="s">
        <v>94</v>
      </c>
    </row>
    <row r="203" spans="1:9" ht="15.75" thickBot="1" x14ac:dyDescent="0.3">
      <c r="A203" s="21" t="s">
        <v>82</v>
      </c>
      <c r="B203" s="24" t="s">
        <v>1753</v>
      </c>
      <c r="C203" s="19" t="str">
        <f>VLOOKUP(+I203,'Customer Categories'!$A$2:$C$239,3)</f>
        <v>Breads &amp; Baked Goods&gt;Crackers</v>
      </c>
      <c r="D203" s="24" t="s">
        <v>4011</v>
      </c>
      <c r="E203" s="24">
        <v>10745</v>
      </c>
      <c r="F203" s="23" t="s">
        <v>18</v>
      </c>
      <c r="G203" s="24" t="s">
        <v>4011</v>
      </c>
      <c r="H203" s="30">
        <v>58.6</v>
      </c>
      <c r="I203" s="23" t="s">
        <v>126</v>
      </c>
    </row>
    <row r="204" spans="1:9" ht="15.75" thickBot="1" x14ac:dyDescent="0.3">
      <c r="A204" s="21" t="s">
        <v>82</v>
      </c>
      <c r="B204" s="24" t="s">
        <v>1754</v>
      </c>
      <c r="C204" s="19" t="str">
        <f>VLOOKUP(+I204,'Customer Categories'!$A$2:$C$239,3)</f>
        <v>Breads &amp; Baked Goods&gt;Crackers</v>
      </c>
      <c r="D204" s="24" t="s">
        <v>4003</v>
      </c>
      <c r="E204" s="24">
        <v>9463</v>
      </c>
      <c r="F204" s="23" t="s">
        <v>18</v>
      </c>
      <c r="G204" s="24" t="s">
        <v>4003</v>
      </c>
      <c r="H204" s="30">
        <v>46.45</v>
      </c>
      <c r="I204" s="23" t="s">
        <v>126</v>
      </c>
    </row>
    <row r="205" spans="1:9" ht="15.75" thickBot="1" x14ac:dyDescent="0.3">
      <c r="A205" s="21" t="s">
        <v>82</v>
      </c>
      <c r="B205" s="24" t="s">
        <v>1755</v>
      </c>
      <c r="C205" s="19" t="str">
        <f>VLOOKUP(+I205,'Customer Categories'!$A$2:$C$239,3)</f>
        <v>Breads &amp; Baked Goods&gt;Crackers</v>
      </c>
      <c r="D205" s="24" t="s">
        <v>4003</v>
      </c>
      <c r="E205" s="24">
        <v>10790</v>
      </c>
      <c r="F205" s="23" t="s">
        <v>18</v>
      </c>
      <c r="G205" s="24" t="s">
        <v>4003</v>
      </c>
      <c r="H205" s="30">
        <v>97.95</v>
      </c>
      <c r="I205" s="23" t="s">
        <v>126</v>
      </c>
    </row>
    <row r="206" spans="1:9" ht="15.75" thickBot="1" x14ac:dyDescent="0.3">
      <c r="A206" s="21" t="s">
        <v>82</v>
      </c>
      <c r="B206" s="24" t="s">
        <v>1756</v>
      </c>
      <c r="C206" s="19" t="str">
        <f>VLOOKUP(+I206,'Customer Categories'!$A$2:$C$239,3)</f>
        <v>Breads &amp; Baked Goods&gt;Crackers</v>
      </c>
      <c r="D206" s="24" t="s">
        <v>4003</v>
      </c>
      <c r="E206" s="24">
        <v>9466</v>
      </c>
      <c r="F206" s="23" t="s">
        <v>18</v>
      </c>
      <c r="G206" s="24" t="s">
        <v>4003</v>
      </c>
      <c r="H206" s="30">
        <v>46.45</v>
      </c>
      <c r="I206" s="23" t="s">
        <v>126</v>
      </c>
    </row>
    <row r="207" spans="1:9" ht="15.75" thickBot="1" x14ac:dyDescent="0.3">
      <c r="A207" s="21" t="s">
        <v>82</v>
      </c>
      <c r="B207" s="24" t="s">
        <v>1757</v>
      </c>
      <c r="C207" s="19" t="str">
        <f>VLOOKUP(+I207,'Customer Categories'!$A$2:$C$239,3)</f>
        <v>Breads &amp; Baked Goods&gt;Crackers</v>
      </c>
      <c r="D207" s="24" t="s">
        <v>4003</v>
      </c>
      <c r="E207" s="24">
        <v>10044</v>
      </c>
      <c r="F207" s="23" t="s">
        <v>18</v>
      </c>
      <c r="G207" s="24" t="s">
        <v>4003</v>
      </c>
      <c r="H207" s="30">
        <v>47.15</v>
      </c>
      <c r="I207" s="23" t="s">
        <v>126</v>
      </c>
    </row>
    <row r="208" spans="1:9" ht="15.75" thickBot="1" x14ac:dyDescent="0.3">
      <c r="A208" s="21" t="s">
        <v>82</v>
      </c>
      <c r="B208" s="24" t="s">
        <v>1758</v>
      </c>
      <c r="C208" s="19" t="str">
        <f>VLOOKUP(+I208,'Customer Categories'!$A$2:$C$239,3)</f>
        <v>Breads &amp; Baked Goods&gt;Crackers</v>
      </c>
      <c r="D208" s="24" t="s">
        <v>4011</v>
      </c>
      <c r="E208" s="24">
        <v>10744</v>
      </c>
      <c r="F208" s="23" t="s">
        <v>18</v>
      </c>
      <c r="G208" s="24" t="s">
        <v>4011</v>
      </c>
      <c r="H208" s="30">
        <v>58.6</v>
      </c>
      <c r="I208" s="23" t="s">
        <v>126</v>
      </c>
    </row>
    <row r="209" spans="1:9" ht="15.75" thickBot="1" x14ac:dyDescent="0.3">
      <c r="A209" s="21" t="s">
        <v>82</v>
      </c>
      <c r="B209" s="24" t="s">
        <v>1759</v>
      </c>
      <c r="C209" s="19" t="str">
        <f>VLOOKUP(+I209,'Customer Categories'!$A$2:$C$239,3)</f>
        <v>Breads &amp; Baked Goods&gt;Crackers</v>
      </c>
      <c r="D209" s="24" t="s">
        <v>4012</v>
      </c>
      <c r="E209" s="24">
        <v>10741</v>
      </c>
      <c r="F209" s="23" t="s">
        <v>18</v>
      </c>
      <c r="G209" s="24" t="s">
        <v>4012</v>
      </c>
      <c r="H209" s="30">
        <v>42</v>
      </c>
      <c r="I209" s="23" t="s">
        <v>126</v>
      </c>
    </row>
    <row r="210" spans="1:9" ht="15.75" thickBot="1" x14ac:dyDescent="0.3">
      <c r="A210" s="21" t="s">
        <v>82</v>
      </c>
      <c r="B210" s="24" t="s">
        <v>1760</v>
      </c>
      <c r="C210" s="19" t="str">
        <f>VLOOKUP(+I210,'Customer Categories'!$A$2:$C$239,3)</f>
        <v>Breads &amp; Baked Goods&gt;Crackers</v>
      </c>
      <c r="D210" s="24" t="s">
        <v>4012</v>
      </c>
      <c r="E210" s="24">
        <v>10750</v>
      </c>
      <c r="F210" s="23" t="s">
        <v>18</v>
      </c>
      <c r="G210" s="24" t="s">
        <v>4012</v>
      </c>
      <c r="H210" s="30">
        <v>42</v>
      </c>
      <c r="I210" s="23" t="s">
        <v>126</v>
      </c>
    </row>
    <row r="211" spans="1:9" ht="15.75" thickBot="1" x14ac:dyDescent="0.3">
      <c r="A211" s="21" t="s">
        <v>82</v>
      </c>
      <c r="B211" s="24" t="s">
        <v>1761</v>
      </c>
      <c r="C211" s="19" t="str">
        <f>VLOOKUP(+I211,'Customer Categories'!$A$2:$C$239,3)</f>
        <v>Breads &amp; Baked Goods&gt;Crackers</v>
      </c>
      <c r="D211" s="24" t="s">
        <v>4012</v>
      </c>
      <c r="E211" s="24">
        <v>10740</v>
      </c>
      <c r="F211" s="23" t="s">
        <v>18</v>
      </c>
      <c r="G211" s="24" t="s">
        <v>4012</v>
      </c>
      <c r="H211" s="30">
        <v>42</v>
      </c>
      <c r="I211" s="23" t="s">
        <v>126</v>
      </c>
    </row>
    <row r="212" spans="1:9" ht="15.75" thickBot="1" x14ac:dyDescent="0.3">
      <c r="A212" s="21" t="s">
        <v>82</v>
      </c>
      <c r="B212" s="24" t="s">
        <v>1762</v>
      </c>
      <c r="C212" s="19" t="str">
        <f>VLOOKUP(+I212,'Customer Categories'!$A$2:$C$239,3)</f>
        <v>Breads &amp; Baked Goods&gt;Crackers</v>
      </c>
      <c r="D212" s="24" t="s">
        <v>4012</v>
      </c>
      <c r="E212" s="24">
        <v>10742</v>
      </c>
      <c r="F212" s="23" t="s">
        <v>18</v>
      </c>
      <c r="G212" s="24" t="s">
        <v>4012</v>
      </c>
      <c r="H212" s="30">
        <v>42</v>
      </c>
      <c r="I212" s="23" t="s">
        <v>126</v>
      </c>
    </row>
    <row r="213" spans="1:9" ht="15.75" thickBot="1" x14ac:dyDescent="0.3">
      <c r="A213" s="21" t="s">
        <v>82</v>
      </c>
      <c r="B213" s="24" t="s">
        <v>1763</v>
      </c>
      <c r="C213" s="19" t="str">
        <f>VLOOKUP(+I213,'Customer Categories'!$A$2:$C$239,3)</f>
        <v>Breads &amp; Baked Goods&gt;Crackers</v>
      </c>
      <c r="D213" s="24" t="s">
        <v>4012</v>
      </c>
      <c r="E213" s="24">
        <v>10739</v>
      </c>
      <c r="F213" s="23" t="s">
        <v>18</v>
      </c>
      <c r="G213" s="24" t="s">
        <v>4012</v>
      </c>
      <c r="H213" s="30">
        <v>42</v>
      </c>
      <c r="I213" s="23" t="s">
        <v>126</v>
      </c>
    </row>
    <row r="214" spans="1:9" ht="15.75" thickBot="1" x14ac:dyDescent="0.3">
      <c r="A214" s="21" t="s">
        <v>82</v>
      </c>
      <c r="B214" s="24" t="s">
        <v>1764</v>
      </c>
      <c r="C214" s="19" t="str">
        <f>VLOOKUP(+I214,'Customer Categories'!$A$2:$C$239,3)</f>
        <v>Breads &amp; Baked Goods&gt;Crackers</v>
      </c>
      <c r="D214" s="24" t="s">
        <v>4013</v>
      </c>
      <c r="E214" s="24">
        <v>10860</v>
      </c>
      <c r="F214" s="23" t="s">
        <v>18</v>
      </c>
      <c r="G214" s="24" t="s">
        <v>4013</v>
      </c>
      <c r="H214" s="30">
        <v>71.900000000000006</v>
      </c>
      <c r="I214" s="23" t="s">
        <v>126</v>
      </c>
    </row>
    <row r="215" spans="1:9" ht="15.75" thickBot="1" x14ac:dyDescent="0.3">
      <c r="A215" s="21" t="s">
        <v>82</v>
      </c>
      <c r="B215" s="24" t="s">
        <v>1765</v>
      </c>
      <c r="C215" s="19" t="str">
        <f>VLOOKUP(+I215,'Customer Categories'!$A$2:$C$239,3)</f>
        <v>Broccoli, Cauliflower &amp; Cabbage</v>
      </c>
      <c r="D215" s="24"/>
      <c r="E215" s="24">
        <v>5775</v>
      </c>
      <c r="F215" s="23" t="s">
        <v>18</v>
      </c>
      <c r="G215" s="24"/>
      <c r="H215" s="30">
        <v>19.2</v>
      </c>
      <c r="I215" s="23" t="s">
        <v>106</v>
      </c>
    </row>
    <row r="216" spans="1:9" ht="15.75" thickBot="1" x14ac:dyDescent="0.3">
      <c r="A216" s="21" t="s">
        <v>82</v>
      </c>
      <c r="B216" s="24" t="s">
        <v>1766</v>
      </c>
      <c r="C216" s="19" t="str">
        <f>VLOOKUP(+I216,'Customer Categories'!$A$2:$C$239,3)</f>
        <v>Broccoli, Cauliflower &amp; Cabbage</v>
      </c>
      <c r="D216" s="24"/>
      <c r="E216" s="24">
        <v>5910</v>
      </c>
      <c r="F216" s="23" t="s">
        <v>37</v>
      </c>
      <c r="G216" s="24"/>
      <c r="H216" s="30">
        <v>7.4</v>
      </c>
      <c r="I216" s="23" t="s">
        <v>106</v>
      </c>
    </row>
    <row r="217" spans="1:9" s="1" customFormat="1" ht="15.75" thickBot="1" x14ac:dyDescent="0.3">
      <c r="A217" s="21" t="s">
        <v>82</v>
      </c>
      <c r="B217" s="25" t="s">
        <v>1767</v>
      </c>
      <c r="C217" s="19" t="str">
        <f>VLOOKUP(+I217,'Customer Categories'!$A$2:$C$239,3)</f>
        <v>Broccoli, Cauliflower &amp; Cabbage</v>
      </c>
      <c r="D217" s="25"/>
      <c r="E217" s="25">
        <v>582</v>
      </c>
      <c r="F217" s="23" t="s">
        <v>18</v>
      </c>
      <c r="G217" s="25"/>
      <c r="H217" s="31">
        <v>22.4</v>
      </c>
      <c r="I217" s="23" t="s">
        <v>106</v>
      </c>
    </row>
    <row r="218" spans="1:9" ht="15.75" thickBot="1" x14ac:dyDescent="0.3">
      <c r="A218" s="21" t="s">
        <v>82</v>
      </c>
      <c r="B218" s="23" t="s">
        <v>1768</v>
      </c>
      <c r="C218" s="19" t="str">
        <f>VLOOKUP(+I218,'Customer Categories'!$A$2:$C$239,3)</f>
        <v>Broccoli, Cauliflower &amp; Cabbage</v>
      </c>
      <c r="E218" s="23">
        <v>583</v>
      </c>
      <c r="F218" s="23" t="s">
        <v>37</v>
      </c>
      <c r="H218" s="32">
        <v>2.5</v>
      </c>
      <c r="I218" s="23" t="s">
        <v>106</v>
      </c>
    </row>
    <row r="219" spans="1:9" ht="15.75" thickBot="1" x14ac:dyDescent="0.3">
      <c r="A219" s="21" t="s">
        <v>82</v>
      </c>
      <c r="B219" s="23" t="s">
        <v>1769</v>
      </c>
      <c r="C219" s="19" t="str">
        <f>VLOOKUP(+I219,'Customer Categories'!$A$2:$C$239,3)</f>
        <v>Broccoli, Cauliflower &amp; Cabbage</v>
      </c>
      <c r="D219" s="23" t="s">
        <v>4014</v>
      </c>
      <c r="E219" s="23">
        <v>9341</v>
      </c>
      <c r="F219" s="23" t="s">
        <v>18</v>
      </c>
      <c r="G219" s="23" t="s">
        <v>4014</v>
      </c>
      <c r="H219" s="32">
        <v>22.4</v>
      </c>
      <c r="I219" s="23" t="s">
        <v>106</v>
      </c>
    </row>
    <row r="220" spans="1:9" ht="15.75" thickBot="1" x14ac:dyDescent="0.3">
      <c r="A220" s="21" t="s">
        <v>82</v>
      </c>
      <c r="B220" s="23" t="s">
        <v>1770</v>
      </c>
      <c r="C220" s="19" t="str">
        <f>VLOOKUP(+I220,'Customer Categories'!$A$2:$C$239,3)</f>
        <v>Broccoli, Cauliflower &amp; Cabbage</v>
      </c>
      <c r="D220" s="23" t="s">
        <v>4014</v>
      </c>
      <c r="E220" s="23">
        <v>9342</v>
      </c>
      <c r="F220" s="23" t="s">
        <v>37</v>
      </c>
      <c r="G220" s="23" t="s">
        <v>4014</v>
      </c>
      <c r="H220" s="32">
        <v>2.5</v>
      </c>
      <c r="I220" s="23" t="s">
        <v>106</v>
      </c>
    </row>
    <row r="221" spans="1:9" ht="15.75" thickBot="1" x14ac:dyDescent="0.3">
      <c r="A221" s="21" t="s">
        <v>82</v>
      </c>
      <c r="B221" s="23" t="s">
        <v>1771</v>
      </c>
      <c r="C221" s="19" t="str">
        <f>VLOOKUP(+I221,'Customer Categories'!$A$2:$C$239,3)</f>
        <v>Broccoli, Cauliflower &amp; Cabbage</v>
      </c>
      <c r="E221" s="23">
        <v>585</v>
      </c>
      <c r="F221" s="23" t="s">
        <v>18</v>
      </c>
      <c r="H221" s="32">
        <v>27.1</v>
      </c>
      <c r="I221" s="23" t="s">
        <v>106</v>
      </c>
    </row>
    <row r="222" spans="1:9" ht="15.75" thickBot="1" x14ac:dyDescent="0.3">
      <c r="A222" s="21" t="s">
        <v>82</v>
      </c>
      <c r="B222" s="23" t="s">
        <v>1772</v>
      </c>
      <c r="C222" s="19" t="str">
        <f>VLOOKUP(+I222,'Customer Categories'!$A$2:$C$239,3)</f>
        <v>Broccoli, Cauliflower &amp; Cabbage</v>
      </c>
      <c r="E222" s="23">
        <v>586</v>
      </c>
      <c r="F222" s="23" t="s">
        <v>37</v>
      </c>
      <c r="H222" s="32">
        <v>2.35</v>
      </c>
      <c r="I222" s="23" t="s">
        <v>106</v>
      </c>
    </row>
    <row r="223" spans="1:9" ht="15.75" thickBot="1" x14ac:dyDescent="0.3">
      <c r="A223" s="21" t="s">
        <v>82</v>
      </c>
      <c r="B223" s="23" t="s">
        <v>1773</v>
      </c>
      <c r="C223" s="19" t="str">
        <f>VLOOKUP(+I223,'Customer Categories'!$A$2:$C$239,3)</f>
        <v>Broccoli, Cauliflower &amp; Cabbage</v>
      </c>
      <c r="D223" s="23" t="s">
        <v>4003</v>
      </c>
      <c r="E223" s="23">
        <v>10720</v>
      </c>
      <c r="F223" s="23" t="s">
        <v>18</v>
      </c>
      <c r="G223" s="23" t="s">
        <v>4003</v>
      </c>
      <c r="H223" s="32">
        <v>25.75</v>
      </c>
      <c r="I223" s="23" t="s">
        <v>106</v>
      </c>
    </row>
    <row r="224" spans="1:9" ht="15.75" thickBot="1" x14ac:dyDescent="0.3">
      <c r="A224" s="21" t="s">
        <v>82</v>
      </c>
      <c r="B224" s="23" t="s">
        <v>1774</v>
      </c>
      <c r="C224" s="19" t="str">
        <f>VLOOKUP(+I224,'Customer Categories'!$A$2:$C$239,3)</f>
        <v>Broccoli, Cauliflower &amp; Cabbage</v>
      </c>
      <c r="D224" s="23" t="s">
        <v>4003</v>
      </c>
      <c r="E224" s="23">
        <v>10721</v>
      </c>
      <c r="F224" s="23" t="s">
        <v>37</v>
      </c>
      <c r="G224" s="23" t="s">
        <v>4003</v>
      </c>
      <c r="H224" s="32">
        <v>2.2000000000000002</v>
      </c>
      <c r="I224" s="23" t="s">
        <v>106</v>
      </c>
    </row>
    <row r="225" spans="1:9" ht="15.75" thickBot="1" x14ac:dyDescent="0.3">
      <c r="A225" s="21" t="s">
        <v>82</v>
      </c>
      <c r="B225" s="23" t="s">
        <v>1775</v>
      </c>
      <c r="C225" s="19" t="str">
        <f>VLOOKUP(+I225,'Customer Categories'!$A$2:$C$239,3)</f>
        <v>Broccoli, Cauliflower &amp; Cabbage</v>
      </c>
      <c r="E225" s="23">
        <v>590</v>
      </c>
      <c r="F225" s="23" t="s">
        <v>18</v>
      </c>
      <c r="H225" s="32">
        <v>26.05</v>
      </c>
      <c r="I225" s="23" t="s">
        <v>106</v>
      </c>
    </row>
    <row r="226" spans="1:9" ht="15.75" thickBot="1" x14ac:dyDescent="0.3">
      <c r="A226" s="21" t="s">
        <v>82</v>
      </c>
      <c r="B226" s="23" t="s">
        <v>1776</v>
      </c>
      <c r="C226" s="19" t="str">
        <f>VLOOKUP(+I226,'Customer Categories'!$A$2:$C$239,3)</f>
        <v>Broccoli, Cauliflower &amp; Cabbage</v>
      </c>
      <c r="E226" s="23">
        <v>591</v>
      </c>
      <c r="F226" s="23" t="s">
        <v>10</v>
      </c>
      <c r="H226" s="32">
        <v>2.0499999999999998</v>
      </c>
      <c r="I226" s="23" t="s">
        <v>106</v>
      </c>
    </row>
    <row r="227" spans="1:9" ht="15.75" thickBot="1" x14ac:dyDescent="0.3">
      <c r="A227" s="21" t="s">
        <v>82</v>
      </c>
      <c r="B227" s="23" t="s">
        <v>1777</v>
      </c>
      <c r="C227" s="19" t="str">
        <f>VLOOKUP(+I227,'Customer Categories'!$A$2:$C$239,3)</f>
        <v>Broccoli, Cauliflower &amp; Cabbage</v>
      </c>
      <c r="D227" s="23" t="s">
        <v>4014</v>
      </c>
      <c r="E227" s="23">
        <v>9343</v>
      </c>
      <c r="F227" s="23" t="s">
        <v>18</v>
      </c>
      <c r="G227" s="23" t="s">
        <v>4014</v>
      </c>
      <c r="H227" s="32">
        <v>19.55</v>
      </c>
      <c r="I227" s="23" t="s">
        <v>106</v>
      </c>
    </row>
    <row r="228" spans="1:9" ht="15.75" thickBot="1" x14ac:dyDescent="0.3">
      <c r="A228" s="21" t="s">
        <v>82</v>
      </c>
      <c r="B228" s="23" t="s">
        <v>1778</v>
      </c>
      <c r="C228" s="19" t="str">
        <f>VLOOKUP(+I228,'Customer Categories'!$A$2:$C$239,3)</f>
        <v>Broccoli, Cauliflower &amp; Cabbage</v>
      </c>
      <c r="D228" s="23" t="s">
        <v>4014</v>
      </c>
      <c r="E228" s="23">
        <v>9344</v>
      </c>
      <c r="F228" s="23" t="s">
        <v>10</v>
      </c>
      <c r="G228" s="23" t="s">
        <v>4014</v>
      </c>
      <c r="H228" s="32">
        <v>1.55</v>
      </c>
      <c r="I228" s="23" t="s">
        <v>106</v>
      </c>
    </row>
    <row r="229" spans="1:9" ht="15.75" thickBot="1" x14ac:dyDescent="0.3">
      <c r="A229" s="21" t="s">
        <v>82</v>
      </c>
      <c r="B229" s="23" t="s">
        <v>1779</v>
      </c>
      <c r="C229" s="19" t="str">
        <f>VLOOKUP(+I229,'Customer Categories'!$A$2:$C$239,3)</f>
        <v>Broccoli, Cauliflower &amp; Cabbage</v>
      </c>
      <c r="D229" s="23" t="s">
        <v>4003</v>
      </c>
      <c r="E229" s="23">
        <v>593</v>
      </c>
      <c r="F229" s="23" t="s">
        <v>18</v>
      </c>
      <c r="G229" s="23" t="s">
        <v>4003</v>
      </c>
      <c r="H229" s="32">
        <v>41.9</v>
      </c>
      <c r="I229" s="23" t="s">
        <v>106</v>
      </c>
    </row>
    <row r="230" spans="1:9" ht="15.75" thickBot="1" x14ac:dyDescent="0.3">
      <c r="A230" s="21" t="s">
        <v>82</v>
      </c>
      <c r="B230" s="23" t="s">
        <v>1780</v>
      </c>
      <c r="C230" s="19" t="str">
        <f>VLOOKUP(+I230,'Customer Categories'!$A$2:$C$239,3)</f>
        <v>Broccoli, Cauliflower &amp; Cabbage</v>
      </c>
      <c r="E230" s="23">
        <v>596</v>
      </c>
      <c r="F230" s="23" t="s">
        <v>18</v>
      </c>
      <c r="H230" s="32">
        <v>42.55</v>
      </c>
      <c r="I230" s="23" t="s">
        <v>106</v>
      </c>
    </row>
    <row r="231" spans="1:9" ht="15.75" thickBot="1" x14ac:dyDescent="0.3">
      <c r="A231" s="21" t="s">
        <v>82</v>
      </c>
      <c r="B231" s="23" t="s">
        <v>1781</v>
      </c>
      <c r="C231" s="19" t="str">
        <f>VLOOKUP(+I231,'Customer Categories'!$A$2:$C$239,3)</f>
        <v>Broccoli, Cauliflower &amp; Cabbage</v>
      </c>
      <c r="E231" s="23">
        <v>597</v>
      </c>
      <c r="F231" s="23" t="s">
        <v>37</v>
      </c>
      <c r="H231" s="32">
        <v>3.3</v>
      </c>
      <c r="I231" s="23" t="s">
        <v>106</v>
      </c>
    </row>
    <row r="232" spans="1:9" ht="15.75" thickBot="1" x14ac:dyDescent="0.3">
      <c r="A232" s="21" t="s">
        <v>82</v>
      </c>
      <c r="B232" s="23" t="s">
        <v>1782</v>
      </c>
      <c r="C232" s="19" t="str">
        <f>VLOOKUP(+I232,'Customer Categories'!$A$2:$C$239,3)</f>
        <v>Broccoli, Cauliflower &amp; Cabbage</v>
      </c>
      <c r="E232" s="23">
        <v>601</v>
      </c>
      <c r="F232" s="23" t="s">
        <v>18</v>
      </c>
      <c r="H232" s="32">
        <v>41.8</v>
      </c>
      <c r="I232" s="23" t="s">
        <v>106</v>
      </c>
    </row>
    <row r="233" spans="1:9" ht="15.75" thickBot="1" x14ac:dyDescent="0.3">
      <c r="A233" s="21" t="s">
        <v>82</v>
      </c>
      <c r="B233" s="23" t="s">
        <v>1783</v>
      </c>
      <c r="C233" s="19" t="str">
        <f>VLOOKUP(+I233,'Customer Categories'!$A$2:$C$239,3)</f>
        <v>Broccoli, Cauliflower &amp; Cabbage</v>
      </c>
      <c r="E233" s="23">
        <v>686</v>
      </c>
      <c r="F233" s="23" t="s">
        <v>18</v>
      </c>
      <c r="H233" s="32">
        <v>40.299999999999997</v>
      </c>
      <c r="I233" s="23" t="s">
        <v>108</v>
      </c>
    </row>
    <row r="234" spans="1:9" ht="15.75" thickBot="1" x14ac:dyDescent="0.3">
      <c r="A234" s="21" t="s">
        <v>82</v>
      </c>
      <c r="B234" s="23" t="s">
        <v>1784</v>
      </c>
      <c r="C234" s="19" t="str">
        <f>VLOOKUP(+I234,'Customer Categories'!$A$2:$C$239,3)</f>
        <v>Broccoli, Cauliflower &amp; Cabbage</v>
      </c>
      <c r="E234" s="23">
        <v>687</v>
      </c>
      <c r="F234" s="23" t="s">
        <v>10</v>
      </c>
      <c r="H234" s="32">
        <v>2.6</v>
      </c>
      <c r="I234" s="23" t="s">
        <v>108</v>
      </c>
    </row>
    <row r="235" spans="1:9" ht="15.75" thickBot="1" x14ac:dyDescent="0.3">
      <c r="A235" s="21" t="s">
        <v>82</v>
      </c>
      <c r="B235" s="23" t="s">
        <v>1785</v>
      </c>
      <c r="C235" s="19" t="str">
        <f>VLOOKUP(+I235,'Customer Categories'!$A$2:$C$239,3)</f>
        <v>Broccoli, Cauliflower &amp; Cabbage</v>
      </c>
      <c r="E235" s="23">
        <v>4852</v>
      </c>
      <c r="F235" s="23" t="s">
        <v>18</v>
      </c>
      <c r="H235" s="32">
        <v>18.399999999999999</v>
      </c>
      <c r="I235" s="23" t="s">
        <v>108</v>
      </c>
    </row>
    <row r="236" spans="1:9" ht="15.75" thickBot="1" x14ac:dyDescent="0.3">
      <c r="A236" s="21" t="s">
        <v>82</v>
      </c>
      <c r="B236" s="23" t="s">
        <v>1786</v>
      </c>
      <c r="C236" s="19" t="str">
        <f>VLOOKUP(+I236,'Customer Categories'!$A$2:$C$239,3)</f>
        <v>Broccoli, Cauliflower &amp; Cabbage</v>
      </c>
      <c r="E236" s="23">
        <v>4853</v>
      </c>
      <c r="F236" s="23" t="s">
        <v>37</v>
      </c>
      <c r="H236" s="32">
        <v>7.1</v>
      </c>
      <c r="I236" s="23" t="s">
        <v>108</v>
      </c>
    </row>
    <row r="237" spans="1:9" ht="15.75" thickBot="1" x14ac:dyDescent="0.3">
      <c r="A237" s="21" t="s">
        <v>82</v>
      </c>
      <c r="B237" s="23" t="s">
        <v>1787</v>
      </c>
      <c r="C237" s="19" t="str">
        <f>VLOOKUP(+I237,'Customer Categories'!$A$2:$C$239,3)</f>
        <v>Broccoli, Cauliflower &amp; Cabbage</v>
      </c>
      <c r="E237" s="23">
        <v>5899</v>
      </c>
      <c r="F237" s="23" t="s">
        <v>18</v>
      </c>
      <c r="H237" s="32">
        <v>18.399999999999999</v>
      </c>
      <c r="I237" s="23" t="s">
        <v>108</v>
      </c>
    </row>
    <row r="238" spans="1:9" ht="15.75" thickBot="1" x14ac:dyDescent="0.3">
      <c r="A238" s="21" t="s">
        <v>82</v>
      </c>
      <c r="B238" s="23" t="s">
        <v>1788</v>
      </c>
      <c r="C238" s="19" t="str">
        <f>VLOOKUP(+I238,'Customer Categories'!$A$2:$C$239,3)</f>
        <v>Broccoli, Cauliflower &amp; Cabbage</v>
      </c>
      <c r="E238" s="23">
        <v>5900</v>
      </c>
      <c r="F238" s="23" t="s">
        <v>37</v>
      </c>
      <c r="H238" s="32">
        <v>7.1</v>
      </c>
      <c r="I238" s="23" t="s">
        <v>108</v>
      </c>
    </row>
    <row r="239" spans="1:9" ht="15.75" thickBot="1" x14ac:dyDescent="0.3">
      <c r="A239" s="21" t="s">
        <v>82</v>
      </c>
      <c r="B239" s="23" t="s">
        <v>1789</v>
      </c>
      <c r="C239" s="19" t="str">
        <f>VLOOKUP(+I239,'Customer Categories'!$A$2:$C$239,3)</f>
        <v>Broccoli, Cauliflower &amp; Cabbage</v>
      </c>
      <c r="E239" s="23">
        <v>690</v>
      </c>
      <c r="F239" s="23" t="s">
        <v>18</v>
      </c>
      <c r="H239" s="32">
        <v>12.7</v>
      </c>
      <c r="I239" s="23" t="s">
        <v>108</v>
      </c>
    </row>
    <row r="240" spans="1:9" ht="15.75" thickBot="1" x14ac:dyDescent="0.3">
      <c r="A240" s="21" t="s">
        <v>82</v>
      </c>
      <c r="B240" s="23" t="s">
        <v>1790</v>
      </c>
      <c r="C240" s="19" t="str">
        <f>VLOOKUP(+I240,'Customer Categories'!$A$2:$C$239,3)</f>
        <v>Broccoli, Cauliflower &amp; Cabbage</v>
      </c>
      <c r="D240" s="23" t="s">
        <v>4003</v>
      </c>
      <c r="E240" s="23">
        <v>691</v>
      </c>
      <c r="F240" s="23" t="s">
        <v>18</v>
      </c>
      <c r="G240" s="23" t="s">
        <v>4003</v>
      </c>
      <c r="H240" s="32">
        <v>31.35</v>
      </c>
      <c r="I240" s="23" t="s">
        <v>108</v>
      </c>
    </row>
    <row r="241" spans="1:9" ht="15.75" thickBot="1" x14ac:dyDescent="0.3">
      <c r="A241" s="21" t="s">
        <v>82</v>
      </c>
      <c r="B241" s="23" t="s">
        <v>1791</v>
      </c>
      <c r="C241" s="19" t="str">
        <f>VLOOKUP(+I241,'Customer Categories'!$A$2:$C$239,3)</f>
        <v>Broccoli, Cauliflower &amp; Cabbage</v>
      </c>
      <c r="D241" s="23" t="s">
        <v>4003</v>
      </c>
      <c r="E241" s="23">
        <v>4207</v>
      </c>
      <c r="F241" s="23" t="s">
        <v>10</v>
      </c>
      <c r="G241" s="23" t="s">
        <v>4003</v>
      </c>
      <c r="H241" s="32">
        <v>1.4</v>
      </c>
      <c r="I241" s="23" t="s">
        <v>108</v>
      </c>
    </row>
    <row r="242" spans="1:9" ht="15.75" thickBot="1" x14ac:dyDescent="0.3">
      <c r="A242" s="21" t="s">
        <v>82</v>
      </c>
      <c r="B242" s="23" t="s">
        <v>1792</v>
      </c>
      <c r="C242" s="19" t="str">
        <f>VLOOKUP(+I242,'Customer Categories'!$A$2:$C$239,3)</f>
        <v>Broccoli, Cauliflower &amp; Cabbage</v>
      </c>
      <c r="E242" s="23">
        <v>692</v>
      </c>
      <c r="F242" s="23" t="s">
        <v>10</v>
      </c>
      <c r="H242" s="32">
        <v>0.5</v>
      </c>
      <c r="I242" s="23" t="s">
        <v>108</v>
      </c>
    </row>
    <row r="243" spans="1:9" ht="15.75" thickBot="1" x14ac:dyDescent="0.3">
      <c r="A243" s="21" t="s">
        <v>82</v>
      </c>
      <c r="B243" s="23" t="s">
        <v>1793</v>
      </c>
      <c r="C243" s="19" t="str">
        <f>VLOOKUP(+I243,'Customer Categories'!$A$2:$C$239,3)</f>
        <v>Broccoli, Cauliflower &amp; Cabbage</v>
      </c>
      <c r="E243" s="23">
        <v>694</v>
      </c>
      <c r="F243" s="23" t="s">
        <v>18</v>
      </c>
      <c r="H243" s="32">
        <v>18.3</v>
      </c>
      <c r="I243" s="23" t="s">
        <v>108</v>
      </c>
    </row>
    <row r="244" spans="1:9" ht="15.75" thickBot="1" x14ac:dyDescent="0.3">
      <c r="A244" s="21" t="s">
        <v>82</v>
      </c>
      <c r="B244" s="23" t="s">
        <v>1794</v>
      </c>
      <c r="C244" s="19" t="str">
        <f>VLOOKUP(+I244,'Customer Categories'!$A$2:$C$239,3)</f>
        <v>Broccoli, Cauliflower &amp; Cabbage</v>
      </c>
      <c r="E244" s="23">
        <v>695</v>
      </c>
      <c r="F244" s="23" t="s">
        <v>10</v>
      </c>
      <c r="H244" s="32">
        <v>0.95</v>
      </c>
      <c r="I244" s="23" t="s">
        <v>108</v>
      </c>
    </row>
    <row r="245" spans="1:9" ht="15.75" thickBot="1" x14ac:dyDescent="0.3">
      <c r="A245" s="21" t="s">
        <v>82</v>
      </c>
      <c r="B245" s="23" t="s">
        <v>1795</v>
      </c>
      <c r="C245" s="19" t="str">
        <f>VLOOKUP(+I245,'Customer Categories'!$A$2:$C$239,3)</f>
        <v>Broccoli, Cauliflower &amp; Cabbage</v>
      </c>
      <c r="D245" s="23" t="s">
        <v>4003</v>
      </c>
      <c r="E245" s="23">
        <v>696</v>
      </c>
      <c r="F245" s="23" t="s">
        <v>18</v>
      </c>
      <c r="G245" s="23" t="s">
        <v>4003</v>
      </c>
      <c r="H245" s="32">
        <v>67.150000000000006</v>
      </c>
      <c r="I245" s="23" t="s">
        <v>108</v>
      </c>
    </row>
    <row r="246" spans="1:9" ht="15.75" thickBot="1" x14ac:dyDescent="0.3">
      <c r="A246" s="21" t="s">
        <v>82</v>
      </c>
      <c r="B246" s="23" t="s">
        <v>1796</v>
      </c>
      <c r="C246" s="19" t="str">
        <f>VLOOKUP(+I246,'Customer Categories'!$A$2:$C$239,3)</f>
        <v>Broccoli, Cauliflower &amp; Cabbage</v>
      </c>
      <c r="E246" s="23">
        <v>697</v>
      </c>
      <c r="F246" s="23" t="s">
        <v>18</v>
      </c>
      <c r="H246" s="32">
        <v>27.4</v>
      </c>
      <c r="I246" s="23" t="s">
        <v>108</v>
      </c>
    </row>
    <row r="247" spans="1:9" ht="15.75" thickBot="1" x14ac:dyDescent="0.3">
      <c r="A247" s="21" t="s">
        <v>82</v>
      </c>
      <c r="B247" s="23" t="s">
        <v>1794</v>
      </c>
      <c r="C247" s="19" t="str">
        <f>VLOOKUP(+I247,'Customer Categories'!$A$2:$C$239,3)</f>
        <v>Broccoli, Cauliflower &amp; Cabbage</v>
      </c>
      <c r="E247" s="23">
        <v>698</v>
      </c>
      <c r="F247" s="23" t="s">
        <v>10</v>
      </c>
      <c r="H247" s="32">
        <v>0.75</v>
      </c>
      <c r="I247" s="23" t="s">
        <v>108</v>
      </c>
    </row>
    <row r="248" spans="1:9" ht="15.75" thickBot="1" x14ac:dyDescent="0.3">
      <c r="A248" s="21" t="s">
        <v>82</v>
      </c>
      <c r="B248" s="23" t="s">
        <v>1797</v>
      </c>
      <c r="C248" s="19" t="str">
        <f>VLOOKUP(+I248,'Customer Categories'!$A$2:$C$239,3)</f>
        <v>Broccoli, Cauliflower &amp; Cabbage</v>
      </c>
      <c r="E248" s="23">
        <v>699</v>
      </c>
      <c r="F248" s="23" t="s">
        <v>18</v>
      </c>
      <c r="H248" s="32">
        <v>19.899999999999999</v>
      </c>
      <c r="I248" s="23" t="s">
        <v>108</v>
      </c>
    </row>
    <row r="249" spans="1:9" ht="15.75" thickBot="1" x14ac:dyDescent="0.3">
      <c r="A249" s="21" t="s">
        <v>82</v>
      </c>
      <c r="B249" s="23" t="s">
        <v>1798</v>
      </c>
      <c r="C249" s="19" t="str">
        <f>VLOOKUP(+I249,'Customer Categories'!$A$2:$C$239,3)</f>
        <v>Broccoli, Cauliflower &amp; Cabbage</v>
      </c>
      <c r="D249" s="23" t="s">
        <v>4003</v>
      </c>
      <c r="E249" s="23">
        <v>4112</v>
      </c>
      <c r="F249" s="23" t="s">
        <v>10</v>
      </c>
      <c r="G249" s="23" t="s">
        <v>4003</v>
      </c>
      <c r="H249" s="32">
        <v>1.25</v>
      </c>
      <c r="I249" s="23" t="s">
        <v>108</v>
      </c>
    </row>
    <row r="250" spans="1:9" ht="15.75" thickBot="1" x14ac:dyDescent="0.3">
      <c r="A250" s="21" t="s">
        <v>82</v>
      </c>
      <c r="B250" s="23" t="s">
        <v>1799</v>
      </c>
      <c r="C250" s="19" t="str">
        <f>VLOOKUP(+I250,'Customer Categories'!$A$2:$C$239,3)</f>
        <v>Broccoli, Cauliflower &amp; Cabbage</v>
      </c>
      <c r="D250" s="23" t="s">
        <v>4003</v>
      </c>
      <c r="E250" s="23">
        <v>700</v>
      </c>
      <c r="F250" s="23" t="s">
        <v>18</v>
      </c>
      <c r="G250" s="23" t="s">
        <v>4003</v>
      </c>
      <c r="H250" s="32">
        <v>31.35</v>
      </c>
      <c r="I250" s="23" t="s">
        <v>108</v>
      </c>
    </row>
    <row r="251" spans="1:9" ht="15.75" thickBot="1" x14ac:dyDescent="0.3">
      <c r="A251" s="21" t="s">
        <v>82</v>
      </c>
      <c r="B251" s="23" t="s">
        <v>1800</v>
      </c>
      <c r="C251" s="19" t="str">
        <f>VLOOKUP(+I251,'Customer Categories'!$A$2:$C$239,3)</f>
        <v>Broccoli, Cauliflower &amp; Cabbage</v>
      </c>
      <c r="E251" s="23">
        <v>701</v>
      </c>
      <c r="F251" s="23" t="s">
        <v>10</v>
      </c>
      <c r="H251" s="32">
        <v>0.7</v>
      </c>
      <c r="I251" s="23" t="s">
        <v>108</v>
      </c>
    </row>
    <row r="252" spans="1:9" ht="15.75" thickBot="1" x14ac:dyDescent="0.3">
      <c r="A252" s="21" t="s">
        <v>82</v>
      </c>
      <c r="B252" s="23" t="s">
        <v>1801</v>
      </c>
      <c r="C252" s="19" t="str">
        <f>VLOOKUP(+I252,'Customer Categories'!$A$2:$C$239,3)</f>
        <v>Broccoli, Cauliflower &amp; Cabbage</v>
      </c>
      <c r="E252" s="23">
        <v>704</v>
      </c>
      <c r="F252" s="23" t="s">
        <v>18</v>
      </c>
      <c r="H252" s="32">
        <v>17.149999999999999</v>
      </c>
      <c r="I252" s="23" t="s">
        <v>108</v>
      </c>
    </row>
    <row r="253" spans="1:9" ht="15.75" thickBot="1" x14ac:dyDescent="0.3">
      <c r="A253" s="21" t="s">
        <v>82</v>
      </c>
      <c r="B253" s="23" t="s">
        <v>1802</v>
      </c>
      <c r="C253" s="19" t="str">
        <f>VLOOKUP(+I253,'Customer Categories'!$A$2:$C$239,3)</f>
        <v>Broccoli, Cauliflower &amp; Cabbage</v>
      </c>
      <c r="E253" s="23">
        <v>705</v>
      </c>
      <c r="F253" s="23" t="s">
        <v>10</v>
      </c>
      <c r="H253" s="32">
        <v>0.8</v>
      </c>
      <c r="I253" s="23" t="s">
        <v>108</v>
      </c>
    </row>
    <row r="254" spans="1:9" ht="15.75" thickBot="1" x14ac:dyDescent="0.3">
      <c r="A254" s="21" t="s">
        <v>82</v>
      </c>
      <c r="B254" s="23" t="s">
        <v>1803</v>
      </c>
      <c r="C254" s="19" t="str">
        <f>VLOOKUP(+I254,'Customer Categories'!$A$2:$C$239,3)</f>
        <v>Specialty Products</v>
      </c>
      <c r="E254" s="23">
        <v>8126</v>
      </c>
      <c r="F254" s="23" t="s">
        <v>37</v>
      </c>
      <c r="H254" s="32">
        <v>21.3</v>
      </c>
      <c r="I254" s="23" t="s">
        <v>86</v>
      </c>
    </row>
    <row r="255" spans="1:9" ht="15.75" thickBot="1" x14ac:dyDescent="0.3">
      <c r="A255" s="21" t="s">
        <v>82</v>
      </c>
      <c r="B255" s="23" t="s">
        <v>1804</v>
      </c>
      <c r="C255" s="19" t="str">
        <f>VLOOKUP(+I255,'Customer Categories'!$A$2:$C$239,3)</f>
        <v>Specialty Products</v>
      </c>
      <c r="D255" s="23" t="s">
        <v>4015</v>
      </c>
      <c r="E255" s="23">
        <v>8127</v>
      </c>
      <c r="F255" s="23" t="s">
        <v>37</v>
      </c>
      <c r="G255" s="23" t="s">
        <v>4015</v>
      </c>
      <c r="H255" s="32">
        <v>21.75</v>
      </c>
      <c r="I255" s="23" t="s">
        <v>86</v>
      </c>
    </row>
    <row r="256" spans="1:9" ht="15.75" thickBot="1" x14ac:dyDescent="0.3">
      <c r="A256" s="21" t="s">
        <v>82</v>
      </c>
      <c r="B256" s="23" t="s">
        <v>1805</v>
      </c>
      <c r="C256" s="19" t="str">
        <f>VLOOKUP(+I256,'Customer Categories'!$A$2:$C$239,3)</f>
        <v>Specialty Products</v>
      </c>
      <c r="E256" s="23">
        <v>7282</v>
      </c>
      <c r="F256" s="23" t="s">
        <v>18</v>
      </c>
      <c r="H256" s="32">
        <v>47</v>
      </c>
      <c r="I256" s="23" t="s">
        <v>86</v>
      </c>
    </row>
    <row r="257" spans="1:9" ht="15.75" thickBot="1" x14ac:dyDescent="0.3">
      <c r="A257" s="21" t="s">
        <v>82</v>
      </c>
      <c r="B257" s="23" t="s">
        <v>1806</v>
      </c>
      <c r="C257" s="19" t="str">
        <f>VLOOKUP(+I257,'Customer Categories'!$A$2:$C$239,3)</f>
        <v>Specialty Products</v>
      </c>
      <c r="E257" s="23">
        <v>7283</v>
      </c>
      <c r="F257" s="23" t="s">
        <v>37</v>
      </c>
      <c r="H257" s="32">
        <v>12.1</v>
      </c>
      <c r="I257" s="23" t="s">
        <v>86</v>
      </c>
    </row>
    <row r="258" spans="1:9" ht="15.75" thickBot="1" x14ac:dyDescent="0.3">
      <c r="A258" s="21" t="s">
        <v>82</v>
      </c>
      <c r="B258" s="23" t="s">
        <v>1807</v>
      </c>
      <c r="C258" s="19" t="str">
        <f>VLOOKUP(+I258,'Customer Categories'!$A$2:$C$239,3)</f>
        <v>Specialty Products</v>
      </c>
      <c r="E258" s="23">
        <v>6962</v>
      </c>
      <c r="F258" s="23" t="s">
        <v>18</v>
      </c>
      <c r="H258" s="32">
        <v>65.349999999999994</v>
      </c>
      <c r="I258" s="23" t="s">
        <v>86</v>
      </c>
    </row>
    <row r="259" spans="1:9" ht="15.75" thickBot="1" x14ac:dyDescent="0.3">
      <c r="A259" s="21" t="s">
        <v>82</v>
      </c>
      <c r="B259" s="23" t="s">
        <v>1808</v>
      </c>
      <c r="C259" s="19" t="str">
        <f>VLOOKUP(+I259,'Customer Categories'!$A$2:$C$239,3)</f>
        <v>Specialty Products</v>
      </c>
      <c r="E259" s="23">
        <v>6964</v>
      </c>
      <c r="F259" s="23" t="s">
        <v>37</v>
      </c>
      <c r="H259" s="32">
        <v>16.8</v>
      </c>
      <c r="I259" s="23" t="s">
        <v>86</v>
      </c>
    </row>
    <row r="260" spans="1:9" ht="15.75" thickBot="1" x14ac:dyDescent="0.3">
      <c r="A260" s="21" t="s">
        <v>82</v>
      </c>
      <c r="B260" s="23" t="s">
        <v>1809</v>
      </c>
      <c r="C260" s="19" t="str">
        <f>VLOOKUP(+I260,'Customer Categories'!$A$2:$C$239,3)</f>
        <v>Carrots &amp; Celery</v>
      </c>
      <c r="D260" s="23" t="s">
        <v>4003</v>
      </c>
      <c r="E260" s="23">
        <v>708</v>
      </c>
      <c r="F260" s="23" t="s">
        <v>18</v>
      </c>
      <c r="G260" s="23" t="s">
        <v>4003</v>
      </c>
      <c r="H260" s="32">
        <v>20.350000000000001</v>
      </c>
      <c r="I260" s="23" t="s">
        <v>109</v>
      </c>
    </row>
    <row r="261" spans="1:9" ht="15.75" thickBot="1" x14ac:dyDescent="0.3">
      <c r="A261" s="21" t="s">
        <v>82</v>
      </c>
      <c r="B261" s="23" t="s">
        <v>1810</v>
      </c>
      <c r="C261" s="19" t="str">
        <f>VLOOKUP(+I261,'Customer Categories'!$A$2:$C$239,3)</f>
        <v>Carrots &amp; Celery</v>
      </c>
      <c r="D261" s="23" t="s">
        <v>4003</v>
      </c>
      <c r="E261" s="23">
        <v>4145</v>
      </c>
      <c r="F261" s="23" t="s">
        <v>10</v>
      </c>
      <c r="G261" s="23" t="s">
        <v>4003</v>
      </c>
      <c r="H261" s="32">
        <v>1.3</v>
      </c>
      <c r="I261" s="23" t="s">
        <v>109</v>
      </c>
    </row>
    <row r="262" spans="1:9" ht="15.75" thickBot="1" x14ac:dyDescent="0.3">
      <c r="A262" s="21" t="s">
        <v>82</v>
      </c>
      <c r="B262" s="23" t="s">
        <v>1811</v>
      </c>
      <c r="C262" s="19" t="str">
        <f>VLOOKUP(+I262,'Customer Categories'!$A$2:$C$239,3)</f>
        <v>Carrots &amp; Celery</v>
      </c>
      <c r="E262" s="23">
        <v>7723</v>
      </c>
      <c r="F262" s="23" t="s">
        <v>18</v>
      </c>
      <c r="H262" s="32">
        <v>28.2</v>
      </c>
      <c r="I262" s="23" t="s">
        <v>110</v>
      </c>
    </row>
    <row r="263" spans="1:9" ht="15.75" thickBot="1" x14ac:dyDescent="0.3">
      <c r="A263" s="21" t="s">
        <v>82</v>
      </c>
      <c r="B263" s="23" t="s">
        <v>1812</v>
      </c>
      <c r="C263" s="19" t="str">
        <f>VLOOKUP(+I263,'Customer Categories'!$A$2:$C$239,3)</f>
        <v>Carrots &amp; Celery</v>
      </c>
      <c r="E263" s="23">
        <v>713</v>
      </c>
      <c r="F263" s="23" t="s">
        <v>18</v>
      </c>
      <c r="H263" s="32">
        <v>38.200000000000003</v>
      </c>
      <c r="I263" s="23" t="s">
        <v>110</v>
      </c>
    </row>
    <row r="264" spans="1:9" ht="15.75" thickBot="1" x14ac:dyDescent="0.3">
      <c r="A264" s="21" t="s">
        <v>82</v>
      </c>
      <c r="B264" s="23" t="s">
        <v>1813</v>
      </c>
      <c r="C264" s="19" t="str">
        <f>VLOOKUP(+I264,'Customer Categories'!$A$2:$C$239,3)</f>
        <v>Carrots &amp; Celery</v>
      </c>
      <c r="E264" s="23">
        <v>714</v>
      </c>
      <c r="F264" s="23" t="s">
        <v>37</v>
      </c>
      <c r="H264" s="32">
        <v>1.5</v>
      </c>
      <c r="I264" s="23" t="s">
        <v>110</v>
      </c>
    </row>
    <row r="265" spans="1:9" ht="15.75" thickBot="1" x14ac:dyDescent="0.3">
      <c r="A265" s="21" t="s">
        <v>82</v>
      </c>
      <c r="B265" s="23" t="s">
        <v>1814</v>
      </c>
      <c r="C265" s="19" t="str">
        <f>VLOOKUP(+I265,'Customer Categories'!$A$2:$C$239,3)</f>
        <v>Carrots &amp; Celery</v>
      </c>
      <c r="E265" s="23">
        <v>716</v>
      </c>
      <c r="F265" s="23" t="s">
        <v>18</v>
      </c>
      <c r="H265" s="32">
        <v>11.55</v>
      </c>
      <c r="I265" s="23" t="s">
        <v>110</v>
      </c>
    </row>
    <row r="266" spans="1:9" ht="15.75" thickBot="1" x14ac:dyDescent="0.3">
      <c r="A266" s="21" t="s">
        <v>82</v>
      </c>
      <c r="B266" s="23" t="s">
        <v>1815</v>
      </c>
      <c r="C266" s="19" t="str">
        <f>VLOOKUP(+I266,'Customer Categories'!$A$2:$C$239,3)</f>
        <v>Carrots &amp; Celery</v>
      </c>
      <c r="E266" s="23">
        <v>3764</v>
      </c>
      <c r="F266" s="23" t="s">
        <v>37</v>
      </c>
      <c r="H266" s="32">
        <v>1.55</v>
      </c>
      <c r="I266" s="23" t="s">
        <v>110</v>
      </c>
    </row>
    <row r="267" spans="1:9" ht="15.75" thickBot="1" x14ac:dyDescent="0.3">
      <c r="A267" s="21" t="s">
        <v>82</v>
      </c>
      <c r="B267" s="23" t="s">
        <v>1816</v>
      </c>
      <c r="C267" s="19" t="str">
        <f>VLOOKUP(+I267,'Customer Categories'!$A$2:$C$239,3)</f>
        <v>Carrots &amp; Celery</v>
      </c>
      <c r="E267" s="23">
        <v>4875</v>
      </c>
      <c r="F267" s="23" t="s">
        <v>18</v>
      </c>
      <c r="H267" s="32">
        <v>23.55</v>
      </c>
      <c r="I267" s="23" t="s">
        <v>110</v>
      </c>
    </row>
    <row r="268" spans="1:9" ht="15.75" thickBot="1" x14ac:dyDescent="0.3">
      <c r="A268" s="21" t="s">
        <v>82</v>
      </c>
      <c r="B268" s="23" t="s">
        <v>1817</v>
      </c>
      <c r="C268" s="19" t="str">
        <f>VLOOKUP(+I268,'Customer Categories'!$A$2:$C$239,3)</f>
        <v>Carrots &amp; Celery</v>
      </c>
      <c r="E268" s="23">
        <v>717</v>
      </c>
      <c r="F268" s="24" t="s">
        <v>16</v>
      </c>
      <c r="H268" s="32">
        <v>11.8</v>
      </c>
      <c r="I268" s="23" t="s">
        <v>110</v>
      </c>
    </row>
    <row r="269" spans="1:9" ht="15.75" thickBot="1" x14ac:dyDescent="0.3">
      <c r="A269" s="21" t="s">
        <v>82</v>
      </c>
      <c r="B269" s="23" t="s">
        <v>1818</v>
      </c>
      <c r="C269" s="19" t="str">
        <f>VLOOKUP(+I269,'Customer Categories'!$A$2:$C$239,3)</f>
        <v>Carrots &amp; Celery</v>
      </c>
      <c r="E269" s="23">
        <v>718</v>
      </c>
      <c r="F269" s="23" t="s">
        <v>37</v>
      </c>
      <c r="H269" s="32">
        <v>1.55</v>
      </c>
      <c r="I269" s="23" t="s">
        <v>110</v>
      </c>
    </row>
    <row r="270" spans="1:9" ht="15.75" thickBot="1" x14ac:dyDescent="0.3">
      <c r="A270" s="21" t="s">
        <v>82</v>
      </c>
      <c r="B270" s="23" t="s">
        <v>1819</v>
      </c>
      <c r="C270" s="19" t="str">
        <f>VLOOKUP(+I270,'Customer Categories'!$A$2:$C$239,3)</f>
        <v>Carrots &amp; Celery</v>
      </c>
      <c r="E270" s="23">
        <v>4877</v>
      </c>
      <c r="F270" s="23" t="s">
        <v>18</v>
      </c>
      <c r="H270" s="32">
        <v>23.55</v>
      </c>
      <c r="I270" s="23" t="s">
        <v>110</v>
      </c>
    </row>
    <row r="271" spans="1:9" ht="15.75" thickBot="1" x14ac:dyDescent="0.3">
      <c r="A271" s="21" t="s">
        <v>82</v>
      </c>
      <c r="B271" s="23" t="s">
        <v>1820</v>
      </c>
      <c r="C271" s="19" t="str">
        <f>VLOOKUP(+I271,'Customer Categories'!$A$2:$C$239,3)</f>
        <v>Carrots &amp; Celery</v>
      </c>
      <c r="E271" s="23">
        <v>719</v>
      </c>
      <c r="F271" s="24" t="s">
        <v>16</v>
      </c>
      <c r="H271" s="32">
        <v>10.55</v>
      </c>
      <c r="I271" s="23" t="s">
        <v>110</v>
      </c>
    </row>
    <row r="272" spans="1:9" ht="15.75" thickBot="1" x14ac:dyDescent="0.3">
      <c r="A272" s="21" t="s">
        <v>82</v>
      </c>
      <c r="B272" s="23" t="s">
        <v>1821</v>
      </c>
      <c r="C272" s="19" t="str">
        <f>VLOOKUP(+I272,'Customer Categories'!$A$2:$C$239,3)</f>
        <v>Carrots &amp; Celery</v>
      </c>
      <c r="E272" s="23">
        <v>720</v>
      </c>
      <c r="F272" s="23" t="s">
        <v>37</v>
      </c>
      <c r="H272" s="32">
        <v>1.35</v>
      </c>
      <c r="I272" s="23" t="s">
        <v>110</v>
      </c>
    </row>
    <row r="273" spans="1:9" ht="15.75" thickBot="1" x14ac:dyDescent="0.3">
      <c r="A273" s="21" t="s">
        <v>82</v>
      </c>
      <c r="B273" s="23" t="s">
        <v>1822</v>
      </c>
      <c r="C273" s="19" t="str">
        <f>VLOOKUP(+I273,'Customer Categories'!$A$2:$C$239,3)</f>
        <v>Carrots &amp; Celery</v>
      </c>
      <c r="E273" s="23">
        <v>4888</v>
      </c>
      <c r="F273" s="23" t="s">
        <v>18</v>
      </c>
      <c r="H273" s="32">
        <v>20.6</v>
      </c>
      <c r="I273" s="23" t="s">
        <v>110</v>
      </c>
    </row>
    <row r="274" spans="1:9" ht="15.75" thickBot="1" x14ac:dyDescent="0.3">
      <c r="A274" s="21" t="s">
        <v>82</v>
      </c>
      <c r="B274" s="23" t="s">
        <v>1823</v>
      </c>
      <c r="C274" s="19" t="str">
        <f>VLOOKUP(+I274,'Customer Categories'!$A$2:$C$239,3)</f>
        <v>Carrots &amp; Celery</v>
      </c>
      <c r="E274" s="23">
        <v>3810</v>
      </c>
      <c r="F274" s="24" t="s">
        <v>16</v>
      </c>
      <c r="H274" s="32">
        <v>11.1</v>
      </c>
      <c r="I274" s="23" t="s">
        <v>109</v>
      </c>
    </row>
    <row r="275" spans="1:9" ht="15.75" thickBot="1" x14ac:dyDescent="0.3">
      <c r="A275" s="21" t="s">
        <v>82</v>
      </c>
      <c r="B275" s="23" t="s">
        <v>1824</v>
      </c>
      <c r="C275" s="19" t="str">
        <f>VLOOKUP(+I275,'Customer Categories'!$A$2:$C$239,3)</f>
        <v>Carrots &amp; Celery</v>
      </c>
      <c r="E275" s="23">
        <v>3811</v>
      </c>
      <c r="F275" s="23" t="s">
        <v>37</v>
      </c>
      <c r="H275" s="32">
        <v>1.45</v>
      </c>
      <c r="I275" s="23" t="s">
        <v>109</v>
      </c>
    </row>
    <row r="276" spans="1:9" ht="15.75" thickBot="1" x14ac:dyDescent="0.3">
      <c r="A276" s="21" t="s">
        <v>82</v>
      </c>
      <c r="B276" s="23" t="s">
        <v>1825</v>
      </c>
      <c r="C276" s="19" t="str">
        <f>VLOOKUP(+I276,'Customer Categories'!$A$2:$C$239,3)</f>
        <v>Carrots &amp; Celery</v>
      </c>
      <c r="E276" s="23">
        <v>724</v>
      </c>
      <c r="F276" s="23" t="s">
        <v>18</v>
      </c>
      <c r="H276" s="32">
        <v>22.65</v>
      </c>
      <c r="I276" s="23" t="s">
        <v>109</v>
      </c>
    </row>
    <row r="277" spans="1:9" ht="15.75" thickBot="1" x14ac:dyDescent="0.3">
      <c r="A277" s="21" t="s">
        <v>82</v>
      </c>
      <c r="B277" s="23" t="s">
        <v>1826</v>
      </c>
      <c r="C277" s="19" t="str">
        <f>VLOOKUP(+I277,'Customer Categories'!$A$2:$C$239,3)</f>
        <v>Carrots &amp; Celery</v>
      </c>
      <c r="E277" s="23">
        <v>725</v>
      </c>
      <c r="F277" s="23" t="s">
        <v>18</v>
      </c>
      <c r="H277" s="32">
        <v>20.9</v>
      </c>
      <c r="I277" s="23" t="s">
        <v>109</v>
      </c>
    </row>
    <row r="278" spans="1:9" ht="15.75" thickBot="1" x14ac:dyDescent="0.3">
      <c r="A278" s="21" t="s">
        <v>82</v>
      </c>
      <c r="B278" s="23" t="s">
        <v>1827</v>
      </c>
      <c r="C278" s="19" t="str">
        <f>VLOOKUP(+I278,'Customer Categories'!$A$2:$C$239,3)</f>
        <v>Carrots &amp; Celery</v>
      </c>
      <c r="E278" s="23">
        <v>10768</v>
      </c>
      <c r="F278" s="23" t="s">
        <v>18</v>
      </c>
      <c r="H278" s="32">
        <v>19</v>
      </c>
      <c r="I278" s="23" t="s">
        <v>109</v>
      </c>
    </row>
    <row r="279" spans="1:9" ht="15.75" thickBot="1" x14ac:dyDescent="0.3">
      <c r="A279" s="21" t="s">
        <v>82</v>
      </c>
      <c r="B279" s="23" t="s">
        <v>1828</v>
      </c>
      <c r="C279" s="19" t="str">
        <f>VLOOKUP(+I279,'Customer Categories'!$A$2:$C$239,3)</f>
        <v>Carrots &amp; Celery</v>
      </c>
      <c r="E279" s="23">
        <v>726</v>
      </c>
      <c r="F279" s="23" t="s">
        <v>18</v>
      </c>
      <c r="H279" s="32">
        <v>11.35</v>
      </c>
      <c r="I279" s="23" t="s">
        <v>109</v>
      </c>
    </row>
    <row r="280" spans="1:9" ht="15.75" thickBot="1" x14ac:dyDescent="0.3">
      <c r="A280" s="21" t="s">
        <v>82</v>
      </c>
      <c r="B280" s="23" t="s">
        <v>1829</v>
      </c>
      <c r="C280" s="19" t="str">
        <f>VLOOKUP(+I280,'Customer Categories'!$A$2:$C$239,3)</f>
        <v>Carrots &amp; Celery</v>
      </c>
      <c r="E280" s="23">
        <v>3760</v>
      </c>
      <c r="F280" s="23" t="s">
        <v>10</v>
      </c>
      <c r="H280" s="32">
        <v>0.7</v>
      </c>
      <c r="I280" s="23" t="s">
        <v>109</v>
      </c>
    </row>
    <row r="281" spans="1:9" ht="15.75" thickBot="1" x14ac:dyDescent="0.3">
      <c r="A281" s="21" t="s">
        <v>82</v>
      </c>
      <c r="B281" s="23" t="s">
        <v>1830</v>
      </c>
      <c r="C281" s="19" t="str">
        <f>VLOOKUP(+I281,'Customer Categories'!$A$2:$C$239,3)</f>
        <v>Carrots &amp; Celery</v>
      </c>
      <c r="D281" s="23" t="s">
        <v>4014</v>
      </c>
      <c r="E281" s="23">
        <v>7352</v>
      </c>
      <c r="F281" s="23" t="s">
        <v>18</v>
      </c>
      <c r="G281" s="23" t="s">
        <v>4014</v>
      </c>
      <c r="H281" s="32">
        <v>11.35</v>
      </c>
      <c r="I281" s="23" t="s">
        <v>109</v>
      </c>
    </row>
    <row r="282" spans="1:9" ht="15.75" thickBot="1" x14ac:dyDescent="0.3">
      <c r="A282" s="21" t="s">
        <v>82</v>
      </c>
      <c r="B282" s="23" t="s">
        <v>1831</v>
      </c>
      <c r="C282" s="19" t="str">
        <f>VLOOKUP(+I282,'Customer Categories'!$A$2:$C$239,3)</f>
        <v>Carrots &amp; Celery</v>
      </c>
      <c r="D282" s="23" t="s">
        <v>4014</v>
      </c>
      <c r="E282" s="23">
        <v>10364</v>
      </c>
      <c r="F282" s="23" t="s">
        <v>10</v>
      </c>
      <c r="G282" s="23" t="s">
        <v>4014</v>
      </c>
      <c r="H282" s="32">
        <v>0.7</v>
      </c>
      <c r="I282" s="23" t="s">
        <v>109</v>
      </c>
    </row>
    <row r="283" spans="1:9" ht="15.75" thickBot="1" x14ac:dyDescent="0.3">
      <c r="A283" s="21" t="s">
        <v>82</v>
      </c>
      <c r="B283" s="23" t="s">
        <v>1832</v>
      </c>
      <c r="C283" s="19" t="str">
        <f>VLOOKUP(+I283,'Customer Categories'!$A$2:$C$239,3)</f>
        <v>Carrots &amp; Celery</v>
      </c>
      <c r="E283" s="23">
        <v>728</v>
      </c>
      <c r="F283" s="23" t="s">
        <v>37</v>
      </c>
      <c r="H283" s="32">
        <v>1.55</v>
      </c>
      <c r="I283" s="23" t="s">
        <v>110</v>
      </c>
    </row>
    <row r="284" spans="1:9" ht="15.75" thickBot="1" x14ac:dyDescent="0.3">
      <c r="A284" s="21" t="s">
        <v>82</v>
      </c>
      <c r="B284" s="23" t="s">
        <v>1833</v>
      </c>
      <c r="C284" s="19" t="str">
        <f>VLOOKUP(+I284,'Customer Categories'!$A$2:$C$239,3)</f>
        <v>Carrots &amp; Celery</v>
      </c>
      <c r="E284" s="23">
        <v>4874</v>
      </c>
      <c r="F284" s="23" t="s">
        <v>18</v>
      </c>
      <c r="H284" s="32">
        <v>23.55</v>
      </c>
      <c r="I284" s="23" t="s">
        <v>110</v>
      </c>
    </row>
    <row r="285" spans="1:9" ht="15.75" thickBot="1" x14ac:dyDescent="0.3">
      <c r="A285" s="21" t="s">
        <v>82</v>
      </c>
      <c r="B285" s="23" t="s">
        <v>1834</v>
      </c>
      <c r="C285" s="19" t="str">
        <f>VLOOKUP(+I285,'Customer Categories'!$A$2:$C$239,3)</f>
        <v>Carrots &amp; Celery</v>
      </c>
      <c r="E285" s="23">
        <v>7889</v>
      </c>
      <c r="F285" s="23" t="s">
        <v>18</v>
      </c>
      <c r="H285" s="32">
        <v>25.35</v>
      </c>
      <c r="I285" s="23" t="s">
        <v>109</v>
      </c>
    </row>
    <row r="286" spans="1:9" ht="15.75" thickBot="1" x14ac:dyDescent="0.3">
      <c r="A286" s="21" t="s">
        <v>82</v>
      </c>
      <c r="B286" s="23" t="s">
        <v>1835</v>
      </c>
      <c r="C286" s="19" t="str">
        <f>VLOOKUP(+I286,'Customer Categories'!$A$2:$C$239,3)</f>
        <v>Carrots &amp; Celery</v>
      </c>
      <c r="E286" s="23">
        <v>3834</v>
      </c>
      <c r="F286" s="23" t="s">
        <v>18</v>
      </c>
      <c r="H286" s="32">
        <v>23.2</v>
      </c>
      <c r="I286" s="23" t="s">
        <v>110</v>
      </c>
    </row>
    <row r="287" spans="1:9" ht="15.75" thickBot="1" x14ac:dyDescent="0.3">
      <c r="A287" s="21" t="s">
        <v>82</v>
      </c>
      <c r="B287" s="23" t="s">
        <v>1836</v>
      </c>
      <c r="C287" s="19" t="str">
        <f>VLOOKUP(+I287,'Customer Categories'!$A$2:$C$239,3)</f>
        <v>Carrots &amp; Celery</v>
      </c>
      <c r="E287" s="23">
        <v>4850</v>
      </c>
      <c r="F287" s="23" t="s">
        <v>18</v>
      </c>
      <c r="H287" s="32">
        <v>15.1</v>
      </c>
      <c r="I287" s="23" t="s">
        <v>109</v>
      </c>
    </row>
    <row r="288" spans="1:9" ht="15.75" thickBot="1" x14ac:dyDescent="0.3">
      <c r="A288" s="21" t="s">
        <v>82</v>
      </c>
      <c r="B288" s="23" t="s">
        <v>1837</v>
      </c>
      <c r="C288" s="19" t="str">
        <f>VLOOKUP(+I288,'Customer Categories'!$A$2:$C$239,3)</f>
        <v>Carrots &amp; Celery</v>
      </c>
      <c r="E288" s="23">
        <v>4851</v>
      </c>
      <c r="F288" s="23" t="s">
        <v>37</v>
      </c>
      <c r="H288" s="32">
        <v>5.8</v>
      </c>
      <c r="I288" s="23" t="s">
        <v>109</v>
      </c>
    </row>
    <row r="289" spans="1:9" ht="15.75" thickBot="1" x14ac:dyDescent="0.3">
      <c r="A289" s="21" t="s">
        <v>82</v>
      </c>
      <c r="B289" s="23" t="s">
        <v>1838</v>
      </c>
      <c r="C289" s="19" t="str">
        <f>VLOOKUP(+I289,'Customer Categories'!$A$2:$C$239,3)</f>
        <v>Carrots &amp; Celery</v>
      </c>
      <c r="E289" s="23">
        <v>5772</v>
      </c>
      <c r="F289" s="23" t="s">
        <v>18</v>
      </c>
      <c r="H289" s="32">
        <v>15.1</v>
      </c>
      <c r="I289" s="23" t="s">
        <v>109</v>
      </c>
    </row>
    <row r="290" spans="1:9" ht="15.75" thickBot="1" x14ac:dyDescent="0.3">
      <c r="A290" s="21" t="s">
        <v>82</v>
      </c>
      <c r="B290" s="23" t="s">
        <v>1839</v>
      </c>
      <c r="C290" s="19" t="str">
        <f>VLOOKUP(+I290,'Customer Categories'!$A$2:$C$239,3)</f>
        <v>Carrots &amp; Celery</v>
      </c>
      <c r="E290" s="23">
        <v>4242</v>
      </c>
      <c r="F290" s="23" t="s">
        <v>18</v>
      </c>
      <c r="H290" s="32">
        <v>16.95</v>
      </c>
      <c r="I290" s="23" t="s">
        <v>110</v>
      </c>
    </row>
    <row r="291" spans="1:9" ht="15.75" thickBot="1" x14ac:dyDescent="0.3">
      <c r="A291" s="21" t="s">
        <v>82</v>
      </c>
      <c r="B291" s="23" t="s">
        <v>1840</v>
      </c>
      <c r="C291" s="19" t="str">
        <f>VLOOKUP(+I291,'Customer Categories'!$A$2:$C$239,3)</f>
        <v>Carrots &amp; Celery</v>
      </c>
      <c r="E291" s="23">
        <v>732</v>
      </c>
      <c r="F291" s="24" t="s">
        <v>16</v>
      </c>
      <c r="H291" s="32">
        <v>11.75</v>
      </c>
      <c r="I291" s="23" t="s">
        <v>110</v>
      </c>
    </row>
    <row r="292" spans="1:9" ht="15.75" thickBot="1" x14ac:dyDescent="0.3">
      <c r="A292" s="21" t="s">
        <v>82</v>
      </c>
      <c r="B292" s="23" t="s">
        <v>1841</v>
      </c>
      <c r="C292" s="19" t="str">
        <f>VLOOKUP(+I292,'Customer Categories'!$A$2:$C$239,3)</f>
        <v>Carrots &amp; Celery</v>
      </c>
      <c r="E292" s="23">
        <v>733</v>
      </c>
      <c r="F292" s="23" t="s">
        <v>37</v>
      </c>
      <c r="H292" s="32">
        <v>1.55</v>
      </c>
      <c r="I292" s="23" t="s">
        <v>110</v>
      </c>
    </row>
    <row r="293" spans="1:9" ht="15.75" thickBot="1" x14ac:dyDescent="0.3">
      <c r="A293" s="21" t="s">
        <v>82</v>
      </c>
      <c r="B293" s="23" t="s">
        <v>1842</v>
      </c>
      <c r="C293" s="19" t="str">
        <f>VLOOKUP(+I293,'Customer Categories'!$A$2:$C$239,3)</f>
        <v>Carrots &amp; Celery</v>
      </c>
      <c r="E293" s="23">
        <v>4872</v>
      </c>
      <c r="F293" s="23" t="s">
        <v>18</v>
      </c>
      <c r="H293" s="32">
        <v>23.55</v>
      </c>
      <c r="I293" s="23" t="s">
        <v>110</v>
      </c>
    </row>
    <row r="294" spans="1:9" ht="15.75" thickBot="1" x14ac:dyDescent="0.3">
      <c r="A294" s="21" t="s">
        <v>82</v>
      </c>
      <c r="B294" s="23" t="s">
        <v>1843</v>
      </c>
      <c r="C294" s="19" t="str">
        <f>VLOOKUP(+I294,'Customer Categories'!$A$2:$C$239,3)</f>
        <v>Carrots &amp; Celery</v>
      </c>
      <c r="E294" s="23">
        <v>734</v>
      </c>
      <c r="F294" s="24" t="s">
        <v>16</v>
      </c>
      <c r="H294" s="32">
        <v>11.8</v>
      </c>
      <c r="I294" s="23" t="s">
        <v>110</v>
      </c>
    </row>
    <row r="295" spans="1:9" ht="15.75" thickBot="1" x14ac:dyDescent="0.3">
      <c r="A295" s="21" t="s">
        <v>82</v>
      </c>
      <c r="B295" s="23" t="s">
        <v>1844</v>
      </c>
      <c r="C295" s="19" t="str">
        <f>VLOOKUP(+I295,'Customer Categories'!$A$2:$C$239,3)</f>
        <v>Carrots &amp; Celery</v>
      </c>
      <c r="E295" s="23">
        <v>735</v>
      </c>
      <c r="F295" s="23" t="s">
        <v>37</v>
      </c>
      <c r="H295" s="32">
        <v>1.55</v>
      </c>
      <c r="I295" s="23" t="s">
        <v>110</v>
      </c>
    </row>
    <row r="296" spans="1:9" ht="15.75" thickBot="1" x14ac:dyDescent="0.3">
      <c r="A296" s="21" t="s">
        <v>82</v>
      </c>
      <c r="B296" s="23" t="s">
        <v>1845</v>
      </c>
      <c r="C296" s="19" t="str">
        <f>VLOOKUP(+I296,'Customer Categories'!$A$2:$C$239,3)</f>
        <v>Carrots &amp; Celery</v>
      </c>
      <c r="E296" s="23">
        <v>4876</v>
      </c>
      <c r="F296" s="23" t="s">
        <v>18</v>
      </c>
      <c r="H296" s="32">
        <v>23.55</v>
      </c>
      <c r="I296" s="23" t="s">
        <v>110</v>
      </c>
    </row>
    <row r="297" spans="1:9" ht="15.75" thickBot="1" x14ac:dyDescent="0.3">
      <c r="A297" s="21" t="s">
        <v>82</v>
      </c>
      <c r="B297" s="23" t="s">
        <v>1846</v>
      </c>
      <c r="C297" s="19" t="str">
        <f>VLOOKUP(+I297,'Customer Categories'!$A$2:$C$239,3)</f>
        <v>Broccoli, Cauliflower &amp; Cabbage</v>
      </c>
      <c r="E297" s="23">
        <v>738</v>
      </c>
      <c r="F297" s="23" t="s">
        <v>18</v>
      </c>
      <c r="H297" s="32">
        <v>11.75</v>
      </c>
      <c r="I297" s="23" t="s">
        <v>111</v>
      </c>
    </row>
    <row r="298" spans="1:9" ht="15.75" thickBot="1" x14ac:dyDescent="0.3">
      <c r="A298" s="21" t="s">
        <v>82</v>
      </c>
      <c r="B298" s="23" t="s">
        <v>1847</v>
      </c>
      <c r="C298" s="19" t="str">
        <f>VLOOKUP(+I298,'Customer Categories'!$A$2:$C$239,3)</f>
        <v>Broccoli, Cauliflower &amp; Cabbage</v>
      </c>
      <c r="E298" s="23">
        <v>739</v>
      </c>
      <c r="F298" s="23" t="s">
        <v>37</v>
      </c>
      <c r="H298" s="32">
        <v>1.1499999999999999</v>
      </c>
      <c r="I298" s="23" t="s">
        <v>111</v>
      </c>
    </row>
    <row r="299" spans="1:9" ht="15.75" thickBot="1" x14ac:dyDescent="0.3">
      <c r="A299" s="21" t="s">
        <v>82</v>
      </c>
      <c r="B299" s="23" t="s">
        <v>1848</v>
      </c>
      <c r="C299" s="19" t="str">
        <f>VLOOKUP(+I299,'Customer Categories'!$A$2:$C$239,3)</f>
        <v>Broccoli, Cauliflower &amp; Cabbage</v>
      </c>
      <c r="D299" s="23" t="s">
        <v>4003</v>
      </c>
      <c r="E299" s="23">
        <v>740</v>
      </c>
      <c r="F299" s="23" t="s">
        <v>18</v>
      </c>
      <c r="G299" s="23" t="s">
        <v>4003</v>
      </c>
      <c r="H299" s="32">
        <v>44.8</v>
      </c>
      <c r="I299" s="23" t="s">
        <v>111</v>
      </c>
    </row>
    <row r="300" spans="1:9" ht="15.75" thickBot="1" x14ac:dyDescent="0.3">
      <c r="A300" s="21" t="s">
        <v>82</v>
      </c>
      <c r="B300" s="23" t="s">
        <v>1849</v>
      </c>
      <c r="C300" s="19" t="str">
        <f>VLOOKUP(+I300,'Customer Categories'!$A$2:$C$239,3)</f>
        <v>Broccoli, Cauliflower &amp; Cabbage</v>
      </c>
      <c r="D300" s="23" t="s">
        <v>4014</v>
      </c>
      <c r="E300" s="23">
        <v>9346</v>
      </c>
      <c r="F300" s="23" t="s">
        <v>18</v>
      </c>
      <c r="G300" s="23" t="s">
        <v>4014</v>
      </c>
      <c r="H300" s="32">
        <v>13.25</v>
      </c>
      <c r="I300" s="23" t="s">
        <v>111</v>
      </c>
    </row>
    <row r="301" spans="1:9" ht="15.75" thickBot="1" x14ac:dyDescent="0.3">
      <c r="A301" s="21" t="s">
        <v>82</v>
      </c>
      <c r="B301" s="23" t="s">
        <v>1850</v>
      </c>
      <c r="C301" s="19" t="str">
        <f>VLOOKUP(+I301,'Customer Categories'!$A$2:$C$239,3)</f>
        <v>Broccoli, Cauliflower &amp; Cabbage</v>
      </c>
      <c r="D301" s="23" t="s">
        <v>4014</v>
      </c>
      <c r="E301" s="23">
        <v>9347</v>
      </c>
      <c r="F301" s="23" t="s">
        <v>37</v>
      </c>
      <c r="G301" s="23" t="s">
        <v>4014</v>
      </c>
      <c r="H301" s="32">
        <v>2.2999999999999998</v>
      </c>
      <c r="I301" s="23" t="s">
        <v>111</v>
      </c>
    </row>
    <row r="302" spans="1:9" ht="15.75" thickBot="1" x14ac:dyDescent="0.3">
      <c r="A302" s="21" t="s">
        <v>82</v>
      </c>
      <c r="B302" s="23" t="s">
        <v>1851</v>
      </c>
      <c r="C302" s="19" t="str">
        <f>VLOOKUP(+I302,'Customer Categories'!$A$2:$C$239,3)</f>
        <v>Broccoli, Cauliflower &amp; Cabbage</v>
      </c>
      <c r="E302" s="23">
        <v>7937</v>
      </c>
      <c r="F302" s="23" t="s">
        <v>18</v>
      </c>
      <c r="H302" s="32">
        <v>23.25</v>
      </c>
      <c r="I302" s="23" t="s">
        <v>111</v>
      </c>
    </row>
    <row r="303" spans="1:9" ht="15.75" thickBot="1" x14ac:dyDescent="0.3">
      <c r="A303" s="21" t="s">
        <v>82</v>
      </c>
      <c r="B303" s="23" t="s">
        <v>1852</v>
      </c>
      <c r="C303" s="19" t="str">
        <f>VLOOKUP(+I303,'Customer Categories'!$A$2:$C$239,3)</f>
        <v>Broccoli, Cauliflower &amp; Cabbage</v>
      </c>
      <c r="E303" s="23">
        <v>7938</v>
      </c>
      <c r="F303" s="23" t="s">
        <v>37</v>
      </c>
      <c r="H303" s="32">
        <v>4</v>
      </c>
      <c r="I303" s="23" t="s">
        <v>111</v>
      </c>
    </row>
    <row r="304" spans="1:9" ht="15.75" thickBot="1" x14ac:dyDescent="0.3">
      <c r="A304" s="21" t="s">
        <v>82</v>
      </c>
      <c r="B304" s="23" t="s">
        <v>1853</v>
      </c>
      <c r="C304" s="19" t="str">
        <f>VLOOKUP(+I304,'Customer Categories'!$A$2:$C$239,3)</f>
        <v>Broccoli, Cauliflower &amp; Cabbage</v>
      </c>
      <c r="E304" s="23">
        <v>5776</v>
      </c>
      <c r="F304" s="23" t="s">
        <v>18</v>
      </c>
      <c r="H304" s="32">
        <v>25.4</v>
      </c>
      <c r="I304" s="23" t="s">
        <v>111</v>
      </c>
    </row>
    <row r="305" spans="1:9" ht="15.75" thickBot="1" x14ac:dyDescent="0.3">
      <c r="A305" s="21" t="s">
        <v>82</v>
      </c>
      <c r="B305" s="23" t="s">
        <v>1854</v>
      </c>
      <c r="C305" s="19" t="str">
        <f>VLOOKUP(+I305,'Customer Categories'!$A$2:$C$239,3)</f>
        <v>Broccoli, Cauliflower &amp; Cabbage</v>
      </c>
      <c r="E305" s="23">
        <v>5911</v>
      </c>
      <c r="F305" s="23" t="s">
        <v>37</v>
      </c>
      <c r="H305" s="32">
        <v>9.8000000000000007</v>
      </c>
      <c r="I305" s="23" t="s">
        <v>111</v>
      </c>
    </row>
    <row r="306" spans="1:9" ht="15.75" thickBot="1" x14ac:dyDescent="0.3">
      <c r="A306" s="21" t="s">
        <v>82</v>
      </c>
      <c r="B306" s="23" t="s">
        <v>1855</v>
      </c>
      <c r="C306" s="19" t="str">
        <f>VLOOKUP(+I306,'Customer Categories'!$A$2:$C$239,3)</f>
        <v>Broccoli, Cauliflower &amp; Cabbage</v>
      </c>
      <c r="E306" s="23">
        <v>8316</v>
      </c>
      <c r="F306" s="23" t="s">
        <v>18</v>
      </c>
      <c r="H306" s="32">
        <v>23.25</v>
      </c>
      <c r="I306" s="23" t="s">
        <v>111</v>
      </c>
    </row>
    <row r="307" spans="1:9" ht="15.75" thickBot="1" x14ac:dyDescent="0.3">
      <c r="A307" s="21" t="s">
        <v>82</v>
      </c>
      <c r="B307" s="23" t="s">
        <v>1856</v>
      </c>
      <c r="C307" s="19" t="str">
        <f>VLOOKUP(+I307,'Customer Categories'!$A$2:$C$239,3)</f>
        <v>Broccoli, Cauliflower &amp; Cabbage</v>
      </c>
      <c r="E307" s="23">
        <v>8317</v>
      </c>
      <c r="F307" s="23" t="s">
        <v>37</v>
      </c>
      <c r="H307" s="32">
        <v>4</v>
      </c>
      <c r="I307" s="23" t="s">
        <v>111</v>
      </c>
    </row>
    <row r="308" spans="1:9" ht="15.75" thickBot="1" x14ac:dyDescent="0.3">
      <c r="A308" s="21" t="s">
        <v>82</v>
      </c>
      <c r="B308" s="23" t="s">
        <v>1857</v>
      </c>
      <c r="C308" s="19" t="str">
        <f>VLOOKUP(+I308,'Customer Categories'!$A$2:$C$239,3)</f>
        <v>Broccoli, Cauliflower &amp; Cabbage</v>
      </c>
      <c r="E308" s="23">
        <v>744</v>
      </c>
      <c r="F308" s="23" t="s">
        <v>18</v>
      </c>
      <c r="H308" s="32">
        <v>32.65</v>
      </c>
      <c r="I308" s="23" t="s">
        <v>111</v>
      </c>
    </row>
    <row r="309" spans="1:9" ht="15.75" thickBot="1" x14ac:dyDescent="0.3">
      <c r="A309" s="21" t="s">
        <v>82</v>
      </c>
      <c r="B309" s="23" t="s">
        <v>1858</v>
      </c>
      <c r="C309" s="19" t="str">
        <f>VLOOKUP(+I309,'Customer Categories'!$A$2:$C$239,3)</f>
        <v>Carrots &amp; Celery</v>
      </c>
      <c r="D309" s="23" t="s">
        <v>4003</v>
      </c>
      <c r="E309" s="23">
        <v>748</v>
      </c>
      <c r="F309" s="23" t="s">
        <v>18</v>
      </c>
      <c r="G309" s="23" t="s">
        <v>4003</v>
      </c>
      <c r="H309" s="32">
        <v>50</v>
      </c>
      <c r="I309" s="23" t="s">
        <v>112</v>
      </c>
    </row>
    <row r="310" spans="1:9" ht="15.75" thickBot="1" x14ac:dyDescent="0.3">
      <c r="A310" s="21" t="s">
        <v>82</v>
      </c>
      <c r="B310" s="23" t="s">
        <v>1859</v>
      </c>
      <c r="C310" s="19" t="str">
        <f>VLOOKUP(+I310,'Customer Categories'!$A$2:$C$239,3)</f>
        <v>Carrots &amp; Celery</v>
      </c>
      <c r="D310" s="23" t="s">
        <v>4003</v>
      </c>
      <c r="E310" s="23">
        <v>4147</v>
      </c>
      <c r="F310" s="23" t="s">
        <v>37</v>
      </c>
      <c r="G310" s="23" t="s">
        <v>4003</v>
      </c>
      <c r="H310" s="32">
        <v>3.25</v>
      </c>
      <c r="I310" s="23" t="s">
        <v>112</v>
      </c>
    </row>
    <row r="311" spans="1:9" ht="15.75" thickBot="1" x14ac:dyDescent="0.3">
      <c r="A311" s="21" t="s">
        <v>82</v>
      </c>
      <c r="B311" s="23" t="s">
        <v>1860</v>
      </c>
      <c r="C311" s="19" t="str">
        <f>VLOOKUP(+I311,'Customer Categories'!$A$2:$C$239,3)</f>
        <v>Carrots &amp; Celery</v>
      </c>
      <c r="E311" s="23">
        <v>749</v>
      </c>
      <c r="F311" s="23" t="s">
        <v>18</v>
      </c>
      <c r="H311" s="32">
        <v>19</v>
      </c>
      <c r="I311" s="23" t="s">
        <v>112</v>
      </c>
    </row>
    <row r="312" spans="1:9" ht="15.75" thickBot="1" x14ac:dyDescent="0.3">
      <c r="A312" s="21" t="s">
        <v>82</v>
      </c>
      <c r="B312" s="23" t="s">
        <v>1861</v>
      </c>
      <c r="C312" s="19" t="str">
        <f>VLOOKUP(+I312,'Customer Categories'!$A$2:$C$239,3)</f>
        <v>Carrots &amp; Celery</v>
      </c>
      <c r="E312" s="23">
        <v>750</v>
      </c>
      <c r="F312" s="23" t="s">
        <v>37</v>
      </c>
      <c r="H312" s="32">
        <v>1</v>
      </c>
      <c r="I312" s="23" t="s">
        <v>112</v>
      </c>
    </row>
    <row r="313" spans="1:9" ht="15.75" thickBot="1" x14ac:dyDescent="0.3">
      <c r="A313" s="21" t="s">
        <v>82</v>
      </c>
      <c r="B313" s="23" t="s">
        <v>1862</v>
      </c>
      <c r="C313" s="19" t="str">
        <f>VLOOKUP(+I313,'Customer Categories'!$A$2:$C$239,3)</f>
        <v>Carrots &amp; Celery</v>
      </c>
      <c r="D313" s="23" t="s">
        <v>4003</v>
      </c>
      <c r="E313" s="23">
        <v>756</v>
      </c>
      <c r="F313" s="23" t="s">
        <v>18</v>
      </c>
      <c r="G313" s="23" t="s">
        <v>4003</v>
      </c>
      <c r="H313" s="32">
        <v>25.35</v>
      </c>
      <c r="I313" s="23" t="s">
        <v>112</v>
      </c>
    </row>
    <row r="314" spans="1:9" ht="15.75" thickBot="1" x14ac:dyDescent="0.3">
      <c r="A314" s="21" t="s">
        <v>82</v>
      </c>
      <c r="B314" s="23" t="s">
        <v>1863</v>
      </c>
      <c r="C314" s="19" t="str">
        <f>VLOOKUP(+I314,'Customer Categories'!$A$2:$C$239,3)</f>
        <v>Carrots &amp; Celery</v>
      </c>
      <c r="D314" s="23" t="s">
        <v>4003</v>
      </c>
      <c r="E314" s="23">
        <v>757</v>
      </c>
      <c r="F314" s="23" t="s">
        <v>37</v>
      </c>
      <c r="G314" s="23" t="s">
        <v>4003</v>
      </c>
      <c r="H314" s="32">
        <v>3.25</v>
      </c>
      <c r="I314" s="23" t="s">
        <v>112</v>
      </c>
    </row>
    <row r="315" spans="1:9" ht="15.75" thickBot="1" x14ac:dyDescent="0.3">
      <c r="A315" s="21" t="s">
        <v>82</v>
      </c>
      <c r="B315" s="23" t="s">
        <v>1864</v>
      </c>
      <c r="C315" s="19" t="str">
        <f>VLOOKUP(+I315,'Customer Categories'!$A$2:$C$239,3)</f>
        <v>Leafy Greens</v>
      </c>
      <c r="E315" s="23">
        <v>762</v>
      </c>
      <c r="F315" s="23" t="s">
        <v>37</v>
      </c>
      <c r="H315" s="32">
        <v>1.6</v>
      </c>
      <c r="I315" s="23" t="s">
        <v>115</v>
      </c>
    </row>
    <row r="316" spans="1:9" ht="15.75" thickBot="1" x14ac:dyDescent="0.3">
      <c r="A316" s="21" t="s">
        <v>82</v>
      </c>
      <c r="B316" s="23" t="s">
        <v>1865</v>
      </c>
      <c r="C316" s="19" t="str">
        <f>VLOOKUP(+I316,'Customer Categories'!$A$2:$C$239,3)</f>
        <v>Leafy Greens</v>
      </c>
      <c r="D316" s="23" t="s">
        <v>4003</v>
      </c>
      <c r="E316" s="23">
        <v>763</v>
      </c>
      <c r="F316" s="23" t="s">
        <v>37</v>
      </c>
      <c r="G316" s="23" t="s">
        <v>4003</v>
      </c>
      <c r="H316" s="32">
        <v>1.65</v>
      </c>
      <c r="I316" s="23" t="s">
        <v>115</v>
      </c>
    </row>
    <row r="317" spans="1:9" ht="15.75" thickBot="1" x14ac:dyDescent="0.3">
      <c r="A317" s="21" t="s">
        <v>82</v>
      </c>
      <c r="B317" s="23" t="s">
        <v>1866</v>
      </c>
      <c r="C317" s="19" t="str">
        <f>VLOOKUP(+I317,'Customer Categories'!$A$2:$C$239,3)</f>
        <v>Leafy Greens</v>
      </c>
      <c r="E317" s="23">
        <v>8097</v>
      </c>
      <c r="F317" s="23" t="s">
        <v>18</v>
      </c>
      <c r="H317" s="32">
        <v>24.7</v>
      </c>
      <c r="I317" s="23" t="s">
        <v>115</v>
      </c>
    </row>
    <row r="318" spans="1:9" ht="15.75" thickBot="1" x14ac:dyDescent="0.3">
      <c r="A318" s="21" t="s">
        <v>82</v>
      </c>
      <c r="B318" s="23" t="s">
        <v>1867</v>
      </c>
      <c r="C318" s="19" t="str">
        <f>VLOOKUP(+I318,'Customer Categories'!$A$2:$C$239,3)</f>
        <v>Leafy Greens</v>
      </c>
      <c r="D318" s="23" t="s">
        <v>4003</v>
      </c>
      <c r="E318" s="23">
        <v>4895</v>
      </c>
      <c r="F318" s="23" t="s">
        <v>18</v>
      </c>
      <c r="G318" s="23" t="s">
        <v>4003</v>
      </c>
      <c r="H318" s="32">
        <v>25.35</v>
      </c>
      <c r="I318" s="23" t="s">
        <v>115</v>
      </c>
    </row>
    <row r="319" spans="1:9" ht="15.75" thickBot="1" x14ac:dyDescent="0.3">
      <c r="A319" s="21" t="s">
        <v>82</v>
      </c>
      <c r="B319" s="23" t="s">
        <v>1868</v>
      </c>
      <c r="C319" s="19" t="str">
        <f>VLOOKUP(+I319,'Customer Categories'!$A$2:$C$239,3)</f>
        <v>Leafy Greens</v>
      </c>
      <c r="D319" s="23" t="s">
        <v>4003</v>
      </c>
      <c r="E319" s="23">
        <v>770</v>
      </c>
      <c r="F319" s="23" t="s">
        <v>37</v>
      </c>
      <c r="G319" s="23" t="s">
        <v>4003</v>
      </c>
      <c r="H319" s="32">
        <v>2.2000000000000002</v>
      </c>
      <c r="I319" s="23" t="s">
        <v>115</v>
      </c>
    </row>
    <row r="320" spans="1:9" ht="15.75" thickBot="1" x14ac:dyDescent="0.3">
      <c r="A320" s="21" t="s">
        <v>82</v>
      </c>
      <c r="B320" s="23" t="s">
        <v>1869</v>
      </c>
      <c r="C320" s="19" t="str">
        <f>VLOOKUP(+I320,'Customer Categories'!$A$2:$C$239,3)</f>
        <v>Leafy Greens</v>
      </c>
      <c r="D320" s="23" t="s">
        <v>4003</v>
      </c>
      <c r="E320" s="23">
        <v>4896</v>
      </c>
      <c r="F320" s="23" t="s">
        <v>18</v>
      </c>
      <c r="G320" s="23" t="s">
        <v>4003</v>
      </c>
      <c r="H320" s="32">
        <v>34.15</v>
      </c>
      <c r="I320" s="23" t="s">
        <v>115</v>
      </c>
    </row>
    <row r="321" spans="1:9" ht="15.75" thickBot="1" x14ac:dyDescent="0.3">
      <c r="A321" s="21" t="s">
        <v>82</v>
      </c>
      <c r="B321" s="23" t="s">
        <v>1870</v>
      </c>
      <c r="C321" s="19" t="str">
        <f>VLOOKUP(+I321,'Customer Categories'!$A$2:$C$239,3)</f>
        <v>Leafy Greens</v>
      </c>
      <c r="D321" s="23" t="s">
        <v>4003</v>
      </c>
      <c r="E321" s="23">
        <v>775</v>
      </c>
      <c r="F321" s="23" t="s">
        <v>37</v>
      </c>
      <c r="G321" s="23" t="s">
        <v>4003</v>
      </c>
      <c r="H321" s="32">
        <v>2.5499999999999998</v>
      </c>
      <c r="I321" s="23" t="s">
        <v>115</v>
      </c>
    </row>
    <row r="322" spans="1:9" ht="15.75" thickBot="1" x14ac:dyDescent="0.3">
      <c r="A322" s="21" t="s">
        <v>82</v>
      </c>
      <c r="B322" s="23" t="s">
        <v>1871</v>
      </c>
      <c r="C322" s="19" t="str">
        <f>VLOOKUP(+I322,'Customer Categories'!$A$2:$C$239,3)</f>
        <v>Leafy Greens</v>
      </c>
      <c r="D322" s="23" t="s">
        <v>4003</v>
      </c>
      <c r="E322" s="23">
        <v>4897</v>
      </c>
      <c r="F322" s="23" t="s">
        <v>18</v>
      </c>
      <c r="G322" s="23" t="s">
        <v>4003</v>
      </c>
      <c r="H322" s="32">
        <v>39.75</v>
      </c>
      <c r="I322" s="23" t="s">
        <v>115</v>
      </c>
    </row>
    <row r="323" spans="1:9" ht="15.75" thickBot="1" x14ac:dyDescent="0.3">
      <c r="A323" s="21" t="s">
        <v>82</v>
      </c>
      <c r="B323" s="23" t="s">
        <v>1872</v>
      </c>
      <c r="C323" s="19" t="str">
        <f>VLOOKUP(+I323,'Customer Categories'!$A$2:$C$239,3)</f>
        <v>Lettuce &amp; Salad Greens</v>
      </c>
      <c r="E323" s="23">
        <v>780</v>
      </c>
      <c r="F323" s="23" t="s">
        <v>18</v>
      </c>
      <c r="H323" s="32">
        <v>24.7</v>
      </c>
      <c r="I323" s="23" t="s">
        <v>119</v>
      </c>
    </row>
    <row r="324" spans="1:9" ht="15.75" thickBot="1" x14ac:dyDescent="0.3">
      <c r="A324" s="21" t="s">
        <v>82</v>
      </c>
      <c r="B324" s="23" t="s">
        <v>1873</v>
      </c>
      <c r="C324" s="19" t="str">
        <f>VLOOKUP(+I324,'Customer Categories'!$A$2:$C$239,3)</f>
        <v>Cheese</v>
      </c>
      <c r="D324" s="23" t="s">
        <v>4016</v>
      </c>
      <c r="E324" s="23">
        <v>7284</v>
      </c>
      <c r="F324" s="23" t="s">
        <v>10</v>
      </c>
      <c r="G324" s="23" t="s">
        <v>4016</v>
      </c>
      <c r="H324" s="32">
        <v>16.2</v>
      </c>
      <c r="I324" s="23" t="s">
        <v>280</v>
      </c>
    </row>
    <row r="325" spans="1:9" ht="15.75" thickBot="1" x14ac:dyDescent="0.3">
      <c r="A325" s="21" t="s">
        <v>82</v>
      </c>
      <c r="B325" s="23" t="s">
        <v>1874</v>
      </c>
      <c r="C325" s="19" t="str">
        <f>VLOOKUP(+I325,'Customer Categories'!$A$2:$C$239,3)</f>
        <v>Cheese</v>
      </c>
      <c r="D325" s="23" t="s">
        <v>4017</v>
      </c>
      <c r="E325" s="23">
        <v>10810</v>
      </c>
      <c r="F325" s="23" t="s">
        <v>18</v>
      </c>
      <c r="G325" s="23" t="s">
        <v>4017</v>
      </c>
      <c r="H325" s="32">
        <v>46.85</v>
      </c>
      <c r="I325" s="23" t="s">
        <v>85</v>
      </c>
    </row>
    <row r="326" spans="1:9" ht="15.75" thickBot="1" x14ac:dyDescent="0.3">
      <c r="A326" s="21" t="s">
        <v>82</v>
      </c>
      <c r="B326" s="23" t="s">
        <v>1875</v>
      </c>
      <c r="C326" s="19" t="str">
        <f>VLOOKUP(+I326,'Customer Categories'!$A$2:$C$239,3)</f>
        <v>Cheese</v>
      </c>
      <c r="D326" s="23" t="s">
        <v>4018</v>
      </c>
      <c r="E326" s="23">
        <v>7911</v>
      </c>
      <c r="F326" s="23" t="s">
        <v>18</v>
      </c>
      <c r="G326" s="23" t="s">
        <v>4018</v>
      </c>
      <c r="H326" s="32">
        <v>60</v>
      </c>
      <c r="I326" s="23" t="s">
        <v>282</v>
      </c>
    </row>
    <row r="327" spans="1:9" ht="15.75" thickBot="1" x14ac:dyDescent="0.3">
      <c r="A327" s="21" t="s">
        <v>82</v>
      </c>
      <c r="B327" s="23" t="s">
        <v>1876</v>
      </c>
      <c r="C327" s="19" t="str">
        <f>VLOOKUP(+I327,'Customer Categories'!$A$2:$C$239,3)</f>
        <v>Cheese</v>
      </c>
      <c r="D327" s="23" t="s">
        <v>4019</v>
      </c>
      <c r="E327" s="23">
        <v>7912</v>
      </c>
      <c r="F327" s="23" t="s">
        <v>37</v>
      </c>
      <c r="G327" s="23" t="s">
        <v>4019</v>
      </c>
      <c r="H327" s="32">
        <v>15</v>
      </c>
      <c r="I327" s="23" t="s">
        <v>282</v>
      </c>
    </row>
    <row r="328" spans="1:9" ht="15.75" thickBot="1" x14ac:dyDescent="0.3">
      <c r="A328" s="21" t="s">
        <v>82</v>
      </c>
      <c r="B328" s="23" t="s">
        <v>1877</v>
      </c>
      <c r="C328" s="19" t="str">
        <f>VLOOKUP(+I328,'Customer Categories'!$A$2:$C$239,3)</f>
        <v>Cheese</v>
      </c>
      <c r="D328" s="23" t="s">
        <v>4020</v>
      </c>
      <c r="E328" s="23">
        <v>10707</v>
      </c>
      <c r="F328" s="23" t="s">
        <v>10</v>
      </c>
      <c r="G328" s="23" t="s">
        <v>4020</v>
      </c>
      <c r="H328" s="32">
        <v>5.2</v>
      </c>
      <c r="I328" s="23" t="s">
        <v>83</v>
      </c>
    </row>
    <row r="329" spans="1:9" ht="15.75" thickBot="1" x14ac:dyDescent="0.3">
      <c r="A329" s="21" t="s">
        <v>82</v>
      </c>
      <c r="B329" s="23" t="s">
        <v>1878</v>
      </c>
      <c r="C329" s="19" t="str">
        <f>VLOOKUP(+I329,'Customer Categories'!$A$2:$C$239,3)</f>
        <v>Cheese</v>
      </c>
      <c r="D329" s="23" t="s">
        <v>4006</v>
      </c>
      <c r="E329" s="23">
        <v>10595</v>
      </c>
      <c r="F329" s="23" t="s">
        <v>10</v>
      </c>
      <c r="G329" s="23" t="s">
        <v>4006</v>
      </c>
      <c r="H329" s="32">
        <v>11.95</v>
      </c>
      <c r="I329" s="23" t="s">
        <v>83</v>
      </c>
    </row>
    <row r="330" spans="1:9" ht="15.75" thickBot="1" x14ac:dyDescent="0.3">
      <c r="A330" s="21" t="s">
        <v>82</v>
      </c>
      <c r="B330" s="23" t="s">
        <v>1879</v>
      </c>
      <c r="C330" s="19" t="str">
        <f>VLOOKUP(+I330,'Customer Categories'!$A$2:$C$239,3)</f>
        <v>Cheese</v>
      </c>
      <c r="D330" s="23" t="s">
        <v>4021</v>
      </c>
      <c r="E330" s="23">
        <v>10783</v>
      </c>
      <c r="F330" s="23" t="s">
        <v>10</v>
      </c>
      <c r="G330" s="23" t="s">
        <v>4021</v>
      </c>
      <c r="H330" s="32">
        <v>9</v>
      </c>
      <c r="I330" s="23" t="s">
        <v>84</v>
      </c>
    </row>
    <row r="331" spans="1:9" ht="15.75" thickBot="1" x14ac:dyDescent="0.3">
      <c r="A331" s="21" t="s">
        <v>82</v>
      </c>
      <c r="B331" s="23" t="s">
        <v>1880</v>
      </c>
      <c r="C331" s="19" t="str">
        <f>VLOOKUP(+I331,'Customer Categories'!$A$2:$C$239,3)</f>
        <v>Cheese</v>
      </c>
      <c r="D331" s="23" t="s">
        <v>4019</v>
      </c>
      <c r="E331" s="23">
        <v>7460</v>
      </c>
      <c r="F331" s="23" t="s">
        <v>10</v>
      </c>
      <c r="G331" s="23" t="s">
        <v>4019</v>
      </c>
      <c r="H331" s="32">
        <v>16.7</v>
      </c>
      <c r="I331" s="23" t="s">
        <v>116</v>
      </c>
    </row>
    <row r="332" spans="1:9" ht="15.75" thickBot="1" x14ac:dyDescent="0.3">
      <c r="A332" s="21" t="s">
        <v>82</v>
      </c>
      <c r="B332" s="23" t="s">
        <v>1881</v>
      </c>
      <c r="C332" s="19" t="str">
        <f>VLOOKUP(+I332,'Customer Categories'!$A$2:$C$239,3)</f>
        <v>Cheese</v>
      </c>
      <c r="D332" s="23" t="s">
        <v>4020</v>
      </c>
      <c r="E332" s="23">
        <v>8388</v>
      </c>
      <c r="F332" s="23" t="s">
        <v>10</v>
      </c>
      <c r="G332" s="23" t="s">
        <v>4020</v>
      </c>
      <c r="H332" s="32">
        <v>10.95</v>
      </c>
      <c r="I332" s="23" t="s">
        <v>163</v>
      </c>
    </row>
    <row r="333" spans="1:9" ht="15.75" thickBot="1" x14ac:dyDescent="0.3">
      <c r="A333" s="21" t="s">
        <v>82</v>
      </c>
      <c r="B333" s="23" t="s">
        <v>1882</v>
      </c>
      <c r="C333" s="19" t="str">
        <f>VLOOKUP(+I333,'Customer Categories'!$A$2:$C$239,3)</f>
        <v>Cheese</v>
      </c>
      <c r="D333" s="23" t="s">
        <v>4020</v>
      </c>
      <c r="E333" s="23">
        <v>8387</v>
      </c>
      <c r="F333" s="23" t="s">
        <v>10</v>
      </c>
      <c r="G333" s="23" t="s">
        <v>4020</v>
      </c>
      <c r="H333" s="32">
        <v>12.55</v>
      </c>
      <c r="I333" s="23" t="s">
        <v>163</v>
      </c>
    </row>
    <row r="334" spans="1:9" ht="15.75" thickBot="1" x14ac:dyDescent="0.3">
      <c r="A334" s="21" t="s">
        <v>82</v>
      </c>
      <c r="B334" s="23" t="s">
        <v>1883</v>
      </c>
      <c r="C334" s="19" t="str">
        <f>VLOOKUP(+I334,'Customer Categories'!$A$2:$C$239,3)</f>
        <v>Cheese</v>
      </c>
      <c r="D334" s="23" t="s">
        <v>4019</v>
      </c>
      <c r="E334" s="23">
        <v>8760</v>
      </c>
      <c r="F334" s="23" t="s">
        <v>10</v>
      </c>
      <c r="G334" s="23" t="s">
        <v>4019</v>
      </c>
      <c r="H334" s="32">
        <v>15.25</v>
      </c>
      <c r="I334" s="23" t="s">
        <v>116</v>
      </c>
    </row>
    <row r="335" spans="1:9" ht="15.75" thickBot="1" x14ac:dyDescent="0.3">
      <c r="A335" s="21" t="s">
        <v>82</v>
      </c>
      <c r="B335" s="23" t="s">
        <v>1884</v>
      </c>
      <c r="C335" s="19" t="str">
        <f>VLOOKUP(+I335,'Customer Categories'!$A$2:$C$239,3)</f>
        <v>Cheese</v>
      </c>
      <c r="D335" s="23" t="s">
        <v>4019</v>
      </c>
      <c r="E335" s="23">
        <v>10093</v>
      </c>
      <c r="F335" s="23" t="s">
        <v>10</v>
      </c>
      <c r="G335" s="23" t="s">
        <v>4019</v>
      </c>
      <c r="H335" s="32">
        <v>14.25</v>
      </c>
      <c r="I335" s="23" t="s">
        <v>105</v>
      </c>
    </row>
    <row r="336" spans="1:9" ht="15.75" thickBot="1" x14ac:dyDescent="0.3">
      <c r="A336" s="21" t="s">
        <v>82</v>
      </c>
      <c r="B336" s="23" t="s">
        <v>1885</v>
      </c>
      <c r="C336" s="19" t="str">
        <f>VLOOKUP(+I336,'Customer Categories'!$A$2:$C$239,3)</f>
        <v>Cheese</v>
      </c>
      <c r="D336" s="23" t="s">
        <v>4019</v>
      </c>
      <c r="E336" s="23">
        <v>9472</v>
      </c>
      <c r="F336" s="23" t="s">
        <v>10</v>
      </c>
      <c r="G336" s="23" t="s">
        <v>4019</v>
      </c>
      <c r="H336" s="32">
        <v>13</v>
      </c>
      <c r="I336" s="23" t="s">
        <v>105</v>
      </c>
    </row>
    <row r="337" spans="1:9" ht="15.75" thickBot="1" x14ac:dyDescent="0.3">
      <c r="A337" s="21" t="s">
        <v>82</v>
      </c>
      <c r="B337" s="23" t="s">
        <v>1886</v>
      </c>
      <c r="C337" s="19" t="str">
        <f>VLOOKUP(+I337,'Customer Categories'!$A$2:$C$239,3)</f>
        <v>Cheese</v>
      </c>
      <c r="D337" s="23" t="s">
        <v>4020</v>
      </c>
      <c r="E337" s="23">
        <v>9134</v>
      </c>
      <c r="F337" s="23" t="s">
        <v>10</v>
      </c>
      <c r="G337" s="23" t="s">
        <v>4020</v>
      </c>
      <c r="H337" s="32">
        <v>10</v>
      </c>
      <c r="I337" s="23" t="s">
        <v>105</v>
      </c>
    </row>
    <row r="338" spans="1:9" ht="15.75" thickBot="1" x14ac:dyDescent="0.3">
      <c r="A338" s="21" t="s">
        <v>82</v>
      </c>
      <c r="B338" s="23" t="s">
        <v>1887</v>
      </c>
      <c r="C338" s="19" t="str">
        <f>VLOOKUP(+I338,'Customer Categories'!$A$2:$C$239,3)</f>
        <v>Cheese</v>
      </c>
      <c r="D338" s="23" t="s">
        <v>4019</v>
      </c>
      <c r="E338" s="23">
        <v>8707</v>
      </c>
      <c r="F338" s="23" t="s">
        <v>10</v>
      </c>
      <c r="G338" s="23" t="s">
        <v>4019</v>
      </c>
      <c r="H338" s="32">
        <v>19.7</v>
      </c>
      <c r="I338" s="23" t="s">
        <v>105</v>
      </c>
    </row>
    <row r="339" spans="1:9" ht="15.75" thickBot="1" x14ac:dyDescent="0.3">
      <c r="A339" s="21" t="s">
        <v>82</v>
      </c>
      <c r="B339" s="23" t="s">
        <v>1888</v>
      </c>
      <c r="C339" s="19" t="str">
        <f>VLOOKUP(+I339,'Customer Categories'!$A$2:$C$239,3)</f>
        <v>Cheese</v>
      </c>
      <c r="D339" s="23" t="s">
        <v>4019</v>
      </c>
      <c r="E339" s="23">
        <v>6469</v>
      </c>
      <c r="F339" s="23" t="s">
        <v>37</v>
      </c>
      <c r="G339" s="23" t="s">
        <v>4019</v>
      </c>
      <c r="H339" s="32">
        <v>29.1</v>
      </c>
      <c r="I339" s="23" t="s">
        <v>105</v>
      </c>
    </row>
    <row r="340" spans="1:9" ht="15.75" thickBot="1" x14ac:dyDescent="0.3">
      <c r="A340" s="21" t="s">
        <v>82</v>
      </c>
      <c r="B340" s="23" t="s">
        <v>1889</v>
      </c>
      <c r="C340" s="19" t="str">
        <f>VLOOKUP(+I340,'Customer Categories'!$A$2:$C$239,3)</f>
        <v>Cheese</v>
      </c>
      <c r="D340" s="23" t="s">
        <v>4019</v>
      </c>
      <c r="E340" s="23">
        <v>6458</v>
      </c>
      <c r="F340" s="23" t="s">
        <v>37</v>
      </c>
      <c r="G340" s="23" t="s">
        <v>4019</v>
      </c>
      <c r="H340" s="32">
        <v>51.05</v>
      </c>
      <c r="I340" s="23" t="s">
        <v>105</v>
      </c>
    </row>
    <row r="341" spans="1:9" ht="15.75" thickBot="1" x14ac:dyDescent="0.3">
      <c r="A341" s="21" t="s">
        <v>82</v>
      </c>
      <c r="B341" s="23" t="s">
        <v>1890</v>
      </c>
      <c r="C341" s="19" t="str">
        <f>VLOOKUP(+I341,'Customer Categories'!$A$2:$C$239,3)</f>
        <v>Cheese</v>
      </c>
      <c r="D341" s="23" t="s">
        <v>4019</v>
      </c>
      <c r="E341" s="23">
        <v>8532</v>
      </c>
      <c r="F341" s="23" t="s">
        <v>37</v>
      </c>
      <c r="G341" s="23" t="s">
        <v>4019</v>
      </c>
      <c r="H341" s="32">
        <v>21.8</v>
      </c>
      <c r="I341" s="23" t="s">
        <v>105</v>
      </c>
    </row>
    <row r="342" spans="1:9" ht="15.75" thickBot="1" x14ac:dyDescent="0.3">
      <c r="A342" s="21" t="s">
        <v>82</v>
      </c>
      <c r="B342" s="23" t="s">
        <v>1891</v>
      </c>
      <c r="C342" s="19" t="str">
        <f>VLOOKUP(+I342,'Customer Categories'!$A$2:$C$239,3)</f>
        <v>Cheese</v>
      </c>
      <c r="D342" s="23" t="s">
        <v>4019</v>
      </c>
      <c r="E342" s="23">
        <v>9295</v>
      </c>
      <c r="F342" s="23" t="s">
        <v>37</v>
      </c>
      <c r="G342" s="23" t="s">
        <v>4019</v>
      </c>
      <c r="H342" s="32">
        <v>7.1</v>
      </c>
      <c r="I342" s="23" t="s">
        <v>105</v>
      </c>
    </row>
    <row r="343" spans="1:9" ht="15.75" thickBot="1" x14ac:dyDescent="0.3">
      <c r="A343" s="21" t="s">
        <v>82</v>
      </c>
      <c r="B343" s="23" t="s">
        <v>1892</v>
      </c>
      <c r="C343" s="19" t="str">
        <f>VLOOKUP(+I343,'Customer Categories'!$A$2:$C$239,3)</f>
        <v>Cheese</v>
      </c>
      <c r="E343" s="23">
        <v>10124</v>
      </c>
      <c r="F343" s="23" t="s">
        <v>37</v>
      </c>
      <c r="H343" s="32">
        <v>26.45</v>
      </c>
      <c r="I343" s="23" t="s">
        <v>105</v>
      </c>
    </row>
    <row r="344" spans="1:9" ht="15.75" thickBot="1" x14ac:dyDescent="0.3">
      <c r="A344" s="21" t="s">
        <v>82</v>
      </c>
      <c r="B344" s="23" t="s">
        <v>1893</v>
      </c>
      <c r="C344" s="19" t="str">
        <f>VLOOKUP(+I344,'Customer Categories'!$A$2:$C$239,3)</f>
        <v>Cheese</v>
      </c>
      <c r="D344" s="23" t="s">
        <v>4019</v>
      </c>
      <c r="E344" s="23">
        <v>9271</v>
      </c>
      <c r="F344" s="23" t="s">
        <v>10</v>
      </c>
      <c r="G344" s="23" t="s">
        <v>4019</v>
      </c>
      <c r="H344" s="32">
        <v>27.15</v>
      </c>
      <c r="I344" s="23" t="s">
        <v>105</v>
      </c>
    </row>
    <row r="345" spans="1:9" ht="15.75" thickBot="1" x14ac:dyDescent="0.3">
      <c r="A345" s="21" t="s">
        <v>82</v>
      </c>
      <c r="B345" s="23" t="s">
        <v>1894</v>
      </c>
      <c r="C345" s="19" t="str">
        <f>VLOOKUP(+I345,'Customer Categories'!$A$2:$C$239,3)</f>
        <v>Cheese</v>
      </c>
      <c r="D345" s="23" t="s">
        <v>4019</v>
      </c>
      <c r="E345" s="23">
        <v>9294</v>
      </c>
      <c r="F345" s="23" t="s">
        <v>10</v>
      </c>
      <c r="G345" s="23" t="s">
        <v>4019</v>
      </c>
      <c r="H345" s="32">
        <v>11.65</v>
      </c>
      <c r="I345" s="23" t="s">
        <v>105</v>
      </c>
    </row>
    <row r="346" spans="1:9" ht="15.75" thickBot="1" x14ac:dyDescent="0.3">
      <c r="A346" s="21" t="s">
        <v>82</v>
      </c>
      <c r="B346" s="23" t="s">
        <v>1895</v>
      </c>
      <c r="C346" s="19" t="str">
        <f>VLOOKUP(+I346,'Customer Categories'!$A$2:$C$239,3)</f>
        <v>Cheese</v>
      </c>
      <c r="D346" s="23" t="s">
        <v>4019</v>
      </c>
      <c r="E346" s="23">
        <v>8219</v>
      </c>
      <c r="F346" s="23" t="s">
        <v>37</v>
      </c>
      <c r="G346" s="23" t="s">
        <v>4019</v>
      </c>
      <c r="H346" s="32">
        <v>27.35</v>
      </c>
      <c r="I346" s="23" t="s">
        <v>105</v>
      </c>
    </row>
    <row r="347" spans="1:9" ht="15.75" thickBot="1" x14ac:dyDescent="0.3">
      <c r="A347" s="21" t="s">
        <v>82</v>
      </c>
      <c r="B347" s="23" t="s">
        <v>1896</v>
      </c>
      <c r="C347" s="19" t="str">
        <f>VLOOKUP(+I347,'Customer Categories'!$A$2:$C$239,3)</f>
        <v>Cheese</v>
      </c>
      <c r="D347" s="23" t="s">
        <v>4022</v>
      </c>
      <c r="E347" s="23">
        <v>8220</v>
      </c>
      <c r="F347" s="23" t="s">
        <v>10</v>
      </c>
      <c r="G347" s="23" t="s">
        <v>4022</v>
      </c>
      <c r="H347" s="32">
        <v>13.65</v>
      </c>
      <c r="I347" s="23" t="s">
        <v>105</v>
      </c>
    </row>
    <row r="348" spans="1:9" ht="15.75" thickBot="1" x14ac:dyDescent="0.3">
      <c r="A348" s="21" t="s">
        <v>82</v>
      </c>
      <c r="B348" s="23" t="s">
        <v>1897</v>
      </c>
      <c r="C348" s="19" t="str">
        <f>VLOOKUP(+I348,'Customer Categories'!$A$2:$C$239,3)</f>
        <v>Cheese</v>
      </c>
      <c r="D348" s="23" t="s">
        <v>4023</v>
      </c>
      <c r="E348" s="23">
        <v>6454</v>
      </c>
      <c r="F348" s="23" t="s">
        <v>10</v>
      </c>
      <c r="G348" s="23" t="s">
        <v>4023</v>
      </c>
      <c r="H348" s="32">
        <v>12.35</v>
      </c>
      <c r="I348" s="23" t="s">
        <v>105</v>
      </c>
    </row>
    <row r="349" spans="1:9" ht="15.75" thickBot="1" x14ac:dyDescent="0.3">
      <c r="A349" s="21" t="s">
        <v>82</v>
      </c>
      <c r="B349" s="23" t="s">
        <v>1898</v>
      </c>
      <c r="C349" s="19" t="str">
        <f>VLOOKUP(+I349,'Customer Categories'!$A$2:$C$239,3)</f>
        <v>Cheese</v>
      </c>
      <c r="D349" s="23" t="s">
        <v>4021</v>
      </c>
      <c r="E349" s="23">
        <v>6457</v>
      </c>
      <c r="F349" s="23" t="s">
        <v>10</v>
      </c>
      <c r="G349" s="23" t="s">
        <v>4021</v>
      </c>
      <c r="H349" s="32">
        <v>11.4</v>
      </c>
      <c r="I349" s="23" t="s">
        <v>105</v>
      </c>
    </row>
    <row r="350" spans="1:9" ht="15.75" thickBot="1" x14ac:dyDescent="0.3">
      <c r="A350" s="21" t="s">
        <v>82</v>
      </c>
      <c r="B350" s="23" t="s">
        <v>1899</v>
      </c>
      <c r="C350" s="19" t="str">
        <f>VLOOKUP(+I350,'Customer Categories'!$A$2:$C$239,3)</f>
        <v>Cheese</v>
      </c>
      <c r="D350" s="23" t="s">
        <v>4022</v>
      </c>
      <c r="E350" s="23">
        <v>10082</v>
      </c>
      <c r="F350" s="23" t="s">
        <v>10</v>
      </c>
      <c r="G350" s="23" t="s">
        <v>4022</v>
      </c>
      <c r="H350" s="32">
        <v>17.2</v>
      </c>
      <c r="I350" s="23" t="s">
        <v>105</v>
      </c>
    </row>
    <row r="351" spans="1:9" ht="15.75" thickBot="1" x14ac:dyDescent="0.3">
      <c r="A351" s="21" t="s">
        <v>82</v>
      </c>
      <c r="B351" s="23" t="s">
        <v>1900</v>
      </c>
      <c r="C351" s="19" t="str">
        <f>VLOOKUP(+I351,'Customer Categories'!$A$2:$C$239,3)</f>
        <v>Cheese</v>
      </c>
      <c r="D351" s="23" t="s">
        <v>4019</v>
      </c>
      <c r="E351" s="23">
        <v>7285</v>
      </c>
      <c r="F351" s="23" t="s">
        <v>10</v>
      </c>
      <c r="G351" s="23" t="s">
        <v>4019</v>
      </c>
      <c r="H351" s="32">
        <v>13.85</v>
      </c>
      <c r="I351" s="23" t="s">
        <v>105</v>
      </c>
    </row>
    <row r="352" spans="1:9" ht="15.75" thickBot="1" x14ac:dyDescent="0.3">
      <c r="A352" s="21" t="s">
        <v>82</v>
      </c>
      <c r="B352" s="23" t="s">
        <v>1901</v>
      </c>
      <c r="C352" s="19" t="str">
        <f>VLOOKUP(+I352,'Customer Categories'!$A$2:$C$239,3)</f>
        <v>Cheese</v>
      </c>
      <c r="E352" s="23">
        <v>8765</v>
      </c>
      <c r="F352" s="23" t="s">
        <v>10</v>
      </c>
      <c r="H352" s="32">
        <v>16.350000000000001</v>
      </c>
      <c r="I352" s="23" t="s">
        <v>105</v>
      </c>
    </row>
    <row r="353" spans="1:9" ht="15.75" thickBot="1" x14ac:dyDescent="0.3">
      <c r="A353" s="21" t="s">
        <v>82</v>
      </c>
      <c r="B353" s="23" t="s">
        <v>1902</v>
      </c>
      <c r="C353" s="19" t="str">
        <f>VLOOKUP(+I353,'Customer Categories'!$A$2:$C$239,3)</f>
        <v>Cheese</v>
      </c>
      <c r="D353" s="23" t="s">
        <v>4019</v>
      </c>
      <c r="E353" s="23">
        <v>8079</v>
      </c>
      <c r="F353" s="23" t="s">
        <v>10</v>
      </c>
      <c r="G353" s="23" t="s">
        <v>4019</v>
      </c>
      <c r="H353" s="32">
        <v>16.75</v>
      </c>
      <c r="I353" s="23" t="s">
        <v>105</v>
      </c>
    </row>
    <row r="354" spans="1:9" ht="15.75" thickBot="1" x14ac:dyDescent="0.3">
      <c r="A354" s="21" t="s">
        <v>82</v>
      </c>
      <c r="B354" s="23" t="s">
        <v>1903</v>
      </c>
      <c r="C354" s="19" t="str">
        <f>VLOOKUP(+I354,'Customer Categories'!$A$2:$C$239,3)</f>
        <v>Cheese</v>
      </c>
      <c r="D354" s="23" t="s">
        <v>4019</v>
      </c>
      <c r="E354" s="23">
        <v>9522</v>
      </c>
      <c r="F354" s="23" t="s">
        <v>10</v>
      </c>
      <c r="G354" s="23" t="s">
        <v>4019</v>
      </c>
      <c r="H354" s="32">
        <v>16.2</v>
      </c>
      <c r="I354" s="23" t="s">
        <v>105</v>
      </c>
    </row>
    <row r="355" spans="1:9" ht="15.75" thickBot="1" x14ac:dyDescent="0.3">
      <c r="A355" s="21" t="s">
        <v>82</v>
      </c>
      <c r="B355" s="23" t="s">
        <v>1904</v>
      </c>
      <c r="C355" s="19" t="str">
        <f>VLOOKUP(+I355,'Customer Categories'!$A$2:$C$239,3)</f>
        <v>Cheese</v>
      </c>
      <c r="D355" s="23" t="s">
        <v>4019</v>
      </c>
      <c r="E355" s="23">
        <v>8418</v>
      </c>
      <c r="F355" s="23" t="s">
        <v>10</v>
      </c>
      <c r="G355" s="23" t="s">
        <v>4019</v>
      </c>
      <c r="H355" s="32">
        <v>28.7</v>
      </c>
      <c r="I355" s="23" t="s">
        <v>105</v>
      </c>
    </row>
    <row r="356" spans="1:9" ht="15.75" thickBot="1" x14ac:dyDescent="0.3">
      <c r="A356" s="21" t="s">
        <v>82</v>
      </c>
      <c r="B356" s="23" t="s">
        <v>1905</v>
      </c>
      <c r="C356" s="19" t="str">
        <f>VLOOKUP(+I356,'Customer Categories'!$A$2:$C$239,3)</f>
        <v>Cheese</v>
      </c>
      <c r="D356" s="23" t="s">
        <v>4020</v>
      </c>
      <c r="E356" s="23">
        <v>6451</v>
      </c>
      <c r="F356" s="23" t="s">
        <v>10</v>
      </c>
      <c r="G356" s="23" t="s">
        <v>4020</v>
      </c>
      <c r="H356" s="32">
        <v>5.5</v>
      </c>
      <c r="I356" s="23" t="s">
        <v>105</v>
      </c>
    </row>
    <row r="357" spans="1:9" ht="15.75" thickBot="1" x14ac:dyDescent="0.3">
      <c r="A357" s="21" t="s">
        <v>82</v>
      </c>
      <c r="B357" s="23" t="s">
        <v>1906</v>
      </c>
      <c r="C357" s="19" t="str">
        <f>VLOOKUP(+I357,'Customer Categories'!$A$2:$C$239,3)</f>
        <v>Cheese</v>
      </c>
      <c r="D357" s="23" t="s">
        <v>4024</v>
      </c>
      <c r="E357" s="23">
        <v>7436</v>
      </c>
      <c r="F357" s="23" t="s">
        <v>18</v>
      </c>
      <c r="G357" s="23" t="s">
        <v>4024</v>
      </c>
      <c r="H357" s="32">
        <v>55.75</v>
      </c>
      <c r="I357" s="23" t="s">
        <v>147</v>
      </c>
    </row>
    <row r="358" spans="1:9" ht="15.75" thickBot="1" x14ac:dyDescent="0.3">
      <c r="A358" s="21" t="s">
        <v>82</v>
      </c>
      <c r="B358" s="23" t="s">
        <v>1907</v>
      </c>
      <c r="C358" s="19" t="str">
        <f>VLOOKUP(+I358,'Customer Categories'!$A$2:$C$239,3)</f>
        <v>Cheese</v>
      </c>
      <c r="D358" s="23" t="s">
        <v>4007</v>
      </c>
      <c r="E358" s="23">
        <v>9972</v>
      </c>
      <c r="F358" s="23" t="s">
        <v>37</v>
      </c>
      <c r="G358" s="23" t="s">
        <v>4007</v>
      </c>
      <c r="H358" s="32">
        <v>12.6</v>
      </c>
      <c r="I358" s="23" t="s">
        <v>283</v>
      </c>
    </row>
    <row r="359" spans="1:9" ht="15.75" thickBot="1" x14ac:dyDescent="0.3">
      <c r="A359" s="21" t="s">
        <v>82</v>
      </c>
      <c r="B359" s="23" t="s">
        <v>1908</v>
      </c>
      <c r="C359" s="19" t="str">
        <f>VLOOKUP(+I359,'Customer Categories'!$A$2:$C$239,3)</f>
        <v>Cheese</v>
      </c>
      <c r="D359" s="23" t="s">
        <v>4025</v>
      </c>
      <c r="E359" s="23">
        <v>10692</v>
      </c>
      <c r="F359" s="23" t="s">
        <v>18</v>
      </c>
      <c r="G359" s="23" t="s">
        <v>4025</v>
      </c>
      <c r="H359" s="32">
        <v>19.2</v>
      </c>
      <c r="I359" s="23" t="s">
        <v>283</v>
      </c>
    </row>
    <row r="360" spans="1:9" ht="15.75" thickBot="1" x14ac:dyDescent="0.3">
      <c r="A360" s="21" t="s">
        <v>82</v>
      </c>
      <c r="B360" s="23" t="s">
        <v>1909</v>
      </c>
      <c r="C360" s="19" t="str">
        <f>VLOOKUP(+I360,'Customer Categories'!$A$2:$C$239,3)</f>
        <v>Cheese</v>
      </c>
      <c r="D360" s="23" t="s">
        <v>4025</v>
      </c>
      <c r="E360" s="23">
        <v>10623</v>
      </c>
      <c r="F360" s="23" t="s">
        <v>18</v>
      </c>
      <c r="G360" s="23" t="s">
        <v>4025</v>
      </c>
      <c r="H360" s="32">
        <v>27.35</v>
      </c>
      <c r="I360" s="23" t="s">
        <v>283</v>
      </c>
    </row>
    <row r="361" spans="1:9" ht="15.75" thickBot="1" x14ac:dyDescent="0.3">
      <c r="A361" s="21" t="s">
        <v>82</v>
      </c>
      <c r="B361" s="23" t="s">
        <v>1910</v>
      </c>
      <c r="C361" s="19" t="str">
        <f>VLOOKUP(+I361,'Customer Categories'!$A$2:$C$239,3)</f>
        <v>Cheese</v>
      </c>
      <c r="D361" s="23" t="s">
        <v>4025</v>
      </c>
      <c r="E361" s="23">
        <v>10624</v>
      </c>
      <c r="F361" s="23" t="s">
        <v>18</v>
      </c>
      <c r="G361" s="23" t="s">
        <v>4025</v>
      </c>
      <c r="H361" s="32">
        <v>27.35</v>
      </c>
      <c r="I361" s="23" t="s">
        <v>283</v>
      </c>
    </row>
    <row r="362" spans="1:9" ht="15.75" thickBot="1" x14ac:dyDescent="0.3">
      <c r="A362" s="21" t="s">
        <v>82</v>
      </c>
      <c r="B362" s="23" t="s">
        <v>1911</v>
      </c>
      <c r="C362" s="19" t="str">
        <f>VLOOKUP(+I362,'Customer Categories'!$A$2:$C$239,3)</f>
        <v>Cheese</v>
      </c>
      <c r="D362" s="23" t="s">
        <v>4026</v>
      </c>
      <c r="E362" s="23">
        <v>9749</v>
      </c>
      <c r="F362" s="23" t="s">
        <v>37</v>
      </c>
      <c r="G362" s="23" t="s">
        <v>4026</v>
      </c>
      <c r="H362" s="32">
        <v>13.8</v>
      </c>
      <c r="I362" s="23" t="s">
        <v>283</v>
      </c>
    </row>
    <row r="363" spans="1:9" ht="15.75" thickBot="1" x14ac:dyDescent="0.3">
      <c r="A363" s="21" t="s">
        <v>82</v>
      </c>
      <c r="B363" s="23" t="s">
        <v>1912</v>
      </c>
      <c r="C363" s="19" t="str">
        <f>VLOOKUP(+I363,'Customer Categories'!$A$2:$C$239,3)</f>
        <v>Cheese</v>
      </c>
      <c r="D363" s="23" t="s">
        <v>4027</v>
      </c>
      <c r="E363" s="23">
        <v>9748</v>
      </c>
      <c r="F363" s="23" t="s">
        <v>10</v>
      </c>
      <c r="G363" s="23" t="s">
        <v>4027</v>
      </c>
      <c r="H363" s="32">
        <v>6.1</v>
      </c>
      <c r="I363" s="23" t="s">
        <v>283</v>
      </c>
    </row>
    <row r="364" spans="1:9" ht="15.75" thickBot="1" x14ac:dyDescent="0.3">
      <c r="A364" s="21" t="s">
        <v>82</v>
      </c>
      <c r="B364" s="23" t="s">
        <v>1913</v>
      </c>
      <c r="C364" s="19" t="str">
        <f>VLOOKUP(+I364,'Customer Categories'!$A$2:$C$239,3)</f>
        <v>Cheese</v>
      </c>
      <c r="D364" s="23" t="s">
        <v>4007</v>
      </c>
      <c r="E364" s="23">
        <v>10657</v>
      </c>
      <c r="F364" s="23" t="s">
        <v>37</v>
      </c>
      <c r="G364" s="23" t="s">
        <v>4007</v>
      </c>
      <c r="H364" s="32">
        <v>16.55</v>
      </c>
      <c r="I364" s="23" t="s">
        <v>283</v>
      </c>
    </row>
    <row r="365" spans="1:9" ht="15.75" thickBot="1" x14ac:dyDescent="0.3">
      <c r="A365" s="21" t="s">
        <v>82</v>
      </c>
      <c r="B365" s="23" t="s">
        <v>1914</v>
      </c>
      <c r="C365" s="19" t="str">
        <f>VLOOKUP(+I365,'Customer Categories'!$A$2:$C$239,3)</f>
        <v>Cheese</v>
      </c>
      <c r="D365" s="23" t="s">
        <v>4028</v>
      </c>
      <c r="E365" s="23">
        <v>9753</v>
      </c>
      <c r="F365" s="23" t="s">
        <v>18</v>
      </c>
      <c r="G365" s="23" t="s">
        <v>4028</v>
      </c>
      <c r="H365" s="32">
        <v>54.65</v>
      </c>
      <c r="I365" s="23" t="s">
        <v>283</v>
      </c>
    </row>
    <row r="366" spans="1:9" ht="15.75" thickBot="1" x14ac:dyDescent="0.3">
      <c r="A366" s="21" t="s">
        <v>82</v>
      </c>
      <c r="B366" s="23" t="s">
        <v>1915</v>
      </c>
      <c r="C366" s="19" t="str">
        <f>VLOOKUP(+I366,'Customer Categories'!$A$2:$C$239,3)</f>
        <v>Cheese</v>
      </c>
      <c r="D366" s="23" t="s">
        <v>4029</v>
      </c>
      <c r="E366" s="23">
        <v>7913</v>
      </c>
      <c r="F366" s="23" t="s">
        <v>18</v>
      </c>
      <c r="G366" s="23" t="s">
        <v>4029</v>
      </c>
      <c r="H366" s="32">
        <v>41.95</v>
      </c>
      <c r="I366" s="23" t="s">
        <v>283</v>
      </c>
    </row>
    <row r="367" spans="1:9" ht="15.75" thickBot="1" x14ac:dyDescent="0.3">
      <c r="A367" s="21" t="s">
        <v>82</v>
      </c>
      <c r="B367" s="23" t="s">
        <v>1916</v>
      </c>
      <c r="C367" s="19" t="str">
        <f>VLOOKUP(+I367,'Customer Categories'!$A$2:$C$239,3)</f>
        <v>Cheese</v>
      </c>
      <c r="D367" s="23" t="s">
        <v>4030</v>
      </c>
      <c r="E367" s="23">
        <v>7459</v>
      </c>
      <c r="F367" s="23" t="s">
        <v>18</v>
      </c>
      <c r="G367" s="23" t="s">
        <v>4030</v>
      </c>
      <c r="H367" s="32">
        <v>77.2</v>
      </c>
      <c r="I367" s="23" t="s">
        <v>211</v>
      </c>
    </row>
    <row r="368" spans="1:9" ht="15.75" thickBot="1" x14ac:dyDescent="0.3">
      <c r="A368" s="21" t="s">
        <v>82</v>
      </c>
      <c r="B368" s="23" t="s">
        <v>1917</v>
      </c>
      <c r="C368" s="19" t="str">
        <f>VLOOKUP(+I368,'Customer Categories'!$A$2:$C$239,3)</f>
        <v>Cheese</v>
      </c>
      <c r="D368" s="23" t="s">
        <v>4031</v>
      </c>
      <c r="E368" s="23">
        <v>6862</v>
      </c>
      <c r="F368" s="23" t="s">
        <v>18</v>
      </c>
      <c r="G368" s="23" t="s">
        <v>4031</v>
      </c>
      <c r="H368" s="32">
        <v>184.05</v>
      </c>
      <c r="I368" s="23" t="s">
        <v>211</v>
      </c>
    </row>
    <row r="369" spans="1:9" ht="15.75" thickBot="1" x14ac:dyDescent="0.3">
      <c r="A369" s="21" t="s">
        <v>82</v>
      </c>
      <c r="B369" s="23" t="s">
        <v>1918</v>
      </c>
      <c r="C369" s="19" t="str">
        <f>VLOOKUP(+I369,'Customer Categories'!$A$2:$C$239,3)</f>
        <v>Cheese</v>
      </c>
      <c r="D369" s="23" t="s">
        <v>4032</v>
      </c>
      <c r="E369" s="23">
        <v>6861</v>
      </c>
      <c r="F369" s="23" t="s">
        <v>18</v>
      </c>
      <c r="G369" s="23" t="s">
        <v>4032</v>
      </c>
      <c r="H369" s="32">
        <v>80.150000000000006</v>
      </c>
      <c r="I369" s="23" t="s">
        <v>211</v>
      </c>
    </row>
    <row r="370" spans="1:9" ht="15.75" thickBot="1" x14ac:dyDescent="0.3">
      <c r="A370" s="21" t="s">
        <v>82</v>
      </c>
      <c r="B370" s="23" t="s">
        <v>1919</v>
      </c>
      <c r="C370" s="19" t="str">
        <f>VLOOKUP(+I370,'Customer Categories'!$A$2:$C$239,3)</f>
        <v>Cheese</v>
      </c>
      <c r="D370" s="23" t="s">
        <v>4019</v>
      </c>
      <c r="E370" s="23">
        <v>7179</v>
      </c>
      <c r="F370" s="23" t="s">
        <v>10</v>
      </c>
      <c r="G370" s="23" t="s">
        <v>4019</v>
      </c>
      <c r="H370" s="32">
        <v>12.7</v>
      </c>
      <c r="I370" s="23" t="s">
        <v>105</v>
      </c>
    </row>
    <row r="371" spans="1:9" ht="15.75" thickBot="1" x14ac:dyDescent="0.3">
      <c r="A371" s="21" t="s">
        <v>82</v>
      </c>
      <c r="B371" s="23" t="s">
        <v>1920</v>
      </c>
      <c r="C371" s="19" t="str">
        <f>VLOOKUP(+I371,'Customer Categories'!$A$2:$C$239,3)</f>
        <v>Cheese</v>
      </c>
      <c r="D371" s="23" t="s">
        <v>4029</v>
      </c>
      <c r="E371" s="23">
        <v>10697</v>
      </c>
      <c r="F371" s="23" t="s">
        <v>18</v>
      </c>
      <c r="G371" s="23" t="s">
        <v>4029</v>
      </c>
      <c r="H371" s="32">
        <v>33</v>
      </c>
      <c r="I371" s="23" t="s">
        <v>283</v>
      </c>
    </row>
    <row r="372" spans="1:9" ht="15.75" thickBot="1" x14ac:dyDescent="0.3">
      <c r="A372" s="21" t="s">
        <v>82</v>
      </c>
      <c r="B372" s="23" t="s">
        <v>1921</v>
      </c>
      <c r="C372" s="19" t="str">
        <f>VLOOKUP(+I372,'Customer Categories'!$A$2:$C$239,3)</f>
        <v>Cheese</v>
      </c>
      <c r="D372" s="23" t="s">
        <v>4025</v>
      </c>
      <c r="E372" s="23">
        <v>10690</v>
      </c>
      <c r="F372" s="23" t="s">
        <v>18</v>
      </c>
      <c r="G372" s="23" t="s">
        <v>4025</v>
      </c>
      <c r="H372" s="32">
        <v>19.149999999999999</v>
      </c>
      <c r="I372" s="23" t="s">
        <v>283</v>
      </c>
    </row>
    <row r="373" spans="1:9" ht="15.75" thickBot="1" x14ac:dyDescent="0.3">
      <c r="A373" s="21" t="s">
        <v>82</v>
      </c>
      <c r="B373" s="23" t="s">
        <v>1922</v>
      </c>
      <c r="C373" s="19" t="str">
        <f>VLOOKUP(+I373,'Customer Categories'!$A$2:$C$239,3)</f>
        <v>Cheese</v>
      </c>
      <c r="D373" s="23" t="s">
        <v>4020</v>
      </c>
      <c r="E373" s="23">
        <v>10156</v>
      </c>
      <c r="F373" s="23" t="s">
        <v>37</v>
      </c>
      <c r="G373" s="23" t="s">
        <v>4020</v>
      </c>
      <c r="H373" s="32">
        <v>11.6</v>
      </c>
      <c r="I373" s="23" t="s">
        <v>280</v>
      </c>
    </row>
    <row r="374" spans="1:9" ht="15.75" thickBot="1" x14ac:dyDescent="0.3">
      <c r="A374" s="21" t="s">
        <v>82</v>
      </c>
      <c r="B374" s="23" t="s">
        <v>1923</v>
      </c>
      <c r="C374" s="19" t="str">
        <f>VLOOKUP(+I374,'Customer Categories'!$A$2:$C$239,3)</f>
        <v>Cheese</v>
      </c>
      <c r="D374" s="23" t="s">
        <v>4026</v>
      </c>
      <c r="E374" s="23">
        <v>10197</v>
      </c>
      <c r="F374" s="23" t="s">
        <v>10</v>
      </c>
      <c r="G374" s="23" t="s">
        <v>4026</v>
      </c>
      <c r="H374" s="32">
        <v>12.05</v>
      </c>
      <c r="I374" s="23" t="s">
        <v>280</v>
      </c>
    </row>
    <row r="375" spans="1:9" ht="15.75" thickBot="1" x14ac:dyDescent="0.3">
      <c r="A375" s="21" t="s">
        <v>82</v>
      </c>
      <c r="B375" s="23" t="s">
        <v>1924</v>
      </c>
      <c r="C375" s="19" t="str">
        <f>VLOOKUP(+I375,'Customer Categories'!$A$2:$C$239,3)</f>
        <v>Cheese</v>
      </c>
      <c r="D375" s="23" t="s">
        <v>4015</v>
      </c>
      <c r="E375" s="23">
        <v>6834</v>
      </c>
      <c r="F375" s="23" t="s">
        <v>10</v>
      </c>
      <c r="G375" s="23" t="s">
        <v>4015</v>
      </c>
      <c r="H375" s="32">
        <v>14.05</v>
      </c>
      <c r="I375" s="23" t="s">
        <v>85</v>
      </c>
    </row>
    <row r="376" spans="1:9" ht="15.75" thickBot="1" x14ac:dyDescent="0.3">
      <c r="A376" s="21" t="s">
        <v>82</v>
      </c>
      <c r="B376" s="23" t="s">
        <v>1925</v>
      </c>
      <c r="C376" s="19" t="str">
        <f>VLOOKUP(+I376,'Customer Categories'!$A$2:$C$239,3)</f>
        <v>Cheese</v>
      </c>
      <c r="D376" s="23" t="s">
        <v>4033</v>
      </c>
      <c r="E376" s="23">
        <v>6601</v>
      </c>
      <c r="F376" s="23" t="s">
        <v>37</v>
      </c>
      <c r="G376" s="23" t="s">
        <v>4033</v>
      </c>
      <c r="H376" s="32">
        <v>12.95</v>
      </c>
      <c r="I376" s="23" t="s">
        <v>147</v>
      </c>
    </row>
    <row r="377" spans="1:9" ht="15.75" thickBot="1" x14ac:dyDescent="0.3">
      <c r="A377" s="21" t="s">
        <v>82</v>
      </c>
      <c r="B377" s="23" t="s">
        <v>1926</v>
      </c>
      <c r="C377" s="19" t="str">
        <f>VLOOKUP(+I377,'Customer Categories'!$A$2:$C$239,3)</f>
        <v>Cheese</v>
      </c>
      <c r="D377" s="23" t="s">
        <v>4006</v>
      </c>
      <c r="E377" s="23">
        <v>8514</v>
      </c>
      <c r="F377" s="23" t="s">
        <v>10</v>
      </c>
      <c r="G377" s="23" t="s">
        <v>4006</v>
      </c>
      <c r="H377" s="32">
        <v>10.3</v>
      </c>
      <c r="I377" s="23" t="s">
        <v>116</v>
      </c>
    </row>
    <row r="378" spans="1:9" ht="15.75" thickBot="1" x14ac:dyDescent="0.3">
      <c r="A378" s="21" t="s">
        <v>82</v>
      </c>
      <c r="B378" s="23" t="s">
        <v>1927</v>
      </c>
      <c r="C378" s="19" t="str">
        <f>VLOOKUP(+I378,'Customer Categories'!$A$2:$C$239,3)</f>
        <v>Cheese</v>
      </c>
      <c r="D378" s="23" t="s">
        <v>4006</v>
      </c>
      <c r="E378" s="23">
        <v>7106</v>
      </c>
      <c r="F378" s="23" t="s">
        <v>37</v>
      </c>
      <c r="G378" s="23" t="s">
        <v>4006</v>
      </c>
      <c r="H378" s="32">
        <v>51</v>
      </c>
      <c r="I378" s="23" t="s">
        <v>116</v>
      </c>
    </row>
    <row r="379" spans="1:9" ht="15.75" thickBot="1" x14ac:dyDescent="0.3">
      <c r="A379" s="21" t="s">
        <v>82</v>
      </c>
      <c r="B379" s="23" t="s">
        <v>1928</v>
      </c>
      <c r="C379" s="19" t="str">
        <f>VLOOKUP(+I379,'Customer Categories'!$A$2:$C$239,3)</f>
        <v>Cheese</v>
      </c>
      <c r="D379" s="23" t="s">
        <v>4020</v>
      </c>
      <c r="E379" s="23">
        <v>7086</v>
      </c>
      <c r="F379" s="23" t="s">
        <v>10</v>
      </c>
      <c r="G379" s="23" t="s">
        <v>4020</v>
      </c>
      <c r="H379" s="32">
        <v>16.2</v>
      </c>
      <c r="I379" s="23" t="s">
        <v>116</v>
      </c>
    </row>
    <row r="380" spans="1:9" ht="15.75" thickBot="1" x14ac:dyDescent="0.3">
      <c r="A380" s="21" t="s">
        <v>82</v>
      </c>
      <c r="B380" s="23" t="s">
        <v>1929</v>
      </c>
      <c r="C380" s="19" t="str">
        <f>VLOOKUP(+I380,'Customer Categories'!$A$2:$C$239,3)</f>
        <v>Cheese</v>
      </c>
      <c r="D380" s="23" t="s">
        <v>4019</v>
      </c>
      <c r="E380" s="23">
        <v>8370</v>
      </c>
      <c r="F380" s="23" t="s">
        <v>10</v>
      </c>
      <c r="G380" s="23" t="s">
        <v>4019</v>
      </c>
      <c r="H380" s="32">
        <v>16.649999999999999</v>
      </c>
      <c r="I380" s="23" t="s">
        <v>85</v>
      </c>
    </row>
    <row r="381" spans="1:9" ht="15.75" thickBot="1" x14ac:dyDescent="0.3">
      <c r="A381" s="21" t="s">
        <v>82</v>
      </c>
      <c r="B381" s="23" t="s">
        <v>1930</v>
      </c>
      <c r="C381" s="19" t="str">
        <f>VLOOKUP(+I381,'Customer Categories'!$A$2:$C$239,3)</f>
        <v>Cheese</v>
      </c>
      <c r="D381" s="23" t="s">
        <v>4034</v>
      </c>
      <c r="E381" s="23">
        <v>10660</v>
      </c>
      <c r="F381" s="23" t="s">
        <v>10</v>
      </c>
      <c r="G381" s="23" t="s">
        <v>4034</v>
      </c>
      <c r="H381" s="32">
        <v>2.4</v>
      </c>
      <c r="I381" s="23" t="s">
        <v>116</v>
      </c>
    </row>
    <row r="382" spans="1:9" ht="15.75" thickBot="1" x14ac:dyDescent="0.3">
      <c r="A382" s="21" t="s">
        <v>82</v>
      </c>
      <c r="B382" s="23" t="s">
        <v>1931</v>
      </c>
      <c r="C382" s="19" t="str">
        <f>VLOOKUP(+I382,'Customer Categories'!$A$2:$C$239,3)</f>
        <v>Cheese</v>
      </c>
      <c r="D382" s="23" t="s">
        <v>4019</v>
      </c>
      <c r="E382" s="23">
        <v>10554</v>
      </c>
      <c r="F382" s="23" t="s">
        <v>10</v>
      </c>
      <c r="G382" s="23" t="s">
        <v>4019</v>
      </c>
      <c r="H382" s="32">
        <v>2.95</v>
      </c>
      <c r="I382" s="23" t="s">
        <v>116</v>
      </c>
    </row>
    <row r="383" spans="1:9" ht="15.75" thickBot="1" x14ac:dyDescent="0.3">
      <c r="A383" s="21" t="s">
        <v>82</v>
      </c>
      <c r="B383" s="23" t="s">
        <v>1932</v>
      </c>
      <c r="C383" s="19" t="str">
        <f>VLOOKUP(+I383,'Customer Categories'!$A$2:$C$239,3)</f>
        <v>Cheese</v>
      </c>
      <c r="D383" s="23" t="s">
        <v>4035</v>
      </c>
      <c r="E383" s="23">
        <v>10667</v>
      </c>
      <c r="F383" s="23" t="s">
        <v>18</v>
      </c>
      <c r="G383" s="23" t="s">
        <v>4035</v>
      </c>
      <c r="H383" s="32">
        <v>60.85</v>
      </c>
      <c r="I383" s="23" t="s">
        <v>282</v>
      </c>
    </row>
    <row r="384" spans="1:9" ht="15.75" thickBot="1" x14ac:dyDescent="0.3">
      <c r="A384" s="21" t="s">
        <v>82</v>
      </c>
      <c r="B384" s="23" t="s">
        <v>1933</v>
      </c>
      <c r="C384" s="19" t="str">
        <f>VLOOKUP(+I384,'Customer Categories'!$A$2:$C$239,3)</f>
        <v>Cheese</v>
      </c>
      <c r="D384" s="23" t="s">
        <v>4019</v>
      </c>
      <c r="E384" s="23">
        <v>10677</v>
      </c>
      <c r="F384" s="23" t="s">
        <v>18</v>
      </c>
      <c r="G384" s="23" t="s">
        <v>4019</v>
      </c>
      <c r="H384" s="32">
        <v>13.75</v>
      </c>
      <c r="I384" s="23" t="s">
        <v>282</v>
      </c>
    </row>
    <row r="385" spans="1:9" ht="15.75" thickBot="1" x14ac:dyDescent="0.3">
      <c r="A385" s="21" t="s">
        <v>82</v>
      </c>
      <c r="B385" s="23" t="s">
        <v>1934</v>
      </c>
      <c r="C385" s="19" t="str">
        <f>VLOOKUP(+I385,'Customer Categories'!$A$2:$C$239,3)</f>
        <v>Cheese</v>
      </c>
      <c r="D385" s="23" t="s">
        <v>4003</v>
      </c>
      <c r="E385" s="23">
        <v>9257</v>
      </c>
      <c r="F385" s="23" t="s">
        <v>10</v>
      </c>
      <c r="G385" s="23" t="s">
        <v>4003</v>
      </c>
      <c r="H385" s="32">
        <v>7.15</v>
      </c>
      <c r="I385" s="23" t="s">
        <v>116</v>
      </c>
    </row>
    <row r="386" spans="1:9" ht="15.75" thickBot="1" x14ac:dyDescent="0.3">
      <c r="A386" s="21" t="s">
        <v>82</v>
      </c>
      <c r="B386" s="23" t="s">
        <v>1935</v>
      </c>
      <c r="C386" s="19" t="str">
        <f>VLOOKUP(+I386,'Customer Categories'!$A$2:$C$239,3)</f>
        <v>Cheese</v>
      </c>
      <c r="D386" s="23" t="s">
        <v>4019</v>
      </c>
      <c r="E386" s="23">
        <v>6494</v>
      </c>
      <c r="F386" s="23" t="s">
        <v>37</v>
      </c>
      <c r="G386" s="23" t="s">
        <v>4019</v>
      </c>
      <c r="H386" s="32">
        <v>25.9</v>
      </c>
      <c r="I386" s="23" t="s">
        <v>116</v>
      </c>
    </row>
    <row r="387" spans="1:9" ht="15.75" thickBot="1" x14ac:dyDescent="0.3">
      <c r="A387" s="21" t="s">
        <v>82</v>
      </c>
      <c r="B387" s="23" t="s">
        <v>1936</v>
      </c>
      <c r="C387" s="19" t="str">
        <f>VLOOKUP(+I387,'Customer Categories'!$A$2:$C$239,3)</f>
        <v>Cheese</v>
      </c>
      <c r="D387" s="23" t="s">
        <v>4036</v>
      </c>
      <c r="E387" s="23">
        <v>10596</v>
      </c>
      <c r="F387" s="23" t="s">
        <v>10</v>
      </c>
      <c r="G387" s="23" t="s">
        <v>4036</v>
      </c>
      <c r="H387" s="32">
        <v>11.75</v>
      </c>
      <c r="I387" s="23" t="s">
        <v>116</v>
      </c>
    </row>
    <row r="388" spans="1:9" ht="15.75" thickBot="1" x14ac:dyDescent="0.3">
      <c r="A388" s="21" t="s">
        <v>82</v>
      </c>
      <c r="B388" s="23" t="s">
        <v>1937</v>
      </c>
      <c r="C388" s="19" t="str">
        <f>VLOOKUP(+I388,'Customer Categories'!$A$2:$C$239,3)</f>
        <v>Cheese</v>
      </c>
      <c r="D388" s="23" t="s">
        <v>4019</v>
      </c>
      <c r="E388" s="23">
        <v>10602</v>
      </c>
      <c r="F388" s="23" t="s">
        <v>10</v>
      </c>
      <c r="G388" s="23" t="s">
        <v>4019</v>
      </c>
      <c r="H388" s="32">
        <v>3.35</v>
      </c>
      <c r="I388" s="23" t="s">
        <v>116</v>
      </c>
    </row>
    <row r="389" spans="1:9" ht="15.75" thickBot="1" x14ac:dyDescent="0.3">
      <c r="A389" s="21" t="s">
        <v>82</v>
      </c>
      <c r="B389" s="23" t="s">
        <v>1938</v>
      </c>
      <c r="C389" s="19" t="str">
        <f>VLOOKUP(+I389,'Customer Categories'!$A$2:$C$239,3)</f>
        <v>Cheese</v>
      </c>
      <c r="D389" s="23" t="s">
        <v>4019</v>
      </c>
      <c r="E389" s="23">
        <v>8476</v>
      </c>
      <c r="F389" s="23" t="s">
        <v>10</v>
      </c>
      <c r="G389" s="23" t="s">
        <v>4019</v>
      </c>
      <c r="H389" s="32">
        <v>11.2</v>
      </c>
      <c r="I389" s="23" t="s">
        <v>116</v>
      </c>
    </row>
    <row r="390" spans="1:9" ht="15.75" thickBot="1" x14ac:dyDescent="0.3">
      <c r="A390" s="21" t="s">
        <v>82</v>
      </c>
      <c r="B390" s="23" t="s">
        <v>1939</v>
      </c>
      <c r="C390" s="19" t="str">
        <f>VLOOKUP(+I390,'Customer Categories'!$A$2:$C$239,3)</f>
        <v>Cheese</v>
      </c>
      <c r="D390" s="23" t="s">
        <v>4037</v>
      </c>
      <c r="E390" s="23">
        <v>8558</v>
      </c>
      <c r="F390" s="23" t="s">
        <v>10</v>
      </c>
      <c r="G390" s="23" t="s">
        <v>4037</v>
      </c>
      <c r="H390" s="32">
        <v>4.7</v>
      </c>
      <c r="I390" s="23" t="s">
        <v>116</v>
      </c>
    </row>
    <row r="391" spans="1:9" ht="15.75" thickBot="1" x14ac:dyDescent="0.3">
      <c r="A391" s="21" t="s">
        <v>82</v>
      </c>
      <c r="B391" s="23" t="s">
        <v>1940</v>
      </c>
      <c r="C391" s="19" t="str">
        <f>VLOOKUP(+I391,'Customer Categories'!$A$2:$C$239,3)</f>
        <v>Cheese</v>
      </c>
      <c r="D391" s="23" t="s">
        <v>4019</v>
      </c>
      <c r="E391" s="23">
        <v>8234</v>
      </c>
      <c r="F391" s="23" t="s">
        <v>37</v>
      </c>
      <c r="G391" s="23" t="s">
        <v>4019</v>
      </c>
      <c r="H391" s="32">
        <v>27.75</v>
      </c>
      <c r="I391" s="23" t="s">
        <v>116</v>
      </c>
    </row>
    <row r="392" spans="1:9" ht="15.75" thickBot="1" x14ac:dyDescent="0.3">
      <c r="A392" s="21" t="s">
        <v>82</v>
      </c>
      <c r="B392" s="23" t="s">
        <v>1941</v>
      </c>
      <c r="C392" s="19" t="str">
        <f>VLOOKUP(+I392,'Customer Categories'!$A$2:$C$239,3)</f>
        <v>Cheese</v>
      </c>
      <c r="D392" s="23" t="s">
        <v>4037</v>
      </c>
      <c r="E392" s="23">
        <v>10568</v>
      </c>
      <c r="F392" s="23" t="s">
        <v>10</v>
      </c>
      <c r="G392" s="23" t="s">
        <v>4037</v>
      </c>
      <c r="H392" s="32">
        <v>12.25</v>
      </c>
      <c r="I392" s="23" t="s">
        <v>116</v>
      </c>
    </row>
    <row r="393" spans="1:9" ht="15.75" thickBot="1" x14ac:dyDescent="0.3">
      <c r="A393" s="21" t="s">
        <v>82</v>
      </c>
      <c r="B393" s="23" t="s">
        <v>1942</v>
      </c>
      <c r="C393" s="19" t="str">
        <f>VLOOKUP(+I393,'Customer Categories'!$A$2:$C$239,3)</f>
        <v>Cheese</v>
      </c>
      <c r="D393" s="23" t="s">
        <v>4034</v>
      </c>
      <c r="E393" s="23">
        <v>10662</v>
      </c>
      <c r="F393" s="23" t="s">
        <v>10</v>
      </c>
      <c r="G393" s="23" t="s">
        <v>4034</v>
      </c>
      <c r="H393" s="32">
        <v>2.5499999999999998</v>
      </c>
      <c r="I393" s="23" t="s">
        <v>116</v>
      </c>
    </row>
    <row r="394" spans="1:9" ht="15.75" thickBot="1" x14ac:dyDescent="0.3">
      <c r="A394" s="21" t="s">
        <v>82</v>
      </c>
      <c r="B394" s="23" t="s">
        <v>1943</v>
      </c>
      <c r="C394" s="19" t="str">
        <f>VLOOKUP(+I394,'Customer Categories'!$A$2:$C$239,3)</f>
        <v>Cheese</v>
      </c>
      <c r="D394" s="23" t="s">
        <v>4037</v>
      </c>
      <c r="E394" s="23">
        <v>10566</v>
      </c>
      <c r="F394" s="23" t="s">
        <v>10</v>
      </c>
      <c r="G394" s="23" t="s">
        <v>4037</v>
      </c>
      <c r="H394" s="32">
        <v>8.4</v>
      </c>
      <c r="I394" s="23" t="s">
        <v>116</v>
      </c>
    </row>
    <row r="395" spans="1:9" ht="15.75" thickBot="1" x14ac:dyDescent="0.3">
      <c r="A395" s="21" t="s">
        <v>82</v>
      </c>
      <c r="B395" s="23" t="s">
        <v>1944</v>
      </c>
      <c r="C395" s="19" t="str">
        <f>VLOOKUP(+I395,'Customer Categories'!$A$2:$C$239,3)</f>
        <v>Cheese</v>
      </c>
      <c r="D395" s="23" t="s">
        <v>4037</v>
      </c>
      <c r="E395" s="23">
        <v>10567</v>
      </c>
      <c r="F395" s="23" t="s">
        <v>10</v>
      </c>
      <c r="G395" s="23" t="s">
        <v>4037</v>
      </c>
      <c r="H395" s="32">
        <v>10.25</v>
      </c>
      <c r="I395" s="23" t="s">
        <v>116</v>
      </c>
    </row>
    <row r="396" spans="1:9" ht="15.75" thickBot="1" x14ac:dyDescent="0.3">
      <c r="A396" s="21" t="s">
        <v>82</v>
      </c>
      <c r="B396" s="23" t="s">
        <v>1945</v>
      </c>
      <c r="C396" s="19" t="str">
        <f>VLOOKUP(+I396,'Customer Categories'!$A$2:$C$239,3)</f>
        <v>Cheese</v>
      </c>
      <c r="D396" s="23" t="s">
        <v>4019</v>
      </c>
      <c r="E396" s="23">
        <v>10559</v>
      </c>
      <c r="F396" s="23" t="s">
        <v>10</v>
      </c>
      <c r="G396" s="23" t="s">
        <v>4019</v>
      </c>
      <c r="H396" s="32">
        <v>3</v>
      </c>
      <c r="I396" s="23" t="s">
        <v>116</v>
      </c>
    </row>
    <row r="397" spans="1:9" ht="15.75" thickBot="1" x14ac:dyDescent="0.3">
      <c r="A397" s="21" t="s">
        <v>82</v>
      </c>
      <c r="B397" s="23" t="s">
        <v>1946</v>
      </c>
      <c r="C397" s="19" t="str">
        <f>VLOOKUP(+I397,'Customer Categories'!$A$2:$C$239,3)</f>
        <v>Cheese</v>
      </c>
      <c r="D397" s="23" t="s">
        <v>4038</v>
      </c>
      <c r="E397" s="23">
        <v>8222</v>
      </c>
      <c r="F397" s="23" t="s">
        <v>10</v>
      </c>
      <c r="G397" s="23" t="s">
        <v>4038</v>
      </c>
      <c r="H397" s="32">
        <v>16.45</v>
      </c>
      <c r="I397" s="23" t="s">
        <v>84</v>
      </c>
    </row>
    <row r="398" spans="1:9" ht="15.75" thickBot="1" x14ac:dyDescent="0.3">
      <c r="A398" s="21" t="s">
        <v>82</v>
      </c>
      <c r="B398" s="23" t="s">
        <v>1947</v>
      </c>
      <c r="C398" s="19" t="str">
        <f>VLOOKUP(+I398,'Customer Categories'!$A$2:$C$239,3)</f>
        <v>Cheese</v>
      </c>
      <c r="D398" s="23" t="s">
        <v>4019</v>
      </c>
      <c r="E398" s="23">
        <v>10544</v>
      </c>
      <c r="F398" s="23" t="s">
        <v>10</v>
      </c>
      <c r="G398" s="23" t="s">
        <v>4019</v>
      </c>
      <c r="H398" s="32">
        <v>11.65</v>
      </c>
      <c r="I398" s="23" t="s">
        <v>85</v>
      </c>
    </row>
    <row r="399" spans="1:9" ht="15.75" thickBot="1" x14ac:dyDescent="0.3">
      <c r="A399" s="21" t="s">
        <v>82</v>
      </c>
      <c r="B399" s="23" t="s">
        <v>1948</v>
      </c>
      <c r="C399" s="19" t="str">
        <f>VLOOKUP(+I399,'Customer Categories'!$A$2:$C$239,3)</f>
        <v>Cheese</v>
      </c>
      <c r="D399" s="23" t="s">
        <v>4021</v>
      </c>
      <c r="E399" s="23">
        <v>9704</v>
      </c>
      <c r="F399" s="23" t="s">
        <v>10</v>
      </c>
      <c r="G399" s="23" t="s">
        <v>4021</v>
      </c>
      <c r="H399" s="32">
        <v>5.8</v>
      </c>
      <c r="I399" s="23" t="s">
        <v>193</v>
      </c>
    </row>
    <row r="400" spans="1:9" ht="15.75" thickBot="1" x14ac:dyDescent="0.3">
      <c r="A400" s="21" t="s">
        <v>82</v>
      </c>
      <c r="B400" s="23" t="s">
        <v>1949</v>
      </c>
      <c r="C400" s="19" t="str">
        <f>VLOOKUP(+I400,'Customer Categories'!$A$2:$C$239,3)</f>
        <v>Cheese</v>
      </c>
      <c r="D400" s="23" t="s">
        <v>4022</v>
      </c>
      <c r="E400" s="23">
        <v>7010</v>
      </c>
      <c r="F400" s="23" t="s">
        <v>10</v>
      </c>
      <c r="G400" s="23" t="s">
        <v>4022</v>
      </c>
      <c r="H400" s="32">
        <v>10.45</v>
      </c>
      <c r="I400" s="23" t="s">
        <v>147</v>
      </c>
    </row>
    <row r="401" spans="1:9" ht="15.75" thickBot="1" x14ac:dyDescent="0.3">
      <c r="A401" s="21" t="s">
        <v>82</v>
      </c>
      <c r="B401" s="23" t="s">
        <v>1950</v>
      </c>
      <c r="C401" s="19" t="str">
        <f>VLOOKUP(+I401,'Customer Categories'!$A$2:$C$239,3)</f>
        <v>Cheese</v>
      </c>
      <c r="D401" s="23" t="s">
        <v>4039</v>
      </c>
      <c r="E401" s="23">
        <v>7167</v>
      </c>
      <c r="F401" s="23" t="s">
        <v>37</v>
      </c>
      <c r="G401" s="23" t="s">
        <v>4039</v>
      </c>
      <c r="H401" s="32">
        <v>12.1</v>
      </c>
      <c r="I401" s="23" t="s">
        <v>147</v>
      </c>
    </row>
    <row r="402" spans="1:9" ht="15.75" thickBot="1" x14ac:dyDescent="0.3">
      <c r="A402" s="21" t="s">
        <v>82</v>
      </c>
      <c r="B402" s="23" t="s">
        <v>1951</v>
      </c>
      <c r="C402" s="19" t="str">
        <f>VLOOKUP(+I402,'Customer Categories'!$A$2:$C$239,3)</f>
        <v>Cheese</v>
      </c>
      <c r="D402" s="23" t="s">
        <v>4040</v>
      </c>
      <c r="E402" s="23">
        <v>7166</v>
      </c>
      <c r="F402" s="23" t="s">
        <v>18</v>
      </c>
      <c r="G402" s="23" t="s">
        <v>4040</v>
      </c>
      <c r="H402" s="32">
        <v>24</v>
      </c>
      <c r="I402" s="23" t="s">
        <v>147</v>
      </c>
    </row>
    <row r="403" spans="1:9" ht="15.75" thickBot="1" x14ac:dyDescent="0.3">
      <c r="A403" s="21" t="s">
        <v>82</v>
      </c>
      <c r="B403" s="23" t="s">
        <v>1952</v>
      </c>
      <c r="C403" s="19" t="str">
        <f>VLOOKUP(+I403,'Customer Categories'!$A$2:$C$239,3)</f>
        <v>Cheese</v>
      </c>
      <c r="E403" s="23">
        <v>9630</v>
      </c>
      <c r="F403" s="23" t="s">
        <v>18</v>
      </c>
      <c r="H403" s="32">
        <v>57.3</v>
      </c>
      <c r="I403" s="23" t="s">
        <v>85</v>
      </c>
    </row>
    <row r="404" spans="1:9" ht="15.75" thickBot="1" x14ac:dyDescent="0.3">
      <c r="A404" s="21" t="s">
        <v>82</v>
      </c>
      <c r="B404" s="23" t="s">
        <v>1953</v>
      </c>
      <c r="C404" s="19" t="str">
        <f>VLOOKUP(+I404,'Customer Categories'!$A$2:$C$239,3)</f>
        <v>Cheese</v>
      </c>
      <c r="D404" s="23" t="s">
        <v>4036</v>
      </c>
      <c r="E404" s="23">
        <v>8843</v>
      </c>
      <c r="F404" s="23" t="s">
        <v>37</v>
      </c>
      <c r="G404" s="23" t="s">
        <v>4036</v>
      </c>
      <c r="H404" s="32">
        <v>47.6</v>
      </c>
      <c r="I404" s="23" t="s">
        <v>283</v>
      </c>
    </row>
    <row r="405" spans="1:9" ht="15.75" thickBot="1" x14ac:dyDescent="0.3">
      <c r="A405" s="21" t="s">
        <v>82</v>
      </c>
      <c r="B405" s="23" t="s">
        <v>1954</v>
      </c>
      <c r="C405" s="19" t="str">
        <f>VLOOKUP(+I405,'Customer Categories'!$A$2:$C$239,3)</f>
        <v>Cheese</v>
      </c>
      <c r="D405" s="23" t="s">
        <v>4036</v>
      </c>
      <c r="E405" s="23">
        <v>9556</v>
      </c>
      <c r="F405" s="23" t="s">
        <v>10</v>
      </c>
      <c r="G405" s="23" t="s">
        <v>4036</v>
      </c>
      <c r="H405" s="32">
        <v>12</v>
      </c>
      <c r="I405" s="23" t="s">
        <v>283</v>
      </c>
    </row>
    <row r="406" spans="1:9" ht="15.75" thickBot="1" x14ac:dyDescent="0.3">
      <c r="A406" s="21" t="s">
        <v>82</v>
      </c>
      <c r="B406" s="23" t="s">
        <v>1955</v>
      </c>
      <c r="C406" s="19" t="str">
        <f>VLOOKUP(+I406,'Customer Categories'!$A$2:$C$239,3)</f>
        <v>Cheese</v>
      </c>
      <c r="D406" s="23" t="s">
        <v>4006</v>
      </c>
      <c r="E406" s="23">
        <v>10251</v>
      </c>
      <c r="F406" s="23" t="s">
        <v>10</v>
      </c>
      <c r="G406" s="23" t="s">
        <v>4006</v>
      </c>
      <c r="H406" s="32">
        <v>14.6</v>
      </c>
      <c r="I406" s="23" t="s">
        <v>85</v>
      </c>
    </row>
    <row r="407" spans="1:9" ht="15.75" thickBot="1" x14ac:dyDescent="0.3">
      <c r="A407" s="21" t="s">
        <v>82</v>
      </c>
      <c r="B407" s="23" t="s">
        <v>1956</v>
      </c>
      <c r="C407" s="19" t="str">
        <f>VLOOKUP(+I407,'Customer Categories'!$A$2:$C$239,3)</f>
        <v>Cheese</v>
      </c>
      <c r="D407" s="23" t="s">
        <v>4041</v>
      </c>
      <c r="E407" s="23">
        <v>6654</v>
      </c>
      <c r="F407" s="23" t="s">
        <v>37</v>
      </c>
      <c r="G407" s="23" t="s">
        <v>4041</v>
      </c>
      <c r="H407" s="32">
        <v>11.45</v>
      </c>
      <c r="I407" s="23" t="s">
        <v>84</v>
      </c>
    </row>
    <row r="408" spans="1:9" ht="15.75" thickBot="1" x14ac:dyDescent="0.3">
      <c r="A408" s="21" t="s">
        <v>82</v>
      </c>
      <c r="B408" s="23" t="s">
        <v>1957</v>
      </c>
      <c r="C408" s="19" t="str">
        <f>VLOOKUP(+I408,'Customer Categories'!$A$2:$C$239,3)</f>
        <v>Cheese</v>
      </c>
      <c r="D408" s="23" t="s">
        <v>4042</v>
      </c>
      <c r="E408" s="23">
        <v>7710</v>
      </c>
      <c r="F408" s="23" t="s">
        <v>18</v>
      </c>
      <c r="G408" s="23" t="s">
        <v>4042</v>
      </c>
      <c r="H408" s="32">
        <v>101.8</v>
      </c>
      <c r="I408" s="23" t="s">
        <v>308</v>
      </c>
    </row>
    <row r="409" spans="1:9" ht="15.75" thickBot="1" x14ac:dyDescent="0.3">
      <c r="A409" s="21" t="s">
        <v>82</v>
      </c>
      <c r="B409" s="23" t="s">
        <v>1958</v>
      </c>
      <c r="C409" s="19" t="str">
        <f>VLOOKUP(+I409,'Customer Categories'!$A$2:$C$239,3)</f>
        <v>Cheese</v>
      </c>
      <c r="D409" s="23" t="s">
        <v>4043</v>
      </c>
      <c r="E409" s="23">
        <v>7837</v>
      </c>
      <c r="F409" s="23" t="s">
        <v>37</v>
      </c>
      <c r="G409" s="23" t="s">
        <v>4043</v>
      </c>
      <c r="H409" s="32">
        <v>17</v>
      </c>
      <c r="I409" s="23" t="s">
        <v>308</v>
      </c>
    </row>
    <row r="410" spans="1:9" ht="15.75" thickBot="1" x14ac:dyDescent="0.3">
      <c r="A410" s="21" t="s">
        <v>82</v>
      </c>
      <c r="B410" s="23" t="s">
        <v>1959</v>
      </c>
      <c r="C410" s="19" t="str">
        <f>VLOOKUP(+I410,'Customer Categories'!$A$2:$C$239,3)</f>
        <v>Cheese</v>
      </c>
      <c r="D410" s="23" t="s">
        <v>4044</v>
      </c>
      <c r="E410" s="23">
        <v>8971</v>
      </c>
      <c r="F410" s="23" t="s">
        <v>10</v>
      </c>
      <c r="G410" s="23" t="s">
        <v>4044</v>
      </c>
      <c r="H410" s="32">
        <v>12.15</v>
      </c>
      <c r="I410" s="23" t="s">
        <v>85</v>
      </c>
    </row>
    <row r="411" spans="1:9" ht="15.75" thickBot="1" x14ac:dyDescent="0.3">
      <c r="A411" s="21" t="s">
        <v>82</v>
      </c>
      <c r="B411" s="23" t="s">
        <v>1960</v>
      </c>
      <c r="C411" s="19" t="str">
        <f>VLOOKUP(+I411,'Customer Categories'!$A$2:$C$239,3)</f>
        <v>Cheese</v>
      </c>
      <c r="D411" s="23" t="s">
        <v>4044</v>
      </c>
      <c r="E411" s="23">
        <v>9484</v>
      </c>
      <c r="F411" s="23" t="s">
        <v>10</v>
      </c>
      <c r="G411" s="23" t="s">
        <v>4044</v>
      </c>
      <c r="H411" s="32">
        <v>12.4</v>
      </c>
      <c r="I411" s="23" t="s">
        <v>85</v>
      </c>
    </row>
    <row r="412" spans="1:9" ht="15.75" thickBot="1" x14ac:dyDescent="0.3">
      <c r="A412" s="21" t="s">
        <v>82</v>
      </c>
      <c r="B412" s="23" t="s">
        <v>1961</v>
      </c>
      <c r="C412" s="19" t="str">
        <f>VLOOKUP(+I412,'Customer Categories'!$A$2:$C$239,3)</f>
        <v>Cheese</v>
      </c>
      <c r="D412" s="23" t="s">
        <v>4045</v>
      </c>
      <c r="E412" s="23">
        <v>10733</v>
      </c>
      <c r="F412" s="23" t="s">
        <v>10</v>
      </c>
      <c r="G412" s="23" t="s">
        <v>4045</v>
      </c>
      <c r="H412" s="32">
        <v>16.05</v>
      </c>
      <c r="I412" s="23" t="s">
        <v>280</v>
      </c>
    </row>
    <row r="413" spans="1:9" ht="15.75" thickBot="1" x14ac:dyDescent="0.3">
      <c r="A413" s="21" t="s">
        <v>82</v>
      </c>
      <c r="B413" s="23" t="s">
        <v>1962</v>
      </c>
      <c r="C413" s="19" t="str">
        <f>VLOOKUP(+I413,'Customer Categories'!$A$2:$C$239,3)</f>
        <v>Cheese</v>
      </c>
      <c r="D413" s="23" t="s">
        <v>4016</v>
      </c>
      <c r="E413" s="23">
        <v>10081</v>
      </c>
      <c r="F413" s="23" t="s">
        <v>10</v>
      </c>
      <c r="G413" s="23" t="s">
        <v>4016</v>
      </c>
      <c r="H413" s="32">
        <v>17.25</v>
      </c>
      <c r="I413" s="23" t="s">
        <v>280</v>
      </c>
    </row>
    <row r="414" spans="1:9" ht="15.75" thickBot="1" x14ac:dyDescent="0.3">
      <c r="A414" s="21" t="s">
        <v>82</v>
      </c>
      <c r="B414" s="23" t="s">
        <v>1963</v>
      </c>
      <c r="C414" s="19" t="str">
        <f>VLOOKUP(+I414,'Customer Categories'!$A$2:$C$239,3)</f>
        <v>Cheese</v>
      </c>
      <c r="D414" s="23" t="s">
        <v>4046</v>
      </c>
      <c r="E414" s="23">
        <v>9170</v>
      </c>
      <c r="F414" s="23" t="s">
        <v>10</v>
      </c>
      <c r="G414" s="23" t="s">
        <v>4046</v>
      </c>
      <c r="H414" s="32">
        <v>26.4</v>
      </c>
      <c r="I414" s="23" t="s">
        <v>280</v>
      </c>
    </row>
    <row r="415" spans="1:9" ht="15.75" thickBot="1" x14ac:dyDescent="0.3">
      <c r="A415" s="21" t="s">
        <v>82</v>
      </c>
      <c r="B415" s="23" t="s">
        <v>1964</v>
      </c>
      <c r="C415" s="19" t="str">
        <f>VLOOKUP(+I415,'Customer Categories'!$A$2:$C$239,3)</f>
        <v>Cheese</v>
      </c>
      <c r="D415" s="23" t="s">
        <v>4047</v>
      </c>
      <c r="E415" s="23">
        <v>10057</v>
      </c>
      <c r="F415" s="23" t="s">
        <v>37</v>
      </c>
      <c r="G415" s="23" t="s">
        <v>4047</v>
      </c>
      <c r="H415" s="32">
        <v>16.75</v>
      </c>
      <c r="I415" s="23" t="s">
        <v>142</v>
      </c>
    </row>
    <row r="416" spans="1:9" ht="15.75" thickBot="1" x14ac:dyDescent="0.3">
      <c r="A416" s="21" t="s">
        <v>82</v>
      </c>
      <c r="B416" s="23" t="s">
        <v>1965</v>
      </c>
      <c r="C416" s="19" t="str">
        <f>VLOOKUP(+I416,'Customer Categories'!$A$2:$C$239,3)</f>
        <v>Cheese</v>
      </c>
      <c r="D416" s="23" t="s">
        <v>4016</v>
      </c>
      <c r="E416" s="23">
        <v>6512</v>
      </c>
      <c r="F416" s="23" t="s">
        <v>10</v>
      </c>
      <c r="G416" s="23" t="s">
        <v>4016</v>
      </c>
      <c r="H416" s="32">
        <v>4.25</v>
      </c>
      <c r="I416" s="23" t="s">
        <v>142</v>
      </c>
    </row>
    <row r="417" spans="1:9" ht="15.75" thickBot="1" x14ac:dyDescent="0.3">
      <c r="A417" s="21" t="s">
        <v>82</v>
      </c>
      <c r="B417" s="23" t="s">
        <v>1966</v>
      </c>
      <c r="C417" s="19" t="str">
        <f>VLOOKUP(+I417,'Customer Categories'!$A$2:$C$239,3)</f>
        <v>Cheese</v>
      </c>
      <c r="D417" s="23" t="s">
        <v>4019</v>
      </c>
      <c r="E417" s="23">
        <v>8215</v>
      </c>
      <c r="F417" s="23" t="s">
        <v>37</v>
      </c>
      <c r="G417" s="23" t="s">
        <v>4019</v>
      </c>
      <c r="H417" s="32">
        <v>25.1</v>
      </c>
      <c r="I417" s="23" t="s">
        <v>142</v>
      </c>
    </row>
    <row r="418" spans="1:9" ht="15.75" thickBot="1" x14ac:dyDescent="0.3">
      <c r="A418" s="21" t="s">
        <v>82</v>
      </c>
      <c r="B418" s="23" t="s">
        <v>1967</v>
      </c>
      <c r="C418" s="19" t="str">
        <f>VLOOKUP(+I418,'Customer Categories'!$A$2:$C$239,3)</f>
        <v>Cheese</v>
      </c>
      <c r="D418" s="23" t="s">
        <v>4023</v>
      </c>
      <c r="E418" s="23">
        <v>6516</v>
      </c>
      <c r="F418" s="23" t="s">
        <v>10</v>
      </c>
      <c r="G418" s="23" t="s">
        <v>4023</v>
      </c>
      <c r="H418" s="32">
        <v>6.2</v>
      </c>
      <c r="I418" s="23" t="s">
        <v>142</v>
      </c>
    </row>
    <row r="419" spans="1:9" ht="15.75" thickBot="1" x14ac:dyDescent="0.3">
      <c r="A419" s="21" t="s">
        <v>82</v>
      </c>
      <c r="B419" s="23" t="s">
        <v>1968</v>
      </c>
      <c r="C419" s="19" t="str">
        <f>VLOOKUP(+I419,'Customer Categories'!$A$2:$C$239,3)</f>
        <v>Cheese</v>
      </c>
      <c r="D419" s="23" t="s">
        <v>4048</v>
      </c>
      <c r="E419" s="23">
        <v>6514</v>
      </c>
      <c r="F419" s="23" t="s">
        <v>10</v>
      </c>
      <c r="G419" s="23" t="s">
        <v>4048</v>
      </c>
      <c r="H419" s="32">
        <v>7</v>
      </c>
      <c r="I419" s="23" t="s">
        <v>142</v>
      </c>
    </row>
    <row r="420" spans="1:9" ht="15.75" thickBot="1" x14ac:dyDescent="0.3">
      <c r="A420" s="21" t="s">
        <v>82</v>
      </c>
      <c r="B420" s="23" t="s">
        <v>1969</v>
      </c>
      <c r="C420" s="19" t="str">
        <f>VLOOKUP(+I420,'Customer Categories'!$A$2:$C$239,3)</f>
        <v>Cheese</v>
      </c>
      <c r="D420" s="23" t="s">
        <v>4044</v>
      </c>
      <c r="E420" s="23">
        <v>7287</v>
      </c>
      <c r="F420" s="23" t="s">
        <v>37</v>
      </c>
      <c r="G420" s="23" t="s">
        <v>4044</v>
      </c>
      <c r="H420" s="32">
        <v>91.25</v>
      </c>
      <c r="I420" s="23" t="s">
        <v>142</v>
      </c>
    </row>
    <row r="421" spans="1:9" ht="15.75" thickBot="1" x14ac:dyDescent="0.3">
      <c r="A421" s="21" t="s">
        <v>82</v>
      </c>
      <c r="B421" s="23" t="s">
        <v>1970</v>
      </c>
      <c r="C421" s="19" t="str">
        <f>VLOOKUP(+I421,'Customer Categories'!$A$2:$C$239,3)</f>
        <v>Cheese</v>
      </c>
      <c r="D421" s="23" t="s">
        <v>4049</v>
      </c>
      <c r="E421" s="23">
        <v>7121</v>
      </c>
      <c r="F421" s="23" t="s">
        <v>10</v>
      </c>
      <c r="G421" s="23" t="s">
        <v>4049</v>
      </c>
      <c r="H421" s="32">
        <v>14.2</v>
      </c>
      <c r="I421" s="23" t="s">
        <v>116</v>
      </c>
    </row>
    <row r="422" spans="1:9" ht="15.75" thickBot="1" x14ac:dyDescent="0.3">
      <c r="A422" s="21" t="s">
        <v>82</v>
      </c>
      <c r="B422" s="23" t="s">
        <v>1971</v>
      </c>
      <c r="C422" s="19" t="str">
        <f>VLOOKUP(+I422,'Customer Categories'!$A$2:$C$239,3)</f>
        <v>Cheese</v>
      </c>
      <c r="D422" s="23" t="s">
        <v>4006</v>
      </c>
      <c r="E422" s="23">
        <v>10708</v>
      </c>
      <c r="F422" s="23" t="s">
        <v>10</v>
      </c>
      <c r="G422" s="23" t="s">
        <v>4006</v>
      </c>
      <c r="H422" s="32">
        <v>4.9000000000000004</v>
      </c>
      <c r="I422" s="23" t="s">
        <v>132</v>
      </c>
    </row>
    <row r="423" spans="1:9" ht="15.75" thickBot="1" x14ac:dyDescent="0.3">
      <c r="A423" s="21" t="s">
        <v>82</v>
      </c>
      <c r="B423" s="23" t="s">
        <v>1972</v>
      </c>
      <c r="C423" s="19" t="str">
        <f>VLOOKUP(+I423,'Customer Categories'!$A$2:$C$239,3)</f>
        <v>Cheese</v>
      </c>
      <c r="D423" s="23" t="s">
        <v>4050</v>
      </c>
      <c r="E423" s="23">
        <v>10709</v>
      </c>
      <c r="F423" s="23" t="s">
        <v>18</v>
      </c>
      <c r="G423" s="23" t="s">
        <v>4050</v>
      </c>
      <c r="H423" s="32">
        <v>71.5</v>
      </c>
      <c r="I423" s="23" t="s">
        <v>282</v>
      </c>
    </row>
    <row r="424" spans="1:9" ht="15.75" thickBot="1" x14ac:dyDescent="0.3">
      <c r="A424" s="21" t="s">
        <v>82</v>
      </c>
      <c r="B424" s="23" t="s">
        <v>1973</v>
      </c>
      <c r="C424" s="19" t="str">
        <f>VLOOKUP(+I424,'Customer Categories'!$A$2:$C$239,3)</f>
        <v>Cheese</v>
      </c>
      <c r="D424" s="23" t="s">
        <v>4051</v>
      </c>
      <c r="E424" s="23">
        <v>7160</v>
      </c>
      <c r="F424" s="23" t="s">
        <v>18</v>
      </c>
      <c r="G424" s="23" t="s">
        <v>4051</v>
      </c>
      <c r="H424" s="32">
        <v>24</v>
      </c>
      <c r="I424" s="23" t="s">
        <v>147</v>
      </c>
    </row>
    <row r="425" spans="1:9" ht="15.75" thickBot="1" x14ac:dyDescent="0.3">
      <c r="A425" s="21" t="s">
        <v>82</v>
      </c>
      <c r="B425" s="23" t="s">
        <v>1974</v>
      </c>
      <c r="C425" s="19" t="str">
        <f>VLOOKUP(+I425,'Customer Categories'!$A$2:$C$239,3)</f>
        <v>Cheese</v>
      </c>
      <c r="D425" s="23" t="s">
        <v>4033</v>
      </c>
      <c r="E425" s="23">
        <v>7277</v>
      </c>
      <c r="F425" s="23" t="s">
        <v>37</v>
      </c>
      <c r="G425" s="23" t="s">
        <v>4033</v>
      </c>
      <c r="H425" s="32">
        <v>12</v>
      </c>
      <c r="I425" s="23" t="s">
        <v>147</v>
      </c>
    </row>
    <row r="426" spans="1:9" ht="15.75" thickBot="1" x14ac:dyDescent="0.3">
      <c r="A426" s="21" t="s">
        <v>82</v>
      </c>
      <c r="B426" s="23" t="s">
        <v>1975</v>
      </c>
      <c r="C426" s="19" t="str">
        <f>VLOOKUP(+I426,'Customer Categories'!$A$2:$C$239,3)</f>
        <v>Cheese</v>
      </c>
      <c r="D426" s="23" t="s">
        <v>4052</v>
      </c>
      <c r="E426" s="23">
        <v>10761</v>
      </c>
      <c r="F426" s="23" t="s">
        <v>10</v>
      </c>
      <c r="G426" s="23" t="s">
        <v>4052</v>
      </c>
      <c r="H426" s="32">
        <v>26.35</v>
      </c>
      <c r="I426" s="23" t="s">
        <v>308</v>
      </c>
    </row>
    <row r="427" spans="1:9" ht="15.75" thickBot="1" x14ac:dyDescent="0.3">
      <c r="A427" s="21" t="s">
        <v>82</v>
      </c>
      <c r="B427" s="23" t="s">
        <v>1976</v>
      </c>
      <c r="C427" s="19" t="str">
        <f>VLOOKUP(+I427,'Customer Categories'!$A$2:$C$239,3)</f>
        <v>Cheese</v>
      </c>
      <c r="D427" s="23" t="s">
        <v>4040</v>
      </c>
      <c r="E427" s="23">
        <v>7122</v>
      </c>
      <c r="F427" s="23" t="s">
        <v>18</v>
      </c>
      <c r="G427" s="23" t="s">
        <v>4040</v>
      </c>
      <c r="H427" s="32">
        <v>40</v>
      </c>
      <c r="I427" s="23" t="s">
        <v>162</v>
      </c>
    </row>
    <row r="428" spans="1:9" ht="15.75" thickBot="1" x14ac:dyDescent="0.3">
      <c r="A428" s="21" t="s">
        <v>82</v>
      </c>
      <c r="B428" s="23" t="s">
        <v>1977</v>
      </c>
      <c r="C428" s="19" t="str">
        <f>VLOOKUP(+I428,'Customer Categories'!$A$2:$C$239,3)</f>
        <v>Cheese</v>
      </c>
      <c r="D428" s="23" t="s">
        <v>4020</v>
      </c>
      <c r="E428" s="23">
        <v>8500</v>
      </c>
      <c r="F428" s="23" t="s">
        <v>10</v>
      </c>
      <c r="G428" s="23" t="s">
        <v>4020</v>
      </c>
      <c r="H428" s="32">
        <v>12.5</v>
      </c>
      <c r="I428" s="23" t="s">
        <v>160</v>
      </c>
    </row>
    <row r="429" spans="1:9" ht="15.75" thickBot="1" x14ac:dyDescent="0.3">
      <c r="A429" s="21" t="s">
        <v>82</v>
      </c>
      <c r="B429" s="23" t="s">
        <v>1978</v>
      </c>
      <c r="C429" s="19" t="str">
        <f>VLOOKUP(+I429,'Customer Categories'!$A$2:$C$239,3)</f>
        <v>Cheese</v>
      </c>
      <c r="D429" s="23" t="s">
        <v>4017</v>
      </c>
      <c r="E429" s="23">
        <v>10766</v>
      </c>
      <c r="F429" s="23" t="s">
        <v>18</v>
      </c>
      <c r="G429" s="23" t="s">
        <v>4017</v>
      </c>
      <c r="H429" s="32">
        <v>35.1</v>
      </c>
      <c r="I429" s="23" t="s">
        <v>162</v>
      </c>
    </row>
    <row r="430" spans="1:9" ht="15.75" thickBot="1" x14ac:dyDescent="0.3">
      <c r="A430" s="21" t="s">
        <v>82</v>
      </c>
      <c r="B430" s="23" t="s">
        <v>1979</v>
      </c>
      <c r="C430" s="19" t="str">
        <f>VLOOKUP(+I430,'Customer Categories'!$A$2:$C$239,3)</f>
        <v>Cheese</v>
      </c>
      <c r="D430" s="23" t="s">
        <v>4053</v>
      </c>
      <c r="E430" s="23">
        <v>9804</v>
      </c>
      <c r="F430" s="23" t="s">
        <v>10</v>
      </c>
      <c r="G430" s="23" t="s">
        <v>4053</v>
      </c>
      <c r="H430" s="32">
        <v>16.7</v>
      </c>
      <c r="I430" s="23" t="s">
        <v>162</v>
      </c>
    </row>
    <row r="431" spans="1:9" ht="15.75" thickBot="1" x14ac:dyDescent="0.3">
      <c r="A431" s="21" t="s">
        <v>82</v>
      </c>
      <c r="B431" s="23" t="s">
        <v>1980</v>
      </c>
      <c r="C431" s="19" t="str">
        <f>VLOOKUP(+I431,'Customer Categories'!$A$2:$C$239,3)</f>
        <v>Cheese</v>
      </c>
      <c r="D431" s="23" t="s">
        <v>4054</v>
      </c>
      <c r="E431" s="23">
        <v>8520</v>
      </c>
      <c r="F431" s="23" t="s">
        <v>10</v>
      </c>
      <c r="G431" s="23" t="s">
        <v>4054</v>
      </c>
      <c r="H431" s="32">
        <v>7.6</v>
      </c>
      <c r="I431" s="23" t="s">
        <v>162</v>
      </c>
    </row>
    <row r="432" spans="1:9" ht="15.75" thickBot="1" x14ac:dyDescent="0.3">
      <c r="A432" s="21" t="s">
        <v>82</v>
      </c>
      <c r="B432" s="23" t="s">
        <v>1981</v>
      </c>
      <c r="C432" s="19" t="str">
        <f>VLOOKUP(+I432,'Customer Categories'!$A$2:$C$239,3)</f>
        <v>Cheese</v>
      </c>
      <c r="D432" s="23" t="s">
        <v>4047</v>
      </c>
      <c r="E432" s="23">
        <v>9276</v>
      </c>
      <c r="F432" s="23" t="s">
        <v>10</v>
      </c>
      <c r="G432" s="23" t="s">
        <v>4047</v>
      </c>
      <c r="H432" s="32">
        <v>7.6</v>
      </c>
      <c r="I432" s="23" t="s">
        <v>162</v>
      </c>
    </row>
    <row r="433" spans="1:9" ht="15.75" thickBot="1" x14ac:dyDescent="0.3">
      <c r="A433" s="21" t="s">
        <v>82</v>
      </c>
      <c r="B433" s="23" t="s">
        <v>1982</v>
      </c>
      <c r="C433" s="19" t="str">
        <f>VLOOKUP(+I433,'Customer Categories'!$A$2:$C$239,3)</f>
        <v>Cheese</v>
      </c>
      <c r="D433" s="23" t="s">
        <v>4017</v>
      </c>
      <c r="E433" s="23">
        <v>7231</v>
      </c>
      <c r="F433" s="23" t="s">
        <v>18</v>
      </c>
      <c r="G433" s="23" t="s">
        <v>4017</v>
      </c>
      <c r="H433" s="32">
        <v>39</v>
      </c>
      <c r="I433" s="23" t="s">
        <v>162</v>
      </c>
    </row>
    <row r="434" spans="1:9" ht="15.75" thickBot="1" x14ac:dyDescent="0.3">
      <c r="A434" s="21" t="s">
        <v>82</v>
      </c>
      <c r="B434" s="23" t="s">
        <v>1983</v>
      </c>
      <c r="C434" s="19" t="str">
        <f>VLOOKUP(+I434,'Customer Categories'!$A$2:$C$239,3)</f>
        <v>Cheese</v>
      </c>
      <c r="D434" s="23" t="s">
        <v>4015</v>
      </c>
      <c r="E434" s="23">
        <v>8738</v>
      </c>
      <c r="F434" s="23" t="s">
        <v>37</v>
      </c>
      <c r="G434" s="23" t="s">
        <v>4015</v>
      </c>
      <c r="H434" s="32">
        <v>43.75</v>
      </c>
      <c r="I434" s="23" t="s">
        <v>162</v>
      </c>
    </row>
    <row r="435" spans="1:9" ht="15.75" thickBot="1" x14ac:dyDescent="0.3">
      <c r="A435" s="21" t="s">
        <v>82</v>
      </c>
      <c r="B435" s="23" t="s">
        <v>1984</v>
      </c>
      <c r="C435" s="19" t="str">
        <f>VLOOKUP(+I435,'Customer Categories'!$A$2:$C$239,3)</f>
        <v>Cheese</v>
      </c>
      <c r="D435" s="23" t="s">
        <v>4047</v>
      </c>
      <c r="E435" s="23">
        <v>8075</v>
      </c>
      <c r="F435" s="23" t="s">
        <v>37</v>
      </c>
      <c r="G435" s="23" t="s">
        <v>4047</v>
      </c>
      <c r="H435" s="32">
        <v>31.05</v>
      </c>
      <c r="I435" s="23" t="s">
        <v>162</v>
      </c>
    </row>
    <row r="436" spans="1:9" ht="15.75" thickBot="1" x14ac:dyDescent="0.3">
      <c r="A436" s="21" t="s">
        <v>82</v>
      </c>
      <c r="B436" s="23" t="s">
        <v>1985</v>
      </c>
      <c r="C436" s="19" t="str">
        <f>VLOOKUP(+I436,'Customer Categories'!$A$2:$C$239,3)</f>
        <v>Cheese</v>
      </c>
      <c r="D436" s="23" t="s">
        <v>4055</v>
      </c>
      <c r="E436" s="23">
        <v>7229</v>
      </c>
      <c r="F436" s="23" t="s">
        <v>18</v>
      </c>
      <c r="G436" s="23" t="s">
        <v>4055</v>
      </c>
      <c r="H436" s="32">
        <v>28.8</v>
      </c>
      <c r="I436" s="23" t="s">
        <v>162</v>
      </c>
    </row>
    <row r="437" spans="1:9" ht="15.75" thickBot="1" x14ac:dyDescent="0.3">
      <c r="A437" s="21" t="s">
        <v>82</v>
      </c>
      <c r="B437" s="23" t="s">
        <v>1986</v>
      </c>
      <c r="C437" s="19" t="str">
        <f>VLOOKUP(+I437,'Customer Categories'!$A$2:$C$239,3)</f>
        <v>Cheese</v>
      </c>
      <c r="D437" s="23" t="s">
        <v>4025</v>
      </c>
      <c r="E437" s="23">
        <v>9093</v>
      </c>
      <c r="F437" s="23" t="s">
        <v>18</v>
      </c>
      <c r="G437" s="23" t="s">
        <v>4025</v>
      </c>
      <c r="H437" s="32">
        <v>25.15</v>
      </c>
      <c r="I437" s="23" t="s">
        <v>162</v>
      </c>
    </row>
    <row r="438" spans="1:9" ht="15.75" thickBot="1" x14ac:dyDescent="0.3">
      <c r="A438" s="21" t="s">
        <v>82</v>
      </c>
      <c r="B438" s="23" t="s">
        <v>1987</v>
      </c>
      <c r="C438" s="19" t="str">
        <f>VLOOKUP(+I438,'Customer Categories'!$A$2:$C$239,3)</f>
        <v>Cheese</v>
      </c>
      <c r="D438" s="23" t="s">
        <v>4047</v>
      </c>
      <c r="E438" s="23">
        <v>8527</v>
      </c>
      <c r="F438" s="23" t="s">
        <v>37</v>
      </c>
      <c r="G438" s="23" t="s">
        <v>4047</v>
      </c>
      <c r="H438" s="32">
        <v>32.35</v>
      </c>
      <c r="I438" s="23" t="s">
        <v>162</v>
      </c>
    </row>
    <row r="439" spans="1:9" ht="15.75" thickBot="1" x14ac:dyDescent="0.3">
      <c r="A439" s="21" t="s">
        <v>82</v>
      </c>
      <c r="B439" s="23" t="s">
        <v>1988</v>
      </c>
      <c r="C439" s="19" t="str">
        <f>VLOOKUP(+I439,'Customer Categories'!$A$2:$C$239,3)</f>
        <v>Cheese</v>
      </c>
      <c r="D439" s="23" t="s">
        <v>4019</v>
      </c>
      <c r="E439" s="23">
        <v>8763</v>
      </c>
      <c r="F439" s="23" t="s">
        <v>10</v>
      </c>
      <c r="G439" s="23" t="s">
        <v>4019</v>
      </c>
      <c r="H439" s="32">
        <v>14.7</v>
      </c>
      <c r="I439" s="23" t="s">
        <v>160</v>
      </c>
    </row>
    <row r="440" spans="1:9" ht="15.75" thickBot="1" x14ac:dyDescent="0.3">
      <c r="A440" s="21" t="s">
        <v>82</v>
      </c>
      <c r="B440" s="23" t="s">
        <v>1989</v>
      </c>
      <c r="C440" s="19" t="str">
        <f>VLOOKUP(+I440,'Customer Categories'!$A$2:$C$239,3)</f>
        <v>Cheese</v>
      </c>
      <c r="D440" s="23" t="s">
        <v>4022</v>
      </c>
      <c r="E440" s="23">
        <v>9626</v>
      </c>
      <c r="F440" s="23" t="s">
        <v>18</v>
      </c>
      <c r="G440" s="23" t="s">
        <v>4022</v>
      </c>
      <c r="H440" s="32">
        <v>53.55</v>
      </c>
      <c r="I440" s="23" t="s">
        <v>160</v>
      </c>
    </row>
    <row r="441" spans="1:9" ht="15.75" thickBot="1" x14ac:dyDescent="0.3">
      <c r="A441" s="21" t="s">
        <v>82</v>
      </c>
      <c r="B441" s="23" t="s">
        <v>1990</v>
      </c>
      <c r="C441" s="19" t="str">
        <f>VLOOKUP(+I441,'Customer Categories'!$A$2:$C$239,3)</f>
        <v>Cheese</v>
      </c>
      <c r="D441" s="23" t="s">
        <v>4019</v>
      </c>
      <c r="E441" s="23">
        <v>10836</v>
      </c>
      <c r="F441" s="23" t="s">
        <v>10</v>
      </c>
      <c r="G441" s="23" t="s">
        <v>4019</v>
      </c>
      <c r="H441" s="32">
        <v>13.4</v>
      </c>
      <c r="I441" s="23" t="s">
        <v>160</v>
      </c>
    </row>
    <row r="442" spans="1:9" ht="15.75" thickBot="1" x14ac:dyDescent="0.3">
      <c r="A442" s="21" t="s">
        <v>82</v>
      </c>
      <c r="B442" s="23" t="s">
        <v>1991</v>
      </c>
      <c r="C442" s="19" t="str">
        <f>VLOOKUP(+I442,'Customer Categories'!$A$2:$C$239,3)</f>
        <v>Cheese</v>
      </c>
      <c r="D442" s="23" t="s">
        <v>4015</v>
      </c>
      <c r="E442" s="23">
        <v>8074</v>
      </c>
      <c r="F442" s="23" t="s">
        <v>37</v>
      </c>
      <c r="G442" s="23" t="s">
        <v>4015</v>
      </c>
      <c r="H442" s="32">
        <v>33.049999999999997</v>
      </c>
      <c r="I442" s="23" t="s">
        <v>162</v>
      </c>
    </row>
    <row r="443" spans="1:9" ht="15.75" thickBot="1" x14ac:dyDescent="0.3">
      <c r="A443" s="21" t="s">
        <v>82</v>
      </c>
      <c r="B443" s="23" t="s">
        <v>1992</v>
      </c>
      <c r="C443" s="19" t="str">
        <f>VLOOKUP(+I443,'Customer Categories'!$A$2:$C$239,3)</f>
        <v>Cheese</v>
      </c>
      <c r="D443" s="23" t="s">
        <v>4025</v>
      </c>
      <c r="E443" s="23">
        <v>10759</v>
      </c>
      <c r="F443" s="23" t="s">
        <v>18</v>
      </c>
      <c r="G443" s="23" t="s">
        <v>4025</v>
      </c>
      <c r="H443" s="32">
        <v>23.25</v>
      </c>
      <c r="I443" s="23" t="s">
        <v>162</v>
      </c>
    </row>
    <row r="444" spans="1:9" ht="15.75" thickBot="1" x14ac:dyDescent="0.3">
      <c r="A444" s="21" t="s">
        <v>82</v>
      </c>
      <c r="B444" s="23" t="s">
        <v>1993</v>
      </c>
      <c r="C444" s="19" t="str">
        <f>VLOOKUP(+I444,'Customer Categories'!$A$2:$C$239,3)</f>
        <v>Cheese</v>
      </c>
      <c r="D444" s="23" t="s">
        <v>4006</v>
      </c>
      <c r="E444" s="23">
        <v>9471</v>
      </c>
      <c r="F444" s="23" t="s">
        <v>10</v>
      </c>
      <c r="G444" s="23" t="s">
        <v>4006</v>
      </c>
      <c r="H444" s="32">
        <v>13.3</v>
      </c>
      <c r="I444" s="23" t="s">
        <v>163</v>
      </c>
    </row>
    <row r="445" spans="1:9" ht="15.75" thickBot="1" x14ac:dyDescent="0.3">
      <c r="A445" s="21" t="s">
        <v>82</v>
      </c>
      <c r="B445" s="23" t="s">
        <v>1994</v>
      </c>
      <c r="C445" s="19" t="str">
        <f>VLOOKUP(+I445,'Customer Categories'!$A$2:$C$239,3)</f>
        <v>Cheese</v>
      </c>
      <c r="D445" s="23" t="s">
        <v>4022</v>
      </c>
      <c r="E445" s="23">
        <v>10598</v>
      </c>
      <c r="F445" s="23" t="s">
        <v>10</v>
      </c>
      <c r="G445" s="23" t="s">
        <v>4022</v>
      </c>
      <c r="H445" s="32">
        <v>25</v>
      </c>
      <c r="I445" s="23" t="s">
        <v>308</v>
      </c>
    </row>
    <row r="446" spans="1:9" ht="15.75" thickBot="1" x14ac:dyDescent="0.3">
      <c r="A446" s="21" t="s">
        <v>82</v>
      </c>
      <c r="B446" s="23" t="s">
        <v>1995</v>
      </c>
      <c r="C446" s="19" t="str">
        <f>VLOOKUP(+I446,'Customer Categories'!$A$2:$C$239,3)</f>
        <v>Cheese</v>
      </c>
      <c r="D446" s="23" t="s">
        <v>4019</v>
      </c>
      <c r="E446" s="23">
        <v>8044</v>
      </c>
      <c r="F446" s="23" t="s">
        <v>10</v>
      </c>
      <c r="G446" s="23" t="s">
        <v>4019</v>
      </c>
      <c r="H446" s="32">
        <v>15.55</v>
      </c>
      <c r="I446" s="23" t="s">
        <v>162</v>
      </c>
    </row>
    <row r="447" spans="1:9" ht="15.75" thickBot="1" x14ac:dyDescent="0.3">
      <c r="A447" s="21" t="s">
        <v>82</v>
      </c>
      <c r="B447" s="23" t="s">
        <v>1996</v>
      </c>
      <c r="C447" s="19" t="str">
        <f>VLOOKUP(+I447,'Customer Categories'!$A$2:$C$239,3)</f>
        <v>Cheese</v>
      </c>
      <c r="E447" s="23">
        <v>9909</v>
      </c>
      <c r="F447" s="23" t="s">
        <v>18</v>
      </c>
      <c r="H447" s="32">
        <v>54.8</v>
      </c>
      <c r="I447" s="23" t="s">
        <v>159</v>
      </c>
    </row>
    <row r="448" spans="1:9" ht="15.75" thickBot="1" x14ac:dyDescent="0.3">
      <c r="A448" s="21" t="s">
        <v>82</v>
      </c>
      <c r="B448" s="23" t="s">
        <v>1997</v>
      </c>
      <c r="C448" s="19" t="str">
        <f>VLOOKUP(+I448,'Customer Categories'!$A$2:$C$239,3)</f>
        <v>Cheese</v>
      </c>
      <c r="D448" s="23" t="s">
        <v>4007</v>
      </c>
      <c r="E448" s="23">
        <v>8039</v>
      </c>
      <c r="F448" s="23" t="s">
        <v>37</v>
      </c>
      <c r="G448" s="23" t="s">
        <v>4007</v>
      </c>
      <c r="H448" s="32">
        <v>17.350000000000001</v>
      </c>
      <c r="I448" s="23" t="s">
        <v>162</v>
      </c>
    </row>
    <row r="449" spans="1:9" ht="15.75" thickBot="1" x14ac:dyDescent="0.3">
      <c r="A449" s="21" t="s">
        <v>82</v>
      </c>
      <c r="B449" s="23" t="s">
        <v>1998</v>
      </c>
      <c r="C449" s="19" t="str">
        <f>VLOOKUP(+I449,'Customer Categories'!$A$2:$C$239,3)</f>
        <v>Cheese</v>
      </c>
      <c r="D449" s="23" t="s">
        <v>4029</v>
      </c>
      <c r="E449" s="23">
        <v>9227</v>
      </c>
      <c r="F449" s="23" t="s">
        <v>18</v>
      </c>
      <c r="G449" s="23" t="s">
        <v>4029</v>
      </c>
      <c r="H449" s="32">
        <v>28.4</v>
      </c>
      <c r="I449" s="23" t="s">
        <v>162</v>
      </c>
    </row>
    <row r="450" spans="1:9" ht="15.75" thickBot="1" x14ac:dyDescent="0.3">
      <c r="A450" s="21" t="s">
        <v>82</v>
      </c>
      <c r="B450" s="23" t="s">
        <v>1999</v>
      </c>
      <c r="C450" s="19" t="str">
        <f>VLOOKUP(+I450,'Customer Categories'!$A$2:$C$239,3)</f>
        <v>Cheese</v>
      </c>
      <c r="D450" s="23" t="s">
        <v>4044</v>
      </c>
      <c r="E450" s="23">
        <v>7292</v>
      </c>
      <c r="F450" s="23" t="s">
        <v>10</v>
      </c>
      <c r="G450" s="23" t="s">
        <v>4044</v>
      </c>
      <c r="H450" s="32">
        <v>15.35</v>
      </c>
      <c r="I450" s="23" t="s">
        <v>161</v>
      </c>
    </row>
    <row r="451" spans="1:9" ht="15.75" thickBot="1" x14ac:dyDescent="0.3">
      <c r="A451" s="21" t="s">
        <v>82</v>
      </c>
      <c r="B451" s="23" t="s">
        <v>2000</v>
      </c>
      <c r="C451" s="19" t="str">
        <f>VLOOKUP(+I451,'Customer Categories'!$A$2:$C$239,3)</f>
        <v>Cheese</v>
      </c>
      <c r="D451" s="23" t="s">
        <v>4025</v>
      </c>
      <c r="E451" s="23">
        <v>8717</v>
      </c>
      <c r="F451" s="23" t="s">
        <v>18</v>
      </c>
      <c r="G451" s="23" t="s">
        <v>4025</v>
      </c>
      <c r="H451" s="32">
        <v>25.15</v>
      </c>
      <c r="I451" s="23" t="s">
        <v>162</v>
      </c>
    </row>
    <row r="452" spans="1:9" ht="15.75" thickBot="1" x14ac:dyDescent="0.3">
      <c r="A452" s="21" t="s">
        <v>82</v>
      </c>
      <c r="B452" s="23" t="s">
        <v>2001</v>
      </c>
      <c r="C452" s="19" t="str">
        <f>VLOOKUP(+I452,'Customer Categories'!$A$2:$C$239,3)</f>
        <v>Cheese</v>
      </c>
      <c r="D452" s="23" t="s">
        <v>4015</v>
      </c>
      <c r="E452" s="23">
        <v>7260</v>
      </c>
      <c r="F452" s="23" t="s">
        <v>37</v>
      </c>
      <c r="G452" s="23" t="s">
        <v>4015</v>
      </c>
      <c r="H452" s="32">
        <v>41.45</v>
      </c>
      <c r="I452" s="23" t="s">
        <v>162</v>
      </c>
    </row>
    <row r="453" spans="1:9" ht="15.75" thickBot="1" x14ac:dyDescent="0.3">
      <c r="A453" s="21" t="s">
        <v>82</v>
      </c>
      <c r="B453" s="23" t="s">
        <v>2002</v>
      </c>
      <c r="C453" s="19" t="str">
        <f>VLOOKUP(+I453,'Customer Categories'!$A$2:$C$239,3)</f>
        <v>Cheese</v>
      </c>
      <c r="D453" s="23" t="s">
        <v>4019</v>
      </c>
      <c r="E453" s="23">
        <v>5919</v>
      </c>
      <c r="F453" s="23" t="s">
        <v>10</v>
      </c>
      <c r="G453" s="23" t="s">
        <v>4019</v>
      </c>
      <c r="H453" s="32">
        <v>12.9</v>
      </c>
      <c r="I453" s="23" t="s">
        <v>161</v>
      </c>
    </row>
    <row r="454" spans="1:9" ht="15.75" thickBot="1" x14ac:dyDescent="0.3">
      <c r="A454" s="21" t="s">
        <v>82</v>
      </c>
      <c r="B454" s="23" t="s">
        <v>2003</v>
      </c>
      <c r="C454" s="19" t="str">
        <f>VLOOKUP(+I454,'Customer Categories'!$A$2:$C$239,3)</f>
        <v>Cheese</v>
      </c>
      <c r="D454" s="23" t="s">
        <v>4006</v>
      </c>
      <c r="E454" s="23">
        <v>8990</v>
      </c>
      <c r="F454" s="23" t="s">
        <v>10</v>
      </c>
      <c r="G454" s="23" t="s">
        <v>4006</v>
      </c>
      <c r="H454" s="32">
        <v>11.85</v>
      </c>
      <c r="I454" s="23" t="s">
        <v>116</v>
      </c>
    </row>
    <row r="455" spans="1:9" ht="15.75" thickBot="1" x14ac:dyDescent="0.3">
      <c r="A455" s="21" t="s">
        <v>82</v>
      </c>
      <c r="B455" s="23" t="s">
        <v>2004</v>
      </c>
      <c r="C455" s="19" t="str">
        <f>VLOOKUP(+I455,'Customer Categories'!$A$2:$C$239,3)</f>
        <v>Cheese</v>
      </c>
      <c r="D455" s="23" t="s">
        <v>4022</v>
      </c>
      <c r="E455" s="23">
        <v>6938</v>
      </c>
      <c r="F455" s="23" t="s">
        <v>10</v>
      </c>
      <c r="G455" s="23" t="s">
        <v>4022</v>
      </c>
      <c r="H455" s="32">
        <v>18.05</v>
      </c>
      <c r="I455" s="23" t="s">
        <v>162</v>
      </c>
    </row>
    <row r="456" spans="1:9" ht="15.75" thickBot="1" x14ac:dyDescent="0.3">
      <c r="A456" s="21" t="s">
        <v>82</v>
      </c>
      <c r="B456" s="23" t="s">
        <v>2005</v>
      </c>
      <c r="C456" s="19" t="str">
        <f>VLOOKUP(+I456,'Customer Categories'!$A$2:$C$239,3)</f>
        <v>Cheese</v>
      </c>
      <c r="D456" s="23" t="s">
        <v>4037</v>
      </c>
      <c r="E456" s="23">
        <v>9417</v>
      </c>
      <c r="F456" s="23" t="s">
        <v>10</v>
      </c>
      <c r="G456" s="23" t="s">
        <v>4037</v>
      </c>
      <c r="H456" s="32">
        <v>17.7</v>
      </c>
      <c r="I456" s="23" t="s">
        <v>160</v>
      </c>
    </row>
    <row r="457" spans="1:9" ht="15.75" thickBot="1" x14ac:dyDescent="0.3">
      <c r="A457" s="21" t="s">
        <v>82</v>
      </c>
      <c r="B457" s="23" t="s">
        <v>2006</v>
      </c>
      <c r="C457" s="19" t="str">
        <f>VLOOKUP(+I457,'Customer Categories'!$A$2:$C$239,3)</f>
        <v>Cheese</v>
      </c>
      <c r="D457" s="23" t="s">
        <v>4006</v>
      </c>
      <c r="E457" s="23">
        <v>8661</v>
      </c>
      <c r="F457" s="23" t="s">
        <v>10</v>
      </c>
      <c r="G457" s="23" t="s">
        <v>4006</v>
      </c>
      <c r="H457" s="32">
        <v>6.3</v>
      </c>
      <c r="I457" s="23" t="s">
        <v>163</v>
      </c>
    </row>
    <row r="458" spans="1:9" ht="15.75" thickBot="1" x14ac:dyDescent="0.3">
      <c r="A458" s="21" t="s">
        <v>82</v>
      </c>
      <c r="B458" s="23" t="s">
        <v>2007</v>
      </c>
      <c r="C458" s="19" t="str">
        <f>VLOOKUP(+I458,'Customer Categories'!$A$2:$C$239,3)</f>
        <v>Cheese</v>
      </c>
      <c r="D458" s="23" t="s">
        <v>4006</v>
      </c>
      <c r="E458" s="23">
        <v>10718</v>
      </c>
      <c r="F458" s="23" t="s">
        <v>10</v>
      </c>
      <c r="G458" s="23" t="s">
        <v>4006</v>
      </c>
      <c r="H458" s="32">
        <v>12.7</v>
      </c>
      <c r="I458" s="23" t="s">
        <v>163</v>
      </c>
    </row>
    <row r="459" spans="1:9" ht="15.75" thickBot="1" x14ac:dyDescent="0.3">
      <c r="A459" s="21" t="s">
        <v>82</v>
      </c>
      <c r="B459" s="23" t="s">
        <v>2008</v>
      </c>
      <c r="C459" s="19" t="str">
        <f>VLOOKUP(+I459,'Customer Categories'!$A$2:$C$239,3)</f>
        <v>Cheese</v>
      </c>
      <c r="D459" s="23" t="s">
        <v>4023</v>
      </c>
      <c r="E459" s="23">
        <v>9851</v>
      </c>
      <c r="F459" s="23" t="s">
        <v>10</v>
      </c>
      <c r="G459" s="23" t="s">
        <v>4023</v>
      </c>
      <c r="H459" s="32">
        <v>14.15</v>
      </c>
      <c r="I459" s="23" t="s">
        <v>163</v>
      </c>
    </row>
    <row r="460" spans="1:9" ht="15.75" thickBot="1" x14ac:dyDescent="0.3">
      <c r="A460" s="21" t="s">
        <v>82</v>
      </c>
      <c r="B460" s="23" t="s">
        <v>2009</v>
      </c>
      <c r="C460" s="19" t="str">
        <f>VLOOKUP(+I460,'Customer Categories'!$A$2:$C$239,3)</f>
        <v>Cheese</v>
      </c>
      <c r="D460" s="23" t="s">
        <v>4020</v>
      </c>
      <c r="E460" s="23">
        <v>9299</v>
      </c>
      <c r="F460" s="23" t="s">
        <v>10</v>
      </c>
      <c r="G460" s="23" t="s">
        <v>4020</v>
      </c>
      <c r="H460" s="32">
        <v>5.3</v>
      </c>
      <c r="I460" s="23" t="s">
        <v>163</v>
      </c>
    </row>
    <row r="461" spans="1:9" ht="15.75" thickBot="1" x14ac:dyDescent="0.3">
      <c r="A461" s="21" t="s">
        <v>82</v>
      </c>
      <c r="B461" s="23" t="s">
        <v>2010</v>
      </c>
      <c r="C461" s="19" t="str">
        <f>VLOOKUP(+I461,'Customer Categories'!$A$2:$C$239,3)</f>
        <v>Cheese</v>
      </c>
      <c r="D461" s="23" t="s">
        <v>4020</v>
      </c>
      <c r="E461" s="23">
        <v>6664</v>
      </c>
      <c r="F461" s="23" t="s">
        <v>10</v>
      </c>
      <c r="G461" s="23" t="s">
        <v>4020</v>
      </c>
      <c r="H461" s="32">
        <v>15.15</v>
      </c>
      <c r="I461" s="23" t="s">
        <v>84</v>
      </c>
    </row>
    <row r="462" spans="1:9" ht="15.75" thickBot="1" x14ac:dyDescent="0.3">
      <c r="A462" s="21" t="s">
        <v>82</v>
      </c>
      <c r="B462" s="23" t="s">
        <v>2011</v>
      </c>
      <c r="C462" s="19" t="str">
        <f>VLOOKUP(+I462,'Customer Categories'!$A$2:$C$239,3)</f>
        <v>Cheese</v>
      </c>
      <c r="D462" s="23" t="s">
        <v>4044</v>
      </c>
      <c r="E462" s="23">
        <v>6562</v>
      </c>
      <c r="F462" s="23" t="s">
        <v>10</v>
      </c>
      <c r="G462" s="23" t="s">
        <v>4044</v>
      </c>
      <c r="H462" s="32">
        <v>7.5</v>
      </c>
      <c r="I462" s="23" t="s">
        <v>83</v>
      </c>
    </row>
    <row r="463" spans="1:9" ht="15.75" thickBot="1" x14ac:dyDescent="0.3">
      <c r="A463" s="21" t="s">
        <v>82</v>
      </c>
      <c r="B463" s="23" t="s">
        <v>2012</v>
      </c>
      <c r="C463" s="19" t="str">
        <f>VLOOKUP(+I463,'Customer Categories'!$A$2:$C$239,3)</f>
        <v>Cheese</v>
      </c>
      <c r="D463" s="23" t="s">
        <v>4056</v>
      </c>
      <c r="E463" s="23">
        <v>6666</v>
      </c>
      <c r="F463" s="23" t="s">
        <v>10</v>
      </c>
      <c r="G463" s="23" t="s">
        <v>4056</v>
      </c>
      <c r="H463" s="32">
        <v>11.5</v>
      </c>
      <c r="I463" s="23" t="s">
        <v>84</v>
      </c>
    </row>
    <row r="464" spans="1:9" ht="15.75" thickBot="1" x14ac:dyDescent="0.3">
      <c r="A464" s="21" t="s">
        <v>82</v>
      </c>
      <c r="B464" s="23" t="s">
        <v>2013</v>
      </c>
      <c r="C464" s="19" t="str">
        <f>VLOOKUP(+I464,'Customer Categories'!$A$2:$C$239,3)</f>
        <v>Cheese</v>
      </c>
      <c r="D464" s="23" t="s">
        <v>4020</v>
      </c>
      <c r="E464" s="23">
        <v>10021</v>
      </c>
      <c r="F464" s="23" t="s">
        <v>37</v>
      </c>
      <c r="G464" s="23" t="s">
        <v>4020</v>
      </c>
      <c r="H464" s="32">
        <v>10.65</v>
      </c>
      <c r="I464" s="23" t="s">
        <v>84</v>
      </c>
    </row>
    <row r="465" spans="1:9" ht="15.75" thickBot="1" x14ac:dyDescent="0.3">
      <c r="A465" s="21" t="s">
        <v>82</v>
      </c>
      <c r="B465" s="23" t="s">
        <v>2014</v>
      </c>
      <c r="C465" s="19" t="str">
        <f>VLOOKUP(+I465,'Customer Categories'!$A$2:$C$239,3)</f>
        <v>Cheese</v>
      </c>
      <c r="D465" s="23" t="s">
        <v>4057</v>
      </c>
      <c r="E465" s="23">
        <v>6505</v>
      </c>
      <c r="F465" s="23" t="s">
        <v>18</v>
      </c>
      <c r="G465" s="23" t="s">
        <v>4057</v>
      </c>
      <c r="H465" s="32">
        <v>6.8</v>
      </c>
      <c r="I465" s="23" t="s">
        <v>132</v>
      </c>
    </row>
    <row r="466" spans="1:9" ht="15.75" thickBot="1" x14ac:dyDescent="0.3">
      <c r="A466" s="21" t="s">
        <v>82</v>
      </c>
      <c r="B466" s="23" t="s">
        <v>2015</v>
      </c>
      <c r="C466" s="19" t="str">
        <f>VLOOKUP(+I466,'Customer Categories'!$A$2:$C$239,3)</f>
        <v>Cheese</v>
      </c>
      <c r="D466" s="23" t="s">
        <v>4058</v>
      </c>
      <c r="E466" s="23">
        <v>7953</v>
      </c>
      <c r="F466" s="23" t="s">
        <v>18</v>
      </c>
      <c r="G466" s="23" t="s">
        <v>4058</v>
      </c>
      <c r="H466" s="32">
        <v>83.9</v>
      </c>
      <c r="I466" s="23" t="s">
        <v>280</v>
      </c>
    </row>
    <row r="467" spans="1:9" ht="15.75" thickBot="1" x14ac:dyDescent="0.3">
      <c r="A467" s="21" t="s">
        <v>82</v>
      </c>
      <c r="B467" s="23" t="s">
        <v>2016</v>
      </c>
      <c r="C467" s="19" t="str">
        <f>VLOOKUP(+I467,'Customer Categories'!$A$2:$C$239,3)</f>
        <v>Cheese</v>
      </c>
      <c r="D467" s="23" t="s">
        <v>4020</v>
      </c>
      <c r="E467" s="23">
        <v>10625</v>
      </c>
      <c r="F467" s="23" t="s">
        <v>10</v>
      </c>
      <c r="G467" s="23" t="s">
        <v>4020</v>
      </c>
      <c r="H467" s="32">
        <v>23.45</v>
      </c>
      <c r="I467" s="23" t="s">
        <v>85</v>
      </c>
    </row>
    <row r="468" spans="1:9" ht="15.75" thickBot="1" x14ac:dyDescent="0.3">
      <c r="A468" s="21" t="s">
        <v>82</v>
      </c>
      <c r="B468" s="23" t="s">
        <v>2017</v>
      </c>
      <c r="C468" s="19" t="str">
        <f>VLOOKUP(+I468,'Customer Categories'!$A$2:$C$239,3)</f>
        <v>Cheese</v>
      </c>
      <c r="D468" s="23" t="s">
        <v>4016</v>
      </c>
      <c r="E468" s="23">
        <v>7180</v>
      </c>
      <c r="F468" s="23" t="s">
        <v>10</v>
      </c>
      <c r="G468" s="23" t="s">
        <v>4016</v>
      </c>
      <c r="H468" s="32">
        <v>6.65</v>
      </c>
      <c r="I468" s="23" t="s">
        <v>132</v>
      </c>
    </row>
    <row r="469" spans="1:9" ht="15.75" thickBot="1" x14ac:dyDescent="0.3">
      <c r="A469" s="21" t="s">
        <v>82</v>
      </c>
      <c r="B469" s="23" t="s">
        <v>2018</v>
      </c>
      <c r="C469" s="19" t="str">
        <f>VLOOKUP(+I469,'Customer Categories'!$A$2:$C$239,3)</f>
        <v>Cheese</v>
      </c>
      <c r="D469" s="23" t="s">
        <v>4016</v>
      </c>
      <c r="E469" s="23">
        <v>7181</v>
      </c>
      <c r="F469" s="23" t="s">
        <v>10</v>
      </c>
      <c r="G469" s="23" t="s">
        <v>4016</v>
      </c>
      <c r="H469" s="32">
        <v>6.55</v>
      </c>
      <c r="I469" s="23" t="s">
        <v>132</v>
      </c>
    </row>
    <row r="470" spans="1:9" ht="15.75" thickBot="1" x14ac:dyDescent="0.3">
      <c r="A470" s="21" t="s">
        <v>82</v>
      </c>
      <c r="B470" s="23" t="s">
        <v>2019</v>
      </c>
      <c r="C470" s="19" t="str">
        <f>VLOOKUP(+I470,'Customer Categories'!$A$2:$C$239,3)</f>
        <v>Cheese</v>
      </c>
      <c r="D470" s="23" t="s">
        <v>4044</v>
      </c>
      <c r="E470" s="23">
        <v>8974</v>
      </c>
      <c r="F470" s="23" t="s">
        <v>37</v>
      </c>
      <c r="G470" s="23" t="s">
        <v>4044</v>
      </c>
      <c r="H470" s="32">
        <v>10.65</v>
      </c>
      <c r="I470" s="23" t="s">
        <v>85</v>
      </c>
    </row>
    <row r="471" spans="1:9" ht="15.75" thickBot="1" x14ac:dyDescent="0.3">
      <c r="A471" s="21" t="s">
        <v>82</v>
      </c>
      <c r="B471" s="23" t="s">
        <v>2020</v>
      </c>
      <c r="C471" s="19" t="str">
        <f>VLOOKUP(+I471,'Customer Categories'!$A$2:$C$239,3)</f>
        <v>Cheese</v>
      </c>
      <c r="D471" s="23" t="s">
        <v>4006</v>
      </c>
      <c r="E471" s="23">
        <v>9279</v>
      </c>
      <c r="F471" s="23" t="s">
        <v>10</v>
      </c>
      <c r="G471" s="23" t="s">
        <v>4006</v>
      </c>
      <c r="H471" s="32">
        <v>10.7</v>
      </c>
      <c r="I471" s="23" t="s">
        <v>84</v>
      </c>
    </row>
    <row r="472" spans="1:9" ht="15.75" thickBot="1" x14ac:dyDescent="0.3">
      <c r="A472" s="21" t="s">
        <v>82</v>
      </c>
      <c r="B472" s="23" t="s">
        <v>2021</v>
      </c>
      <c r="C472" s="19" t="str">
        <f>VLOOKUP(+I472,'Customer Categories'!$A$2:$C$239,3)</f>
        <v>Cheese</v>
      </c>
      <c r="D472" s="23" t="s">
        <v>4027</v>
      </c>
      <c r="E472" s="23">
        <v>8181</v>
      </c>
      <c r="F472" s="23" t="s">
        <v>10</v>
      </c>
      <c r="G472" s="23" t="s">
        <v>4027</v>
      </c>
      <c r="H472" s="32">
        <v>10.45</v>
      </c>
      <c r="I472" s="23" t="s">
        <v>280</v>
      </c>
    </row>
    <row r="473" spans="1:9" ht="15.75" thickBot="1" x14ac:dyDescent="0.3">
      <c r="A473" s="21" t="s">
        <v>82</v>
      </c>
      <c r="B473" s="23" t="s">
        <v>2022</v>
      </c>
      <c r="C473" s="19" t="str">
        <f>VLOOKUP(+I473,'Customer Categories'!$A$2:$C$239,3)</f>
        <v>Cheese</v>
      </c>
      <c r="D473" s="23" t="s">
        <v>4059</v>
      </c>
      <c r="E473" s="23">
        <v>10627</v>
      </c>
      <c r="F473" s="23" t="s">
        <v>37</v>
      </c>
      <c r="G473" s="23" t="s">
        <v>4059</v>
      </c>
      <c r="H473" s="32">
        <v>15.9</v>
      </c>
      <c r="I473" s="23" t="s">
        <v>85</v>
      </c>
    </row>
    <row r="474" spans="1:9" ht="15.75" thickBot="1" x14ac:dyDescent="0.3">
      <c r="A474" s="21" t="s">
        <v>82</v>
      </c>
      <c r="B474" s="23" t="s">
        <v>2023</v>
      </c>
      <c r="C474" s="19" t="str">
        <f>VLOOKUP(+I474,'Customer Categories'!$A$2:$C$239,3)</f>
        <v>Cheese</v>
      </c>
      <c r="D474" s="23" t="s">
        <v>4034</v>
      </c>
      <c r="E474" s="23">
        <v>10661</v>
      </c>
      <c r="F474" s="23" t="s">
        <v>10</v>
      </c>
      <c r="G474" s="23" t="s">
        <v>4034</v>
      </c>
      <c r="H474" s="32">
        <v>2.35</v>
      </c>
      <c r="I474" s="23" t="s">
        <v>188</v>
      </c>
    </row>
    <row r="475" spans="1:9" ht="15.75" thickBot="1" x14ac:dyDescent="0.3">
      <c r="A475" s="21" t="s">
        <v>82</v>
      </c>
      <c r="B475" s="23" t="s">
        <v>2024</v>
      </c>
      <c r="C475" s="19" t="str">
        <f>VLOOKUP(+I475,'Customer Categories'!$A$2:$C$239,3)</f>
        <v>Cheese</v>
      </c>
      <c r="D475" s="23" t="s">
        <v>4019</v>
      </c>
      <c r="E475" s="23">
        <v>10710</v>
      </c>
      <c r="F475" s="23" t="s">
        <v>18</v>
      </c>
      <c r="G475" s="23" t="s">
        <v>4019</v>
      </c>
      <c r="H475" s="32">
        <v>14.35</v>
      </c>
      <c r="I475" s="23" t="s">
        <v>282</v>
      </c>
    </row>
    <row r="476" spans="1:9" ht="15.75" thickBot="1" x14ac:dyDescent="0.3">
      <c r="A476" s="21" t="s">
        <v>82</v>
      </c>
      <c r="B476" s="23" t="s">
        <v>2025</v>
      </c>
      <c r="C476" s="19" t="str">
        <f>VLOOKUP(+I476,'Customer Categories'!$A$2:$C$239,3)</f>
        <v>Cheese</v>
      </c>
      <c r="D476" s="23" t="s">
        <v>4006</v>
      </c>
      <c r="E476" s="23">
        <v>7306</v>
      </c>
      <c r="F476" s="23" t="s">
        <v>10</v>
      </c>
      <c r="G476" s="23" t="s">
        <v>4006</v>
      </c>
      <c r="H476" s="32">
        <v>11.15</v>
      </c>
      <c r="I476" s="23" t="s">
        <v>188</v>
      </c>
    </row>
    <row r="477" spans="1:9" ht="15.75" thickBot="1" x14ac:dyDescent="0.3">
      <c r="A477" s="21" t="s">
        <v>82</v>
      </c>
      <c r="B477" s="23" t="s">
        <v>2026</v>
      </c>
      <c r="C477" s="19" t="str">
        <f>VLOOKUP(+I477,'Customer Categories'!$A$2:$C$239,3)</f>
        <v>Cheese</v>
      </c>
      <c r="D477" s="23" t="s">
        <v>4019</v>
      </c>
      <c r="E477" s="23">
        <v>6579</v>
      </c>
      <c r="F477" s="23" t="s">
        <v>37</v>
      </c>
      <c r="G477" s="23" t="s">
        <v>4019</v>
      </c>
      <c r="H477" s="32">
        <v>25.9</v>
      </c>
      <c r="I477" s="23" t="s">
        <v>188</v>
      </c>
    </row>
    <row r="478" spans="1:9" ht="15.75" thickBot="1" x14ac:dyDescent="0.3">
      <c r="A478" s="21" t="s">
        <v>82</v>
      </c>
      <c r="B478" s="23" t="s">
        <v>2027</v>
      </c>
      <c r="C478" s="19" t="str">
        <f>VLOOKUP(+I478,'Customer Categories'!$A$2:$C$239,3)</f>
        <v>Cheese</v>
      </c>
      <c r="D478" s="23" t="s">
        <v>4019</v>
      </c>
      <c r="E478" s="23">
        <v>10556</v>
      </c>
      <c r="F478" s="23" t="s">
        <v>10</v>
      </c>
      <c r="G478" s="23" t="s">
        <v>4019</v>
      </c>
      <c r="H478" s="32">
        <v>2.85</v>
      </c>
      <c r="I478" s="23" t="s">
        <v>188</v>
      </c>
    </row>
    <row r="479" spans="1:9" ht="15.75" thickBot="1" x14ac:dyDescent="0.3">
      <c r="A479" s="21" t="s">
        <v>82</v>
      </c>
      <c r="B479" s="23" t="s">
        <v>2028</v>
      </c>
      <c r="C479" s="19" t="str">
        <f>VLOOKUP(+I479,'Customer Categories'!$A$2:$C$239,3)</f>
        <v>Cheese</v>
      </c>
      <c r="D479" s="23" t="s">
        <v>4006</v>
      </c>
      <c r="E479" s="23">
        <v>10250</v>
      </c>
      <c r="F479" s="23" t="s">
        <v>10</v>
      </c>
      <c r="G479" s="23" t="s">
        <v>4006</v>
      </c>
      <c r="H479" s="32">
        <v>14.65</v>
      </c>
      <c r="I479" s="23" t="s">
        <v>188</v>
      </c>
    </row>
    <row r="480" spans="1:9" ht="15.75" thickBot="1" x14ac:dyDescent="0.3">
      <c r="A480" s="21" t="s">
        <v>82</v>
      </c>
      <c r="B480" s="23" t="s">
        <v>2029</v>
      </c>
      <c r="C480" s="19" t="str">
        <f>VLOOKUP(+I480,'Customer Categories'!$A$2:$C$239,3)</f>
        <v>Cheese</v>
      </c>
      <c r="D480" s="23" t="s">
        <v>4019</v>
      </c>
      <c r="E480" s="23">
        <v>10665</v>
      </c>
      <c r="F480" s="23" t="s">
        <v>10</v>
      </c>
      <c r="G480" s="23" t="s">
        <v>4019</v>
      </c>
      <c r="H480" s="32">
        <v>2.95</v>
      </c>
      <c r="I480" s="23" t="s">
        <v>188</v>
      </c>
    </row>
    <row r="481" spans="1:9" ht="15.75" thickBot="1" x14ac:dyDescent="0.3">
      <c r="A481" s="21" t="s">
        <v>82</v>
      </c>
      <c r="B481" s="23" t="s">
        <v>2030</v>
      </c>
      <c r="C481" s="19" t="str">
        <f>VLOOKUP(+I481,'Customer Categories'!$A$2:$C$239,3)</f>
        <v>Cheese</v>
      </c>
      <c r="D481" s="23" t="s">
        <v>4035</v>
      </c>
      <c r="E481" s="23">
        <v>10670</v>
      </c>
      <c r="F481" s="23" t="s">
        <v>18</v>
      </c>
      <c r="G481" s="23" t="s">
        <v>4035</v>
      </c>
      <c r="H481" s="32">
        <v>60.75</v>
      </c>
      <c r="I481" s="23" t="s">
        <v>282</v>
      </c>
    </row>
    <row r="482" spans="1:9" ht="15.75" thickBot="1" x14ac:dyDescent="0.3">
      <c r="A482" s="21" t="s">
        <v>82</v>
      </c>
      <c r="B482" s="23" t="s">
        <v>2031</v>
      </c>
      <c r="C482" s="19" t="str">
        <f>VLOOKUP(+I482,'Customer Categories'!$A$2:$C$239,3)</f>
        <v>Cheese</v>
      </c>
      <c r="D482" s="23" t="s">
        <v>4035</v>
      </c>
      <c r="E482" s="23">
        <v>10668</v>
      </c>
      <c r="F482" s="23" t="s">
        <v>18</v>
      </c>
      <c r="G482" s="23" t="s">
        <v>4035</v>
      </c>
      <c r="H482" s="32">
        <v>63.3</v>
      </c>
      <c r="I482" s="23" t="s">
        <v>282</v>
      </c>
    </row>
    <row r="483" spans="1:9" ht="15.75" thickBot="1" x14ac:dyDescent="0.3">
      <c r="A483" s="21" t="s">
        <v>82</v>
      </c>
      <c r="B483" s="23" t="s">
        <v>2032</v>
      </c>
      <c r="C483" s="19" t="str">
        <f>VLOOKUP(+I483,'Customer Categories'!$A$2:$C$239,3)</f>
        <v>Cheese</v>
      </c>
      <c r="D483" s="23" t="s">
        <v>4019</v>
      </c>
      <c r="E483" s="23">
        <v>10678</v>
      </c>
      <c r="F483" s="23" t="s">
        <v>18</v>
      </c>
      <c r="G483" s="23" t="s">
        <v>4019</v>
      </c>
      <c r="H483" s="32">
        <v>14.35</v>
      </c>
      <c r="I483" s="23" t="s">
        <v>282</v>
      </c>
    </row>
    <row r="484" spans="1:9" ht="15.75" thickBot="1" x14ac:dyDescent="0.3">
      <c r="A484" s="21" t="s">
        <v>82</v>
      </c>
      <c r="B484" s="23" t="s">
        <v>2033</v>
      </c>
      <c r="C484" s="19" t="str">
        <f>VLOOKUP(+I484,'Customer Categories'!$A$2:$C$239,3)</f>
        <v>Cheese</v>
      </c>
      <c r="E484" s="23">
        <v>8537</v>
      </c>
      <c r="F484" s="23" t="s">
        <v>18</v>
      </c>
      <c r="H484" s="32">
        <v>6.75</v>
      </c>
      <c r="I484" s="23" t="s">
        <v>85</v>
      </c>
    </row>
    <row r="485" spans="1:9" ht="15.75" thickBot="1" x14ac:dyDescent="0.3">
      <c r="A485" s="21" t="s">
        <v>82</v>
      </c>
      <c r="B485" s="23" t="s">
        <v>2034</v>
      </c>
      <c r="C485" s="19" t="str">
        <f>VLOOKUP(+I485,'Customer Categories'!$A$2:$C$239,3)</f>
        <v>Cheese</v>
      </c>
      <c r="D485" s="23" t="s">
        <v>4029</v>
      </c>
      <c r="E485" s="23">
        <v>10574</v>
      </c>
      <c r="F485" s="23" t="s">
        <v>10</v>
      </c>
      <c r="G485" s="23" t="s">
        <v>4029</v>
      </c>
      <c r="H485" s="32">
        <v>25.9</v>
      </c>
      <c r="I485" s="23" t="s">
        <v>283</v>
      </c>
    </row>
    <row r="486" spans="1:9" ht="15.75" thickBot="1" x14ac:dyDescent="0.3">
      <c r="A486" s="21" t="s">
        <v>82</v>
      </c>
      <c r="B486" s="23" t="s">
        <v>2035</v>
      </c>
      <c r="C486" s="19" t="str">
        <f>VLOOKUP(+I486,'Customer Categories'!$A$2:$C$239,3)</f>
        <v>Cheese</v>
      </c>
      <c r="D486" s="23" t="s">
        <v>4006</v>
      </c>
      <c r="E486" s="23">
        <v>7293</v>
      </c>
      <c r="F486" s="23" t="s">
        <v>10</v>
      </c>
      <c r="G486" s="23" t="s">
        <v>4006</v>
      </c>
      <c r="H486" s="32">
        <v>16.7</v>
      </c>
      <c r="I486" s="23" t="s">
        <v>163</v>
      </c>
    </row>
    <row r="487" spans="1:9" ht="15.75" thickBot="1" x14ac:dyDescent="0.3">
      <c r="A487" s="21" t="s">
        <v>82</v>
      </c>
      <c r="B487" s="23" t="s">
        <v>2036</v>
      </c>
      <c r="C487" s="19" t="str">
        <f>VLOOKUP(+I487,'Customer Categories'!$A$2:$C$239,3)</f>
        <v>Cheese</v>
      </c>
      <c r="D487" s="23" t="s">
        <v>4060</v>
      </c>
      <c r="E487" s="23">
        <v>9539</v>
      </c>
      <c r="F487" s="23" t="s">
        <v>10</v>
      </c>
      <c r="G487" s="23" t="s">
        <v>4060</v>
      </c>
      <c r="H487" s="32">
        <v>14.8</v>
      </c>
      <c r="I487" s="23" t="s">
        <v>283</v>
      </c>
    </row>
    <row r="488" spans="1:9" ht="15.75" thickBot="1" x14ac:dyDescent="0.3">
      <c r="A488" s="21" t="s">
        <v>82</v>
      </c>
      <c r="B488" s="23" t="s">
        <v>2037</v>
      </c>
      <c r="C488" s="19" t="str">
        <f>VLOOKUP(+I488,'Customer Categories'!$A$2:$C$239,3)</f>
        <v>Cheese</v>
      </c>
      <c r="D488" s="23" t="s">
        <v>4061</v>
      </c>
      <c r="E488" s="23">
        <v>8919</v>
      </c>
      <c r="F488" s="23" t="s">
        <v>37</v>
      </c>
      <c r="G488" s="23" t="s">
        <v>4061</v>
      </c>
      <c r="H488" s="32">
        <v>4.3499999999999996</v>
      </c>
      <c r="I488" s="23" t="s">
        <v>147</v>
      </c>
    </row>
    <row r="489" spans="1:9" ht="15.75" thickBot="1" x14ac:dyDescent="0.3">
      <c r="A489" s="21" t="s">
        <v>82</v>
      </c>
      <c r="B489" s="23" t="s">
        <v>2038</v>
      </c>
      <c r="C489" s="19" t="str">
        <f>VLOOKUP(+I489,'Customer Categories'!$A$2:$C$239,3)</f>
        <v>Cheese</v>
      </c>
      <c r="D489" s="23" t="s">
        <v>4062</v>
      </c>
      <c r="E489" s="23">
        <v>9281</v>
      </c>
      <c r="F489" s="23" t="s">
        <v>18</v>
      </c>
      <c r="G489" s="23" t="s">
        <v>4062</v>
      </c>
      <c r="H489" s="32">
        <v>26</v>
      </c>
      <c r="I489" s="23" t="s">
        <v>147</v>
      </c>
    </row>
    <row r="490" spans="1:9" ht="15.75" thickBot="1" x14ac:dyDescent="0.3">
      <c r="A490" s="21" t="s">
        <v>82</v>
      </c>
      <c r="B490" s="23" t="s">
        <v>2039</v>
      </c>
      <c r="C490" s="19" t="str">
        <f>VLOOKUP(+I490,'Customer Categories'!$A$2:$C$239,3)</f>
        <v>Cheese</v>
      </c>
      <c r="D490" s="23" t="s">
        <v>4018</v>
      </c>
      <c r="E490" s="23">
        <v>6727</v>
      </c>
      <c r="F490" s="23" t="s">
        <v>18</v>
      </c>
      <c r="G490" s="23" t="s">
        <v>4018</v>
      </c>
      <c r="H490" s="32">
        <v>83.8</v>
      </c>
      <c r="I490" s="23" t="s">
        <v>147</v>
      </c>
    </row>
    <row r="491" spans="1:9" ht="15.75" thickBot="1" x14ac:dyDescent="0.3">
      <c r="A491" s="21" t="s">
        <v>82</v>
      </c>
      <c r="B491" s="23" t="s">
        <v>2040</v>
      </c>
      <c r="C491" s="19" t="str">
        <f>VLOOKUP(+I491,'Customer Categories'!$A$2:$C$239,3)</f>
        <v>Cheese</v>
      </c>
      <c r="D491" s="23" t="s">
        <v>4019</v>
      </c>
      <c r="E491" s="23">
        <v>6728</v>
      </c>
      <c r="F491" s="23" t="s">
        <v>37</v>
      </c>
      <c r="G491" s="23" t="s">
        <v>4019</v>
      </c>
      <c r="H491" s="32">
        <v>20.95</v>
      </c>
      <c r="I491" s="23" t="s">
        <v>147</v>
      </c>
    </row>
    <row r="492" spans="1:9" ht="15.75" thickBot="1" x14ac:dyDescent="0.3">
      <c r="A492" s="21" t="s">
        <v>82</v>
      </c>
      <c r="B492" s="23" t="s">
        <v>2041</v>
      </c>
      <c r="C492" s="19" t="str">
        <f>VLOOKUP(+I492,'Customer Categories'!$A$2:$C$239,3)</f>
        <v>Cheese</v>
      </c>
      <c r="D492" s="23" t="s">
        <v>4016</v>
      </c>
      <c r="E492" s="23">
        <v>9947</v>
      </c>
      <c r="F492" s="23" t="s">
        <v>10</v>
      </c>
      <c r="G492" s="23" t="s">
        <v>4016</v>
      </c>
      <c r="H492" s="32">
        <v>9.15</v>
      </c>
      <c r="I492" s="23" t="s">
        <v>83</v>
      </c>
    </row>
    <row r="493" spans="1:9" ht="15.75" thickBot="1" x14ac:dyDescent="0.3">
      <c r="A493" s="21" t="s">
        <v>82</v>
      </c>
      <c r="B493" s="23" t="s">
        <v>2042</v>
      </c>
      <c r="C493" s="19" t="str">
        <f>VLOOKUP(+I493,'Customer Categories'!$A$2:$C$239,3)</f>
        <v>Cheese</v>
      </c>
      <c r="D493" s="23" t="s">
        <v>4020</v>
      </c>
      <c r="E493" s="23">
        <v>9801</v>
      </c>
      <c r="F493" s="23" t="s">
        <v>10</v>
      </c>
      <c r="G493" s="23" t="s">
        <v>4020</v>
      </c>
      <c r="H493" s="32">
        <v>12</v>
      </c>
      <c r="I493" s="23" t="s">
        <v>280</v>
      </c>
    </row>
    <row r="494" spans="1:9" ht="15.75" thickBot="1" x14ac:dyDescent="0.3">
      <c r="A494" s="21" t="s">
        <v>82</v>
      </c>
      <c r="B494" s="23" t="s">
        <v>2043</v>
      </c>
      <c r="C494" s="19" t="str">
        <f>VLOOKUP(+I494,'Customer Categories'!$A$2:$C$239,3)</f>
        <v>Cheese</v>
      </c>
      <c r="D494" s="23" t="s">
        <v>4020</v>
      </c>
      <c r="E494" s="23">
        <v>5921</v>
      </c>
      <c r="F494" s="23" t="s">
        <v>10</v>
      </c>
      <c r="G494" s="23" t="s">
        <v>4020</v>
      </c>
      <c r="H494" s="32">
        <v>8.5500000000000007</v>
      </c>
      <c r="I494" s="23" t="s">
        <v>280</v>
      </c>
    </row>
    <row r="495" spans="1:9" ht="15.75" thickBot="1" x14ac:dyDescent="0.3">
      <c r="A495" s="21" t="s">
        <v>82</v>
      </c>
      <c r="B495" s="23" t="s">
        <v>2044</v>
      </c>
      <c r="C495" s="19" t="str">
        <f>VLOOKUP(+I495,'Customer Categories'!$A$2:$C$239,3)</f>
        <v>Cheese</v>
      </c>
      <c r="D495" s="23" t="s">
        <v>4006</v>
      </c>
      <c r="E495" s="23">
        <v>7286</v>
      </c>
      <c r="F495" s="23" t="s">
        <v>10</v>
      </c>
      <c r="G495" s="23" t="s">
        <v>4006</v>
      </c>
      <c r="H495" s="32">
        <v>10.9</v>
      </c>
      <c r="I495" s="23" t="s">
        <v>188</v>
      </c>
    </row>
    <row r="496" spans="1:9" ht="15.75" thickBot="1" x14ac:dyDescent="0.3">
      <c r="A496" s="21" t="s">
        <v>82</v>
      </c>
      <c r="B496" s="23" t="s">
        <v>2045</v>
      </c>
      <c r="C496" s="19" t="str">
        <f>VLOOKUP(+I496,'Customer Categories'!$A$2:$C$239,3)</f>
        <v>Cheese</v>
      </c>
      <c r="D496" s="23" t="s">
        <v>4063</v>
      </c>
      <c r="E496" s="23">
        <v>8516</v>
      </c>
      <c r="F496" s="23" t="s">
        <v>10</v>
      </c>
      <c r="G496" s="23" t="s">
        <v>4063</v>
      </c>
      <c r="H496" s="32">
        <v>6.3</v>
      </c>
      <c r="I496" s="23" t="s">
        <v>85</v>
      </c>
    </row>
    <row r="497" spans="1:9" ht="15.75" thickBot="1" x14ac:dyDescent="0.3">
      <c r="A497" s="21" t="s">
        <v>82</v>
      </c>
      <c r="B497" s="23" t="s">
        <v>2046</v>
      </c>
      <c r="C497" s="19" t="str">
        <f>VLOOKUP(+I497,'Customer Categories'!$A$2:$C$239,3)</f>
        <v>Cheese</v>
      </c>
      <c r="D497" s="23" t="s">
        <v>4002</v>
      </c>
      <c r="E497" s="23">
        <v>8712</v>
      </c>
      <c r="F497" s="23" t="s">
        <v>37</v>
      </c>
      <c r="G497" s="23" t="s">
        <v>4002</v>
      </c>
      <c r="H497" s="32">
        <v>0.7</v>
      </c>
      <c r="I497" s="23" t="s">
        <v>85</v>
      </c>
    </row>
    <row r="498" spans="1:9" ht="15.75" thickBot="1" x14ac:dyDescent="0.3">
      <c r="A498" s="21" t="s">
        <v>82</v>
      </c>
      <c r="B498" s="23" t="s">
        <v>2047</v>
      </c>
      <c r="C498" s="19" t="str">
        <f>VLOOKUP(+I498,'Customer Categories'!$A$2:$C$239,3)</f>
        <v>Cheese</v>
      </c>
      <c r="D498" s="23" t="s">
        <v>4002</v>
      </c>
      <c r="E498" s="23">
        <v>10583</v>
      </c>
      <c r="F498" s="23" t="s">
        <v>37</v>
      </c>
      <c r="G498" s="23" t="s">
        <v>4002</v>
      </c>
      <c r="H498" s="32">
        <v>0</v>
      </c>
      <c r="I498" s="23" t="s">
        <v>85</v>
      </c>
    </row>
    <row r="499" spans="1:9" ht="15.75" thickBot="1" x14ac:dyDescent="0.3">
      <c r="A499" s="21" t="s">
        <v>82</v>
      </c>
      <c r="B499" s="23" t="s">
        <v>2048</v>
      </c>
      <c r="C499" s="19" t="str">
        <f>VLOOKUP(+I499,'Customer Categories'!$A$2:$C$239,3)</f>
        <v>Cheese</v>
      </c>
      <c r="D499" s="23" t="s">
        <v>4063</v>
      </c>
      <c r="E499" s="23">
        <v>10582</v>
      </c>
      <c r="F499" s="23" t="s">
        <v>10</v>
      </c>
      <c r="G499" s="23" t="s">
        <v>4063</v>
      </c>
      <c r="H499" s="32">
        <v>0</v>
      </c>
      <c r="I499" s="23" t="s">
        <v>85</v>
      </c>
    </row>
    <row r="500" spans="1:9" ht="15.75" thickBot="1" x14ac:dyDescent="0.3">
      <c r="A500" s="21" t="s">
        <v>82</v>
      </c>
      <c r="B500" s="23" t="s">
        <v>2049</v>
      </c>
      <c r="C500" s="19" t="str">
        <f>VLOOKUP(+I500,'Customer Categories'!$A$2:$C$239,3)</f>
        <v>Cheese</v>
      </c>
      <c r="D500" s="23" t="s">
        <v>4064</v>
      </c>
      <c r="E500" s="23">
        <v>8592</v>
      </c>
      <c r="F500" s="23" t="s">
        <v>18</v>
      </c>
      <c r="G500" s="23" t="s">
        <v>4064</v>
      </c>
      <c r="H500" s="32">
        <v>25.8</v>
      </c>
      <c r="I500" s="23" t="s">
        <v>211</v>
      </c>
    </row>
    <row r="501" spans="1:9" ht="15.75" thickBot="1" x14ac:dyDescent="0.3">
      <c r="A501" s="21" t="s">
        <v>82</v>
      </c>
      <c r="B501" s="23" t="s">
        <v>2050</v>
      </c>
      <c r="C501" s="19" t="str">
        <f>VLOOKUP(+I501,'Customer Categories'!$A$2:$C$239,3)</f>
        <v>Cheese</v>
      </c>
      <c r="D501" s="23" t="s">
        <v>4065</v>
      </c>
      <c r="E501" s="23">
        <v>9120</v>
      </c>
      <c r="F501" s="23" t="s">
        <v>18</v>
      </c>
      <c r="G501" s="23" t="s">
        <v>4065</v>
      </c>
      <c r="H501" s="32">
        <v>27.2</v>
      </c>
      <c r="I501" s="23" t="s">
        <v>211</v>
      </c>
    </row>
    <row r="502" spans="1:9" ht="15.75" thickBot="1" x14ac:dyDescent="0.3">
      <c r="A502" s="21" t="s">
        <v>82</v>
      </c>
      <c r="B502" s="23" t="s">
        <v>2051</v>
      </c>
      <c r="C502" s="19" t="str">
        <f>VLOOKUP(+I502,'Customer Categories'!$A$2:$C$239,3)</f>
        <v>Cheese</v>
      </c>
      <c r="D502" s="23" t="s">
        <v>4029</v>
      </c>
      <c r="E502" s="23">
        <v>9129</v>
      </c>
      <c r="F502" s="23" t="s">
        <v>18</v>
      </c>
      <c r="G502" s="23" t="s">
        <v>4029</v>
      </c>
      <c r="H502" s="32">
        <v>28.35</v>
      </c>
      <c r="I502" s="23" t="s">
        <v>211</v>
      </c>
    </row>
    <row r="503" spans="1:9" ht="15.75" thickBot="1" x14ac:dyDescent="0.3">
      <c r="A503" s="21" t="s">
        <v>82</v>
      </c>
      <c r="B503" s="23" t="s">
        <v>2052</v>
      </c>
      <c r="C503" s="19" t="str">
        <f>VLOOKUP(+I503,'Customer Categories'!$A$2:$C$239,3)</f>
        <v>Cheese</v>
      </c>
      <c r="E503" s="23">
        <v>6749</v>
      </c>
      <c r="F503" s="23" t="s">
        <v>18</v>
      </c>
      <c r="H503" s="32">
        <v>150.1</v>
      </c>
      <c r="I503" s="23" t="s">
        <v>211</v>
      </c>
    </row>
    <row r="504" spans="1:9" ht="15.75" thickBot="1" x14ac:dyDescent="0.3">
      <c r="A504" s="21" t="s">
        <v>82</v>
      </c>
      <c r="B504" s="23" t="s">
        <v>2053</v>
      </c>
      <c r="C504" s="19" t="str">
        <f>VLOOKUP(+I504,'Customer Categories'!$A$2:$C$239,3)</f>
        <v>Cheese</v>
      </c>
      <c r="D504" s="23" t="s">
        <v>4066</v>
      </c>
      <c r="E504" s="23">
        <v>9842</v>
      </c>
      <c r="F504" s="23" t="s">
        <v>18</v>
      </c>
      <c r="G504" s="23" t="s">
        <v>4066</v>
      </c>
      <c r="H504" s="32">
        <v>86.25</v>
      </c>
      <c r="I504" s="23" t="s">
        <v>211</v>
      </c>
    </row>
    <row r="505" spans="1:9" ht="15.75" thickBot="1" x14ac:dyDescent="0.3">
      <c r="A505" s="21" t="s">
        <v>82</v>
      </c>
      <c r="B505" s="23" t="s">
        <v>2054</v>
      </c>
      <c r="C505" s="19" t="str">
        <f>VLOOKUP(+I505,'Customer Categories'!$A$2:$C$239,3)</f>
        <v>Cheese</v>
      </c>
      <c r="D505" s="23" t="s">
        <v>4006</v>
      </c>
      <c r="E505" s="23">
        <v>10342</v>
      </c>
      <c r="F505" s="23" t="s">
        <v>37</v>
      </c>
      <c r="G505" s="23" t="s">
        <v>4006</v>
      </c>
      <c r="H505" s="32">
        <v>43</v>
      </c>
      <c r="I505" s="23" t="s">
        <v>211</v>
      </c>
    </row>
    <row r="506" spans="1:9" ht="15.75" thickBot="1" x14ac:dyDescent="0.3">
      <c r="A506" s="21" t="s">
        <v>82</v>
      </c>
      <c r="B506" s="23" t="s">
        <v>2055</v>
      </c>
      <c r="C506" s="19" t="str">
        <f>VLOOKUP(+I506,'Customer Categories'!$A$2:$C$239,3)</f>
        <v>Cheese</v>
      </c>
      <c r="D506" s="23" t="s">
        <v>4067</v>
      </c>
      <c r="E506" s="23">
        <v>8330</v>
      </c>
      <c r="F506" s="23" t="s">
        <v>37</v>
      </c>
      <c r="G506" s="23" t="s">
        <v>4067</v>
      </c>
      <c r="H506" s="32">
        <v>16.899999999999999</v>
      </c>
      <c r="I506" s="23" t="s">
        <v>211</v>
      </c>
    </row>
    <row r="507" spans="1:9" ht="15.75" thickBot="1" x14ac:dyDescent="0.3">
      <c r="A507" s="21" t="s">
        <v>82</v>
      </c>
      <c r="B507" s="23" t="s">
        <v>2056</v>
      </c>
      <c r="C507" s="19" t="str">
        <f>VLOOKUP(+I507,'Customer Categories'!$A$2:$C$239,3)</f>
        <v>Cheese</v>
      </c>
      <c r="D507" s="23" t="s">
        <v>4068</v>
      </c>
      <c r="E507" s="23">
        <v>9123</v>
      </c>
      <c r="F507" s="23" t="s">
        <v>37</v>
      </c>
      <c r="G507" s="23" t="s">
        <v>4068</v>
      </c>
      <c r="H507" s="32">
        <v>32.6</v>
      </c>
      <c r="I507" s="23" t="s">
        <v>211</v>
      </c>
    </row>
    <row r="508" spans="1:9" ht="15.75" thickBot="1" x14ac:dyDescent="0.3">
      <c r="A508" s="21" t="s">
        <v>82</v>
      </c>
      <c r="B508" s="23" t="s">
        <v>2057</v>
      </c>
      <c r="C508" s="19" t="str">
        <f>VLOOKUP(+I508,'Customer Categories'!$A$2:$C$239,3)</f>
        <v>Cheese</v>
      </c>
      <c r="D508" s="23" t="s">
        <v>4069</v>
      </c>
      <c r="E508" s="23">
        <v>8329</v>
      </c>
      <c r="F508" s="23" t="s">
        <v>37</v>
      </c>
      <c r="G508" s="23" t="s">
        <v>4069</v>
      </c>
      <c r="H508" s="32">
        <v>16.899999999999999</v>
      </c>
      <c r="I508" s="23" t="s">
        <v>211</v>
      </c>
    </row>
    <row r="509" spans="1:9" ht="15.75" thickBot="1" x14ac:dyDescent="0.3">
      <c r="A509" s="21" t="s">
        <v>82</v>
      </c>
      <c r="B509" s="23" t="s">
        <v>2058</v>
      </c>
      <c r="C509" s="19" t="str">
        <f>VLOOKUP(+I509,'Customer Categories'!$A$2:$C$239,3)</f>
        <v>Cheese</v>
      </c>
      <c r="D509" s="23" t="s">
        <v>4034</v>
      </c>
      <c r="E509" s="23">
        <v>10654</v>
      </c>
      <c r="F509" s="23" t="s">
        <v>10</v>
      </c>
      <c r="G509" s="23" t="s">
        <v>4034</v>
      </c>
      <c r="H509" s="32">
        <v>2.4</v>
      </c>
      <c r="I509" s="23" t="s">
        <v>211</v>
      </c>
    </row>
    <row r="510" spans="1:9" ht="15.75" thickBot="1" x14ac:dyDescent="0.3">
      <c r="A510" s="21" t="s">
        <v>82</v>
      </c>
      <c r="B510" s="23" t="s">
        <v>2059</v>
      </c>
      <c r="C510" s="19" t="str">
        <f>VLOOKUP(+I510,'Customer Categories'!$A$2:$C$239,3)</f>
        <v>Cheese</v>
      </c>
      <c r="D510" s="23" t="s">
        <v>4067</v>
      </c>
      <c r="E510" s="23">
        <v>9124</v>
      </c>
      <c r="F510" s="23" t="s">
        <v>37</v>
      </c>
      <c r="G510" s="23" t="s">
        <v>4067</v>
      </c>
      <c r="H510" s="32">
        <v>19.55</v>
      </c>
      <c r="I510" s="23" t="s">
        <v>211</v>
      </c>
    </row>
    <row r="511" spans="1:9" ht="15.75" thickBot="1" x14ac:dyDescent="0.3">
      <c r="A511" s="21" t="s">
        <v>82</v>
      </c>
      <c r="B511" s="23" t="s">
        <v>2060</v>
      </c>
      <c r="C511" s="19" t="str">
        <f>VLOOKUP(+I511,'Customer Categories'!$A$2:$C$239,3)</f>
        <v>Cheese</v>
      </c>
      <c r="D511" s="23" t="s">
        <v>4070</v>
      </c>
      <c r="E511" s="23">
        <v>9121</v>
      </c>
      <c r="F511" s="23" t="s">
        <v>37</v>
      </c>
      <c r="G511" s="23" t="s">
        <v>4070</v>
      </c>
      <c r="H511" s="32">
        <v>14.7</v>
      </c>
      <c r="I511" s="23" t="s">
        <v>211</v>
      </c>
    </row>
    <row r="512" spans="1:9" ht="15.75" thickBot="1" x14ac:dyDescent="0.3">
      <c r="A512" s="21" t="s">
        <v>82</v>
      </c>
      <c r="B512" s="23" t="s">
        <v>2061</v>
      </c>
      <c r="C512" s="19" t="str">
        <f>VLOOKUP(+I512,'Customer Categories'!$A$2:$C$239,3)</f>
        <v>Cheese</v>
      </c>
      <c r="D512" s="23" t="s">
        <v>4058</v>
      </c>
      <c r="E512" s="23">
        <v>9512</v>
      </c>
      <c r="F512" s="23" t="s">
        <v>18</v>
      </c>
      <c r="G512" s="23" t="s">
        <v>4058</v>
      </c>
      <c r="H512" s="32">
        <v>34.75</v>
      </c>
      <c r="I512" s="23" t="s">
        <v>211</v>
      </c>
    </row>
    <row r="513" spans="1:9" ht="15.75" thickBot="1" x14ac:dyDescent="0.3">
      <c r="A513" s="21" t="s">
        <v>82</v>
      </c>
      <c r="B513" s="23" t="s">
        <v>2062</v>
      </c>
      <c r="C513" s="19" t="str">
        <f>VLOOKUP(+I513,'Customer Categories'!$A$2:$C$239,3)</f>
        <v>Cheese</v>
      </c>
      <c r="D513" s="23" t="s">
        <v>4020</v>
      </c>
      <c r="E513" s="23">
        <v>9714</v>
      </c>
      <c r="F513" s="23" t="s">
        <v>10</v>
      </c>
      <c r="G513" s="23" t="s">
        <v>4020</v>
      </c>
      <c r="H513" s="32">
        <v>4.8499999999999996</v>
      </c>
      <c r="I513" s="23" t="s">
        <v>211</v>
      </c>
    </row>
    <row r="514" spans="1:9" ht="15.75" thickBot="1" x14ac:dyDescent="0.3">
      <c r="A514" s="21" t="s">
        <v>82</v>
      </c>
      <c r="B514" s="23" t="s">
        <v>2063</v>
      </c>
      <c r="C514" s="19" t="str">
        <f>VLOOKUP(+I514,'Customer Categories'!$A$2:$C$239,3)</f>
        <v>Cheese</v>
      </c>
      <c r="D514" s="23" t="s">
        <v>4062</v>
      </c>
      <c r="E514" s="23">
        <v>10242</v>
      </c>
      <c r="F514" s="23" t="s">
        <v>18</v>
      </c>
      <c r="G514" s="23" t="s">
        <v>4062</v>
      </c>
      <c r="H514" s="32">
        <v>33.4</v>
      </c>
      <c r="I514" s="23" t="s">
        <v>211</v>
      </c>
    </row>
    <row r="515" spans="1:9" ht="15.75" thickBot="1" x14ac:dyDescent="0.3">
      <c r="A515" s="21" t="s">
        <v>82</v>
      </c>
      <c r="B515" s="23" t="s">
        <v>2064</v>
      </c>
      <c r="C515" s="19" t="str">
        <f>VLOOKUP(+I515,'Customer Categories'!$A$2:$C$239,3)</f>
        <v>Cheese</v>
      </c>
      <c r="D515" s="23" t="s">
        <v>4019</v>
      </c>
      <c r="E515" s="23">
        <v>10666</v>
      </c>
      <c r="F515" s="23" t="s">
        <v>10</v>
      </c>
      <c r="G515" s="23" t="s">
        <v>4019</v>
      </c>
      <c r="H515" s="32">
        <v>2.85</v>
      </c>
      <c r="I515" s="23" t="s">
        <v>211</v>
      </c>
    </row>
    <row r="516" spans="1:9" ht="15.75" thickBot="1" x14ac:dyDescent="0.3">
      <c r="A516" s="21" t="s">
        <v>82</v>
      </c>
      <c r="B516" s="23" t="s">
        <v>2065</v>
      </c>
      <c r="C516" s="19" t="str">
        <f>VLOOKUP(+I516,'Customer Categories'!$A$2:$C$239,3)</f>
        <v>Cheese</v>
      </c>
      <c r="D516" s="23" t="s">
        <v>4071</v>
      </c>
      <c r="E516" s="23">
        <v>10782</v>
      </c>
      <c r="F516" s="23" t="s">
        <v>18</v>
      </c>
      <c r="G516" s="23" t="s">
        <v>4071</v>
      </c>
      <c r="H516" s="32">
        <v>59.35</v>
      </c>
      <c r="I516" s="23" t="s">
        <v>211</v>
      </c>
    </row>
    <row r="517" spans="1:9" ht="15.75" thickBot="1" x14ac:dyDescent="0.3">
      <c r="A517" s="21" t="s">
        <v>82</v>
      </c>
      <c r="B517" s="23" t="s">
        <v>2066</v>
      </c>
      <c r="C517" s="19" t="str">
        <f>VLOOKUP(+I517,'Customer Categories'!$A$2:$C$239,3)</f>
        <v>Cheese</v>
      </c>
      <c r="D517" s="23" t="s">
        <v>4069</v>
      </c>
      <c r="E517" s="23">
        <v>9122</v>
      </c>
      <c r="F517" s="23" t="s">
        <v>37</v>
      </c>
      <c r="G517" s="23" t="s">
        <v>4069</v>
      </c>
      <c r="H517" s="32">
        <v>14.7</v>
      </c>
      <c r="I517" s="23" t="s">
        <v>211</v>
      </c>
    </row>
    <row r="518" spans="1:9" ht="15.75" thickBot="1" x14ac:dyDescent="0.3">
      <c r="A518" s="21" t="s">
        <v>82</v>
      </c>
      <c r="B518" s="23" t="s">
        <v>2067</v>
      </c>
      <c r="C518" s="19" t="str">
        <f>VLOOKUP(+I518,'Customer Categories'!$A$2:$C$239,3)</f>
        <v>Cheese</v>
      </c>
      <c r="D518" s="23" t="s">
        <v>4035</v>
      </c>
      <c r="E518" s="23">
        <v>10669</v>
      </c>
      <c r="F518" s="23" t="s">
        <v>18</v>
      </c>
      <c r="G518" s="23" t="s">
        <v>4035</v>
      </c>
      <c r="H518" s="32">
        <v>59.85</v>
      </c>
      <c r="I518" s="23" t="s">
        <v>211</v>
      </c>
    </row>
    <row r="519" spans="1:9" ht="15.75" thickBot="1" x14ac:dyDescent="0.3">
      <c r="A519" s="21" t="s">
        <v>82</v>
      </c>
      <c r="B519" s="23" t="s">
        <v>2068</v>
      </c>
      <c r="C519" s="19" t="str">
        <f>VLOOKUP(+I519,'Customer Categories'!$A$2:$C$239,3)</f>
        <v>Cheese</v>
      </c>
      <c r="D519" s="23" t="s">
        <v>4019</v>
      </c>
      <c r="E519" s="23">
        <v>10679</v>
      </c>
      <c r="F519" s="23" t="s">
        <v>18</v>
      </c>
      <c r="G519" s="23" t="s">
        <v>4019</v>
      </c>
      <c r="H519" s="32">
        <v>13.75</v>
      </c>
      <c r="I519" s="23" t="s">
        <v>211</v>
      </c>
    </row>
    <row r="520" spans="1:9" ht="15.75" thickBot="1" x14ac:dyDescent="0.3">
      <c r="A520" s="21" t="s">
        <v>82</v>
      </c>
      <c r="B520" s="23" t="s">
        <v>2069</v>
      </c>
      <c r="C520" s="19" t="str">
        <f>VLOOKUP(+I520,'Customer Categories'!$A$2:$C$239,3)</f>
        <v>Cheese</v>
      </c>
      <c r="D520" s="23" t="s">
        <v>4038</v>
      </c>
      <c r="E520" s="23">
        <v>7867</v>
      </c>
      <c r="F520" s="23" t="s">
        <v>10</v>
      </c>
      <c r="G520" s="23" t="s">
        <v>4038</v>
      </c>
      <c r="H520" s="32">
        <v>23.9</v>
      </c>
      <c r="I520" s="23" t="s">
        <v>83</v>
      </c>
    </row>
    <row r="521" spans="1:9" ht="15.75" thickBot="1" x14ac:dyDescent="0.3">
      <c r="A521" s="21" t="s">
        <v>82</v>
      </c>
      <c r="B521" s="23" t="s">
        <v>2070</v>
      </c>
      <c r="C521" s="19" t="str">
        <f>VLOOKUP(+I521,'Customer Categories'!$A$2:$C$239,3)</f>
        <v>Cheese</v>
      </c>
      <c r="D521" s="23" t="s">
        <v>4072</v>
      </c>
      <c r="E521" s="23">
        <v>8521</v>
      </c>
      <c r="F521" s="23" t="s">
        <v>10</v>
      </c>
      <c r="G521" s="23" t="s">
        <v>4072</v>
      </c>
      <c r="H521" s="32">
        <v>22.2</v>
      </c>
      <c r="I521" s="23" t="s">
        <v>283</v>
      </c>
    </row>
    <row r="522" spans="1:9" ht="15.75" thickBot="1" x14ac:dyDescent="0.3">
      <c r="A522" s="21" t="s">
        <v>82</v>
      </c>
      <c r="B522" s="23" t="s">
        <v>2071</v>
      </c>
      <c r="C522" s="19" t="str">
        <f>VLOOKUP(+I522,'Customer Categories'!$A$2:$C$239,3)</f>
        <v>Cheese</v>
      </c>
      <c r="D522" s="23" t="s">
        <v>4019</v>
      </c>
      <c r="E522" s="23">
        <v>8863</v>
      </c>
      <c r="F522" s="23" t="s">
        <v>10</v>
      </c>
      <c r="G522" s="23" t="s">
        <v>4019</v>
      </c>
      <c r="H522" s="32">
        <v>4.5</v>
      </c>
      <c r="I522" s="23" t="s">
        <v>211</v>
      </c>
    </row>
    <row r="523" spans="1:9" ht="15.75" thickBot="1" x14ac:dyDescent="0.3">
      <c r="A523" s="21" t="s">
        <v>82</v>
      </c>
      <c r="B523" s="23" t="s">
        <v>2072</v>
      </c>
      <c r="C523" s="19" t="str">
        <f>VLOOKUP(+I523,'Customer Categories'!$A$2:$C$239,3)</f>
        <v>Cheese</v>
      </c>
      <c r="D523" s="23" t="s">
        <v>4006</v>
      </c>
      <c r="E523" s="23">
        <v>10252</v>
      </c>
      <c r="F523" s="23" t="s">
        <v>10</v>
      </c>
      <c r="G523" s="23" t="s">
        <v>4006</v>
      </c>
      <c r="H523" s="32">
        <v>14.6</v>
      </c>
      <c r="I523" s="23" t="s">
        <v>85</v>
      </c>
    </row>
    <row r="524" spans="1:9" ht="15.75" thickBot="1" x14ac:dyDescent="0.3">
      <c r="A524" s="21" t="s">
        <v>82</v>
      </c>
      <c r="B524" s="23" t="s">
        <v>2073</v>
      </c>
      <c r="C524" s="19" t="str">
        <f>VLOOKUP(+I524,'Customer Categories'!$A$2:$C$239,3)</f>
        <v>Cheese</v>
      </c>
      <c r="D524" s="23" t="s">
        <v>4019</v>
      </c>
      <c r="E524" s="23">
        <v>10558</v>
      </c>
      <c r="F524" s="23" t="s">
        <v>10</v>
      </c>
      <c r="G524" s="23" t="s">
        <v>4019</v>
      </c>
      <c r="H524" s="32">
        <v>3</v>
      </c>
      <c r="I524" s="23" t="s">
        <v>116</v>
      </c>
    </row>
    <row r="525" spans="1:9" ht="15.75" thickBot="1" x14ac:dyDescent="0.3">
      <c r="A525" s="21" t="s">
        <v>82</v>
      </c>
      <c r="B525" s="23" t="s">
        <v>2074</v>
      </c>
      <c r="C525" s="19" t="str">
        <f>VLOOKUP(+I525,'Customer Categories'!$A$2:$C$239,3)</f>
        <v>Cheese</v>
      </c>
      <c r="D525" s="23" t="s">
        <v>4035</v>
      </c>
      <c r="E525" s="23">
        <v>10672</v>
      </c>
      <c r="F525" s="23" t="s">
        <v>18</v>
      </c>
      <c r="G525" s="23" t="s">
        <v>4035</v>
      </c>
      <c r="H525" s="32">
        <v>60.4</v>
      </c>
      <c r="I525" s="23" t="s">
        <v>282</v>
      </c>
    </row>
    <row r="526" spans="1:9" ht="15.75" thickBot="1" x14ac:dyDescent="0.3">
      <c r="A526" s="21" t="s">
        <v>82</v>
      </c>
      <c r="B526" s="23" t="s">
        <v>2075</v>
      </c>
      <c r="C526" s="19" t="str">
        <f>VLOOKUP(+I526,'Customer Categories'!$A$2:$C$239,3)</f>
        <v>Cheese</v>
      </c>
      <c r="D526" s="23" t="s">
        <v>4006</v>
      </c>
      <c r="E526" s="23">
        <v>8771</v>
      </c>
      <c r="F526" s="23" t="s">
        <v>10</v>
      </c>
      <c r="G526" s="23" t="s">
        <v>4006</v>
      </c>
      <c r="H526" s="32">
        <v>15.15</v>
      </c>
      <c r="I526" s="23" t="s">
        <v>84</v>
      </c>
    </row>
    <row r="527" spans="1:9" ht="15.75" thickBot="1" x14ac:dyDescent="0.3">
      <c r="A527" s="21" t="s">
        <v>82</v>
      </c>
      <c r="B527" s="23" t="s">
        <v>2076</v>
      </c>
      <c r="C527" s="19" t="str">
        <f>VLOOKUP(+I527,'Customer Categories'!$A$2:$C$239,3)</f>
        <v>Cheese</v>
      </c>
      <c r="D527" s="23" t="s">
        <v>4047</v>
      </c>
      <c r="E527" s="23">
        <v>8770</v>
      </c>
      <c r="F527" s="23" t="s">
        <v>37</v>
      </c>
      <c r="G527" s="23" t="s">
        <v>4047</v>
      </c>
      <c r="H527" s="32">
        <v>15.25</v>
      </c>
      <c r="I527" s="23" t="s">
        <v>308</v>
      </c>
    </row>
    <row r="528" spans="1:9" ht="15.75" thickBot="1" x14ac:dyDescent="0.3">
      <c r="A528" s="21" t="s">
        <v>82</v>
      </c>
      <c r="B528" s="23" t="s">
        <v>2077</v>
      </c>
      <c r="C528" s="19" t="str">
        <f>VLOOKUP(+I528,'Customer Categories'!$A$2:$C$239,3)</f>
        <v>Cheese</v>
      </c>
      <c r="D528" s="23" t="s">
        <v>4019</v>
      </c>
      <c r="E528" s="23">
        <v>9297</v>
      </c>
      <c r="F528" s="23" t="s">
        <v>10</v>
      </c>
      <c r="G528" s="23" t="s">
        <v>4019</v>
      </c>
      <c r="H528" s="32">
        <v>5.8</v>
      </c>
      <c r="I528" s="23" t="s">
        <v>193</v>
      </c>
    </row>
    <row r="529" spans="1:9" ht="15.75" thickBot="1" x14ac:dyDescent="0.3">
      <c r="A529" s="21" t="s">
        <v>82</v>
      </c>
      <c r="B529" s="23" t="s">
        <v>2078</v>
      </c>
      <c r="C529" s="19" t="str">
        <f>VLOOKUP(+I529,'Customer Categories'!$A$2:$C$239,3)</f>
        <v>Cheese</v>
      </c>
      <c r="D529" s="23" t="s">
        <v>4006</v>
      </c>
      <c r="E529" s="23">
        <v>7314</v>
      </c>
      <c r="F529" s="23" t="s">
        <v>10</v>
      </c>
      <c r="G529" s="23" t="s">
        <v>4006</v>
      </c>
      <c r="H529" s="32">
        <v>15.7</v>
      </c>
      <c r="I529" s="23" t="s">
        <v>280</v>
      </c>
    </row>
    <row r="530" spans="1:9" ht="15.75" thickBot="1" x14ac:dyDescent="0.3">
      <c r="A530" s="21" t="s">
        <v>82</v>
      </c>
      <c r="B530" s="23" t="s">
        <v>2079</v>
      </c>
      <c r="C530" s="19" t="str">
        <f>VLOOKUP(+I530,'Customer Categories'!$A$2:$C$239,3)</f>
        <v>Cheese</v>
      </c>
      <c r="D530" s="23" t="s">
        <v>4019</v>
      </c>
      <c r="E530" s="23">
        <v>6616</v>
      </c>
      <c r="F530" s="23" t="s">
        <v>37</v>
      </c>
      <c r="G530" s="23" t="s">
        <v>4019</v>
      </c>
      <c r="H530" s="32">
        <v>26.75</v>
      </c>
      <c r="I530" s="23" t="s">
        <v>282</v>
      </c>
    </row>
    <row r="531" spans="1:9" ht="15.75" thickBot="1" x14ac:dyDescent="0.3">
      <c r="A531" s="21" t="s">
        <v>82</v>
      </c>
      <c r="B531" s="23" t="s">
        <v>2080</v>
      </c>
      <c r="C531" s="19" t="str">
        <f>VLOOKUP(+I531,'Customer Categories'!$A$2:$C$239,3)</f>
        <v>Cheese</v>
      </c>
      <c r="D531" s="23" t="s">
        <v>4073</v>
      </c>
      <c r="E531" s="23">
        <v>10533</v>
      </c>
      <c r="F531" s="23" t="s">
        <v>37</v>
      </c>
      <c r="G531" s="23" t="s">
        <v>4073</v>
      </c>
      <c r="H531" s="32">
        <v>5.9</v>
      </c>
      <c r="I531" s="23" t="s">
        <v>147</v>
      </c>
    </row>
    <row r="532" spans="1:9" ht="15.75" thickBot="1" x14ac:dyDescent="0.3">
      <c r="A532" s="21" t="s">
        <v>82</v>
      </c>
      <c r="B532" s="23" t="s">
        <v>2081</v>
      </c>
      <c r="C532" s="19" t="str">
        <f>VLOOKUP(+I532,'Customer Categories'!$A$2:$C$239,3)</f>
        <v>Cheese</v>
      </c>
      <c r="D532" s="23" t="s">
        <v>4044</v>
      </c>
      <c r="E532" s="23">
        <v>6948</v>
      </c>
      <c r="F532" s="23" t="s">
        <v>10</v>
      </c>
      <c r="G532" s="23" t="s">
        <v>4044</v>
      </c>
      <c r="H532" s="32">
        <v>5.6</v>
      </c>
      <c r="I532" s="23" t="s">
        <v>193</v>
      </c>
    </row>
    <row r="533" spans="1:9" ht="15.75" thickBot="1" x14ac:dyDescent="0.3">
      <c r="A533" s="21" t="s">
        <v>82</v>
      </c>
      <c r="B533" s="23" t="s">
        <v>2082</v>
      </c>
      <c r="C533" s="19" t="str">
        <f>VLOOKUP(+I533,'Customer Categories'!$A$2:$C$239,3)</f>
        <v>Cheese</v>
      </c>
      <c r="D533" s="23" t="s">
        <v>4019</v>
      </c>
      <c r="E533" s="23">
        <v>9099</v>
      </c>
      <c r="F533" s="23" t="s">
        <v>37</v>
      </c>
      <c r="G533" s="23" t="s">
        <v>4019</v>
      </c>
      <c r="H533" s="32">
        <v>22.6</v>
      </c>
      <c r="I533" s="23" t="s">
        <v>147</v>
      </c>
    </row>
    <row r="534" spans="1:9" ht="15.75" thickBot="1" x14ac:dyDescent="0.3">
      <c r="A534" s="21" t="s">
        <v>82</v>
      </c>
      <c r="B534" s="23" t="s">
        <v>2083</v>
      </c>
      <c r="C534" s="19" t="str">
        <f>VLOOKUP(+I534,'Customer Categories'!$A$2:$C$239,3)</f>
        <v>Cheese</v>
      </c>
      <c r="D534" s="23" t="s">
        <v>4016</v>
      </c>
      <c r="E534" s="23">
        <v>6560</v>
      </c>
      <c r="F534" s="23" t="s">
        <v>10</v>
      </c>
      <c r="G534" s="23" t="s">
        <v>4016</v>
      </c>
      <c r="H534" s="32">
        <v>8.35</v>
      </c>
      <c r="I534" s="23" t="s">
        <v>83</v>
      </c>
    </row>
    <row r="535" spans="1:9" ht="15.75" thickBot="1" x14ac:dyDescent="0.3">
      <c r="A535" s="21" t="s">
        <v>82</v>
      </c>
      <c r="B535" s="23" t="s">
        <v>2084</v>
      </c>
      <c r="C535" s="19" t="str">
        <f>VLOOKUP(+I535,'Customer Categories'!$A$2:$C$239,3)</f>
        <v>Cheese</v>
      </c>
      <c r="D535" s="23" t="s">
        <v>4019</v>
      </c>
      <c r="E535" s="23">
        <v>9521</v>
      </c>
      <c r="F535" s="23" t="s">
        <v>37</v>
      </c>
      <c r="G535" s="23" t="s">
        <v>4019</v>
      </c>
      <c r="H535" s="32">
        <v>27.5</v>
      </c>
      <c r="I535" s="23" t="s">
        <v>282</v>
      </c>
    </row>
    <row r="536" spans="1:9" ht="15.75" thickBot="1" x14ac:dyDescent="0.3">
      <c r="A536" s="21" t="s">
        <v>82</v>
      </c>
      <c r="B536" s="23" t="s">
        <v>2085</v>
      </c>
      <c r="C536" s="19" t="str">
        <f>VLOOKUP(+I536,'Customer Categories'!$A$2:$C$239,3)</f>
        <v>Cheese</v>
      </c>
      <c r="D536" s="23" t="s">
        <v>4019</v>
      </c>
      <c r="E536" s="23">
        <v>6612</v>
      </c>
      <c r="F536" s="23" t="s">
        <v>37</v>
      </c>
      <c r="G536" s="23" t="s">
        <v>4019</v>
      </c>
      <c r="H536" s="32">
        <v>29.3</v>
      </c>
      <c r="I536" s="23" t="s">
        <v>282</v>
      </c>
    </row>
    <row r="537" spans="1:9" ht="15.75" thickBot="1" x14ac:dyDescent="0.3">
      <c r="A537" s="21" t="s">
        <v>82</v>
      </c>
      <c r="B537" s="23" t="s">
        <v>2086</v>
      </c>
      <c r="C537" s="19" t="str">
        <f>VLOOKUP(+I537,'Customer Categories'!$A$2:$C$239,3)</f>
        <v>Cheese</v>
      </c>
      <c r="D537" s="23" t="s">
        <v>4015</v>
      </c>
      <c r="E537" s="23">
        <v>10764</v>
      </c>
      <c r="F537" s="23" t="s">
        <v>10</v>
      </c>
      <c r="G537" s="23" t="s">
        <v>4015</v>
      </c>
      <c r="H537" s="32">
        <v>23.7</v>
      </c>
      <c r="I537" s="23" t="s">
        <v>308</v>
      </c>
    </row>
    <row r="538" spans="1:9" ht="15.75" thickBot="1" x14ac:dyDescent="0.3">
      <c r="A538" s="21" t="s">
        <v>82</v>
      </c>
      <c r="B538" s="23" t="s">
        <v>2087</v>
      </c>
      <c r="C538" s="19" t="str">
        <f>VLOOKUP(+I538,'Customer Categories'!$A$2:$C$239,3)</f>
        <v>Cheese</v>
      </c>
      <c r="D538" s="23" t="s">
        <v>4072</v>
      </c>
      <c r="E538" s="23">
        <v>8246</v>
      </c>
      <c r="F538" s="23" t="s">
        <v>10</v>
      </c>
      <c r="G538" s="23" t="s">
        <v>4072</v>
      </c>
      <c r="H538" s="32">
        <v>8.65</v>
      </c>
      <c r="I538" s="23" t="s">
        <v>83</v>
      </c>
    </row>
    <row r="539" spans="1:9" ht="15.75" thickBot="1" x14ac:dyDescent="0.3">
      <c r="A539" s="21" t="s">
        <v>82</v>
      </c>
      <c r="B539" s="23" t="s">
        <v>2088</v>
      </c>
      <c r="C539" s="19" t="str">
        <f>VLOOKUP(+I539,'Customer Categories'!$A$2:$C$239,3)</f>
        <v>Cheese</v>
      </c>
      <c r="D539" s="23" t="s">
        <v>4015</v>
      </c>
      <c r="E539" s="23">
        <v>7014</v>
      </c>
      <c r="F539" s="23" t="s">
        <v>10</v>
      </c>
      <c r="G539" s="23" t="s">
        <v>4015</v>
      </c>
      <c r="H539" s="32">
        <v>21.25</v>
      </c>
      <c r="I539" s="23" t="s">
        <v>280</v>
      </c>
    </row>
    <row r="540" spans="1:9" ht="15.75" thickBot="1" x14ac:dyDescent="0.3">
      <c r="A540" s="21" t="s">
        <v>82</v>
      </c>
      <c r="B540" s="23" t="s">
        <v>2089</v>
      </c>
      <c r="C540" s="19" t="str">
        <f>VLOOKUP(+I540,'Customer Categories'!$A$2:$C$239,3)</f>
        <v>Cheese</v>
      </c>
      <c r="D540" s="23" t="s">
        <v>4074</v>
      </c>
      <c r="E540" s="23">
        <v>7297</v>
      </c>
      <c r="F540" s="23" t="s">
        <v>10</v>
      </c>
      <c r="G540" s="23" t="s">
        <v>4074</v>
      </c>
      <c r="H540" s="32">
        <v>23.25</v>
      </c>
      <c r="I540" s="23" t="s">
        <v>280</v>
      </c>
    </row>
    <row r="541" spans="1:9" ht="15.75" thickBot="1" x14ac:dyDescent="0.3">
      <c r="A541" s="21" t="s">
        <v>82</v>
      </c>
      <c r="B541" s="23" t="s">
        <v>2090</v>
      </c>
      <c r="C541" s="19" t="str">
        <f>VLOOKUP(+I541,'Customer Categories'!$A$2:$C$239,3)</f>
        <v>Cheese</v>
      </c>
      <c r="D541" s="23" t="s">
        <v>4025</v>
      </c>
      <c r="E541" s="23">
        <v>10377</v>
      </c>
      <c r="F541" s="23" t="s">
        <v>18</v>
      </c>
      <c r="G541" s="23" t="s">
        <v>4025</v>
      </c>
      <c r="H541" s="32">
        <v>23.9</v>
      </c>
      <c r="I541" s="23" t="s">
        <v>283</v>
      </c>
    </row>
    <row r="542" spans="1:9" ht="15.75" thickBot="1" x14ac:dyDescent="0.3">
      <c r="A542" s="21" t="s">
        <v>82</v>
      </c>
      <c r="B542" s="23" t="s">
        <v>2091</v>
      </c>
      <c r="C542" s="19" t="str">
        <f>VLOOKUP(+I542,'Customer Categories'!$A$2:$C$239,3)</f>
        <v>Cheese</v>
      </c>
      <c r="D542" s="23" t="s">
        <v>4015</v>
      </c>
      <c r="E542" s="23">
        <v>10501</v>
      </c>
      <c r="F542" s="23" t="s">
        <v>10</v>
      </c>
      <c r="G542" s="23" t="s">
        <v>4015</v>
      </c>
      <c r="H542" s="32">
        <v>16.25</v>
      </c>
      <c r="I542" s="23" t="s">
        <v>280</v>
      </c>
    </row>
    <row r="543" spans="1:9" ht="15.75" thickBot="1" x14ac:dyDescent="0.3">
      <c r="A543" s="21" t="s">
        <v>82</v>
      </c>
      <c r="B543" s="23" t="s">
        <v>2092</v>
      </c>
      <c r="C543" s="19" t="str">
        <f>VLOOKUP(+I543,'Customer Categories'!$A$2:$C$239,3)</f>
        <v>Cheese</v>
      </c>
      <c r="D543" s="23" t="s">
        <v>4049</v>
      </c>
      <c r="E543" s="23">
        <v>7034</v>
      </c>
      <c r="F543" s="23" t="s">
        <v>10</v>
      </c>
      <c r="G543" s="23" t="s">
        <v>4049</v>
      </c>
      <c r="H543" s="32">
        <v>9.85</v>
      </c>
      <c r="I543" s="23" t="s">
        <v>83</v>
      </c>
    </row>
    <row r="544" spans="1:9" ht="15.75" thickBot="1" x14ac:dyDescent="0.3">
      <c r="A544" s="21" t="s">
        <v>82</v>
      </c>
      <c r="B544" s="23" t="s">
        <v>2093</v>
      </c>
      <c r="C544" s="19" t="str">
        <f>VLOOKUP(+I544,'Customer Categories'!$A$2:$C$239,3)</f>
        <v>Cheese</v>
      </c>
      <c r="E544" s="23">
        <v>6751</v>
      </c>
      <c r="F544" s="23" t="s">
        <v>10</v>
      </c>
      <c r="H544" s="32">
        <v>3.35</v>
      </c>
      <c r="I544" s="23" t="s">
        <v>211</v>
      </c>
    </row>
    <row r="545" spans="1:9" ht="15.75" thickBot="1" x14ac:dyDescent="0.3">
      <c r="A545" s="21" t="s">
        <v>82</v>
      </c>
      <c r="B545" s="23" t="s">
        <v>2094</v>
      </c>
      <c r="C545" s="19" t="str">
        <f>VLOOKUP(+I545,'Customer Categories'!$A$2:$C$239,3)</f>
        <v>Cheese</v>
      </c>
      <c r="D545" s="23" t="s">
        <v>4020</v>
      </c>
      <c r="E545" s="23">
        <v>10555</v>
      </c>
      <c r="F545" s="23" t="s">
        <v>10</v>
      </c>
      <c r="G545" s="23" t="s">
        <v>4020</v>
      </c>
      <c r="H545" s="32">
        <v>3.05</v>
      </c>
      <c r="I545" s="23" t="s">
        <v>211</v>
      </c>
    </row>
    <row r="546" spans="1:9" ht="15.75" thickBot="1" x14ac:dyDescent="0.3">
      <c r="A546" s="21" t="s">
        <v>82</v>
      </c>
      <c r="B546" s="23" t="s">
        <v>2095</v>
      </c>
      <c r="C546" s="19" t="str">
        <f>VLOOKUP(+I546,'Customer Categories'!$A$2:$C$239,3)</f>
        <v>Cheese</v>
      </c>
      <c r="D546" s="23" t="s">
        <v>4039</v>
      </c>
      <c r="E546" s="23">
        <v>10809</v>
      </c>
      <c r="F546" s="23" t="s">
        <v>10</v>
      </c>
      <c r="G546" s="23" t="s">
        <v>4039</v>
      </c>
      <c r="H546" s="32">
        <v>13.95</v>
      </c>
      <c r="I546" s="23" t="s">
        <v>211</v>
      </c>
    </row>
    <row r="547" spans="1:9" ht="15.75" thickBot="1" x14ac:dyDescent="0.3">
      <c r="A547" s="21" t="s">
        <v>82</v>
      </c>
      <c r="B547" s="23" t="s">
        <v>2096</v>
      </c>
      <c r="C547" s="19" t="str">
        <f>VLOOKUP(+I547,'Customer Categories'!$A$2:$C$239,3)</f>
        <v>Cheese</v>
      </c>
      <c r="D547" s="23" t="s">
        <v>4035</v>
      </c>
      <c r="E547" s="23">
        <v>10673</v>
      </c>
      <c r="F547" s="23" t="s">
        <v>18</v>
      </c>
      <c r="G547" s="23" t="s">
        <v>4035</v>
      </c>
      <c r="H547" s="32">
        <v>63.75</v>
      </c>
      <c r="I547" s="23" t="s">
        <v>282</v>
      </c>
    </row>
    <row r="548" spans="1:9" ht="15.75" thickBot="1" x14ac:dyDescent="0.3">
      <c r="A548" s="21" t="s">
        <v>82</v>
      </c>
      <c r="B548" s="23" t="s">
        <v>2097</v>
      </c>
      <c r="C548" s="19" t="str">
        <f>VLOOKUP(+I548,'Customer Categories'!$A$2:$C$239,3)</f>
        <v>Cheese</v>
      </c>
      <c r="D548" s="23" t="s">
        <v>4019</v>
      </c>
      <c r="E548" s="23">
        <v>9296</v>
      </c>
      <c r="F548" s="23" t="s">
        <v>10</v>
      </c>
      <c r="G548" s="23" t="s">
        <v>4019</v>
      </c>
      <c r="H548" s="32">
        <v>5.6</v>
      </c>
      <c r="I548" s="23" t="s">
        <v>193</v>
      </c>
    </row>
    <row r="549" spans="1:9" ht="15.75" thickBot="1" x14ac:dyDescent="0.3">
      <c r="A549" s="21" t="s">
        <v>82</v>
      </c>
      <c r="B549" s="23" t="s">
        <v>2098</v>
      </c>
      <c r="C549" s="19" t="str">
        <f>VLOOKUP(+I549,'Customer Categories'!$A$2:$C$239,3)</f>
        <v>Specialty Products</v>
      </c>
      <c r="D549" s="23" t="s">
        <v>4075</v>
      </c>
      <c r="E549" s="23">
        <v>7096</v>
      </c>
      <c r="F549" s="23" t="s">
        <v>37</v>
      </c>
      <c r="G549" s="23" t="s">
        <v>4075</v>
      </c>
      <c r="H549" s="32">
        <v>21.65</v>
      </c>
      <c r="I549" s="23" t="s">
        <v>117</v>
      </c>
    </row>
    <row r="550" spans="1:9" ht="15.75" thickBot="1" x14ac:dyDescent="0.3">
      <c r="A550" s="21" t="s">
        <v>82</v>
      </c>
      <c r="B550" s="23" t="s">
        <v>2099</v>
      </c>
      <c r="C550" s="19" t="str">
        <f>VLOOKUP(+I550,'Customer Categories'!$A$2:$C$239,3)</f>
        <v>Cheese</v>
      </c>
      <c r="D550" s="23" t="s">
        <v>4072</v>
      </c>
      <c r="E550" s="23">
        <v>7104</v>
      </c>
      <c r="F550" s="23" t="s">
        <v>10</v>
      </c>
      <c r="G550" s="23" t="s">
        <v>4072</v>
      </c>
      <c r="H550" s="32">
        <v>7.6</v>
      </c>
      <c r="I550" s="23" t="s">
        <v>84</v>
      </c>
    </row>
    <row r="551" spans="1:9" ht="15.75" thickBot="1" x14ac:dyDescent="0.3">
      <c r="A551" s="21" t="s">
        <v>82</v>
      </c>
      <c r="B551" s="23" t="s">
        <v>2100</v>
      </c>
      <c r="C551" s="19" t="str">
        <f>VLOOKUP(+I551,'Customer Categories'!$A$2:$C$239,3)</f>
        <v>Cheese</v>
      </c>
      <c r="D551" s="23" t="s">
        <v>4072</v>
      </c>
      <c r="E551" s="23">
        <v>10446</v>
      </c>
      <c r="F551" s="23" t="s">
        <v>37</v>
      </c>
      <c r="G551" s="23" t="s">
        <v>4072</v>
      </c>
      <c r="H551" s="32">
        <v>14.5</v>
      </c>
      <c r="I551" s="23" t="s">
        <v>84</v>
      </c>
    </row>
    <row r="552" spans="1:9" ht="15.75" thickBot="1" x14ac:dyDescent="0.3">
      <c r="A552" s="21" t="s">
        <v>82</v>
      </c>
      <c r="B552" s="23" t="s">
        <v>2101</v>
      </c>
      <c r="C552" s="19" t="str">
        <f>VLOOKUP(+I552,'Customer Categories'!$A$2:$C$239,3)</f>
        <v>Cheese</v>
      </c>
      <c r="D552" s="23" t="s">
        <v>4015</v>
      </c>
      <c r="E552" s="23">
        <v>7013</v>
      </c>
      <c r="F552" s="23" t="s">
        <v>37</v>
      </c>
      <c r="G552" s="23" t="s">
        <v>4015</v>
      </c>
      <c r="H552" s="32">
        <v>21.1</v>
      </c>
      <c r="I552" s="23" t="s">
        <v>147</v>
      </c>
    </row>
    <row r="553" spans="1:9" ht="15.75" thickBot="1" x14ac:dyDescent="0.3">
      <c r="A553" s="21" t="s">
        <v>82</v>
      </c>
      <c r="B553" s="23" t="s">
        <v>2102</v>
      </c>
      <c r="C553" s="19" t="str">
        <f>VLOOKUP(+I553,'Customer Categories'!$A$2:$C$239,3)</f>
        <v>Cheese</v>
      </c>
      <c r="D553" s="23" t="s">
        <v>4015</v>
      </c>
      <c r="E553" s="23">
        <v>7012</v>
      </c>
      <c r="F553" s="23" t="s">
        <v>37</v>
      </c>
      <c r="G553" s="23" t="s">
        <v>4015</v>
      </c>
      <c r="H553" s="32">
        <v>32.450000000000003</v>
      </c>
      <c r="I553" s="23" t="s">
        <v>147</v>
      </c>
    </row>
    <row r="554" spans="1:9" ht="15.75" thickBot="1" x14ac:dyDescent="0.3">
      <c r="A554" s="21" t="s">
        <v>82</v>
      </c>
      <c r="B554" s="23" t="s">
        <v>2103</v>
      </c>
      <c r="C554" s="19" t="str">
        <f>VLOOKUP(+I554,'Customer Categories'!$A$2:$C$239,3)</f>
        <v>Cheese</v>
      </c>
      <c r="D554" s="23" t="s">
        <v>4019</v>
      </c>
      <c r="E554" s="23">
        <v>6595</v>
      </c>
      <c r="F554" s="23" t="s">
        <v>37</v>
      </c>
      <c r="G554" s="23" t="s">
        <v>4019</v>
      </c>
      <c r="H554" s="32">
        <v>14.8</v>
      </c>
      <c r="I554" s="23" t="s">
        <v>147</v>
      </c>
    </row>
    <row r="555" spans="1:9" ht="15.75" thickBot="1" x14ac:dyDescent="0.3">
      <c r="A555" s="21" t="s">
        <v>82</v>
      </c>
      <c r="B555" s="23" t="s">
        <v>2104</v>
      </c>
      <c r="C555" s="19" t="str">
        <f>VLOOKUP(+I555,'Customer Categories'!$A$2:$C$239,3)</f>
        <v>Cheese</v>
      </c>
      <c r="D555" s="23" t="s">
        <v>4020</v>
      </c>
      <c r="E555" s="23">
        <v>6597</v>
      </c>
      <c r="F555" s="23" t="s">
        <v>10</v>
      </c>
      <c r="G555" s="23" t="s">
        <v>4020</v>
      </c>
      <c r="H555" s="32">
        <v>5.3</v>
      </c>
      <c r="I555" s="23" t="s">
        <v>147</v>
      </c>
    </row>
    <row r="556" spans="1:9" ht="15.75" thickBot="1" x14ac:dyDescent="0.3">
      <c r="A556" s="21" t="s">
        <v>82</v>
      </c>
      <c r="B556" s="23" t="s">
        <v>2105</v>
      </c>
      <c r="C556" s="19" t="str">
        <f>VLOOKUP(+I556,'Customer Categories'!$A$2:$C$239,3)</f>
        <v>Cheese</v>
      </c>
      <c r="D556" s="23" t="s">
        <v>4015</v>
      </c>
      <c r="E556" s="23">
        <v>8056</v>
      </c>
      <c r="F556" s="23" t="s">
        <v>37</v>
      </c>
      <c r="G556" s="23" t="s">
        <v>4015</v>
      </c>
      <c r="H556" s="32">
        <v>22.6</v>
      </c>
      <c r="I556" s="23" t="s">
        <v>147</v>
      </c>
    </row>
    <row r="557" spans="1:9" ht="15.75" thickBot="1" x14ac:dyDescent="0.3">
      <c r="A557" s="21" t="s">
        <v>82</v>
      </c>
      <c r="B557" s="23" t="s">
        <v>2106</v>
      </c>
      <c r="C557" s="19" t="str">
        <f>VLOOKUP(+I557,'Customer Categories'!$A$2:$C$239,3)</f>
        <v>Cheese</v>
      </c>
      <c r="D557" s="23" t="s">
        <v>4015</v>
      </c>
      <c r="E557" s="23">
        <v>7015</v>
      </c>
      <c r="F557" s="23" t="s">
        <v>37</v>
      </c>
      <c r="G557" s="23" t="s">
        <v>4015</v>
      </c>
      <c r="H557" s="32">
        <v>24.15</v>
      </c>
      <c r="I557" s="23" t="s">
        <v>280</v>
      </c>
    </row>
    <row r="558" spans="1:9" ht="15.75" thickBot="1" x14ac:dyDescent="0.3">
      <c r="A558" s="21" t="s">
        <v>82</v>
      </c>
      <c r="B558" s="23" t="s">
        <v>2107</v>
      </c>
      <c r="C558" s="19" t="str">
        <f>VLOOKUP(+I558,'Customer Categories'!$A$2:$C$239,3)</f>
        <v>Cheese</v>
      </c>
      <c r="D558" s="23" t="s">
        <v>4046</v>
      </c>
      <c r="E558" s="23">
        <v>9167</v>
      </c>
      <c r="F558" s="23" t="s">
        <v>10</v>
      </c>
      <c r="G558" s="23" t="s">
        <v>4046</v>
      </c>
      <c r="H558" s="32">
        <v>26.65</v>
      </c>
      <c r="I558" s="23" t="s">
        <v>280</v>
      </c>
    </row>
    <row r="559" spans="1:9" ht="15.75" thickBot="1" x14ac:dyDescent="0.3">
      <c r="A559" s="21" t="s">
        <v>82</v>
      </c>
      <c r="B559" s="23" t="s">
        <v>2108</v>
      </c>
      <c r="C559" s="19" t="str">
        <f>VLOOKUP(+I559,'Customer Categories'!$A$2:$C$239,3)</f>
        <v>Cheese</v>
      </c>
      <c r="D559" s="23" t="s">
        <v>4076</v>
      </c>
      <c r="E559" s="23">
        <v>10785</v>
      </c>
      <c r="F559" s="23" t="s">
        <v>10</v>
      </c>
      <c r="G559" s="23" t="s">
        <v>4076</v>
      </c>
      <c r="H559" s="32">
        <v>16.05</v>
      </c>
      <c r="I559" s="23" t="s">
        <v>280</v>
      </c>
    </row>
    <row r="560" spans="1:9" ht="15.75" thickBot="1" x14ac:dyDescent="0.3">
      <c r="A560" s="21" t="s">
        <v>82</v>
      </c>
      <c r="B560" s="23" t="s">
        <v>2109</v>
      </c>
      <c r="C560" s="19" t="str">
        <f>VLOOKUP(+I560,'Customer Categories'!$A$2:$C$239,3)</f>
        <v>Cheese</v>
      </c>
      <c r="D560" s="23" t="s">
        <v>4076</v>
      </c>
      <c r="E560" s="23">
        <v>10784</v>
      </c>
      <c r="F560" s="23" t="s">
        <v>10</v>
      </c>
      <c r="G560" s="23" t="s">
        <v>4076</v>
      </c>
      <c r="H560" s="32">
        <v>16.05</v>
      </c>
      <c r="I560" s="23" t="s">
        <v>280</v>
      </c>
    </row>
    <row r="561" spans="1:9" ht="15.75" thickBot="1" x14ac:dyDescent="0.3">
      <c r="A561" s="21" t="s">
        <v>82</v>
      </c>
      <c r="B561" s="23" t="s">
        <v>2110</v>
      </c>
      <c r="C561" s="19" t="str">
        <f>VLOOKUP(+I561,'Customer Categories'!$A$2:$C$239,3)</f>
        <v>Cheese</v>
      </c>
      <c r="D561" s="23" t="s">
        <v>4037</v>
      </c>
      <c r="E561" s="23">
        <v>9528</v>
      </c>
      <c r="F561" s="23" t="s">
        <v>10</v>
      </c>
      <c r="G561" s="23" t="s">
        <v>4037</v>
      </c>
      <c r="H561" s="32">
        <v>13.5</v>
      </c>
      <c r="I561" s="23" t="s">
        <v>116</v>
      </c>
    </row>
    <row r="562" spans="1:9" ht="15.75" thickBot="1" x14ac:dyDescent="0.3">
      <c r="A562" s="21" t="s">
        <v>82</v>
      </c>
      <c r="B562" s="23" t="s">
        <v>2111</v>
      </c>
      <c r="C562" s="19" t="str">
        <f>VLOOKUP(+I562,'Customer Categories'!$A$2:$C$239,3)</f>
        <v>Cheese</v>
      </c>
      <c r="D562" s="23" t="s">
        <v>4072</v>
      </c>
      <c r="E562" s="23">
        <v>10675</v>
      </c>
      <c r="F562" s="23" t="s">
        <v>10</v>
      </c>
      <c r="G562" s="23" t="s">
        <v>4072</v>
      </c>
      <c r="H562" s="32">
        <v>17.350000000000001</v>
      </c>
      <c r="I562" s="23" t="s">
        <v>84</v>
      </c>
    </row>
    <row r="563" spans="1:9" ht="15.75" thickBot="1" x14ac:dyDescent="0.3">
      <c r="A563" s="21" t="s">
        <v>82</v>
      </c>
      <c r="B563" s="23" t="s">
        <v>2112</v>
      </c>
      <c r="C563" s="19" t="str">
        <f>VLOOKUP(+I563,'Customer Categories'!$A$2:$C$239,3)</f>
        <v>Cheese</v>
      </c>
      <c r="D563" s="23" t="s">
        <v>4047</v>
      </c>
      <c r="E563" s="23">
        <v>10557</v>
      </c>
      <c r="F563" s="23" t="s">
        <v>10</v>
      </c>
      <c r="G563" s="23" t="s">
        <v>4047</v>
      </c>
      <c r="H563" s="32">
        <v>4.9000000000000004</v>
      </c>
      <c r="I563" s="23" t="s">
        <v>84</v>
      </c>
    </row>
    <row r="564" spans="1:9" ht="15.75" thickBot="1" x14ac:dyDescent="0.3">
      <c r="A564" s="21" t="s">
        <v>82</v>
      </c>
      <c r="B564" s="23" t="s">
        <v>2113</v>
      </c>
      <c r="C564" s="19" t="str">
        <f>VLOOKUP(+I564,'Customer Categories'!$A$2:$C$239,3)</f>
        <v>Cheese</v>
      </c>
      <c r="D564" s="23" t="s">
        <v>4035</v>
      </c>
      <c r="E564" s="23">
        <v>10674</v>
      </c>
      <c r="F564" s="23" t="s">
        <v>18</v>
      </c>
      <c r="G564" s="23" t="s">
        <v>4035</v>
      </c>
      <c r="H564" s="32">
        <v>92.4</v>
      </c>
      <c r="I564" s="23" t="s">
        <v>84</v>
      </c>
    </row>
    <row r="565" spans="1:9" ht="15.75" thickBot="1" x14ac:dyDescent="0.3">
      <c r="A565" s="21" t="s">
        <v>82</v>
      </c>
      <c r="B565" s="23" t="s">
        <v>2114</v>
      </c>
      <c r="C565" s="19" t="str">
        <f>VLOOKUP(+I565,'Customer Categories'!$A$2:$C$239,3)</f>
        <v>Cheese</v>
      </c>
      <c r="D565" s="23" t="s">
        <v>4020</v>
      </c>
      <c r="E565" s="23">
        <v>10658</v>
      </c>
      <c r="F565" s="23" t="s">
        <v>10</v>
      </c>
      <c r="G565" s="23" t="s">
        <v>4020</v>
      </c>
      <c r="H565" s="32">
        <v>9.15</v>
      </c>
      <c r="I565" s="23" t="s">
        <v>308</v>
      </c>
    </row>
    <row r="566" spans="1:9" ht="15.75" thickBot="1" x14ac:dyDescent="0.3">
      <c r="A566" s="21" t="s">
        <v>82</v>
      </c>
      <c r="B566" s="23" t="s">
        <v>2115</v>
      </c>
      <c r="C566" s="19" t="str">
        <f>VLOOKUP(+I566,'Customer Categories'!$A$2:$C$239,3)</f>
        <v>Cheese</v>
      </c>
      <c r="D566" s="23" t="s">
        <v>4019</v>
      </c>
      <c r="E566" s="23">
        <v>9208</v>
      </c>
      <c r="F566" s="23" t="s">
        <v>10</v>
      </c>
      <c r="G566" s="23" t="s">
        <v>4019</v>
      </c>
      <c r="H566" s="32">
        <v>16.7</v>
      </c>
      <c r="I566" s="23" t="s">
        <v>116</v>
      </c>
    </row>
    <row r="567" spans="1:9" ht="15.75" thickBot="1" x14ac:dyDescent="0.3">
      <c r="A567" s="21" t="s">
        <v>82</v>
      </c>
      <c r="B567" s="23" t="s">
        <v>2116</v>
      </c>
      <c r="C567" s="19" t="str">
        <f>VLOOKUP(+I567,'Customer Categories'!$A$2:$C$239,3)</f>
        <v>Cheese</v>
      </c>
      <c r="D567" s="23" t="s">
        <v>4020</v>
      </c>
      <c r="E567" s="23">
        <v>9290</v>
      </c>
      <c r="F567" s="23" t="s">
        <v>10</v>
      </c>
      <c r="G567" s="23" t="s">
        <v>4020</v>
      </c>
      <c r="H567" s="32">
        <v>15.6</v>
      </c>
      <c r="I567" s="23" t="s">
        <v>308</v>
      </c>
    </row>
    <row r="568" spans="1:9" ht="15.75" thickBot="1" x14ac:dyDescent="0.3">
      <c r="A568" s="21" t="s">
        <v>82</v>
      </c>
      <c r="B568" s="23" t="s">
        <v>2117</v>
      </c>
      <c r="C568" s="19" t="str">
        <f>VLOOKUP(+I568,'Customer Categories'!$A$2:$C$239,3)</f>
        <v>Cheese</v>
      </c>
      <c r="D568" s="23" t="s">
        <v>4020</v>
      </c>
      <c r="E568" s="23">
        <v>6593</v>
      </c>
      <c r="F568" s="23" t="s">
        <v>10</v>
      </c>
      <c r="G568" s="23" t="s">
        <v>4020</v>
      </c>
      <c r="H568" s="32">
        <v>14.1</v>
      </c>
      <c r="I568" s="23" t="s">
        <v>85</v>
      </c>
    </row>
    <row r="569" spans="1:9" ht="15.75" thickBot="1" x14ac:dyDescent="0.3">
      <c r="A569" s="21" t="s">
        <v>82</v>
      </c>
      <c r="B569" s="23" t="s">
        <v>2118</v>
      </c>
      <c r="C569" s="19" t="str">
        <f>VLOOKUP(+I569,'Customer Categories'!$A$2:$C$239,3)</f>
        <v>Cheese</v>
      </c>
      <c r="D569" s="23" t="s">
        <v>4006</v>
      </c>
      <c r="E569" s="23">
        <v>8578</v>
      </c>
      <c r="F569" s="23" t="s">
        <v>10</v>
      </c>
      <c r="G569" s="23" t="s">
        <v>4006</v>
      </c>
      <c r="H569" s="32">
        <v>11.1</v>
      </c>
      <c r="I569" s="23" t="s">
        <v>85</v>
      </c>
    </row>
    <row r="570" spans="1:9" ht="15.75" thickBot="1" x14ac:dyDescent="0.3">
      <c r="A570" s="21" t="s">
        <v>82</v>
      </c>
      <c r="B570" s="23" t="s">
        <v>2119</v>
      </c>
      <c r="C570" s="19" t="str">
        <f>VLOOKUP(+I570,'Customer Categories'!$A$2:$C$239,3)</f>
        <v>Cheese</v>
      </c>
      <c r="D570" s="23" t="s">
        <v>4019</v>
      </c>
      <c r="E570" s="23">
        <v>10626</v>
      </c>
      <c r="F570" s="23" t="s">
        <v>10</v>
      </c>
      <c r="G570" s="23" t="s">
        <v>4019</v>
      </c>
      <c r="H570" s="32">
        <v>21.65</v>
      </c>
      <c r="I570" s="23" t="s">
        <v>85</v>
      </c>
    </row>
    <row r="571" spans="1:9" ht="15.75" thickBot="1" x14ac:dyDescent="0.3">
      <c r="A571" s="21" t="s">
        <v>82</v>
      </c>
      <c r="B571" s="23" t="s">
        <v>2120</v>
      </c>
      <c r="C571" s="19" t="str">
        <f>VLOOKUP(+I571,'Customer Categories'!$A$2:$C$239,3)</f>
        <v>Eggplants, Peppers &amp; Okra</v>
      </c>
      <c r="E571" s="23">
        <v>3728</v>
      </c>
      <c r="F571" s="23" t="s">
        <v>18</v>
      </c>
      <c r="H571" s="32">
        <v>29.9</v>
      </c>
      <c r="I571" s="23" t="s">
        <v>232</v>
      </c>
    </row>
    <row r="572" spans="1:9" ht="15.75" thickBot="1" x14ac:dyDescent="0.3">
      <c r="A572" s="21" t="s">
        <v>82</v>
      </c>
      <c r="B572" s="23" t="s">
        <v>2121</v>
      </c>
      <c r="C572" s="19" t="str">
        <f>VLOOKUP(+I572,'Customer Categories'!$A$2:$C$239,3)</f>
        <v>Eggplants, Peppers &amp; Okra</v>
      </c>
      <c r="E572" s="23">
        <v>804</v>
      </c>
      <c r="F572" s="23" t="s">
        <v>10</v>
      </c>
      <c r="H572" s="32">
        <v>2.2999999999999998</v>
      </c>
      <c r="I572" s="23" t="s">
        <v>232</v>
      </c>
    </row>
    <row r="573" spans="1:9" ht="15.75" thickBot="1" x14ac:dyDescent="0.3">
      <c r="A573" s="21" t="s">
        <v>82</v>
      </c>
      <c r="B573" s="23" t="s">
        <v>2122</v>
      </c>
      <c r="C573" s="19" t="str">
        <f>VLOOKUP(+I573,'Customer Categories'!$A$2:$C$239,3)</f>
        <v>Eggplants, Peppers &amp; Okra</v>
      </c>
      <c r="E573" s="23">
        <v>817</v>
      </c>
      <c r="F573" s="23" t="s">
        <v>18</v>
      </c>
      <c r="H573" s="32">
        <v>63.35</v>
      </c>
      <c r="I573" s="23" t="s">
        <v>232</v>
      </c>
    </row>
    <row r="574" spans="1:9" ht="15.75" thickBot="1" x14ac:dyDescent="0.3">
      <c r="A574" s="21" t="s">
        <v>82</v>
      </c>
      <c r="B574" s="23" t="s">
        <v>2123</v>
      </c>
      <c r="C574" s="19" t="str">
        <f>VLOOKUP(+I574,'Customer Categories'!$A$2:$C$239,3)</f>
        <v>Eggplants, Peppers &amp; Okra</v>
      </c>
      <c r="E574" s="23">
        <v>3798</v>
      </c>
      <c r="F574" s="23" t="s">
        <v>10</v>
      </c>
      <c r="H574" s="32">
        <v>9.75</v>
      </c>
      <c r="I574" s="23" t="s">
        <v>232</v>
      </c>
    </row>
    <row r="575" spans="1:9" ht="15.75" thickBot="1" x14ac:dyDescent="0.3">
      <c r="A575" s="21" t="s">
        <v>82</v>
      </c>
      <c r="B575" s="23" t="s">
        <v>2124</v>
      </c>
      <c r="C575" s="19" t="str">
        <f>VLOOKUP(+I575,'Customer Categories'!$A$2:$C$239,3)</f>
        <v>Eggplants, Peppers &amp; Okra</v>
      </c>
      <c r="E575" s="23">
        <v>9737</v>
      </c>
      <c r="F575" s="23" t="s">
        <v>18</v>
      </c>
      <c r="H575" s="32">
        <v>50.6</v>
      </c>
      <c r="I575" s="23" t="s">
        <v>232</v>
      </c>
    </row>
    <row r="576" spans="1:9" ht="15.75" thickBot="1" x14ac:dyDescent="0.3">
      <c r="A576" s="21" t="s">
        <v>82</v>
      </c>
      <c r="B576" s="23" t="s">
        <v>2125</v>
      </c>
      <c r="C576" s="19" t="str">
        <f>VLOOKUP(+I576,'Customer Categories'!$A$2:$C$239,3)</f>
        <v>Eggplants, Peppers &amp; Okra</v>
      </c>
      <c r="E576" s="23">
        <v>10726</v>
      </c>
      <c r="F576" s="23" t="s">
        <v>37</v>
      </c>
      <c r="H576" s="32">
        <v>9.75</v>
      </c>
      <c r="I576" s="23" t="s">
        <v>232</v>
      </c>
    </row>
    <row r="577" spans="1:9" ht="15.75" thickBot="1" x14ac:dyDescent="0.3">
      <c r="A577" s="21" t="s">
        <v>82</v>
      </c>
      <c r="B577" s="23" t="s">
        <v>2126</v>
      </c>
      <c r="C577" s="19" t="str">
        <f>VLOOKUP(+I577,'Customer Categories'!$A$2:$C$239,3)</f>
        <v>Eggplants, Peppers &amp; Okra</v>
      </c>
      <c r="E577" s="23">
        <v>4219</v>
      </c>
      <c r="F577" s="23" t="s">
        <v>18</v>
      </c>
      <c r="H577" s="32">
        <v>77.3</v>
      </c>
      <c r="I577" s="23" t="s">
        <v>232</v>
      </c>
    </row>
    <row r="578" spans="1:9" ht="15.75" thickBot="1" x14ac:dyDescent="0.3">
      <c r="A578" s="21" t="s">
        <v>82</v>
      </c>
      <c r="B578" s="23" t="s">
        <v>2127</v>
      </c>
      <c r="C578" s="19" t="str">
        <f>VLOOKUP(+I578,'Customer Categories'!$A$2:$C$239,3)</f>
        <v>Eggplants, Peppers &amp; Okra</v>
      </c>
      <c r="E578" s="23">
        <v>820</v>
      </c>
      <c r="F578" s="23" t="s">
        <v>10</v>
      </c>
      <c r="H578" s="32">
        <v>7.85</v>
      </c>
      <c r="I578" s="23" t="s">
        <v>232</v>
      </c>
    </row>
    <row r="579" spans="1:9" ht="15.75" thickBot="1" x14ac:dyDescent="0.3">
      <c r="A579" s="21" t="s">
        <v>82</v>
      </c>
      <c r="B579" s="23" t="s">
        <v>2128</v>
      </c>
      <c r="C579" s="19" t="str">
        <f>VLOOKUP(+I579,'Customer Categories'!$A$2:$C$239,3)</f>
        <v>Eggplants, Peppers &amp; Okra</v>
      </c>
      <c r="D579" s="23" t="s">
        <v>4003</v>
      </c>
      <c r="E579" s="23">
        <v>10845</v>
      </c>
      <c r="F579" s="23" t="s">
        <v>18</v>
      </c>
      <c r="G579" s="23" t="s">
        <v>4003</v>
      </c>
      <c r="H579" s="32">
        <v>31.25</v>
      </c>
      <c r="I579" s="23" t="s">
        <v>232</v>
      </c>
    </row>
    <row r="580" spans="1:9" ht="15.75" thickBot="1" x14ac:dyDescent="0.3">
      <c r="A580" s="21" t="s">
        <v>82</v>
      </c>
      <c r="B580" s="23" t="s">
        <v>2129</v>
      </c>
      <c r="C580" s="19" t="str">
        <f>VLOOKUP(+I580,'Customer Categories'!$A$2:$C$239,3)</f>
        <v>Eggplants, Peppers &amp; Okra</v>
      </c>
      <c r="D580" s="23" t="s">
        <v>4003</v>
      </c>
      <c r="E580" s="23">
        <v>10846</v>
      </c>
      <c r="F580" s="23" t="s">
        <v>10</v>
      </c>
      <c r="G580" s="23" t="s">
        <v>4003</v>
      </c>
      <c r="H580" s="32">
        <v>4.8499999999999996</v>
      </c>
      <c r="I580" s="23" t="s">
        <v>232</v>
      </c>
    </row>
    <row r="581" spans="1:9" ht="15.75" thickBot="1" x14ac:dyDescent="0.3">
      <c r="A581" s="21" t="s">
        <v>82</v>
      </c>
      <c r="B581" s="23" t="s">
        <v>2130</v>
      </c>
      <c r="C581" s="19" t="str">
        <f>VLOOKUP(+I581,'Customer Categories'!$A$2:$C$239,3)</f>
        <v>Eggplants, Peppers &amp; Okra</v>
      </c>
      <c r="E581" s="23">
        <v>825</v>
      </c>
      <c r="F581" s="23" t="s">
        <v>18</v>
      </c>
      <c r="H581" s="32">
        <v>28.15</v>
      </c>
      <c r="I581" s="23" t="s">
        <v>232</v>
      </c>
    </row>
    <row r="582" spans="1:9" ht="15.75" thickBot="1" x14ac:dyDescent="0.3">
      <c r="A582" s="21" t="s">
        <v>82</v>
      </c>
      <c r="B582" s="23" t="s">
        <v>2131</v>
      </c>
      <c r="C582" s="19" t="str">
        <f>VLOOKUP(+I582,'Customer Categories'!$A$2:$C$239,3)</f>
        <v>Eggplants, Peppers &amp; Okra</v>
      </c>
      <c r="E582" s="23">
        <v>826</v>
      </c>
      <c r="F582" s="23" t="s">
        <v>10</v>
      </c>
      <c r="H582" s="32">
        <v>1.1499999999999999</v>
      </c>
      <c r="I582" s="23" t="s">
        <v>232</v>
      </c>
    </row>
    <row r="583" spans="1:9" ht="15.75" thickBot="1" x14ac:dyDescent="0.3">
      <c r="A583" s="21" t="s">
        <v>82</v>
      </c>
      <c r="B583" s="23" t="s">
        <v>2132</v>
      </c>
      <c r="C583" s="19" t="str">
        <f>VLOOKUP(+I583,'Customer Categories'!$A$2:$C$239,3)</f>
        <v>Eggplants, Peppers &amp; Okra</v>
      </c>
      <c r="D583" s="23" t="s">
        <v>4003</v>
      </c>
      <c r="E583" s="23">
        <v>9709</v>
      </c>
      <c r="F583" s="23" t="s">
        <v>18</v>
      </c>
      <c r="G583" s="23" t="s">
        <v>4003</v>
      </c>
      <c r="H583" s="32">
        <v>30.75</v>
      </c>
      <c r="I583" s="23" t="s">
        <v>230</v>
      </c>
    </row>
    <row r="584" spans="1:9" ht="15.75" thickBot="1" x14ac:dyDescent="0.3">
      <c r="A584" s="21" t="s">
        <v>82</v>
      </c>
      <c r="B584" s="23" t="s">
        <v>2133</v>
      </c>
      <c r="C584" s="19" t="str">
        <f>VLOOKUP(+I584,'Customer Categories'!$A$2:$C$239,3)</f>
        <v>Eggplants, Peppers &amp; Okra</v>
      </c>
      <c r="E584" s="23">
        <v>4228</v>
      </c>
      <c r="F584" s="23" t="s">
        <v>18</v>
      </c>
      <c r="H584" s="32">
        <v>28.8</v>
      </c>
      <c r="I584" s="23" t="s">
        <v>232</v>
      </c>
    </row>
    <row r="585" spans="1:9" ht="15.75" thickBot="1" x14ac:dyDescent="0.3">
      <c r="A585" s="21" t="s">
        <v>82</v>
      </c>
      <c r="B585" s="23" t="s">
        <v>2134</v>
      </c>
      <c r="C585" s="19" t="str">
        <f>VLOOKUP(+I585,'Customer Categories'!$A$2:$C$239,3)</f>
        <v>Eggplants, Peppers &amp; Okra</v>
      </c>
      <c r="E585" s="23">
        <v>4229</v>
      </c>
      <c r="F585" s="23" t="s">
        <v>37</v>
      </c>
      <c r="H585" s="32">
        <v>2.5</v>
      </c>
      <c r="I585" s="23" t="s">
        <v>233</v>
      </c>
    </row>
    <row r="586" spans="1:9" ht="15.75" thickBot="1" x14ac:dyDescent="0.3">
      <c r="A586" s="21" t="s">
        <v>82</v>
      </c>
      <c r="B586" s="23" t="s">
        <v>2135</v>
      </c>
      <c r="C586" s="19" t="str">
        <f>VLOOKUP(+I586,'Customer Categories'!$A$2:$C$239,3)</f>
        <v>Eggplants, Peppers &amp; Okra</v>
      </c>
      <c r="E586" s="23">
        <v>3729</v>
      </c>
      <c r="F586" s="23" t="s">
        <v>18</v>
      </c>
      <c r="H586" s="32">
        <v>24.35</v>
      </c>
      <c r="I586" s="23" t="s">
        <v>232</v>
      </c>
    </row>
    <row r="587" spans="1:9" ht="15.75" thickBot="1" x14ac:dyDescent="0.3">
      <c r="A587" s="21" t="s">
        <v>82</v>
      </c>
      <c r="B587" s="23" t="s">
        <v>2136</v>
      </c>
      <c r="C587" s="19" t="str">
        <f>VLOOKUP(+I587,'Customer Categories'!$A$2:$C$239,3)</f>
        <v>Eggplants, Peppers &amp; Okra</v>
      </c>
      <c r="E587" s="23">
        <v>827</v>
      </c>
      <c r="F587" s="23" t="s">
        <v>10</v>
      </c>
      <c r="H587" s="32">
        <v>1.9</v>
      </c>
      <c r="I587" s="23" t="s">
        <v>232</v>
      </c>
    </row>
    <row r="588" spans="1:9" ht="15.75" thickBot="1" x14ac:dyDescent="0.3">
      <c r="A588" s="21" t="s">
        <v>82</v>
      </c>
      <c r="B588" s="23" t="s">
        <v>2137</v>
      </c>
      <c r="C588" s="19" t="str">
        <f>VLOOKUP(+I588,'Customer Categories'!$A$2:$C$239,3)</f>
        <v>Eggplants, Peppers &amp; Okra</v>
      </c>
      <c r="D588" s="23" t="s">
        <v>4003</v>
      </c>
      <c r="E588" s="23">
        <v>10841</v>
      </c>
      <c r="F588" s="23" t="s">
        <v>18</v>
      </c>
      <c r="G588" s="23" t="s">
        <v>4003</v>
      </c>
      <c r="H588" s="32">
        <v>33.35</v>
      </c>
      <c r="I588" s="23" t="s">
        <v>232</v>
      </c>
    </row>
    <row r="589" spans="1:9" ht="15.75" thickBot="1" x14ac:dyDescent="0.3">
      <c r="A589" s="21" t="s">
        <v>82</v>
      </c>
      <c r="B589" s="23" t="s">
        <v>2138</v>
      </c>
      <c r="C589" s="19" t="str">
        <f>VLOOKUP(+I589,'Customer Categories'!$A$2:$C$239,3)</f>
        <v>Eggplants, Peppers &amp; Okra</v>
      </c>
      <c r="D589" s="23" t="s">
        <v>4003</v>
      </c>
      <c r="E589" s="23">
        <v>10842</v>
      </c>
      <c r="F589" s="23" t="s">
        <v>10</v>
      </c>
      <c r="G589" s="23" t="s">
        <v>4003</v>
      </c>
      <c r="H589" s="32">
        <v>5.15</v>
      </c>
      <c r="I589" s="23" t="s">
        <v>232</v>
      </c>
    </row>
    <row r="590" spans="1:9" ht="15.75" thickBot="1" x14ac:dyDescent="0.3">
      <c r="A590" s="21" t="s">
        <v>82</v>
      </c>
      <c r="B590" s="23" t="s">
        <v>2139</v>
      </c>
      <c r="C590" s="19" t="str">
        <f>VLOOKUP(+I590,'Customer Categories'!$A$2:$C$239,3)</f>
        <v>Eggplants, Peppers &amp; Okra</v>
      </c>
      <c r="D590" s="23" t="s">
        <v>4003</v>
      </c>
      <c r="E590" s="23">
        <v>10835</v>
      </c>
      <c r="F590" s="23" t="s">
        <v>37</v>
      </c>
      <c r="G590" s="23" t="s">
        <v>4003</v>
      </c>
      <c r="H590" s="32">
        <v>4.5</v>
      </c>
      <c r="I590" s="23" t="s">
        <v>232</v>
      </c>
    </row>
    <row r="591" spans="1:9" ht="15.75" thickBot="1" x14ac:dyDescent="0.3">
      <c r="A591" s="21" t="s">
        <v>82</v>
      </c>
      <c r="B591" s="23" t="s">
        <v>2140</v>
      </c>
      <c r="C591" s="19" t="str">
        <f>VLOOKUP(+I591,'Customer Categories'!$A$2:$C$239,3)</f>
        <v>Eggplants, Peppers &amp; Okra</v>
      </c>
      <c r="E591" s="23">
        <v>833</v>
      </c>
      <c r="F591" s="23" t="s">
        <v>18</v>
      </c>
      <c r="H591" s="32">
        <v>18.3</v>
      </c>
      <c r="I591" s="23" t="s">
        <v>232</v>
      </c>
    </row>
    <row r="592" spans="1:9" ht="15.75" thickBot="1" x14ac:dyDescent="0.3">
      <c r="A592" s="21" t="s">
        <v>82</v>
      </c>
      <c r="B592" s="23" t="s">
        <v>2141</v>
      </c>
      <c r="C592" s="19" t="str">
        <f>VLOOKUP(+I592,'Customer Categories'!$A$2:$C$239,3)</f>
        <v>Eggplants, Peppers &amp; Okra</v>
      </c>
      <c r="E592" s="23">
        <v>3730</v>
      </c>
      <c r="F592" s="23" t="s">
        <v>18</v>
      </c>
      <c r="H592" s="32">
        <v>30.95</v>
      </c>
      <c r="I592" s="23" t="s">
        <v>232</v>
      </c>
    </row>
    <row r="593" spans="1:9" ht="15.75" thickBot="1" x14ac:dyDescent="0.3">
      <c r="A593" s="21" t="s">
        <v>82</v>
      </c>
      <c r="B593" s="23" t="s">
        <v>2142</v>
      </c>
      <c r="C593" s="19" t="str">
        <f>VLOOKUP(+I593,'Customer Categories'!$A$2:$C$239,3)</f>
        <v>Eggplants, Peppers &amp; Okra</v>
      </c>
      <c r="E593" s="23">
        <v>837</v>
      </c>
      <c r="F593" s="23" t="s">
        <v>10</v>
      </c>
      <c r="H593" s="32">
        <v>1.6</v>
      </c>
      <c r="I593" s="23" t="s">
        <v>232</v>
      </c>
    </row>
    <row r="594" spans="1:9" ht="15.75" thickBot="1" x14ac:dyDescent="0.3">
      <c r="A594" s="21" t="s">
        <v>82</v>
      </c>
      <c r="B594" s="23" t="s">
        <v>2143</v>
      </c>
      <c r="C594" s="19" t="str">
        <f>VLOOKUP(+I594,'Customer Categories'!$A$2:$C$239,3)</f>
        <v>Eggplants, Peppers &amp; Okra</v>
      </c>
      <c r="E594" s="23">
        <v>839</v>
      </c>
      <c r="F594" s="23" t="s">
        <v>10</v>
      </c>
      <c r="H594" s="32">
        <v>9.75</v>
      </c>
      <c r="I594" s="23" t="s">
        <v>232</v>
      </c>
    </row>
    <row r="595" spans="1:9" ht="15.75" thickBot="1" x14ac:dyDescent="0.3">
      <c r="A595" s="21" t="s">
        <v>82</v>
      </c>
      <c r="B595" s="23" t="s">
        <v>2144</v>
      </c>
      <c r="C595" s="19" t="str">
        <f>VLOOKUP(+I595,'Customer Categories'!$A$2:$C$239,3)</f>
        <v>Chocolate</v>
      </c>
      <c r="E595" s="23">
        <v>6119</v>
      </c>
      <c r="F595" s="23" t="s">
        <v>18</v>
      </c>
      <c r="H595" s="32">
        <v>153.4</v>
      </c>
      <c r="I595" s="23" t="s">
        <v>120</v>
      </c>
    </row>
    <row r="596" spans="1:9" ht="15.75" thickBot="1" x14ac:dyDescent="0.3">
      <c r="A596" s="21" t="s">
        <v>82</v>
      </c>
      <c r="B596" s="23" t="s">
        <v>2145</v>
      </c>
      <c r="C596" s="19" t="str">
        <f>VLOOKUP(+I596,'Customer Categories'!$A$2:$C$239,3)</f>
        <v>Chocolate</v>
      </c>
      <c r="E596" s="23">
        <v>6120</v>
      </c>
      <c r="F596" s="23" t="s">
        <v>37</v>
      </c>
      <c r="H596" s="32">
        <v>38.35</v>
      </c>
      <c r="I596" s="23" t="s">
        <v>120</v>
      </c>
    </row>
    <row r="597" spans="1:9" ht="15.75" thickBot="1" x14ac:dyDescent="0.3">
      <c r="A597" s="21" t="s">
        <v>82</v>
      </c>
      <c r="B597" s="23" t="s">
        <v>2146</v>
      </c>
      <c r="C597" s="19" t="str">
        <f>VLOOKUP(+I597,'Customer Categories'!$A$2:$C$239,3)</f>
        <v>Chocolate</v>
      </c>
      <c r="E597" s="23">
        <v>6117</v>
      </c>
      <c r="F597" s="23" t="s">
        <v>18</v>
      </c>
      <c r="H597" s="32">
        <v>136.85</v>
      </c>
      <c r="I597" s="23" t="s">
        <v>120</v>
      </c>
    </row>
    <row r="598" spans="1:9" ht="15.75" thickBot="1" x14ac:dyDescent="0.3">
      <c r="A598" s="21" t="s">
        <v>82</v>
      </c>
      <c r="B598" s="23" t="s">
        <v>2147</v>
      </c>
      <c r="C598" s="19" t="str">
        <f>VLOOKUP(+I598,'Customer Categories'!$A$2:$C$239,3)</f>
        <v>Chocolate</v>
      </c>
      <c r="E598" s="23">
        <v>6118</v>
      </c>
      <c r="F598" s="23" t="s">
        <v>37</v>
      </c>
      <c r="H598" s="32">
        <v>34.6</v>
      </c>
      <c r="I598" s="23" t="s">
        <v>120</v>
      </c>
    </row>
    <row r="599" spans="1:9" ht="15.75" thickBot="1" x14ac:dyDescent="0.3">
      <c r="A599" s="21" t="s">
        <v>82</v>
      </c>
      <c r="B599" s="23" t="s">
        <v>2148</v>
      </c>
      <c r="C599" s="19" t="str">
        <f>VLOOKUP(+I599,'Customer Categories'!$A$2:$C$239,3)</f>
        <v>Chocolate</v>
      </c>
      <c r="D599" s="23" t="s">
        <v>4003</v>
      </c>
      <c r="E599" s="23">
        <v>10213</v>
      </c>
      <c r="F599" s="23" t="s">
        <v>37</v>
      </c>
      <c r="G599" s="23" t="s">
        <v>4003</v>
      </c>
      <c r="H599" s="32">
        <v>64.900000000000006</v>
      </c>
      <c r="I599" s="23" t="s">
        <v>121</v>
      </c>
    </row>
    <row r="600" spans="1:9" ht="15.75" thickBot="1" x14ac:dyDescent="0.3">
      <c r="A600" s="21" t="s">
        <v>82</v>
      </c>
      <c r="B600" s="23" t="s">
        <v>2149</v>
      </c>
      <c r="C600" s="19" t="str">
        <f>VLOOKUP(+I600,'Customer Categories'!$A$2:$C$239,3)</f>
        <v>Chocolate</v>
      </c>
      <c r="D600" s="23" t="s">
        <v>4003</v>
      </c>
      <c r="E600" s="23">
        <v>10211</v>
      </c>
      <c r="F600" s="23" t="s">
        <v>18</v>
      </c>
      <c r="G600" s="23" t="s">
        <v>4003</v>
      </c>
      <c r="H600" s="32">
        <v>194.55</v>
      </c>
      <c r="I600" s="23" t="s">
        <v>121</v>
      </c>
    </row>
    <row r="601" spans="1:9" ht="15.75" thickBot="1" x14ac:dyDescent="0.3">
      <c r="A601" s="21" t="s">
        <v>82</v>
      </c>
      <c r="B601" s="23" t="s">
        <v>2150</v>
      </c>
      <c r="C601" s="19" t="str">
        <f>VLOOKUP(+I601,'Customer Categories'!$A$2:$C$239,3)</f>
        <v>Chocolate</v>
      </c>
      <c r="D601" s="23" t="s">
        <v>4003</v>
      </c>
      <c r="E601" s="23">
        <v>10214</v>
      </c>
      <c r="F601" s="23" t="s">
        <v>18</v>
      </c>
      <c r="G601" s="23" t="s">
        <v>4003</v>
      </c>
      <c r="H601" s="32">
        <v>210.9</v>
      </c>
      <c r="I601" s="23" t="s">
        <v>121</v>
      </c>
    </row>
    <row r="602" spans="1:9" ht="15.75" thickBot="1" x14ac:dyDescent="0.3">
      <c r="A602" s="21" t="s">
        <v>82</v>
      </c>
      <c r="B602" s="23" t="s">
        <v>2151</v>
      </c>
      <c r="C602" s="19" t="str">
        <f>VLOOKUP(+I602,'Customer Categories'!$A$2:$C$239,3)</f>
        <v>Chocolate</v>
      </c>
      <c r="E602" s="23">
        <v>6115</v>
      </c>
      <c r="F602" s="23" t="s">
        <v>18</v>
      </c>
      <c r="H602" s="32">
        <v>133.4</v>
      </c>
      <c r="I602" s="23" t="s">
        <v>120</v>
      </c>
    </row>
    <row r="603" spans="1:9" ht="15.75" thickBot="1" x14ac:dyDescent="0.3">
      <c r="A603" s="21" t="s">
        <v>82</v>
      </c>
      <c r="B603" s="23" t="s">
        <v>2152</v>
      </c>
      <c r="C603" s="19" t="str">
        <f>VLOOKUP(+I603,'Customer Categories'!$A$2:$C$239,3)</f>
        <v>Chocolate</v>
      </c>
      <c r="E603" s="23">
        <v>6116</v>
      </c>
      <c r="F603" s="23" t="s">
        <v>37</v>
      </c>
      <c r="H603" s="32">
        <v>33.35</v>
      </c>
      <c r="I603" s="23" t="s">
        <v>120</v>
      </c>
    </row>
    <row r="604" spans="1:9" ht="15.75" thickBot="1" x14ac:dyDescent="0.3">
      <c r="A604" s="21" t="s">
        <v>82</v>
      </c>
      <c r="B604" s="23" t="s">
        <v>2153</v>
      </c>
      <c r="C604" s="19" t="str">
        <f>VLOOKUP(+I604,'Customer Categories'!$A$2:$C$239,3)</f>
        <v>Chocolate</v>
      </c>
      <c r="E604" s="23">
        <v>8061</v>
      </c>
      <c r="F604" s="23" t="s">
        <v>37</v>
      </c>
      <c r="H604" s="32">
        <v>54.85</v>
      </c>
      <c r="I604" s="23" t="s">
        <v>121</v>
      </c>
    </row>
    <row r="605" spans="1:9" ht="15.75" thickBot="1" x14ac:dyDescent="0.3">
      <c r="A605" s="21" t="s">
        <v>82</v>
      </c>
      <c r="B605" s="23" t="s">
        <v>2154</v>
      </c>
      <c r="C605" s="19" t="str">
        <f>VLOOKUP(+I605,'Customer Categories'!$A$2:$C$239,3)</f>
        <v>Chocolate</v>
      </c>
      <c r="E605" s="23">
        <v>8060</v>
      </c>
      <c r="F605" s="23" t="s">
        <v>18</v>
      </c>
      <c r="H605" s="32">
        <v>164.45</v>
      </c>
      <c r="I605" s="23" t="s">
        <v>121</v>
      </c>
    </row>
    <row r="606" spans="1:9" ht="15.75" thickBot="1" x14ac:dyDescent="0.3">
      <c r="A606" s="21" t="s">
        <v>82</v>
      </c>
      <c r="B606" s="23" t="s">
        <v>2155</v>
      </c>
      <c r="C606" s="19" t="str">
        <f>VLOOKUP(+I606,'Customer Categories'!$A$2:$C$239,3)</f>
        <v>Chocolate</v>
      </c>
      <c r="E606" s="23">
        <v>7440</v>
      </c>
      <c r="F606" s="23" t="s">
        <v>18</v>
      </c>
      <c r="H606" s="32">
        <v>148.85</v>
      </c>
      <c r="I606" s="23" t="s">
        <v>120</v>
      </c>
    </row>
    <row r="607" spans="1:9" ht="15.75" thickBot="1" x14ac:dyDescent="0.3">
      <c r="A607" s="21" t="s">
        <v>82</v>
      </c>
      <c r="B607" s="23" t="s">
        <v>2156</v>
      </c>
      <c r="C607" s="19" t="str">
        <f>VLOOKUP(+I607,'Customer Categories'!$A$2:$C$239,3)</f>
        <v>Chocolate</v>
      </c>
      <c r="E607" s="23">
        <v>7441</v>
      </c>
      <c r="F607" s="23" t="s">
        <v>37</v>
      </c>
      <c r="H607" s="32">
        <v>37.25</v>
      </c>
      <c r="I607" s="23" t="s">
        <v>120</v>
      </c>
    </row>
    <row r="608" spans="1:9" ht="15.75" thickBot="1" x14ac:dyDescent="0.3">
      <c r="A608" s="21" t="s">
        <v>82</v>
      </c>
      <c r="B608" s="23" t="s">
        <v>2157</v>
      </c>
      <c r="C608" s="19" t="str">
        <f>VLOOKUP(+I608,'Customer Categories'!$A$2:$C$239,3)</f>
        <v>Chocolate</v>
      </c>
      <c r="D608" s="23" t="s">
        <v>4003</v>
      </c>
      <c r="E608" s="23">
        <v>10273</v>
      </c>
      <c r="F608" s="23" t="s">
        <v>37</v>
      </c>
      <c r="G608" s="23" t="s">
        <v>4003</v>
      </c>
      <c r="H608" s="32">
        <v>64.900000000000006</v>
      </c>
      <c r="I608" s="23" t="s">
        <v>121</v>
      </c>
    </row>
    <row r="609" spans="1:9" ht="15.75" thickBot="1" x14ac:dyDescent="0.3">
      <c r="A609" s="21" t="s">
        <v>82</v>
      </c>
      <c r="B609" s="23" t="s">
        <v>2158</v>
      </c>
      <c r="C609" s="19" t="str">
        <f>VLOOKUP(+I609,'Customer Categories'!$A$2:$C$239,3)</f>
        <v>Chocolate</v>
      </c>
      <c r="D609" s="23" t="s">
        <v>4003</v>
      </c>
      <c r="E609" s="23">
        <v>10274</v>
      </c>
      <c r="F609" s="23" t="s">
        <v>18</v>
      </c>
      <c r="G609" s="23" t="s">
        <v>4003</v>
      </c>
      <c r="H609" s="32">
        <v>231.9</v>
      </c>
      <c r="I609" s="23" t="s">
        <v>121</v>
      </c>
    </row>
    <row r="610" spans="1:9" ht="15.75" thickBot="1" x14ac:dyDescent="0.3">
      <c r="A610" s="21" t="s">
        <v>82</v>
      </c>
      <c r="B610" s="23" t="s">
        <v>2159</v>
      </c>
      <c r="C610" s="19" t="str">
        <f>VLOOKUP(+I610,'Customer Categories'!$A$2:$C$239,3)</f>
        <v>Chocolate</v>
      </c>
      <c r="D610" s="23" t="s">
        <v>4003</v>
      </c>
      <c r="E610" s="23">
        <v>10272</v>
      </c>
      <c r="F610" s="23" t="s">
        <v>18</v>
      </c>
      <c r="G610" s="23" t="s">
        <v>4003</v>
      </c>
      <c r="H610" s="32">
        <v>194.55</v>
      </c>
      <c r="I610" s="23" t="s">
        <v>121</v>
      </c>
    </row>
    <row r="611" spans="1:9" ht="15.75" thickBot="1" x14ac:dyDescent="0.3">
      <c r="A611" s="21" t="s">
        <v>82</v>
      </c>
      <c r="B611" s="23" t="s">
        <v>2160</v>
      </c>
      <c r="C611" s="19" t="str">
        <f>VLOOKUP(+I611,'Customer Categories'!$A$2:$C$239,3)</f>
        <v>Chocolate</v>
      </c>
      <c r="E611" s="23">
        <v>8063</v>
      </c>
      <c r="F611" s="23" t="s">
        <v>37</v>
      </c>
      <c r="H611" s="32">
        <v>57.05</v>
      </c>
      <c r="I611" s="23" t="s">
        <v>121</v>
      </c>
    </row>
    <row r="612" spans="1:9" ht="15.75" thickBot="1" x14ac:dyDescent="0.3">
      <c r="A612" s="21" t="s">
        <v>82</v>
      </c>
      <c r="B612" s="23" t="s">
        <v>2161</v>
      </c>
      <c r="C612" s="19" t="str">
        <f>VLOOKUP(+I612,'Customer Categories'!$A$2:$C$239,3)</f>
        <v>Chocolate</v>
      </c>
      <c r="E612" s="23">
        <v>8062</v>
      </c>
      <c r="F612" s="23" t="s">
        <v>18</v>
      </c>
      <c r="H612" s="32">
        <v>171.05</v>
      </c>
      <c r="I612" s="23" t="s">
        <v>121</v>
      </c>
    </row>
    <row r="613" spans="1:9" ht="15.75" thickBot="1" x14ac:dyDescent="0.3">
      <c r="A613" s="21" t="s">
        <v>82</v>
      </c>
      <c r="B613" s="23" t="s">
        <v>2162</v>
      </c>
      <c r="C613" s="19" t="str">
        <f>VLOOKUP(+I613,'Customer Categories'!$A$2:$C$239,3)</f>
        <v>Chocolate</v>
      </c>
      <c r="E613" s="23">
        <v>6109</v>
      </c>
      <c r="F613" s="23" t="s">
        <v>18</v>
      </c>
      <c r="H613" s="32">
        <v>155.65</v>
      </c>
      <c r="I613" s="23" t="s">
        <v>120</v>
      </c>
    </row>
    <row r="614" spans="1:9" ht="15.75" thickBot="1" x14ac:dyDescent="0.3">
      <c r="A614" s="21" t="s">
        <v>82</v>
      </c>
      <c r="B614" s="23" t="s">
        <v>2163</v>
      </c>
      <c r="C614" s="19" t="str">
        <f>VLOOKUP(+I614,'Customer Categories'!$A$2:$C$239,3)</f>
        <v>Chocolate</v>
      </c>
      <c r="E614" s="23">
        <v>6110</v>
      </c>
      <c r="F614" s="23" t="s">
        <v>37</v>
      </c>
      <c r="H614" s="32">
        <v>38.950000000000003</v>
      </c>
      <c r="I614" s="23" t="s">
        <v>120</v>
      </c>
    </row>
    <row r="615" spans="1:9" ht="15.75" thickBot="1" x14ac:dyDescent="0.3">
      <c r="A615" s="21" t="s">
        <v>82</v>
      </c>
      <c r="B615" s="23" t="s">
        <v>2164</v>
      </c>
      <c r="C615" s="19" t="str">
        <f>VLOOKUP(+I615,'Customer Categories'!$A$2:$C$239,3)</f>
        <v>Chocolate</v>
      </c>
      <c r="D615" s="23" t="s">
        <v>4003</v>
      </c>
      <c r="E615" s="23">
        <v>10276</v>
      </c>
      <c r="F615" s="23" t="s">
        <v>37</v>
      </c>
      <c r="G615" s="23" t="s">
        <v>4003</v>
      </c>
      <c r="H615" s="32">
        <v>72.599999999999994</v>
      </c>
      <c r="I615" s="23" t="s">
        <v>121</v>
      </c>
    </row>
    <row r="616" spans="1:9" ht="15.75" thickBot="1" x14ac:dyDescent="0.3">
      <c r="A616" s="21" t="s">
        <v>82</v>
      </c>
      <c r="B616" s="23" t="s">
        <v>2165</v>
      </c>
      <c r="C616" s="19" t="str">
        <f>VLOOKUP(+I616,'Customer Categories'!$A$2:$C$239,3)</f>
        <v>Chocolate</v>
      </c>
      <c r="D616" s="23" t="s">
        <v>4003</v>
      </c>
      <c r="E616" s="23">
        <v>10277</v>
      </c>
      <c r="F616" s="23" t="s">
        <v>18</v>
      </c>
      <c r="G616" s="23" t="s">
        <v>4003</v>
      </c>
      <c r="H616" s="32">
        <v>217.4</v>
      </c>
      <c r="I616" s="23" t="s">
        <v>121</v>
      </c>
    </row>
    <row r="617" spans="1:9" ht="15.75" thickBot="1" x14ac:dyDescent="0.3">
      <c r="A617" s="21" t="s">
        <v>82</v>
      </c>
      <c r="B617" s="23" t="s">
        <v>2166</v>
      </c>
      <c r="C617" s="19" t="str">
        <f>VLOOKUP(+I617,'Customer Categories'!$A$2:$C$239,3)</f>
        <v>Chocolate</v>
      </c>
      <c r="D617" s="23" t="s">
        <v>4003</v>
      </c>
      <c r="E617" s="23">
        <v>10280</v>
      </c>
      <c r="F617" s="23" t="s">
        <v>18</v>
      </c>
      <c r="G617" s="23" t="s">
        <v>4003</v>
      </c>
      <c r="H617" s="32">
        <v>248</v>
      </c>
      <c r="I617" s="23" t="s">
        <v>121</v>
      </c>
    </row>
    <row r="618" spans="1:9" ht="15.75" thickBot="1" x14ac:dyDescent="0.3">
      <c r="A618" s="21" t="s">
        <v>82</v>
      </c>
      <c r="B618" s="23" t="s">
        <v>2167</v>
      </c>
      <c r="C618" s="19" t="str">
        <f>VLOOKUP(+I618,'Customer Categories'!$A$2:$C$239,3)</f>
        <v>Chocolate</v>
      </c>
      <c r="D618" s="23" t="s">
        <v>4003</v>
      </c>
      <c r="E618" s="23">
        <v>10231</v>
      </c>
      <c r="F618" s="23" t="s">
        <v>37</v>
      </c>
      <c r="G618" s="23" t="s">
        <v>4003</v>
      </c>
      <c r="H618" s="32">
        <v>74.099999999999994</v>
      </c>
      <c r="I618" s="23" t="s">
        <v>121</v>
      </c>
    </row>
    <row r="619" spans="1:9" ht="15.75" thickBot="1" x14ac:dyDescent="0.3">
      <c r="A619" s="21" t="s">
        <v>82</v>
      </c>
      <c r="B619" s="23" t="s">
        <v>2168</v>
      </c>
      <c r="C619" s="19" t="str">
        <f>VLOOKUP(+I619,'Customer Categories'!$A$2:$C$239,3)</f>
        <v>Chocolate</v>
      </c>
      <c r="D619" s="23" t="s">
        <v>4003</v>
      </c>
      <c r="E619" s="23">
        <v>10230</v>
      </c>
      <c r="F619" s="23" t="s">
        <v>18</v>
      </c>
      <c r="G619" s="23" t="s">
        <v>4003</v>
      </c>
      <c r="H619" s="32">
        <v>222.15</v>
      </c>
      <c r="I619" s="23" t="s">
        <v>121</v>
      </c>
    </row>
    <row r="620" spans="1:9" ht="15.75" thickBot="1" x14ac:dyDescent="0.3">
      <c r="A620" s="21" t="s">
        <v>82</v>
      </c>
      <c r="B620" s="23" t="s">
        <v>2169</v>
      </c>
      <c r="C620" s="19" t="str">
        <f>VLOOKUP(+I620,'Customer Categories'!$A$2:$C$239,3)</f>
        <v>Chocolate</v>
      </c>
      <c r="E620" s="23">
        <v>10226</v>
      </c>
      <c r="F620" s="23" t="s">
        <v>18</v>
      </c>
      <c r="H620" s="32">
        <v>177.4</v>
      </c>
      <c r="I620" s="23" t="s">
        <v>121</v>
      </c>
    </row>
    <row r="621" spans="1:9" ht="15.75" thickBot="1" x14ac:dyDescent="0.3">
      <c r="A621" s="21" t="s">
        <v>82</v>
      </c>
      <c r="B621" s="23" t="s">
        <v>2170</v>
      </c>
      <c r="C621" s="19" t="str">
        <f>VLOOKUP(+I621,'Customer Categories'!$A$2:$C$239,3)</f>
        <v>Chocolate</v>
      </c>
      <c r="D621" s="23" t="s">
        <v>4003</v>
      </c>
      <c r="E621" s="23">
        <v>10228</v>
      </c>
      <c r="F621" s="23" t="s">
        <v>18</v>
      </c>
      <c r="G621" s="23" t="s">
        <v>4003</v>
      </c>
      <c r="H621" s="32">
        <v>196.2</v>
      </c>
      <c r="I621" s="23" t="s">
        <v>121</v>
      </c>
    </row>
    <row r="622" spans="1:9" ht="15.75" thickBot="1" x14ac:dyDescent="0.3">
      <c r="A622" s="21" t="s">
        <v>82</v>
      </c>
      <c r="B622" s="23" t="s">
        <v>2171</v>
      </c>
      <c r="C622" s="19" t="str">
        <f>VLOOKUP(+I622,'Customer Categories'!$A$2:$C$239,3)</f>
        <v>Chocolate</v>
      </c>
      <c r="D622" s="23" t="s">
        <v>4003</v>
      </c>
      <c r="E622" s="23">
        <v>10224</v>
      </c>
      <c r="F622" s="23" t="s">
        <v>18</v>
      </c>
      <c r="G622" s="23" t="s">
        <v>4003</v>
      </c>
      <c r="H622" s="32">
        <v>196.2</v>
      </c>
      <c r="I622" s="23" t="s">
        <v>121</v>
      </c>
    </row>
    <row r="623" spans="1:9" ht="15.75" thickBot="1" x14ac:dyDescent="0.3">
      <c r="A623" s="21" t="s">
        <v>82</v>
      </c>
      <c r="B623" s="23" t="s">
        <v>2172</v>
      </c>
      <c r="C623" s="19" t="str">
        <f>VLOOKUP(+I623,'Customer Categories'!$A$2:$C$239,3)</f>
        <v>Chocolate</v>
      </c>
      <c r="E623" s="23">
        <v>10282</v>
      </c>
      <c r="F623" s="23" t="s">
        <v>18</v>
      </c>
      <c r="H623" s="32">
        <v>131.44999999999999</v>
      </c>
      <c r="I623" s="23" t="s">
        <v>121</v>
      </c>
    </row>
    <row r="624" spans="1:9" ht="15.75" thickBot="1" x14ac:dyDescent="0.3">
      <c r="A624" s="21" t="s">
        <v>82</v>
      </c>
      <c r="B624" s="23" t="s">
        <v>2173</v>
      </c>
      <c r="C624" s="19" t="str">
        <f>VLOOKUP(+I624,'Customer Categories'!$A$2:$C$239,3)</f>
        <v>Chocolate</v>
      </c>
      <c r="E624" s="23">
        <v>10283</v>
      </c>
      <c r="F624" s="23" t="s">
        <v>37</v>
      </c>
      <c r="H624" s="32">
        <v>43.85</v>
      </c>
      <c r="I624" s="23" t="s">
        <v>121</v>
      </c>
    </row>
    <row r="625" spans="1:9" ht="15.75" thickBot="1" x14ac:dyDescent="0.3">
      <c r="A625" s="21" t="s">
        <v>82</v>
      </c>
      <c r="B625" s="23" t="s">
        <v>2174</v>
      </c>
      <c r="C625" s="19" t="str">
        <f>VLOOKUP(+I625,'Customer Categories'!$A$2:$C$239,3)</f>
        <v>Chocolate</v>
      </c>
      <c r="E625" s="23">
        <v>8070</v>
      </c>
      <c r="F625" s="23" t="s">
        <v>18</v>
      </c>
      <c r="H625" s="32">
        <v>192</v>
      </c>
      <c r="I625" s="23" t="s">
        <v>121</v>
      </c>
    </row>
    <row r="626" spans="1:9" ht="15.75" thickBot="1" x14ac:dyDescent="0.3">
      <c r="A626" s="21" t="s">
        <v>82</v>
      </c>
      <c r="B626" s="23" t="s">
        <v>2175</v>
      </c>
      <c r="C626" s="19" t="str">
        <f>VLOOKUP(+I626,'Customer Categories'!$A$2:$C$239,3)</f>
        <v>Chocolate</v>
      </c>
      <c r="E626" s="23">
        <v>10281</v>
      </c>
      <c r="F626" s="23" t="s">
        <v>18</v>
      </c>
      <c r="H626" s="32">
        <v>227.75</v>
      </c>
      <c r="I626" s="23" t="s">
        <v>121</v>
      </c>
    </row>
    <row r="627" spans="1:9" ht="15.75" thickBot="1" x14ac:dyDescent="0.3">
      <c r="A627" s="21" t="s">
        <v>82</v>
      </c>
      <c r="B627" s="23" t="s">
        <v>2176</v>
      </c>
      <c r="C627" s="19" t="str">
        <f>VLOOKUP(+I627,'Customer Categories'!$A$2:$C$239,3)</f>
        <v>Chocolate</v>
      </c>
      <c r="E627" s="23">
        <v>10284</v>
      </c>
      <c r="F627" s="23" t="s">
        <v>37</v>
      </c>
      <c r="H627" s="32">
        <v>64</v>
      </c>
      <c r="I627" s="23" t="s">
        <v>121</v>
      </c>
    </row>
    <row r="628" spans="1:9" ht="15.75" thickBot="1" x14ac:dyDescent="0.3">
      <c r="A628" s="21" t="s">
        <v>82</v>
      </c>
      <c r="B628" s="23" t="s">
        <v>2177</v>
      </c>
      <c r="C628" s="19" t="str">
        <f>VLOOKUP(+I628,'Customer Categories'!$A$2:$C$239,3)</f>
        <v>Chocolate</v>
      </c>
      <c r="D628" s="23" t="s">
        <v>4077</v>
      </c>
      <c r="E628" s="23">
        <v>10222</v>
      </c>
      <c r="F628" s="23" t="s">
        <v>37</v>
      </c>
      <c r="G628" s="23" t="s">
        <v>4077</v>
      </c>
      <c r="H628" s="32">
        <v>50.6</v>
      </c>
      <c r="I628" s="23" t="s">
        <v>121</v>
      </c>
    </row>
    <row r="629" spans="1:9" ht="15.75" thickBot="1" x14ac:dyDescent="0.3">
      <c r="A629" s="21" t="s">
        <v>82</v>
      </c>
      <c r="B629" s="23" t="s">
        <v>2178</v>
      </c>
      <c r="C629" s="19" t="str">
        <f>VLOOKUP(+I629,'Customer Categories'!$A$2:$C$239,3)</f>
        <v>Chocolate</v>
      </c>
      <c r="D629" s="23" t="s">
        <v>4078</v>
      </c>
      <c r="E629" s="23">
        <v>10221</v>
      </c>
      <c r="F629" s="23" t="s">
        <v>18</v>
      </c>
      <c r="G629" s="23" t="s">
        <v>4078</v>
      </c>
      <c r="H629" s="32">
        <v>303.35000000000002</v>
      </c>
      <c r="I629" s="23" t="s">
        <v>121</v>
      </c>
    </row>
    <row r="630" spans="1:9" ht="15.75" thickBot="1" x14ac:dyDescent="0.3">
      <c r="A630" s="21" t="s">
        <v>82</v>
      </c>
      <c r="B630" s="23" t="s">
        <v>2179</v>
      </c>
      <c r="C630" s="19" t="str">
        <f>VLOOKUP(+I630,'Customer Categories'!$A$2:$C$239,3)</f>
        <v>Chocolate</v>
      </c>
      <c r="D630" s="23" t="s">
        <v>4003</v>
      </c>
      <c r="E630" s="23">
        <v>10223</v>
      </c>
      <c r="F630" s="23" t="s">
        <v>18</v>
      </c>
      <c r="G630" s="23" t="s">
        <v>4003</v>
      </c>
      <c r="H630" s="32">
        <v>198.45</v>
      </c>
      <c r="I630" s="23" t="s">
        <v>121</v>
      </c>
    </row>
    <row r="631" spans="1:9" ht="15.75" thickBot="1" x14ac:dyDescent="0.3">
      <c r="A631" s="21" t="s">
        <v>82</v>
      </c>
      <c r="B631" s="23" t="s">
        <v>2180</v>
      </c>
      <c r="C631" s="19" t="str">
        <f>VLOOKUP(+I631,'Customer Categories'!$A$2:$C$239,3)</f>
        <v>Chocolate</v>
      </c>
      <c r="D631" s="23" t="s">
        <v>4003</v>
      </c>
      <c r="E631" s="23">
        <v>8069</v>
      </c>
      <c r="F631" s="23" t="s">
        <v>37</v>
      </c>
      <c r="G631" s="23" t="s">
        <v>4003</v>
      </c>
      <c r="H631" s="32">
        <v>33.1</v>
      </c>
      <c r="I631" s="23" t="s">
        <v>121</v>
      </c>
    </row>
    <row r="632" spans="1:9" ht="15.75" thickBot="1" x14ac:dyDescent="0.3">
      <c r="A632" s="21" t="s">
        <v>82</v>
      </c>
      <c r="B632" s="23" t="s">
        <v>2181</v>
      </c>
      <c r="C632" s="19" t="str">
        <f>VLOOKUP(+I632,'Customer Categories'!$A$2:$C$239,3)</f>
        <v>Specialty Vegetables</v>
      </c>
      <c r="E632" s="23">
        <v>3942</v>
      </c>
      <c r="F632" s="23" t="s">
        <v>18</v>
      </c>
      <c r="H632" s="32">
        <v>33.35</v>
      </c>
      <c r="I632" s="23" t="s">
        <v>94</v>
      </c>
    </row>
    <row r="633" spans="1:9" ht="15.75" thickBot="1" x14ac:dyDescent="0.3">
      <c r="A633" s="21" t="s">
        <v>82</v>
      </c>
      <c r="B633" s="23" t="s">
        <v>2182</v>
      </c>
      <c r="C633" s="19" t="str">
        <f>VLOOKUP(+I633,'Customer Categories'!$A$2:$C$239,3)</f>
        <v>Specialty Vegetables</v>
      </c>
      <c r="E633" s="23">
        <v>10419</v>
      </c>
      <c r="F633" s="23" t="s">
        <v>18</v>
      </c>
      <c r="H633" s="32">
        <v>29.2</v>
      </c>
      <c r="I633" s="23" t="s">
        <v>94</v>
      </c>
    </row>
    <row r="634" spans="1:9" ht="15.75" thickBot="1" x14ac:dyDescent="0.3">
      <c r="A634" s="21" t="s">
        <v>82</v>
      </c>
      <c r="B634" s="23" t="s">
        <v>2183</v>
      </c>
      <c r="C634" s="19" t="str">
        <f>VLOOKUP(+I634,'Customer Categories'!$A$2:$C$239,3)</f>
        <v>Fresh Herbs</v>
      </c>
      <c r="E634" s="23">
        <v>847</v>
      </c>
      <c r="F634" s="23" t="s">
        <v>37</v>
      </c>
      <c r="H634" s="32">
        <v>5</v>
      </c>
      <c r="I634" s="23" t="s">
        <v>183</v>
      </c>
    </row>
    <row r="635" spans="1:9" ht="15.75" thickBot="1" x14ac:dyDescent="0.3">
      <c r="A635" s="21" t="s">
        <v>82</v>
      </c>
      <c r="B635" s="23" t="s">
        <v>2184</v>
      </c>
      <c r="C635" s="19" t="str">
        <f>VLOOKUP(+I635,'Customer Categories'!$A$2:$C$239,3)</f>
        <v>Berries &amp; Cherries</v>
      </c>
      <c r="E635" s="23">
        <v>8598</v>
      </c>
      <c r="F635" s="23" t="s">
        <v>18</v>
      </c>
      <c r="H635" s="32">
        <v>108.25</v>
      </c>
      <c r="I635" s="23" t="s">
        <v>118</v>
      </c>
    </row>
    <row r="636" spans="1:9" ht="15.75" thickBot="1" x14ac:dyDescent="0.3">
      <c r="A636" s="21" t="s">
        <v>82</v>
      </c>
      <c r="B636" s="23" t="s">
        <v>2185</v>
      </c>
      <c r="C636" s="19" t="str">
        <f>VLOOKUP(+I636,'Customer Categories'!$A$2:$C$239,3)</f>
        <v>Berries &amp; Cherries</v>
      </c>
      <c r="E636" s="23">
        <v>8599</v>
      </c>
      <c r="F636" s="23" t="s">
        <v>10</v>
      </c>
      <c r="H636" s="32">
        <v>9.25</v>
      </c>
      <c r="I636" s="23" t="s">
        <v>118</v>
      </c>
    </row>
    <row r="637" spans="1:9" ht="15.75" thickBot="1" x14ac:dyDescent="0.3">
      <c r="A637" s="21" t="s">
        <v>82</v>
      </c>
      <c r="B637" s="23" t="s">
        <v>2186</v>
      </c>
      <c r="C637" s="19" t="str">
        <f>VLOOKUP(+I637,'Customer Categories'!$A$2:$C$239,3)</f>
        <v>Berries &amp; Cherries</v>
      </c>
      <c r="E637" s="23">
        <v>8607</v>
      </c>
      <c r="F637" s="23" t="s">
        <v>18</v>
      </c>
      <c r="H637" s="32">
        <v>105.5</v>
      </c>
      <c r="I637" s="23" t="s">
        <v>118</v>
      </c>
    </row>
    <row r="638" spans="1:9" ht="15.75" thickBot="1" x14ac:dyDescent="0.3">
      <c r="A638" s="21" t="s">
        <v>82</v>
      </c>
      <c r="B638" s="23" t="s">
        <v>2187</v>
      </c>
      <c r="C638" s="19" t="str">
        <f>VLOOKUP(+I638,'Customer Categories'!$A$2:$C$239,3)</f>
        <v>Berries &amp; Cherries</v>
      </c>
      <c r="E638" s="23">
        <v>8608</v>
      </c>
      <c r="F638" s="23" t="s">
        <v>10</v>
      </c>
      <c r="H638" s="32">
        <v>9.0500000000000007</v>
      </c>
      <c r="I638" s="23" t="s">
        <v>118</v>
      </c>
    </row>
    <row r="639" spans="1:9" ht="15.75" thickBot="1" x14ac:dyDescent="0.3">
      <c r="A639" s="21" t="s">
        <v>82</v>
      </c>
      <c r="B639" s="23" t="s">
        <v>2188</v>
      </c>
      <c r="C639" s="19" t="str">
        <f>VLOOKUP(+I639,'Customer Categories'!$A$2:$C$239,3)</f>
        <v>Berries &amp; Cherries</v>
      </c>
      <c r="E639" s="23">
        <v>8621</v>
      </c>
      <c r="F639" s="23" t="s">
        <v>18</v>
      </c>
      <c r="H639" s="32">
        <v>98.65</v>
      </c>
      <c r="I639" s="23" t="s">
        <v>118</v>
      </c>
    </row>
    <row r="640" spans="1:9" ht="15.75" thickBot="1" x14ac:dyDescent="0.3">
      <c r="A640" s="21" t="s">
        <v>82</v>
      </c>
      <c r="B640" s="23" t="s">
        <v>2189</v>
      </c>
      <c r="C640" s="19" t="str">
        <f>VLOOKUP(+I640,'Customer Categories'!$A$2:$C$239,3)</f>
        <v>Berries &amp; Cherries</v>
      </c>
      <c r="E640" s="23">
        <v>9161</v>
      </c>
      <c r="F640" s="23" t="s">
        <v>10</v>
      </c>
      <c r="H640" s="32">
        <v>9.5</v>
      </c>
      <c r="I640" s="23" t="s">
        <v>118</v>
      </c>
    </row>
    <row r="641" spans="1:9" ht="15.75" thickBot="1" x14ac:dyDescent="0.3">
      <c r="A641" s="21" t="s">
        <v>82</v>
      </c>
      <c r="B641" s="23" t="s">
        <v>2190</v>
      </c>
      <c r="C641" s="19" t="str">
        <f>VLOOKUP(+I641,'Customer Categories'!$A$2:$C$239,3)</f>
        <v>Fresh Herbs</v>
      </c>
      <c r="E641" s="23">
        <v>849</v>
      </c>
      <c r="F641" s="24" t="s">
        <v>16</v>
      </c>
      <c r="H641" s="32">
        <v>10.9</v>
      </c>
      <c r="I641" s="23" t="s">
        <v>170</v>
      </c>
    </row>
    <row r="642" spans="1:9" ht="15.75" thickBot="1" x14ac:dyDescent="0.3">
      <c r="A642" s="21" t="s">
        <v>82</v>
      </c>
      <c r="B642" s="23" t="s">
        <v>2191</v>
      </c>
      <c r="C642" s="19" t="str">
        <f>VLOOKUP(+I642,'Customer Categories'!$A$2:$C$239,3)</f>
        <v>Fresh Herbs</v>
      </c>
      <c r="E642" s="23">
        <v>850</v>
      </c>
      <c r="F642" s="23" t="s">
        <v>37</v>
      </c>
      <c r="H642" s="32">
        <v>1.4</v>
      </c>
      <c r="I642" s="23" t="s">
        <v>170</v>
      </c>
    </row>
    <row r="643" spans="1:9" ht="15.75" thickBot="1" x14ac:dyDescent="0.3">
      <c r="A643" s="21" t="s">
        <v>82</v>
      </c>
      <c r="B643" s="23" t="s">
        <v>2192</v>
      </c>
      <c r="C643" s="19" t="str">
        <f>VLOOKUP(+I643,'Customer Categories'!$A$2:$C$239,3)</f>
        <v>Fresh Herbs</v>
      </c>
      <c r="D643" s="23" t="s">
        <v>4003</v>
      </c>
      <c r="E643" s="23">
        <v>851</v>
      </c>
      <c r="F643" s="24" t="s">
        <v>16</v>
      </c>
      <c r="G643" s="23" t="s">
        <v>4003</v>
      </c>
      <c r="H643" s="32">
        <v>13.45</v>
      </c>
      <c r="I643" s="23" t="s">
        <v>183</v>
      </c>
    </row>
    <row r="644" spans="1:9" ht="15.75" thickBot="1" x14ac:dyDescent="0.3">
      <c r="A644" s="21" t="s">
        <v>82</v>
      </c>
      <c r="B644" s="23" t="s">
        <v>2193</v>
      </c>
      <c r="C644" s="19" t="str">
        <f>VLOOKUP(+I644,'Customer Categories'!$A$2:$C$239,3)</f>
        <v>Fresh Herbs</v>
      </c>
      <c r="E644" s="23">
        <v>857</v>
      </c>
      <c r="F644" s="23" t="s">
        <v>10</v>
      </c>
      <c r="H644" s="32">
        <v>2.2999999999999998</v>
      </c>
      <c r="I644" s="23" t="s">
        <v>170</v>
      </c>
    </row>
    <row r="645" spans="1:9" ht="15.75" thickBot="1" x14ac:dyDescent="0.3">
      <c r="A645" s="21" t="s">
        <v>82</v>
      </c>
      <c r="B645" s="23" t="s">
        <v>2194</v>
      </c>
      <c r="C645" s="19" t="str">
        <f>VLOOKUP(+I645,'Customer Categories'!$A$2:$C$239,3)</f>
        <v>Fresh Herbs</v>
      </c>
      <c r="E645" s="23">
        <v>861</v>
      </c>
      <c r="F645" s="23" t="s">
        <v>10</v>
      </c>
      <c r="H645" s="32">
        <v>7.15</v>
      </c>
      <c r="I645" s="23" t="s">
        <v>183</v>
      </c>
    </row>
    <row r="646" spans="1:9" ht="15.75" thickBot="1" x14ac:dyDescent="0.3">
      <c r="A646" s="21" t="s">
        <v>82</v>
      </c>
      <c r="B646" s="23" t="s">
        <v>2195</v>
      </c>
      <c r="C646" s="19" t="str">
        <f>VLOOKUP(+I646,'Customer Categories'!$A$2:$C$239,3)</f>
        <v>Fresh Herbs</v>
      </c>
      <c r="E646" s="23">
        <v>862</v>
      </c>
      <c r="F646" s="24" t="s">
        <v>16</v>
      </c>
      <c r="H646" s="32">
        <v>9.3000000000000007</v>
      </c>
      <c r="I646" s="23" t="s">
        <v>171</v>
      </c>
    </row>
    <row r="647" spans="1:9" ht="15.75" thickBot="1" x14ac:dyDescent="0.3">
      <c r="A647" s="21" t="s">
        <v>82</v>
      </c>
      <c r="B647" s="23" t="s">
        <v>2196</v>
      </c>
      <c r="C647" s="19" t="str">
        <f>VLOOKUP(+I647,'Customer Categories'!$A$2:$C$239,3)</f>
        <v>Fresh Herbs</v>
      </c>
      <c r="E647" s="23">
        <v>863</v>
      </c>
      <c r="F647" s="23" t="s">
        <v>37</v>
      </c>
      <c r="H647" s="32">
        <v>1.2</v>
      </c>
      <c r="I647" s="23" t="s">
        <v>171</v>
      </c>
    </row>
    <row r="648" spans="1:9" ht="15.75" thickBot="1" x14ac:dyDescent="0.3">
      <c r="A648" s="21" t="s">
        <v>82</v>
      </c>
      <c r="B648" s="23" t="s">
        <v>2197</v>
      </c>
      <c r="C648" s="19" t="str">
        <f>VLOOKUP(+I648,'Customer Categories'!$A$2:$C$239,3)</f>
        <v>Fresh Herbs</v>
      </c>
      <c r="D648" s="23" t="s">
        <v>4003</v>
      </c>
      <c r="E648" s="23">
        <v>864</v>
      </c>
      <c r="F648" s="24" t="s">
        <v>16</v>
      </c>
      <c r="G648" s="23" t="s">
        <v>4003</v>
      </c>
      <c r="H648" s="32">
        <v>13.8</v>
      </c>
      <c r="I648" s="23" t="s">
        <v>171</v>
      </c>
    </row>
    <row r="649" spans="1:9" ht="15.75" thickBot="1" x14ac:dyDescent="0.3">
      <c r="A649" s="21" t="s">
        <v>82</v>
      </c>
      <c r="B649" s="23" t="s">
        <v>2198</v>
      </c>
      <c r="C649" s="19" t="str">
        <f>VLOOKUP(+I649,'Customer Categories'!$A$2:$C$239,3)</f>
        <v>Fresh Herbs</v>
      </c>
      <c r="D649" s="23" t="s">
        <v>4003</v>
      </c>
      <c r="E649" s="23">
        <v>865</v>
      </c>
      <c r="F649" s="23" t="s">
        <v>37</v>
      </c>
      <c r="G649" s="23" t="s">
        <v>4003</v>
      </c>
      <c r="H649" s="32">
        <v>1.85</v>
      </c>
      <c r="I649" s="23" t="s">
        <v>171</v>
      </c>
    </row>
    <row r="650" spans="1:9" ht="15.75" thickBot="1" x14ac:dyDescent="0.3">
      <c r="A650" s="21" t="s">
        <v>82</v>
      </c>
      <c r="B650" s="23" t="s">
        <v>2199</v>
      </c>
      <c r="C650" s="19" t="str">
        <f>VLOOKUP(+I650,'Customer Categories'!$A$2:$C$239,3)</f>
        <v>Fresh Herbs</v>
      </c>
      <c r="D650" s="23" t="s">
        <v>4003</v>
      </c>
      <c r="E650" s="23">
        <v>867</v>
      </c>
      <c r="F650" s="23" t="s">
        <v>18</v>
      </c>
      <c r="G650" s="23" t="s">
        <v>4003</v>
      </c>
      <c r="H650" s="32">
        <v>35.450000000000003</v>
      </c>
      <c r="I650" s="23" t="s">
        <v>171</v>
      </c>
    </row>
    <row r="651" spans="1:9" ht="15.75" thickBot="1" x14ac:dyDescent="0.3">
      <c r="A651" s="21" t="s">
        <v>82</v>
      </c>
      <c r="B651" s="23" t="s">
        <v>2200</v>
      </c>
      <c r="C651" s="19" t="str">
        <f>VLOOKUP(+I651,'Customer Categories'!$A$2:$C$239,3)</f>
        <v>Fresh Herbs</v>
      </c>
      <c r="E651" s="23">
        <v>5098</v>
      </c>
      <c r="F651" s="23" t="s">
        <v>18</v>
      </c>
      <c r="H651" s="32">
        <v>45.7</v>
      </c>
      <c r="I651" s="23" t="s">
        <v>171</v>
      </c>
    </row>
    <row r="652" spans="1:9" ht="15.75" thickBot="1" x14ac:dyDescent="0.3">
      <c r="A652" s="21" t="s">
        <v>82</v>
      </c>
      <c r="B652" s="23" t="s">
        <v>2201</v>
      </c>
      <c r="C652" s="19" t="str">
        <f>VLOOKUP(+I652,'Customer Categories'!$A$2:$C$239,3)</f>
        <v>Citrus</v>
      </c>
      <c r="D652" s="23" t="s">
        <v>4003</v>
      </c>
      <c r="E652" s="23">
        <v>872</v>
      </c>
      <c r="F652" s="23" t="s">
        <v>18</v>
      </c>
      <c r="G652" s="23" t="s">
        <v>4003</v>
      </c>
      <c r="H652" s="32">
        <v>41.8</v>
      </c>
      <c r="I652" s="23" t="s">
        <v>165</v>
      </c>
    </row>
    <row r="653" spans="1:9" ht="15.75" thickBot="1" x14ac:dyDescent="0.3">
      <c r="A653" s="21" t="s">
        <v>82</v>
      </c>
      <c r="B653" s="23" t="s">
        <v>2202</v>
      </c>
      <c r="C653" s="19" t="str">
        <f>VLOOKUP(+I653,'Customer Categories'!$A$2:$C$239,3)</f>
        <v>Citrus</v>
      </c>
      <c r="D653" s="23" t="s">
        <v>4003</v>
      </c>
      <c r="E653" s="23">
        <v>4250</v>
      </c>
      <c r="F653" s="23" t="s">
        <v>37</v>
      </c>
      <c r="G653" s="23" t="s">
        <v>4003</v>
      </c>
      <c r="H653" s="32">
        <v>1.35</v>
      </c>
      <c r="I653" s="23" t="s">
        <v>165</v>
      </c>
    </row>
    <row r="654" spans="1:9" ht="15.75" thickBot="1" x14ac:dyDescent="0.3">
      <c r="A654" s="21" t="s">
        <v>82</v>
      </c>
      <c r="B654" s="23" t="s">
        <v>2203</v>
      </c>
      <c r="C654" s="19" t="str">
        <f>VLOOKUP(+I654,'Customer Categories'!$A$2:$C$239,3)</f>
        <v>Citrus</v>
      </c>
      <c r="E654" s="23">
        <v>873</v>
      </c>
      <c r="F654" s="23" t="s">
        <v>18</v>
      </c>
      <c r="H654" s="32">
        <v>20.25</v>
      </c>
      <c r="I654" s="23" t="s">
        <v>165</v>
      </c>
    </row>
    <row r="655" spans="1:9" ht="15.75" thickBot="1" x14ac:dyDescent="0.3">
      <c r="A655" s="21" t="s">
        <v>82</v>
      </c>
      <c r="B655" s="23" t="s">
        <v>2204</v>
      </c>
      <c r="C655" s="19" t="str">
        <f>VLOOKUP(+I655,'Customer Categories'!$A$2:$C$239,3)</f>
        <v>Citrus</v>
      </c>
      <c r="E655" s="23">
        <v>876</v>
      </c>
      <c r="F655" s="23" t="s">
        <v>37</v>
      </c>
      <c r="H655" s="32">
        <v>0.65</v>
      </c>
      <c r="I655" s="23" t="s">
        <v>165</v>
      </c>
    </row>
    <row r="656" spans="1:9" ht="15.75" thickBot="1" x14ac:dyDescent="0.3">
      <c r="A656" s="21" t="s">
        <v>82</v>
      </c>
      <c r="B656" s="23" t="s">
        <v>2205</v>
      </c>
      <c r="C656" s="19" t="str">
        <f>VLOOKUP(+I656,'Customer Categories'!$A$2:$C$239,3)</f>
        <v>Leafy Greens</v>
      </c>
      <c r="E656" s="23">
        <v>901</v>
      </c>
      <c r="F656" s="23" t="s">
        <v>37</v>
      </c>
      <c r="H656" s="32">
        <v>1.25</v>
      </c>
      <c r="I656" s="23" t="s">
        <v>122</v>
      </c>
    </row>
    <row r="657" spans="1:9" ht="15.75" thickBot="1" x14ac:dyDescent="0.3">
      <c r="A657" s="21" t="s">
        <v>82</v>
      </c>
      <c r="B657" s="23" t="s">
        <v>2206</v>
      </c>
      <c r="C657" s="19" t="str">
        <f>VLOOKUP(+I657,'Customer Categories'!$A$2:$C$239,3)</f>
        <v>Leafy Greens</v>
      </c>
      <c r="D657" s="23" t="s">
        <v>4003</v>
      </c>
      <c r="E657" s="23">
        <v>10571</v>
      </c>
      <c r="F657" s="23" t="s">
        <v>37</v>
      </c>
      <c r="G657" s="23" t="s">
        <v>4003</v>
      </c>
      <c r="H657" s="32">
        <v>1.45</v>
      </c>
      <c r="I657" s="23" t="s">
        <v>122</v>
      </c>
    </row>
    <row r="658" spans="1:9" ht="15.75" thickBot="1" x14ac:dyDescent="0.3">
      <c r="A658" s="21" t="s">
        <v>82</v>
      </c>
      <c r="B658" s="23" t="s">
        <v>2207</v>
      </c>
      <c r="C658" s="19" t="str">
        <f>VLOOKUP(+I658,'Customer Categories'!$A$2:$C$239,3)</f>
        <v>Leafy Greens</v>
      </c>
      <c r="E658" s="23">
        <v>5019</v>
      </c>
      <c r="F658" s="23" t="s">
        <v>18</v>
      </c>
      <c r="H658" s="32">
        <v>19.2</v>
      </c>
      <c r="I658" s="23" t="s">
        <v>122</v>
      </c>
    </row>
    <row r="659" spans="1:9" ht="15.75" thickBot="1" x14ac:dyDescent="0.3">
      <c r="A659" s="21" t="s">
        <v>82</v>
      </c>
      <c r="B659" s="23" t="s">
        <v>2208</v>
      </c>
      <c r="C659" s="19" t="str">
        <f>VLOOKUP(+I659,'Customer Categories'!$A$2:$C$239,3)</f>
        <v>Leafy Greens</v>
      </c>
      <c r="D659" s="23" t="s">
        <v>4003</v>
      </c>
      <c r="E659" s="23">
        <v>5293</v>
      </c>
      <c r="F659" s="23" t="s">
        <v>18</v>
      </c>
      <c r="G659" s="23" t="s">
        <v>4003</v>
      </c>
      <c r="H659" s="32">
        <v>22.65</v>
      </c>
      <c r="I659" s="23" t="s">
        <v>122</v>
      </c>
    </row>
    <row r="660" spans="1:9" ht="15.75" thickBot="1" x14ac:dyDescent="0.3">
      <c r="A660" s="21" t="s">
        <v>82</v>
      </c>
      <c r="B660" s="23" t="s">
        <v>2209</v>
      </c>
      <c r="C660" s="19" t="str">
        <f>VLOOKUP(+I660,'Customer Categories'!$A$2:$C$239,3)</f>
        <v>Corn</v>
      </c>
      <c r="D660" s="23" t="s">
        <v>4003</v>
      </c>
      <c r="E660" s="23">
        <v>3921</v>
      </c>
      <c r="F660" s="23" t="s">
        <v>18</v>
      </c>
      <c r="G660" s="23" t="s">
        <v>4003</v>
      </c>
      <c r="H660" s="32">
        <v>42.5</v>
      </c>
      <c r="I660" s="23" t="s">
        <v>124</v>
      </c>
    </row>
    <row r="661" spans="1:9" ht="15.75" thickBot="1" x14ac:dyDescent="0.3">
      <c r="A661" s="21" t="s">
        <v>82</v>
      </c>
      <c r="B661" s="23" t="s">
        <v>2210</v>
      </c>
      <c r="C661" s="19" t="str">
        <f>VLOOKUP(+I661,'Customer Categories'!$A$2:$C$239,3)</f>
        <v>Corn</v>
      </c>
      <c r="D661" s="23" t="s">
        <v>4003</v>
      </c>
      <c r="E661" s="23">
        <v>6058</v>
      </c>
      <c r="F661" s="23" t="s">
        <v>37</v>
      </c>
      <c r="G661" s="23" t="s">
        <v>4003</v>
      </c>
      <c r="H661" s="32">
        <v>1.4</v>
      </c>
      <c r="I661" s="23" t="s">
        <v>124</v>
      </c>
    </row>
    <row r="662" spans="1:9" ht="15.75" thickBot="1" x14ac:dyDescent="0.3">
      <c r="A662" s="21" t="s">
        <v>82</v>
      </c>
      <c r="B662" s="23" t="s">
        <v>2211</v>
      </c>
      <c r="C662" s="19" t="str">
        <f>VLOOKUP(+I662,'Customer Categories'!$A$2:$C$239,3)</f>
        <v>Corn</v>
      </c>
      <c r="E662" s="23">
        <v>904</v>
      </c>
      <c r="F662" s="23" t="s">
        <v>18</v>
      </c>
      <c r="H662" s="32">
        <v>28.5</v>
      </c>
      <c r="I662" s="23" t="s">
        <v>124</v>
      </c>
    </row>
    <row r="663" spans="1:9" ht="15.75" thickBot="1" x14ac:dyDescent="0.3">
      <c r="A663" s="21" t="s">
        <v>82</v>
      </c>
      <c r="B663" s="23" t="s">
        <v>2212</v>
      </c>
      <c r="C663" s="19" t="str">
        <f>VLOOKUP(+I663,'Customer Categories'!$A$2:$C$239,3)</f>
        <v>Specialty Products</v>
      </c>
      <c r="E663" s="23">
        <v>6960</v>
      </c>
      <c r="F663" s="23" t="s">
        <v>18</v>
      </c>
      <c r="H663" s="32">
        <v>49.75</v>
      </c>
      <c r="I663" s="23" t="s">
        <v>86</v>
      </c>
    </row>
    <row r="664" spans="1:9" ht="15.75" thickBot="1" x14ac:dyDescent="0.3">
      <c r="A664" s="21" t="s">
        <v>82</v>
      </c>
      <c r="B664" s="23" t="s">
        <v>2213</v>
      </c>
      <c r="C664" s="19" t="str">
        <f>VLOOKUP(+I664,'Customer Categories'!$A$2:$C$239,3)</f>
        <v>Specialty Products</v>
      </c>
      <c r="E664" s="23">
        <v>6961</v>
      </c>
      <c r="F664" s="23" t="s">
        <v>37</v>
      </c>
      <c r="H664" s="32">
        <v>25.5</v>
      </c>
      <c r="I664" s="23" t="s">
        <v>86</v>
      </c>
    </row>
    <row r="665" spans="1:9" ht="15.75" thickBot="1" x14ac:dyDescent="0.3">
      <c r="A665" s="21" t="s">
        <v>82</v>
      </c>
      <c r="B665" s="23" t="s">
        <v>2214</v>
      </c>
      <c r="C665" s="19" t="str">
        <f>VLOOKUP(+I665,'Customer Categories'!$A$2:$C$239,3)</f>
        <v>Corn</v>
      </c>
      <c r="E665" s="23">
        <v>913</v>
      </c>
      <c r="F665" s="23" t="s">
        <v>18</v>
      </c>
      <c r="H665" s="32">
        <v>28.5</v>
      </c>
      <c r="I665" s="23" t="s">
        <v>124</v>
      </c>
    </row>
    <row r="666" spans="1:9" ht="15.75" thickBot="1" x14ac:dyDescent="0.3">
      <c r="A666" s="21" t="s">
        <v>82</v>
      </c>
      <c r="B666" s="23" t="s">
        <v>2215</v>
      </c>
      <c r="C666" s="19" t="str">
        <f>VLOOKUP(+I666,'Customer Categories'!$A$2:$C$239,3)</f>
        <v>Corn</v>
      </c>
      <c r="E666" s="23">
        <v>914</v>
      </c>
      <c r="F666" s="23" t="s">
        <v>37</v>
      </c>
      <c r="H666" s="32">
        <v>0.95</v>
      </c>
      <c r="I666" s="23" t="s">
        <v>124</v>
      </c>
    </row>
    <row r="667" spans="1:9" ht="15.75" thickBot="1" x14ac:dyDescent="0.3">
      <c r="A667" s="21" t="s">
        <v>82</v>
      </c>
      <c r="B667" s="23" t="s">
        <v>2216</v>
      </c>
      <c r="C667" s="19" t="str">
        <f>VLOOKUP(+I667,'Customer Categories'!$A$2:$C$239,3)</f>
        <v>Corn</v>
      </c>
      <c r="D667" s="23" t="s">
        <v>4003</v>
      </c>
      <c r="E667" s="23">
        <v>5299</v>
      </c>
      <c r="F667" s="23" t="s">
        <v>18</v>
      </c>
      <c r="G667" s="23" t="s">
        <v>4003</v>
      </c>
      <c r="H667" s="32">
        <v>38.9</v>
      </c>
      <c r="I667" s="23" t="s">
        <v>124</v>
      </c>
    </row>
    <row r="668" spans="1:9" ht="15.75" thickBot="1" x14ac:dyDescent="0.3">
      <c r="A668" s="21" t="s">
        <v>82</v>
      </c>
      <c r="B668" s="23" t="s">
        <v>2217</v>
      </c>
      <c r="C668" s="19" t="str">
        <f>VLOOKUP(+I668,'Customer Categories'!$A$2:$C$239,3)</f>
        <v>Corn</v>
      </c>
      <c r="E668" s="23">
        <v>916</v>
      </c>
      <c r="F668" s="23" t="s">
        <v>18</v>
      </c>
      <c r="H668" s="32">
        <v>29.8</v>
      </c>
      <c r="I668" s="23" t="s">
        <v>124</v>
      </c>
    </row>
    <row r="669" spans="1:9" ht="15.75" thickBot="1" x14ac:dyDescent="0.3">
      <c r="A669" s="21" t="s">
        <v>82</v>
      </c>
      <c r="B669" s="23" t="s">
        <v>2218</v>
      </c>
      <c r="C669" s="19" t="str">
        <f>VLOOKUP(+I669,'Customer Categories'!$A$2:$C$239,3)</f>
        <v>Corn</v>
      </c>
      <c r="E669" s="23">
        <v>917</v>
      </c>
      <c r="F669" s="23" t="s">
        <v>37</v>
      </c>
      <c r="H669" s="32">
        <v>1</v>
      </c>
      <c r="I669" s="23" t="s">
        <v>124</v>
      </c>
    </row>
    <row r="670" spans="1:9" ht="15.75" thickBot="1" x14ac:dyDescent="0.3">
      <c r="A670" s="21" t="s">
        <v>82</v>
      </c>
      <c r="B670" s="23" t="s">
        <v>2219</v>
      </c>
      <c r="C670" s="19" t="str">
        <f>VLOOKUP(+I670,'Customer Categories'!$A$2:$C$239,3)</f>
        <v>Artichokes, Asparagus, &amp; Avocados</v>
      </c>
      <c r="D670" s="23" t="s">
        <v>4003</v>
      </c>
      <c r="E670" s="23">
        <v>920</v>
      </c>
      <c r="F670" s="23" t="s">
        <v>10</v>
      </c>
      <c r="G670" s="23" t="s">
        <v>4003</v>
      </c>
      <c r="H670" s="32">
        <v>2.2999999999999998</v>
      </c>
      <c r="I670" s="23" t="s">
        <v>92</v>
      </c>
    </row>
    <row r="671" spans="1:9" ht="15.75" thickBot="1" x14ac:dyDescent="0.3">
      <c r="A671" s="21" t="s">
        <v>82</v>
      </c>
      <c r="B671" s="23" t="s">
        <v>2220</v>
      </c>
      <c r="C671" s="19" t="str">
        <f>VLOOKUP(+I671,'Customer Categories'!$A$2:$C$239,3)</f>
        <v>Leafy Greens</v>
      </c>
      <c r="D671" s="23" t="s">
        <v>4003</v>
      </c>
      <c r="E671" s="23">
        <v>4637</v>
      </c>
      <c r="F671" s="23" t="s">
        <v>18</v>
      </c>
      <c r="G671" s="23" t="s">
        <v>4003</v>
      </c>
      <c r="H671" s="32">
        <v>40.299999999999997</v>
      </c>
      <c r="I671" s="23" t="s">
        <v>128</v>
      </c>
    </row>
    <row r="672" spans="1:9" ht="15.75" thickBot="1" x14ac:dyDescent="0.3">
      <c r="A672" s="21" t="s">
        <v>82</v>
      </c>
      <c r="B672" s="23" t="s">
        <v>2221</v>
      </c>
      <c r="C672" s="19" t="str">
        <f>VLOOKUP(+I672,'Customer Categories'!$A$2:$C$239,3)</f>
        <v>Leafy Greens</v>
      </c>
      <c r="E672" s="23">
        <v>3759</v>
      </c>
      <c r="F672" s="23" t="s">
        <v>18</v>
      </c>
      <c r="H672" s="32">
        <v>16.600000000000001</v>
      </c>
      <c r="I672" s="23" t="s">
        <v>128</v>
      </c>
    </row>
    <row r="673" spans="1:9" ht="15.75" thickBot="1" x14ac:dyDescent="0.3">
      <c r="A673" s="21" t="s">
        <v>82</v>
      </c>
      <c r="B673" s="23" t="s">
        <v>2222</v>
      </c>
      <c r="C673" s="19" t="str">
        <f>VLOOKUP(+I673,'Customer Categories'!$A$2:$C$239,3)</f>
        <v>Leafy Greens</v>
      </c>
      <c r="D673" s="23" t="s">
        <v>4079</v>
      </c>
      <c r="E673" s="23">
        <v>927</v>
      </c>
      <c r="F673" s="23" t="s">
        <v>18</v>
      </c>
      <c r="G673" s="23" t="s">
        <v>4079</v>
      </c>
      <c r="H673" s="32">
        <v>16.8</v>
      </c>
      <c r="I673" s="23" t="s">
        <v>128</v>
      </c>
    </row>
    <row r="674" spans="1:9" ht="15.75" thickBot="1" x14ac:dyDescent="0.3">
      <c r="A674" s="21" t="s">
        <v>82</v>
      </c>
      <c r="B674" s="23" t="s">
        <v>2223</v>
      </c>
      <c r="C674" s="19" t="str">
        <f>VLOOKUP(+I674,'Customer Categories'!$A$2:$C$239,3)</f>
        <v>Cucumbers, Squash &amp; Pumpkins</v>
      </c>
      <c r="D674" s="23" t="s">
        <v>4003</v>
      </c>
      <c r="E674" s="23">
        <v>929</v>
      </c>
      <c r="F674" s="23" t="s">
        <v>18</v>
      </c>
      <c r="G674" s="23" t="s">
        <v>4003</v>
      </c>
      <c r="H674" s="32">
        <v>17.850000000000001</v>
      </c>
      <c r="I674" s="23" t="s">
        <v>129</v>
      </c>
    </row>
    <row r="675" spans="1:9" ht="15.75" thickBot="1" x14ac:dyDescent="0.3">
      <c r="A675" s="21" t="s">
        <v>82</v>
      </c>
      <c r="B675" s="23" t="s">
        <v>2224</v>
      </c>
      <c r="C675" s="19" t="str">
        <f>VLOOKUP(+I675,'Customer Categories'!$A$2:$C$239,3)</f>
        <v>Cucumbers, Squash &amp; Pumpkins</v>
      </c>
      <c r="E675" s="23">
        <v>930</v>
      </c>
      <c r="F675" s="23" t="s">
        <v>18</v>
      </c>
      <c r="H675" s="32">
        <v>13.4</v>
      </c>
      <c r="I675" s="23" t="s">
        <v>129</v>
      </c>
    </row>
    <row r="676" spans="1:9" ht="15.75" thickBot="1" x14ac:dyDescent="0.3">
      <c r="A676" s="21" t="s">
        <v>82</v>
      </c>
      <c r="B676" s="23" t="s">
        <v>2225</v>
      </c>
      <c r="C676" s="19" t="str">
        <f>VLOOKUP(+I676,'Customer Categories'!$A$2:$C$239,3)</f>
        <v>Cucumbers, Squash &amp; Pumpkins</v>
      </c>
      <c r="E676" s="23">
        <v>931</v>
      </c>
      <c r="F676" s="23" t="s">
        <v>37</v>
      </c>
      <c r="H676" s="32">
        <v>0.6</v>
      </c>
      <c r="I676" s="23" t="s">
        <v>129</v>
      </c>
    </row>
    <row r="677" spans="1:9" ht="15.75" thickBot="1" x14ac:dyDescent="0.3">
      <c r="A677" s="21" t="s">
        <v>82</v>
      </c>
      <c r="B677" s="23" t="s">
        <v>2226</v>
      </c>
      <c r="C677" s="19" t="str">
        <f>VLOOKUP(+I677,'Customer Categories'!$A$2:$C$239,3)</f>
        <v>Cucumbers, Squash &amp; Pumpkins</v>
      </c>
      <c r="E677" s="23">
        <v>937</v>
      </c>
      <c r="F677" s="23" t="s">
        <v>18</v>
      </c>
      <c r="H677" s="32">
        <v>21.25</v>
      </c>
      <c r="I677" s="23" t="s">
        <v>129</v>
      </c>
    </row>
    <row r="678" spans="1:9" ht="15.75" thickBot="1" x14ac:dyDescent="0.3">
      <c r="A678" s="21" t="s">
        <v>82</v>
      </c>
      <c r="B678" s="23" t="s">
        <v>2227</v>
      </c>
      <c r="C678" s="19" t="str">
        <f>VLOOKUP(+I678,'Customer Categories'!$A$2:$C$239,3)</f>
        <v>Cucumbers, Squash &amp; Pumpkins</v>
      </c>
      <c r="E678" s="23">
        <v>938</v>
      </c>
      <c r="F678" s="23" t="s">
        <v>37</v>
      </c>
      <c r="H678" s="32">
        <v>2.0499999999999998</v>
      </c>
      <c r="I678" s="23" t="s">
        <v>129</v>
      </c>
    </row>
    <row r="679" spans="1:9" ht="15.75" thickBot="1" x14ac:dyDescent="0.3">
      <c r="A679" s="21" t="s">
        <v>82</v>
      </c>
      <c r="B679" s="23" t="s">
        <v>2228</v>
      </c>
      <c r="C679" s="19" t="str">
        <f>VLOOKUP(+I679,'Customer Categories'!$A$2:$C$239,3)</f>
        <v>Cucumbers, Squash &amp; Pumpkins</v>
      </c>
      <c r="D679" s="23" t="s">
        <v>4003</v>
      </c>
      <c r="E679" s="23">
        <v>5292</v>
      </c>
      <c r="F679" s="23" t="s">
        <v>18</v>
      </c>
      <c r="G679" s="23" t="s">
        <v>4003</v>
      </c>
      <c r="H679" s="32">
        <v>35.450000000000003</v>
      </c>
      <c r="I679" s="23" t="s">
        <v>129</v>
      </c>
    </row>
    <row r="680" spans="1:9" ht="15.75" thickBot="1" x14ac:dyDescent="0.3">
      <c r="A680" s="21" t="s">
        <v>82</v>
      </c>
      <c r="B680" s="23" t="s">
        <v>2229</v>
      </c>
      <c r="C680" s="19" t="str">
        <f>VLOOKUP(+I680,'Customer Categories'!$A$2:$C$239,3)</f>
        <v>Cucumbers, Squash &amp; Pumpkins</v>
      </c>
      <c r="E680" s="23">
        <v>941</v>
      </c>
      <c r="F680" s="23" t="s">
        <v>18</v>
      </c>
      <c r="H680" s="32">
        <v>28.15</v>
      </c>
      <c r="I680" s="23" t="s">
        <v>129</v>
      </c>
    </row>
    <row r="681" spans="1:9" ht="15.75" thickBot="1" x14ac:dyDescent="0.3">
      <c r="A681" s="21" t="s">
        <v>82</v>
      </c>
      <c r="B681" s="23" t="s">
        <v>2230</v>
      </c>
      <c r="C681" s="19" t="str">
        <f>VLOOKUP(+I681,'Customer Categories'!$A$2:$C$239,3)</f>
        <v>Cucumbers, Squash &amp; Pumpkins</v>
      </c>
      <c r="E681" s="23">
        <v>942</v>
      </c>
      <c r="F681" s="23" t="s">
        <v>10</v>
      </c>
      <c r="H681" s="32">
        <v>4.3499999999999996</v>
      </c>
      <c r="I681" s="23" t="s">
        <v>129</v>
      </c>
    </row>
    <row r="682" spans="1:9" ht="15.75" thickBot="1" x14ac:dyDescent="0.3">
      <c r="A682" s="21" t="s">
        <v>82</v>
      </c>
      <c r="B682" s="23" t="s">
        <v>2231</v>
      </c>
      <c r="C682" s="19" t="str">
        <f>VLOOKUP(+I682,'Customer Categories'!$A$2:$C$239,3)</f>
        <v>Cucumbers, Squash &amp; Pumpkins</v>
      </c>
      <c r="D682" s="23" t="s">
        <v>4003</v>
      </c>
      <c r="E682" s="23">
        <v>944</v>
      </c>
      <c r="F682" s="23" t="s">
        <v>18</v>
      </c>
      <c r="G682" s="23" t="s">
        <v>4003</v>
      </c>
      <c r="H682" s="32">
        <v>30.6</v>
      </c>
      <c r="I682" s="23" t="s">
        <v>129</v>
      </c>
    </row>
    <row r="683" spans="1:9" ht="15.75" thickBot="1" x14ac:dyDescent="0.3">
      <c r="A683" s="21" t="s">
        <v>82</v>
      </c>
      <c r="B683" s="23" t="s">
        <v>2232</v>
      </c>
      <c r="C683" s="19" t="str">
        <f>VLOOKUP(+I683,'Customer Categories'!$A$2:$C$239,3)</f>
        <v>Cucumbers, Squash &amp; Pumpkins</v>
      </c>
      <c r="D683" s="23" t="s">
        <v>4003</v>
      </c>
      <c r="E683" s="23">
        <v>945</v>
      </c>
      <c r="F683" s="23" t="s">
        <v>10</v>
      </c>
      <c r="G683" s="23" t="s">
        <v>4003</v>
      </c>
      <c r="H683" s="32">
        <v>4.75</v>
      </c>
      <c r="I683" s="23" t="s">
        <v>129</v>
      </c>
    </row>
    <row r="684" spans="1:9" ht="15.75" thickBot="1" x14ac:dyDescent="0.3">
      <c r="A684" s="21" t="s">
        <v>82</v>
      </c>
      <c r="B684" s="23" t="s">
        <v>2233</v>
      </c>
      <c r="C684" s="19" t="str">
        <f>VLOOKUP(+I684,'Customer Categories'!$A$2:$C$239,3)</f>
        <v>Cucumbers, Squash &amp; Pumpkins</v>
      </c>
      <c r="E684" s="23">
        <v>7779</v>
      </c>
      <c r="F684" s="23" t="s">
        <v>18</v>
      </c>
      <c r="H684" s="32">
        <v>17.850000000000001</v>
      </c>
      <c r="I684" s="23" t="s">
        <v>129</v>
      </c>
    </row>
    <row r="685" spans="1:9" ht="15.75" thickBot="1" x14ac:dyDescent="0.3">
      <c r="A685" s="21" t="s">
        <v>82</v>
      </c>
      <c r="B685" s="23" t="s">
        <v>2234</v>
      </c>
      <c r="C685" s="19" t="str">
        <f>VLOOKUP(+I685,'Customer Categories'!$A$2:$C$239,3)</f>
        <v>Cucumbers, Squash &amp; Pumpkins</v>
      </c>
      <c r="E685" s="23">
        <v>10058</v>
      </c>
      <c r="F685" s="23" t="s">
        <v>10</v>
      </c>
      <c r="H685" s="32">
        <v>1.25</v>
      </c>
      <c r="I685" s="23" t="s">
        <v>129</v>
      </c>
    </row>
    <row r="686" spans="1:9" ht="15.75" thickBot="1" x14ac:dyDescent="0.3">
      <c r="A686" s="21" t="s">
        <v>82</v>
      </c>
      <c r="B686" s="23" t="s">
        <v>2235</v>
      </c>
      <c r="C686" s="19" t="str">
        <f>VLOOKUP(+I686,'Customer Categories'!$A$2:$C$239,3)</f>
        <v>Cucumbers, Squash &amp; Pumpkins</v>
      </c>
      <c r="E686" s="23">
        <v>953</v>
      </c>
      <c r="F686" s="23" t="s">
        <v>18</v>
      </c>
      <c r="H686" s="32">
        <v>19.899999999999999</v>
      </c>
      <c r="I686" s="23" t="s">
        <v>129</v>
      </c>
    </row>
    <row r="687" spans="1:9" ht="15.75" thickBot="1" x14ac:dyDescent="0.3">
      <c r="A687" s="21" t="s">
        <v>82</v>
      </c>
      <c r="B687" s="23" t="s">
        <v>2236</v>
      </c>
      <c r="C687" s="19" t="str">
        <f>VLOOKUP(+I687,'Customer Categories'!$A$2:$C$239,3)</f>
        <v>Cucumbers, Squash &amp; Pumpkins</v>
      </c>
      <c r="D687" s="23" t="s">
        <v>4003</v>
      </c>
      <c r="E687" s="23">
        <v>955</v>
      </c>
      <c r="F687" s="23" t="s">
        <v>18</v>
      </c>
      <c r="G687" s="23" t="s">
        <v>4003</v>
      </c>
      <c r="H687" s="32">
        <v>28.45</v>
      </c>
      <c r="I687" s="23" t="s">
        <v>129</v>
      </c>
    </row>
    <row r="688" spans="1:9" ht="15.75" thickBot="1" x14ac:dyDescent="0.3">
      <c r="A688" s="21" t="s">
        <v>82</v>
      </c>
      <c r="B688" s="23" t="s">
        <v>2237</v>
      </c>
      <c r="C688" s="19" t="str">
        <f>VLOOKUP(+I688,'Customer Categories'!$A$2:$C$239,3)</f>
        <v>Cucumbers, Squash &amp; Pumpkins</v>
      </c>
      <c r="D688" s="23" t="s">
        <v>4003</v>
      </c>
      <c r="E688" s="23">
        <v>956</v>
      </c>
      <c r="F688" s="23" t="s">
        <v>10</v>
      </c>
      <c r="G688" s="23" t="s">
        <v>4003</v>
      </c>
      <c r="H688" s="32">
        <v>4.4000000000000004</v>
      </c>
      <c r="I688" s="23" t="s">
        <v>129</v>
      </c>
    </row>
    <row r="689" spans="1:9" ht="15.75" thickBot="1" x14ac:dyDescent="0.3">
      <c r="A689" s="21" t="s">
        <v>82</v>
      </c>
      <c r="B689" s="23" t="s">
        <v>2238</v>
      </c>
      <c r="C689" s="19" t="str">
        <f>VLOOKUP(+I689,'Customer Categories'!$A$2:$C$239,3)</f>
        <v>Butter</v>
      </c>
      <c r="E689" s="23">
        <v>957</v>
      </c>
      <c r="F689" s="23" t="s">
        <v>18</v>
      </c>
      <c r="H689" s="32">
        <v>93.85</v>
      </c>
      <c r="I689" s="23" t="s">
        <v>107</v>
      </c>
    </row>
    <row r="690" spans="1:9" ht="15.75" thickBot="1" x14ac:dyDescent="0.3">
      <c r="A690" s="21" t="s">
        <v>82</v>
      </c>
      <c r="B690" s="23" t="s">
        <v>2239</v>
      </c>
      <c r="C690" s="19" t="str">
        <f>VLOOKUP(+I690,'Customer Categories'!$A$2:$C$239,3)</f>
        <v>Butter</v>
      </c>
      <c r="E690" s="23">
        <v>8194</v>
      </c>
      <c r="F690" s="23" t="s">
        <v>37</v>
      </c>
      <c r="H690" s="32">
        <v>4.8499999999999996</v>
      </c>
      <c r="I690" s="23" t="s">
        <v>107</v>
      </c>
    </row>
    <row r="691" spans="1:9" ht="15.75" thickBot="1" x14ac:dyDescent="0.3">
      <c r="A691" s="21" t="s">
        <v>82</v>
      </c>
      <c r="B691" s="23" t="s">
        <v>2240</v>
      </c>
      <c r="C691" s="19" t="str">
        <f>VLOOKUP(+I691,'Customer Categories'!$A$2:$C$239,3)</f>
        <v>Butter</v>
      </c>
      <c r="E691" s="23">
        <v>10862</v>
      </c>
      <c r="F691" s="23" t="s">
        <v>18</v>
      </c>
      <c r="H691" s="32">
        <v>85.65</v>
      </c>
      <c r="I691" s="23" t="s">
        <v>107</v>
      </c>
    </row>
    <row r="692" spans="1:9" ht="15.75" thickBot="1" x14ac:dyDescent="0.3">
      <c r="A692" s="21" t="s">
        <v>82</v>
      </c>
      <c r="B692" s="23" t="s">
        <v>2241</v>
      </c>
      <c r="C692" s="19" t="str">
        <f>VLOOKUP(+I692,'Customer Categories'!$A$2:$C$239,3)</f>
        <v>Butter</v>
      </c>
      <c r="E692" s="23">
        <v>5802</v>
      </c>
      <c r="F692" s="23" t="s">
        <v>18</v>
      </c>
      <c r="H692" s="32">
        <v>66.599999999999994</v>
      </c>
      <c r="I692" s="23" t="s">
        <v>107</v>
      </c>
    </row>
    <row r="693" spans="1:9" ht="15.75" thickBot="1" x14ac:dyDescent="0.3">
      <c r="A693" s="21" t="s">
        <v>82</v>
      </c>
      <c r="B693" s="23" t="s">
        <v>2242</v>
      </c>
      <c r="C693" s="19" t="str">
        <f>VLOOKUP(+I693,'Customer Categories'!$A$2:$C$239,3)</f>
        <v>Butter</v>
      </c>
      <c r="E693" s="23">
        <v>5801</v>
      </c>
      <c r="F693" s="23" t="s">
        <v>18</v>
      </c>
      <c r="H693" s="32">
        <v>65.7</v>
      </c>
      <c r="I693" s="23" t="s">
        <v>107</v>
      </c>
    </row>
    <row r="694" spans="1:9" ht="15.75" thickBot="1" x14ac:dyDescent="0.3">
      <c r="A694" s="21" t="s">
        <v>82</v>
      </c>
      <c r="B694" s="23" t="s">
        <v>2243</v>
      </c>
      <c r="C694" s="19" t="str">
        <f>VLOOKUP(+I694,'Customer Categories'!$A$2:$C$239,3)</f>
        <v>Butter</v>
      </c>
      <c r="E694" s="23">
        <v>5796</v>
      </c>
      <c r="F694" s="23" t="s">
        <v>18</v>
      </c>
      <c r="H694" s="32">
        <v>150</v>
      </c>
      <c r="I694" s="23" t="s">
        <v>107</v>
      </c>
    </row>
    <row r="695" spans="1:9" ht="15.75" thickBot="1" x14ac:dyDescent="0.3">
      <c r="A695" s="21" t="s">
        <v>82</v>
      </c>
      <c r="B695" s="23" t="s">
        <v>2244</v>
      </c>
      <c r="C695" s="19" t="str">
        <f>VLOOKUP(+I695,'Customer Categories'!$A$2:$C$239,3)</f>
        <v>Butter</v>
      </c>
      <c r="E695" s="23">
        <v>958</v>
      </c>
      <c r="F695" s="23" t="s">
        <v>18</v>
      </c>
      <c r="H695" s="32">
        <v>75.349999999999994</v>
      </c>
      <c r="I695" s="23" t="s">
        <v>107</v>
      </c>
    </row>
    <row r="696" spans="1:9" ht="15.75" thickBot="1" x14ac:dyDescent="0.3">
      <c r="A696" s="21" t="s">
        <v>82</v>
      </c>
      <c r="B696" s="23" t="s">
        <v>2245</v>
      </c>
      <c r="C696" s="19" t="str">
        <f>VLOOKUP(+I696,'Customer Categories'!$A$2:$C$239,3)</f>
        <v>Butter</v>
      </c>
      <c r="E696" s="23">
        <v>10254</v>
      </c>
      <c r="F696" s="23" t="s">
        <v>37</v>
      </c>
      <c r="H696" s="32">
        <v>3</v>
      </c>
      <c r="I696" s="23" t="s">
        <v>107</v>
      </c>
    </row>
    <row r="697" spans="1:9" ht="15.75" thickBot="1" x14ac:dyDescent="0.3">
      <c r="A697" s="21" t="s">
        <v>82</v>
      </c>
      <c r="B697" s="23" t="s">
        <v>2246</v>
      </c>
      <c r="C697" s="19" t="str">
        <f>VLOOKUP(+I697,'Customer Categories'!$A$2:$C$239,3)</f>
        <v>Butter</v>
      </c>
      <c r="D697" s="23" t="s">
        <v>4003</v>
      </c>
      <c r="E697" s="23">
        <v>9442</v>
      </c>
      <c r="F697" s="23" t="s">
        <v>18</v>
      </c>
      <c r="G697" s="23" t="s">
        <v>4003</v>
      </c>
      <c r="H697" s="32">
        <v>123.75</v>
      </c>
      <c r="I697" s="23" t="s">
        <v>107</v>
      </c>
    </row>
    <row r="698" spans="1:9" ht="15.75" thickBot="1" x14ac:dyDescent="0.3">
      <c r="A698" s="21" t="s">
        <v>82</v>
      </c>
      <c r="B698" s="23" t="s">
        <v>2247</v>
      </c>
      <c r="C698" s="19" t="str">
        <f>VLOOKUP(+I698,'Customer Categories'!$A$2:$C$239,3)</f>
        <v>Butter</v>
      </c>
      <c r="D698" s="23" t="s">
        <v>4003</v>
      </c>
      <c r="E698" s="23">
        <v>9428</v>
      </c>
      <c r="F698" s="23" t="s">
        <v>18</v>
      </c>
      <c r="G698" s="23" t="s">
        <v>4003</v>
      </c>
      <c r="H698" s="32">
        <v>189.7</v>
      </c>
      <c r="I698" s="23" t="s">
        <v>107</v>
      </c>
    </row>
    <row r="699" spans="1:9" ht="15.75" thickBot="1" x14ac:dyDescent="0.3">
      <c r="A699" s="21" t="s">
        <v>82</v>
      </c>
      <c r="B699" s="23" t="s">
        <v>2248</v>
      </c>
      <c r="C699" s="19" t="str">
        <f>VLOOKUP(+I699,'Customer Categories'!$A$2:$C$239,3)</f>
        <v>Butter</v>
      </c>
      <c r="D699" s="23" t="s">
        <v>4003</v>
      </c>
      <c r="E699" s="23">
        <v>6020</v>
      </c>
      <c r="F699" s="23" t="s">
        <v>18</v>
      </c>
      <c r="G699" s="23" t="s">
        <v>4003</v>
      </c>
      <c r="H699" s="32">
        <v>133.4</v>
      </c>
      <c r="I699" s="23" t="s">
        <v>107</v>
      </c>
    </row>
    <row r="700" spans="1:9" ht="15.75" thickBot="1" x14ac:dyDescent="0.3">
      <c r="A700" s="21" t="s">
        <v>82</v>
      </c>
      <c r="B700" s="23" t="s">
        <v>2249</v>
      </c>
      <c r="C700" s="19" t="str">
        <f>VLOOKUP(+I700,'Customer Categories'!$A$2:$C$239,3)</f>
        <v>Butter</v>
      </c>
      <c r="D700" s="23" t="s">
        <v>4003</v>
      </c>
      <c r="E700" s="23">
        <v>9650</v>
      </c>
      <c r="F700" s="23" t="s">
        <v>18</v>
      </c>
      <c r="G700" s="23" t="s">
        <v>4003</v>
      </c>
      <c r="H700" s="32">
        <v>37.25</v>
      </c>
      <c r="I700" s="23" t="s">
        <v>107</v>
      </c>
    </row>
    <row r="701" spans="1:9" ht="15.75" thickBot="1" x14ac:dyDescent="0.3">
      <c r="A701" s="21" t="s">
        <v>82</v>
      </c>
      <c r="B701" s="23" t="s">
        <v>2250</v>
      </c>
      <c r="C701" s="19" t="str">
        <f>VLOOKUP(+I701,'Customer Categories'!$A$2:$C$239,3)</f>
        <v>Butter</v>
      </c>
      <c r="E701" s="23">
        <v>7951</v>
      </c>
      <c r="F701" s="23" t="s">
        <v>18</v>
      </c>
      <c r="H701" s="32">
        <v>166.55</v>
      </c>
      <c r="I701" s="23" t="s">
        <v>107</v>
      </c>
    </row>
    <row r="702" spans="1:9" ht="15.75" thickBot="1" x14ac:dyDescent="0.3">
      <c r="A702" s="21" t="s">
        <v>82</v>
      </c>
      <c r="B702" s="23" t="s">
        <v>2251</v>
      </c>
      <c r="C702" s="19" t="str">
        <f>VLOOKUP(+I702,'Customer Categories'!$A$2:$C$239,3)</f>
        <v>Butter</v>
      </c>
      <c r="D702" s="23" t="s">
        <v>4003</v>
      </c>
      <c r="E702" s="23">
        <v>9440</v>
      </c>
      <c r="F702" s="23" t="s">
        <v>18</v>
      </c>
      <c r="G702" s="23" t="s">
        <v>4003</v>
      </c>
      <c r="H702" s="32">
        <v>123.75</v>
      </c>
      <c r="I702" s="23" t="s">
        <v>107</v>
      </c>
    </row>
    <row r="703" spans="1:9" ht="15.75" thickBot="1" x14ac:dyDescent="0.3">
      <c r="A703" s="21" t="s">
        <v>82</v>
      </c>
      <c r="B703" s="23" t="s">
        <v>2252</v>
      </c>
      <c r="C703" s="19" t="str">
        <f>VLOOKUP(+I703,'Customer Categories'!$A$2:$C$239,3)</f>
        <v>Cheese</v>
      </c>
      <c r="E703" s="23">
        <v>8680</v>
      </c>
      <c r="F703" s="23" t="s">
        <v>37</v>
      </c>
      <c r="H703" s="32">
        <v>14.25</v>
      </c>
      <c r="I703" s="23" t="s">
        <v>125</v>
      </c>
    </row>
    <row r="704" spans="1:9" ht="15.75" thickBot="1" x14ac:dyDescent="0.3">
      <c r="A704" s="21" t="s">
        <v>82</v>
      </c>
      <c r="B704" s="23" t="s">
        <v>2253</v>
      </c>
      <c r="C704" s="19" t="str">
        <f>VLOOKUP(+I704,'Customer Categories'!$A$2:$C$239,3)</f>
        <v>Dips &amp; Spreads</v>
      </c>
      <c r="E704" s="23">
        <v>5795</v>
      </c>
      <c r="F704" s="23" t="s">
        <v>37</v>
      </c>
      <c r="H704" s="32">
        <v>9</v>
      </c>
      <c r="I704" s="23" t="s">
        <v>127</v>
      </c>
    </row>
    <row r="705" spans="1:9" ht="15.75" thickBot="1" x14ac:dyDescent="0.3">
      <c r="A705" s="21" t="s">
        <v>82</v>
      </c>
      <c r="B705" s="23" t="s">
        <v>2254</v>
      </c>
      <c r="C705" s="19" t="str">
        <f>VLOOKUP(+I705,'Customer Categories'!$A$2:$C$239,3)</f>
        <v>Dips &amp; Spreads</v>
      </c>
      <c r="E705" s="23">
        <v>8086</v>
      </c>
      <c r="F705" s="23" t="s">
        <v>37</v>
      </c>
      <c r="H705" s="32">
        <v>13.6</v>
      </c>
      <c r="I705" s="23" t="s">
        <v>127</v>
      </c>
    </row>
    <row r="706" spans="1:9" ht="15.75" thickBot="1" x14ac:dyDescent="0.3">
      <c r="A706" s="21" t="s">
        <v>82</v>
      </c>
      <c r="B706" s="23" t="s">
        <v>2255</v>
      </c>
      <c r="C706" s="19" t="str">
        <f>VLOOKUP(+I706,'Customer Categories'!$A$2:$C$239,3)</f>
        <v>Dips &amp; Spreads</v>
      </c>
      <c r="E706" s="23">
        <v>8697</v>
      </c>
      <c r="F706" s="23" t="s">
        <v>37</v>
      </c>
      <c r="H706" s="32">
        <v>8.1999999999999993</v>
      </c>
      <c r="I706" s="23" t="s">
        <v>127</v>
      </c>
    </row>
    <row r="707" spans="1:9" ht="15.75" thickBot="1" x14ac:dyDescent="0.3">
      <c r="A707" s="21" t="s">
        <v>82</v>
      </c>
      <c r="B707" s="23" t="s">
        <v>2256</v>
      </c>
      <c r="C707" s="19" t="str">
        <f>VLOOKUP(+I707,'Customer Categories'!$A$2:$C$239,3)</f>
        <v>Dips &amp; Spreads</v>
      </c>
      <c r="E707" s="23">
        <v>10287</v>
      </c>
      <c r="F707" s="23" t="s">
        <v>37</v>
      </c>
      <c r="H707" s="32">
        <v>11.3</v>
      </c>
      <c r="I707" s="23" t="s">
        <v>127</v>
      </c>
    </row>
    <row r="708" spans="1:9" ht="15.75" thickBot="1" x14ac:dyDescent="0.3">
      <c r="A708" s="21" t="s">
        <v>82</v>
      </c>
      <c r="B708" s="23" t="s">
        <v>2257</v>
      </c>
      <c r="C708" s="19" t="str">
        <f>VLOOKUP(+I708,'Customer Categories'!$A$2:$C$239,3)</f>
        <v>Eggs</v>
      </c>
      <c r="E708" s="23">
        <v>8187</v>
      </c>
      <c r="F708" s="23" t="s">
        <v>18</v>
      </c>
      <c r="H708" s="32">
        <v>63.2</v>
      </c>
      <c r="I708" s="23" t="s">
        <v>137</v>
      </c>
    </row>
    <row r="709" spans="1:9" ht="15.75" thickBot="1" x14ac:dyDescent="0.3">
      <c r="A709" s="21" t="s">
        <v>82</v>
      </c>
      <c r="B709" s="23" t="s">
        <v>2258</v>
      </c>
      <c r="C709" s="19" t="str">
        <f>VLOOKUP(+I709,'Customer Categories'!$A$2:$C$239,3)</f>
        <v>Eggs</v>
      </c>
      <c r="E709" s="23">
        <v>8188</v>
      </c>
      <c r="F709" s="23" t="s">
        <v>37</v>
      </c>
      <c r="H709" s="32">
        <v>6.5</v>
      </c>
      <c r="I709" s="23" t="s">
        <v>137</v>
      </c>
    </row>
    <row r="710" spans="1:9" ht="15.75" thickBot="1" x14ac:dyDescent="0.3">
      <c r="A710" s="21" t="s">
        <v>82</v>
      </c>
      <c r="B710" s="23" t="s">
        <v>2259</v>
      </c>
      <c r="C710" s="19" t="str">
        <f>VLOOKUP(+I710,'Customer Categories'!$A$2:$C$239,3)</f>
        <v>Eggs</v>
      </c>
      <c r="D710" s="23" t="s">
        <v>4003</v>
      </c>
      <c r="E710" s="23">
        <v>8190</v>
      </c>
      <c r="F710" s="23" t="s">
        <v>18</v>
      </c>
      <c r="G710" s="23" t="s">
        <v>4003</v>
      </c>
      <c r="H710" s="32">
        <v>71.650000000000006</v>
      </c>
      <c r="I710" s="23" t="s">
        <v>137</v>
      </c>
    </row>
    <row r="711" spans="1:9" ht="15.75" thickBot="1" x14ac:dyDescent="0.3">
      <c r="A711" s="21" t="s">
        <v>82</v>
      </c>
      <c r="B711" s="23" t="s">
        <v>2260</v>
      </c>
      <c r="C711" s="19" t="str">
        <f>VLOOKUP(+I711,'Customer Categories'!$A$2:$C$239,3)</f>
        <v>Eggs</v>
      </c>
      <c r="D711" s="23" t="s">
        <v>4003</v>
      </c>
      <c r="E711" s="23">
        <v>8191</v>
      </c>
      <c r="F711" s="23" t="s">
        <v>37</v>
      </c>
      <c r="G711" s="23" t="s">
        <v>4003</v>
      </c>
      <c r="H711" s="32">
        <v>7.35</v>
      </c>
      <c r="I711" s="23" t="s">
        <v>137</v>
      </c>
    </row>
    <row r="712" spans="1:9" ht="15.75" thickBot="1" x14ac:dyDescent="0.3">
      <c r="A712" s="21" t="s">
        <v>82</v>
      </c>
      <c r="B712" s="23" t="s">
        <v>2261</v>
      </c>
      <c r="C712" s="19" t="str">
        <f>VLOOKUP(+I712,'Customer Categories'!$A$2:$C$239,3)</f>
        <v>Eggs</v>
      </c>
      <c r="E712" s="23">
        <v>7931</v>
      </c>
      <c r="F712" s="23" t="s">
        <v>18</v>
      </c>
      <c r="H712" s="32">
        <v>63</v>
      </c>
      <c r="I712" s="23" t="s">
        <v>137</v>
      </c>
    </row>
    <row r="713" spans="1:9" ht="15.75" thickBot="1" x14ac:dyDescent="0.3">
      <c r="A713" s="21" t="s">
        <v>82</v>
      </c>
      <c r="B713" s="23" t="s">
        <v>2262</v>
      </c>
      <c r="C713" s="19" t="str">
        <f>VLOOKUP(+I713,'Customer Categories'!$A$2:$C$239,3)</f>
        <v>Eggs</v>
      </c>
      <c r="D713" s="23" t="s">
        <v>4080</v>
      </c>
      <c r="E713" s="23">
        <v>10295</v>
      </c>
      <c r="F713" s="23" t="s">
        <v>18</v>
      </c>
      <c r="G713" s="23" t="s">
        <v>4080</v>
      </c>
      <c r="H713" s="32">
        <v>80.650000000000006</v>
      </c>
      <c r="I713" s="23" t="s">
        <v>138</v>
      </c>
    </row>
    <row r="714" spans="1:9" ht="15.75" thickBot="1" x14ac:dyDescent="0.3">
      <c r="A714" s="21" t="s">
        <v>82</v>
      </c>
      <c r="B714" s="23" t="s">
        <v>2263</v>
      </c>
      <c r="C714" s="19" t="str">
        <f>VLOOKUP(+I714,'Customer Categories'!$A$2:$C$239,3)</f>
        <v>Eggs</v>
      </c>
      <c r="E714" s="23">
        <v>8358</v>
      </c>
      <c r="F714" s="23" t="s">
        <v>18</v>
      </c>
      <c r="H714" s="32">
        <v>10.8</v>
      </c>
      <c r="I714" s="23" t="s">
        <v>137</v>
      </c>
    </row>
    <row r="715" spans="1:9" ht="15.75" thickBot="1" x14ac:dyDescent="0.3">
      <c r="A715" s="21" t="s">
        <v>82</v>
      </c>
      <c r="B715" s="23" t="s">
        <v>2264</v>
      </c>
      <c r="C715" s="19" t="str">
        <f>VLOOKUP(+I715,'Customer Categories'!$A$2:$C$239,3)</f>
        <v>Eggs</v>
      </c>
      <c r="E715" s="23">
        <v>10760</v>
      </c>
      <c r="F715" s="23" t="s">
        <v>18</v>
      </c>
      <c r="H715" s="32">
        <v>57.1</v>
      </c>
      <c r="I715" s="23" t="s">
        <v>138</v>
      </c>
    </row>
    <row r="716" spans="1:9" ht="15.75" thickBot="1" x14ac:dyDescent="0.3">
      <c r="A716" s="21" t="s">
        <v>82</v>
      </c>
      <c r="B716" s="23" t="s">
        <v>2265</v>
      </c>
      <c r="C716" s="19" t="str">
        <f>VLOOKUP(+I716,'Customer Categories'!$A$2:$C$239,3)</f>
        <v>Eggs</v>
      </c>
      <c r="E716" s="23">
        <v>7954</v>
      </c>
      <c r="F716" s="23" t="s">
        <v>18</v>
      </c>
      <c r="H716" s="32">
        <v>101.7</v>
      </c>
      <c r="I716" s="23" t="s">
        <v>138</v>
      </c>
    </row>
    <row r="717" spans="1:9" ht="15.75" thickBot="1" x14ac:dyDescent="0.3">
      <c r="A717" s="21" t="s">
        <v>82</v>
      </c>
      <c r="B717" s="23" t="s">
        <v>2266</v>
      </c>
      <c r="C717" s="19" t="str">
        <f>VLOOKUP(+I717,'Customer Categories'!$A$2:$C$239,3)</f>
        <v>Eggs</v>
      </c>
      <c r="D717" s="23" t="s">
        <v>4003</v>
      </c>
      <c r="E717" s="23">
        <v>5993</v>
      </c>
      <c r="F717" s="23" t="s">
        <v>18</v>
      </c>
      <c r="G717" s="23" t="s">
        <v>4003</v>
      </c>
      <c r="H717" s="32">
        <v>67.95</v>
      </c>
      <c r="I717" s="23" t="s">
        <v>137</v>
      </c>
    </row>
    <row r="718" spans="1:9" ht="15.75" thickBot="1" x14ac:dyDescent="0.3">
      <c r="A718" s="21" t="s">
        <v>82</v>
      </c>
      <c r="B718" s="23" t="s">
        <v>2267</v>
      </c>
      <c r="C718" s="19" t="str">
        <f>VLOOKUP(+I718,'Customer Categories'!$A$2:$C$239,3)</f>
        <v>Eggs</v>
      </c>
      <c r="E718" s="23">
        <v>5794</v>
      </c>
      <c r="F718" s="23" t="s">
        <v>18</v>
      </c>
      <c r="H718" s="32">
        <v>60.6</v>
      </c>
      <c r="I718" s="23" t="s">
        <v>137</v>
      </c>
    </row>
    <row r="719" spans="1:9" ht="15.75" thickBot="1" x14ac:dyDescent="0.3">
      <c r="A719" s="21" t="s">
        <v>82</v>
      </c>
      <c r="B719" s="23" t="s">
        <v>2268</v>
      </c>
      <c r="C719" s="19" t="str">
        <f>VLOOKUP(+I719,'Customer Categories'!$A$2:$C$239,3)</f>
        <v>Eggs</v>
      </c>
      <c r="D719" s="23" t="s">
        <v>4003</v>
      </c>
      <c r="E719" s="23">
        <v>8286</v>
      </c>
      <c r="F719" s="23" t="s">
        <v>37</v>
      </c>
      <c r="G719" s="23" t="s">
        <v>4003</v>
      </c>
      <c r="H719" s="32">
        <v>100</v>
      </c>
      <c r="I719" s="23" t="s">
        <v>138</v>
      </c>
    </row>
    <row r="720" spans="1:9" ht="15.75" thickBot="1" x14ac:dyDescent="0.3">
      <c r="A720" s="21" t="s">
        <v>82</v>
      </c>
      <c r="B720" s="23" t="s">
        <v>2269</v>
      </c>
      <c r="C720" s="19" t="str">
        <f>VLOOKUP(+I720,'Customer Categories'!$A$2:$C$239,3)</f>
        <v>Eggs</v>
      </c>
      <c r="D720" s="23" t="s">
        <v>4081</v>
      </c>
      <c r="E720" s="23">
        <v>9914</v>
      </c>
      <c r="F720" s="23" t="s">
        <v>18</v>
      </c>
      <c r="G720" s="23" t="s">
        <v>4081</v>
      </c>
      <c r="H720" s="32">
        <v>77.2</v>
      </c>
      <c r="I720" s="23" t="s">
        <v>137</v>
      </c>
    </row>
    <row r="721" spans="1:9" ht="15.75" thickBot="1" x14ac:dyDescent="0.3">
      <c r="A721" s="21" t="s">
        <v>82</v>
      </c>
      <c r="B721" s="23" t="s">
        <v>2270</v>
      </c>
      <c r="C721" s="19" t="str">
        <f>VLOOKUP(+I721,'Customer Categories'!$A$2:$C$239,3)</f>
        <v>Eggs</v>
      </c>
      <c r="E721" s="23">
        <v>10291</v>
      </c>
      <c r="F721" s="23" t="s">
        <v>18</v>
      </c>
      <c r="H721" s="32">
        <v>81.150000000000006</v>
      </c>
      <c r="I721" s="23" t="s">
        <v>137</v>
      </c>
    </row>
    <row r="722" spans="1:9" ht="15.75" thickBot="1" x14ac:dyDescent="0.3">
      <c r="A722" s="21" t="s">
        <v>82</v>
      </c>
      <c r="B722" s="23" t="s">
        <v>2271</v>
      </c>
      <c r="C722" s="19" t="str">
        <f>VLOOKUP(+I722,'Customer Categories'!$A$2:$C$239,3)</f>
        <v>Eggs</v>
      </c>
      <c r="D722" s="23" t="s">
        <v>4003</v>
      </c>
      <c r="E722" s="23">
        <v>8287</v>
      </c>
      <c r="F722" s="23" t="s">
        <v>18</v>
      </c>
      <c r="G722" s="23" t="s">
        <v>4003</v>
      </c>
      <c r="H722" s="32">
        <v>136</v>
      </c>
      <c r="I722" s="23" t="s">
        <v>138</v>
      </c>
    </row>
    <row r="723" spans="1:9" ht="15.75" thickBot="1" x14ac:dyDescent="0.3">
      <c r="A723" s="21" t="s">
        <v>82</v>
      </c>
      <c r="B723" s="23" t="s">
        <v>2272</v>
      </c>
      <c r="C723" s="19" t="str">
        <f>VLOOKUP(+I723,'Customer Categories'!$A$2:$C$239,3)</f>
        <v>Eggs</v>
      </c>
      <c r="E723" s="23">
        <v>8059</v>
      </c>
      <c r="F723" s="23" t="s">
        <v>18</v>
      </c>
      <c r="H723" s="32">
        <v>101.7</v>
      </c>
      <c r="I723" s="23" t="s">
        <v>138</v>
      </c>
    </row>
    <row r="724" spans="1:9" ht="15.75" thickBot="1" x14ac:dyDescent="0.3">
      <c r="A724" s="21" t="s">
        <v>82</v>
      </c>
      <c r="B724" s="23" t="s">
        <v>2273</v>
      </c>
      <c r="C724" s="19" t="str">
        <f>VLOOKUP(+I724,'Customer Categories'!$A$2:$C$239,3)</f>
        <v>Ice Cream</v>
      </c>
      <c r="D724" s="23" t="s">
        <v>4003</v>
      </c>
      <c r="E724" s="23">
        <v>9585</v>
      </c>
      <c r="F724" s="23" t="s">
        <v>18</v>
      </c>
      <c r="G724" s="23" t="s">
        <v>4003</v>
      </c>
      <c r="H724" s="32">
        <v>85.95</v>
      </c>
      <c r="I724" s="23" t="s">
        <v>187</v>
      </c>
    </row>
    <row r="725" spans="1:9" ht="15.75" thickBot="1" x14ac:dyDescent="0.3">
      <c r="A725" s="21" t="s">
        <v>82</v>
      </c>
      <c r="B725" s="23" t="s">
        <v>2274</v>
      </c>
      <c r="C725" s="19" t="str">
        <f>VLOOKUP(+I725,'Customer Categories'!$A$2:$C$239,3)</f>
        <v>Ice Cream</v>
      </c>
      <c r="D725" s="23" t="s">
        <v>4003</v>
      </c>
      <c r="E725" s="23">
        <v>9698</v>
      </c>
      <c r="F725" s="23" t="s">
        <v>18</v>
      </c>
      <c r="G725" s="23" t="s">
        <v>4003</v>
      </c>
      <c r="H725" s="32">
        <v>87.7</v>
      </c>
      <c r="I725" s="23" t="s">
        <v>187</v>
      </c>
    </row>
    <row r="726" spans="1:9" ht="15.75" thickBot="1" x14ac:dyDescent="0.3">
      <c r="A726" s="21" t="s">
        <v>82</v>
      </c>
      <c r="B726" s="23" t="s">
        <v>2275</v>
      </c>
      <c r="C726" s="19" t="str">
        <f>VLOOKUP(+I726,'Customer Categories'!$A$2:$C$239,3)</f>
        <v>Ice Cream</v>
      </c>
      <c r="D726" s="23" t="s">
        <v>4003</v>
      </c>
      <c r="E726" s="23">
        <v>9680</v>
      </c>
      <c r="F726" s="23" t="s">
        <v>18</v>
      </c>
      <c r="G726" s="23" t="s">
        <v>4003</v>
      </c>
      <c r="H726" s="32">
        <v>93.55</v>
      </c>
      <c r="I726" s="23" t="s">
        <v>187</v>
      </c>
    </row>
    <row r="727" spans="1:9" ht="15.75" thickBot="1" x14ac:dyDescent="0.3">
      <c r="A727" s="21" t="s">
        <v>82</v>
      </c>
      <c r="B727" s="23" t="s">
        <v>2276</v>
      </c>
      <c r="C727" s="19" t="str">
        <f>VLOOKUP(+I727,'Customer Categories'!$A$2:$C$239,3)</f>
        <v>Eggs</v>
      </c>
      <c r="E727" s="23">
        <v>959</v>
      </c>
      <c r="F727" s="23" t="s">
        <v>37</v>
      </c>
      <c r="H727" s="32">
        <v>1.85</v>
      </c>
      <c r="I727" s="23" t="s">
        <v>137</v>
      </c>
    </row>
    <row r="728" spans="1:9" ht="15.75" thickBot="1" x14ac:dyDescent="0.3">
      <c r="A728" s="21" t="s">
        <v>82</v>
      </c>
      <c r="B728" s="23" t="s">
        <v>2277</v>
      </c>
      <c r="C728" s="19" t="str">
        <f>VLOOKUP(+I728,'Customer Categories'!$A$2:$C$239,3)</f>
        <v>Sour Cream</v>
      </c>
      <c r="E728" s="23">
        <v>8682</v>
      </c>
      <c r="F728" s="23" t="s">
        <v>37</v>
      </c>
      <c r="H728" s="32">
        <v>62.38</v>
      </c>
      <c r="I728" s="23" t="s">
        <v>284</v>
      </c>
    </row>
    <row r="729" spans="1:9" ht="15.75" thickBot="1" x14ac:dyDescent="0.3">
      <c r="A729" s="21" t="s">
        <v>82</v>
      </c>
      <c r="B729" s="23" t="s">
        <v>2278</v>
      </c>
      <c r="C729" s="19" t="str">
        <f>VLOOKUP(+I729,'Customer Categories'!$A$2:$C$239,3)</f>
        <v>Sour Cream</v>
      </c>
      <c r="D729" s="23" t="s">
        <v>4019</v>
      </c>
      <c r="E729" s="23">
        <v>8683</v>
      </c>
      <c r="F729" s="23" t="s">
        <v>37</v>
      </c>
      <c r="G729" s="23" t="s">
        <v>4019</v>
      </c>
      <c r="H729" s="32">
        <v>10.94</v>
      </c>
      <c r="I729" s="23" t="s">
        <v>284</v>
      </c>
    </row>
    <row r="730" spans="1:9" ht="15.75" thickBot="1" x14ac:dyDescent="0.3">
      <c r="A730" s="21" t="s">
        <v>82</v>
      </c>
      <c r="B730" s="23" t="s">
        <v>2279</v>
      </c>
      <c r="C730" s="19" t="str">
        <f>VLOOKUP(+I730,'Customer Categories'!$A$2:$C$239,3)</f>
        <v>Milk &amp; Cream</v>
      </c>
      <c r="E730" s="23">
        <v>9547</v>
      </c>
      <c r="F730" s="23" t="s">
        <v>18</v>
      </c>
      <c r="H730" s="32">
        <v>46.56</v>
      </c>
      <c r="I730" s="23" t="s">
        <v>309</v>
      </c>
    </row>
    <row r="731" spans="1:9" ht="15.75" thickBot="1" x14ac:dyDescent="0.3">
      <c r="A731" s="21" t="s">
        <v>82</v>
      </c>
      <c r="B731" s="23" t="s">
        <v>2280</v>
      </c>
      <c r="C731" s="19" t="str">
        <f>VLOOKUP(+I731,'Customer Categories'!$A$2:$C$239,3)</f>
        <v>Milk &amp; Cream</v>
      </c>
      <c r="D731" s="23" t="s">
        <v>4082</v>
      </c>
      <c r="E731" s="23">
        <v>10266</v>
      </c>
      <c r="F731" s="23" t="s">
        <v>18</v>
      </c>
      <c r="G731" s="23" t="s">
        <v>4082</v>
      </c>
      <c r="H731" s="32">
        <v>55.4</v>
      </c>
      <c r="I731" s="23" t="s">
        <v>309</v>
      </c>
    </row>
    <row r="732" spans="1:9" ht="15.75" thickBot="1" x14ac:dyDescent="0.3">
      <c r="A732" s="21" t="s">
        <v>82</v>
      </c>
      <c r="B732" s="23" t="s">
        <v>2281</v>
      </c>
      <c r="C732" s="19" t="str">
        <f>VLOOKUP(+I732,'Customer Categories'!$A$2:$C$239,3)</f>
        <v>Yogurt</v>
      </c>
      <c r="D732" s="23" t="s">
        <v>4083</v>
      </c>
      <c r="E732" s="23">
        <v>8902</v>
      </c>
      <c r="F732" s="23" t="s">
        <v>18</v>
      </c>
      <c r="G732" s="23" t="s">
        <v>4083</v>
      </c>
      <c r="H732" s="32">
        <v>25.7</v>
      </c>
      <c r="I732" s="23" t="s">
        <v>316</v>
      </c>
    </row>
    <row r="733" spans="1:9" ht="15.75" thickBot="1" x14ac:dyDescent="0.3">
      <c r="A733" s="21" t="s">
        <v>82</v>
      </c>
      <c r="B733" s="23" t="s">
        <v>2282</v>
      </c>
      <c r="C733" s="19" t="str">
        <f>VLOOKUP(+I733,'Customer Categories'!$A$2:$C$239,3)</f>
        <v>Yogurt</v>
      </c>
      <c r="D733" s="23" t="s">
        <v>4083</v>
      </c>
      <c r="E733" s="23">
        <v>8725</v>
      </c>
      <c r="F733" s="23" t="s">
        <v>18</v>
      </c>
      <c r="G733" s="23" t="s">
        <v>4083</v>
      </c>
      <c r="H733" s="32">
        <v>25.7</v>
      </c>
      <c r="I733" s="23" t="s">
        <v>316</v>
      </c>
    </row>
    <row r="734" spans="1:9" ht="15.75" thickBot="1" x14ac:dyDescent="0.3">
      <c r="A734" s="21" t="s">
        <v>82</v>
      </c>
      <c r="B734" s="23" t="s">
        <v>2283</v>
      </c>
      <c r="C734" s="19" t="str">
        <f>VLOOKUP(+I734,'Customer Categories'!$A$2:$C$239,3)</f>
        <v>Yogurt</v>
      </c>
      <c r="D734" s="23" t="s">
        <v>4084</v>
      </c>
      <c r="E734" s="23">
        <v>8724</v>
      </c>
      <c r="F734" s="23" t="s">
        <v>18</v>
      </c>
      <c r="G734" s="23" t="s">
        <v>4084</v>
      </c>
      <c r="H734" s="32">
        <v>20.95</v>
      </c>
      <c r="I734" s="23" t="s">
        <v>317</v>
      </c>
    </row>
    <row r="735" spans="1:9" ht="15.75" thickBot="1" x14ac:dyDescent="0.3">
      <c r="A735" s="21" t="s">
        <v>82</v>
      </c>
      <c r="B735" s="23" t="s">
        <v>2284</v>
      </c>
      <c r="C735" s="19" t="str">
        <f>VLOOKUP(+I735,'Customer Categories'!$A$2:$C$239,3)</f>
        <v>Yogurt</v>
      </c>
      <c r="D735" s="23" t="s">
        <v>4085</v>
      </c>
      <c r="E735" s="23">
        <v>9884</v>
      </c>
      <c r="F735" s="23" t="s">
        <v>18</v>
      </c>
      <c r="G735" s="23" t="s">
        <v>4085</v>
      </c>
      <c r="H735" s="32">
        <v>25.95</v>
      </c>
      <c r="I735" s="23" t="s">
        <v>312</v>
      </c>
    </row>
    <row r="736" spans="1:9" ht="15.75" thickBot="1" x14ac:dyDescent="0.3">
      <c r="A736" s="21" t="s">
        <v>82</v>
      </c>
      <c r="B736" s="23" t="s">
        <v>2285</v>
      </c>
      <c r="C736" s="19" t="str">
        <f>VLOOKUP(+I736,'Customer Categories'!$A$2:$C$239,3)</f>
        <v>Yogurt</v>
      </c>
      <c r="D736" s="23" t="s">
        <v>4085</v>
      </c>
      <c r="E736" s="23">
        <v>9883</v>
      </c>
      <c r="F736" s="23" t="s">
        <v>18</v>
      </c>
      <c r="G736" s="23" t="s">
        <v>4085</v>
      </c>
      <c r="H736" s="32">
        <v>25.95</v>
      </c>
      <c r="I736" s="23" t="s">
        <v>312</v>
      </c>
    </row>
    <row r="737" spans="1:9" ht="15.75" thickBot="1" x14ac:dyDescent="0.3">
      <c r="A737" s="21" t="s">
        <v>82</v>
      </c>
      <c r="B737" s="23" t="s">
        <v>2286</v>
      </c>
      <c r="C737" s="19" t="str">
        <f>VLOOKUP(+I737,'Customer Categories'!$A$2:$C$239,3)</f>
        <v>Yogurt</v>
      </c>
      <c r="D737" s="23" t="s">
        <v>4085</v>
      </c>
      <c r="E737" s="23">
        <v>9049</v>
      </c>
      <c r="F737" s="23" t="s">
        <v>18</v>
      </c>
      <c r="G737" s="23" t="s">
        <v>4085</v>
      </c>
      <c r="H737" s="32">
        <v>9.19</v>
      </c>
      <c r="I737" s="23" t="s">
        <v>315</v>
      </c>
    </row>
    <row r="738" spans="1:9" ht="15.75" thickBot="1" x14ac:dyDescent="0.3">
      <c r="A738" s="21" t="s">
        <v>82</v>
      </c>
      <c r="B738" s="23" t="s">
        <v>2287</v>
      </c>
      <c r="C738" s="19" t="str">
        <f>VLOOKUP(+I738,'Customer Categories'!$A$2:$C$239,3)</f>
        <v>Yogurt</v>
      </c>
      <c r="D738" s="23" t="s">
        <v>4003</v>
      </c>
      <c r="E738" s="23">
        <v>5975</v>
      </c>
      <c r="F738" s="23" t="s">
        <v>18</v>
      </c>
      <c r="G738" s="23" t="s">
        <v>4003</v>
      </c>
      <c r="H738" s="32">
        <v>13.1</v>
      </c>
      <c r="I738" s="23" t="s">
        <v>323</v>
      </c>
    </row>
    <row r="739" spans="1:9" ht="15.75" thickBot="1" x14ac:dyDescent="0.3">
      <c r="A739" s="21" t="s">
        <v>82</v>
      </c>
      <c r="B739" s="23" t="s">
        <v>2288</v>
      </c>
      <c r="C739" s="19" t="str">
        <f>VLOOKUP(+I739,'Customer Categories'!$A$2:$C$239,3)</f>
        <v>Yogurt</v>
      </c>
      <c r="D739" s="23" t="s">
        <v>4003</v>
      </c>
      <c r="E739" s="23">
        <v>10099</v>
      </c>
      <c r="F739" s="23" t="s">
        <v>37</v>
      </c>
      <c r="G739" s="23" t="s">
        <v>4003</v>
      </c>
      <c r="H739" s="32">
        <v>4.25</v>
      </c>
      <c r="I739" s="23" t="s">
        <v>321</v>
      </c>
    </row>
    <row r="740" spans="1:9" ht="15.75" thickBot="1" x14ac:dyDescent="0.3">
      <c r="A740" s="21" t="s">
        <v>82</v>
      </c>
      <c r="B740" s="23" t="s">
        <v>2289</v>
      </c>
      <c r="C740" s="19" t="str">
        <f>VLOOKUP(+I740,'Customer Categories'!$A$2:$C$239,3)</f>
        <v>Yogurt</v>
      </c>
      <c r="D740" s="23" t="s">
        <v>4003</v>
      </c>
      <c r="E740" s="23">
        <v>9184</v>
      </c>
      <c r="F740" s="23" t="s">
        <v>18</v>
      </c>
      <c r="G740" s="23" t="s">
        <v>4003</v>
      </c>
      <c r="H740" s="32">
        <v>8.65</v>
      </c>
      <c r="I740" s="23" t="s">
        <v>315</v>
      </c>
    </row>
    <row r="741" spans="1:9" ht="15.75" thickBot="1" x14ac:dyDescent="0.3">
      <c r="A741" s="21" t="s">
        <v>82</v>
      </c>
      <c r="B741" s="23" t="s">
        <v>2290</v>
      </c>
      <c r="C741" s="19" t="str">
        <f>VLOOKUP(+I741,'Customer Categories'!$A$2:$C$239,3)</f>
        <v>Yogurt</v>
      </c>
      <c r="D741" s="23" t="s">
        <v>4003</v>
      </c>
      <c r="E741" s="23">
        <v>10201</v>
      </c>
      <c r="F741" s="23" t="s">
        <v>18</v>
      </c>
      <c r="G741" s="23" t="s">
        <v>4003</v>
      </c>
      <c r="H741" s="32">
        <v>8.65</v>
      </c>
      <c r="I741" s="23" t="s">
        <v>315</v>
      </c>
    </row>
    <row r="742" spans="1:9" ht="15.75" thickBot="1" x14ac:dyDescent="0.3">
      <c r="A742" s="21" t="s">
        <v>82</v>
      </c>
      <c r="B742" s="23" t="s">
        <v>2291</v>
      </c>
      <c r="C742" s="19" t="str">
        <f>VLOOKUP(+I742,'Customer Categories'!$A$2:$C$239,3)</f>
        <v>Yogurt</v>
      </c>
      <c r="D742" s="23" t="s">
        <v>4003</v>
      </c>
      <c r="E742" s="23">
        <v>9185</v>
      </c>
      <c r="F742" s="23" t="s">
        <v>18</v>
      </c>
      <c r="G742" s="23" t="s">
        <v>4003</v>
      </c>
      <c r="H742" s="32">
        <v>8.65</v>
      </c>
      <c r="I742" s="23" t="s">
        <v>315</v>
      </c>
    </row>
    <row r="743" spans="1:9" ht="15.75" thickBot="1" x14ac:dyDescent="0.3">
      <c r="A743" s="21" t="s">
        <v>82</v>
      </c>
      <c r="B743" s="23" t="s">
        <v>2292</v>
      </c>
      <c r="C743" s="19" t="str">
        <f>VLOOKUP(+I743,'Customer Categories'!$A$2:$C$239,3)</f>
        <v>Yogurt</v>
      </c>
      <c r="D743" s="23" t="s">
        <v>4003</v>
      </c>
      <c r="E743" s="23">
        <v>10202</v>
      </c>
      <c r="F743" s="23" t="s">
        <v>18</v>
      </c>
      <c r="G743" s="23" t="s">
        <v>4003</v>
      </c>
      <c r="H743" s="32">
        <v>8.65</v>
      </c>
      <c r="I743" s="23" t="s">
        <v>315</v>
      </c>
    </row>
    <row r="744" spans="1:9" ht="15.75" thickBot="1" x14ac:dyDescent="0.3">
      <c r="A744" s="21" t="s">
        <v>82</v>
      </c>
      <c r="B744" s="23" t="s">
        <v>2293</v>
      </c>
      <c r="C744" s="19" t="str">
        <f>VLOOKUP(+I744,'Customer Categories'!$A$2:$C$239,3)</f>
        <v>Yogurt</v>
      </c>
      <c r="D744" s="23" t="s">
        <v>4003</v>
      </c>
      <c r="E744" s="23">
        <v>10200</v>
      </c>
      <c r="F744" s="23" t="s">
        <v>18</v>
      </c>
      <c r="G744" s="23" t="s">
        <v>4003</v>
      </c>
      <c r="H744" s="32">
        <v>8.65</v>
      </c>
      <c r="I744" s="23" t="s">
        <v>315</v>
      </c>
    </row>
    <row r="745" spans="1:9" ht="15.75" thickBot="1" x14ac:dyDescent="0.3">
      <c r="A745" s="21" t="s">
        <v>82</v>
      </c>
      <c r="B745" s="23" t="s">
        <v>2294</v>
      </c>
      <c r="C745" s="19" t="str">
        <f>VLOOKUP(+I745,'Customer Categories'!$A$2:$C$239,3)</f>
        <v>Yogurt</v>
      </c>
      <c r="D745" s="23" t="s">
        <v>4003</v>
      </c>
      <c r="E745" s="23">
        <v>10199</v>
      </c>
      <c r="F745" s="23" t="s">
        <v>18</v>
      </c>
      <c r="G745" s="23" t="s">
        <v>4003</v>
      </c>
      <c r="H745" s="32">
        <v>8.65</v>
      </c>
      <c r="I745" s="23" t="s">
        <v>315</v>
      </c>
    </row>
    <row r="746" spans="1:9" ht="15.75" thickBot="1" x14ac:dyDescent="0.3">
      <c r="A746" s="21" t="s">
        <v>82</v>
      </c>
      <c r="B746" s="23" t="s">
        <v>2295</v>
      </c>
      <c r="C746" s="19" t="str">
        <f>VLOOKUP(+I746,'Customer Categories'!$A$2:$C$239,3)</f>
        <v>Yogurt</v>
      </c>
      <c r="D746" s="23" t="s">
        <v>4003</v>
      </c>
      <c r="E746" s="23">
        <v>9715</v>
      </c>
      <c r="F746" s="23" t="s">
        <v>37</v>
      </c>
      <c r="G746" s="23" t="s">
        <v>4003</v>
      </c>
      <c r="H746" s="32">
        <v>7.45</v>
      </c>
      <c r="I746" s="23" t="s">
        <v>321</v>
      </c>
    </row>
    <row r="747" spans="1:9" ht="15.75" thickBot="1" x14ac:dyDescent="0.3">
      <c r="A747" s="21" t="s">
        <v>82</v>
      </c>
      <c r="B747" s="23" t="s">
        <v>2296</v>
      </c>
      <c r="C747" s="19" t="str">
        <f>VLOOKUP(+I747,'Customer Categories'!$A$2:$C$239,3)</f>
        <v>Yogurt</v>
      </c>
      <c r="E747" s="23">
        <v>6082</v>
      </c>
      <c r="F747" s="23" t="s">
        <v>37</v>
      </c>
      <c r="H747" s="32">
        <v>87.6</v>
      </c>
      <c r="I747" s="23" t="s">
        <v>318</v>
      </c>
    </row>
    <row r="748" spans="1:9" ht="15.75" thickBot="1" x14ac:dyDescent="0.3">
      <c r="A748" s="21" t="s">
        <v>82</v>
      </c>
      <c r="B748" s="23" t="s">
        <v>2297</v>
      </c>
      <c r="C748" s="19" t="str">
        <f>VLOOKUP(+I748,'Customer Categories'!$A$2:$C$239,3)</f>
        <v>Yogurt</v>
      </c>
      <c r="D748" s="23" t="s">
        <v>4003</v>
      </c>
      <c r="E748" s="23">
        <v>10512</v>
      </c>
      <c r="F748" s="23" t="s">
        <v>18</v>
      </c>
      <c r="G748" s="23" t="s">
        <v>4003</v>
      </c>
      <c r="H748" s="32">
        <v>28.6</v>
      </c>
      <c r="I748" s="23" t="s">
        <v>319</v>
      </c>
    </row>
    <row r="749" spans="1:9" ht="15.75" thickBot="1" x14ac:dyDescent="0.3">
      <c r="A749" s="21" t="s">
        <v>82</v>
      </c>
      <c r="B749" s="23" t="s">
        <v>2298</v>
      </c>
      <c r="C749" s="19" t="str">
        <f>VLOOKUP(+I749,'Customer Categories'!$A$2:$C$239,3)</f>
        <v>Yogurt</v>
      </c>
      <c r="D749" s="23" t="s">
        <v>4003</v>
      </c>
      <c r="E749" s="23">
        <v>10478</v>
      </c>
      <c r="F749" s="23" t="s">
        <v>18</v>
      </c>
      <c r="G749" s="23" t="s">
        <v>4003</v>
      </c>
      <c r="H749" s="32">
        <v>16.2</v>
      </c>
      <c r="I749" s="23" t="s">
        <v>320</v>
      </c>
    </row>
    <row r="750" spans="1:9" ht="15.75" thickBot="1" x14ac:dyDescent="0.3">
      <c r="A750" s="21" t="s">
        <v>82</v>
      </c>
      <c r="B750" s="23" t="s">
        <v>2299</v>
      </c>
      <c r="C750" s="19" t="str">
        <f>VLOOKUP(+I750,'Customer Categories'!$A$2:$C$239,3)</f>
        <v>Yogurt</v>
      </c>
      <c r="D750" s="23" t="s">
        <v>4003</v>
      </c>
      <c r="E750" s="23">
        <v>10078</v>
      </c>
      <c r="F750" s="23" t="s">
        <v>18</v>
      </c>
      <c r="G750" s="23" t="s">
        <v>4003</v>
      </c>
      <c r="H750" s="32">
        <v>20.399999999999999</v>
      </c>
      <c r="I750" s="23" t="s">
        <v>323</v>
      </c>
    </row>
    <row r="751" spans="1:9" ht="15.75" thickBot="1" x14ac:dyDescent="0.3">
      <c r="A751" s="21" t="s">
        <v>82</v>
      </c>
      <c r="B751" s="23" t="s">
        <v>2300</v>
      </c>
      <c r="C751" s="19" t="str">
        <f>VLOOKUP(+I751,'Customer Categories'!$A$2:$C$239,3)</f>
        <v>Yogurt</v>
      </c>
      <c r="D751" s="23" t="s">
        <v>4003</v>
      </c>
      <c r="E751" s="23">
        <v>7163</v>
      </c>
      <c r="F751" s="23" t="s">
        <v>18</v>
      </c>
      <c r="G751" s="23" t="s">
        <v>4003</v>
      </c>
      <c r="H751" s="32">
        <v>13.05</v>
      </c>
      <c r="I751" s="23" t="s">
        <v>323</v>
      </c>
    </row>
    <row r="752" spans="1:9" ht="15.75" thickBot="1" x14ac:dyDescent="0.3">
      <c r="A752" s="21" t="s">
        <v>82</v>
      </c>
      <c r="B752" s="23" t="s">
        <v>2301</v>
      </c>
      <c r="C752" s="19" t="str">
        <f>VLOOKUP(+I752,'Customer Categories'!$A$2:$C$239,3)</f>
        <v>Yogurt</v>
      </c>
      <c r="D752" s="23" t="s">
        <v>4085</v>
      </c>
      <c r="E752" s="23">
        <v>9029</v>
      </c>
      <c r="F752" s="23" t="s">
        <v>18</v>
      </c>
      <c r="G752" s="23" t="s">
        <v>4085</v>
      </c>
      <c r="H752" s="32">
        <v>9.19</v>
      </c>
      <c r="I752" s="23" t="s">
        <v>315</v>
      </c>
    </row>
    <row r="753" spans="1:9" ht="15.75" thickBot="1" x14ac:dyDescent="0.3">
      <c r="A753" s="21" t="s">
        <v>82</v>
      </c>
      <c r="B753" s="23" t="s">
        <v>2302</v>
      </c>
      <c r="C753" s="19" t="str">
        <f>VLOOKUP(+I753,'Customer Categories'!$A$2:$C$239,3)</f>
        <v>Yogurt</v>
      </c>
      <c r="D753" s="23" t="s">
        <v>4085</v>
      </c>
      <c r="E753" s="23">
        <v>9880</v>
      </c>
      <c r="F753" s="23" t="s">
        <v>18</v>
      </c>
      <c r="G753" s="23" t="s">
        <v>4085</v>
      </c>
      <c r="H753" s="32">
        <v>26.1</v>
      </c>
      <c r="I753" s="23" t="s">
        <v>312</v>
      </c>
    </row>
    <row r="754" spans="1:9" ht="15.75" thickBot="1" x14ac:dyDescent="0.3">
      <c r="A754" s="21" t="s">
        <v>82</v>
      </c>
      <c r="B754" s="23" t="s">
        <v>2303</v>
      </c>
      <c r="C754" s="19" t="str">
        <f>VLOOKUP(+I754,'Customer Categories'!$A$2:$C$239,3)</f>
        <v>Yogurt</v>
      </c>
      <c r="D754" s="23" t="s">
        <v>4039</v>
      </c>
      <c r="E754" s="23">
        <v>9069</v>
      </c>
      <c r="F754" s="23" t="s">
        <v>37</v>
      </c>
      <c r="G754" s="23" t="s">
        <v>4039</v>
      </c>
      <c r="H754" s="32">
        <v>10.35</v>
      </c>
      <c r="I754" s="23" t="s">
        <v>311</v>
      </c>
    </row>
    <row r="755" spans="1:9" ht="15.75" thickBot="1" x14ac:dyDescent="0.3">
      <c r="A755" s="21" t="s">
        <v>82</v>
      </c>
      <c r="B755" s="23" t="s">
        <v>2304</v>
      </c>
      <c r="C755" s="19" t="str">
        <f>VLOOKUP(+I755,'Customer Categories'!$A$2:$C$239,3)</f>
        <v>Yogurt</v>
      </c>
      <c r="E755" s="23">
        <v>9035</v>
      </c>
      <c r="F755" s="23" t="s">
        <v>37</v>
      </c>
      <c r="H755" s="32">
        <v>2.2400000000000002</v>
      </c>
      <c r="I755" s="23" t="s">
        <v>314</v>
      </c>
    </row>
    <row r="756" spans="1:9" ht="15.75" thickBot="1" x14ac:dyDescent="0.3">
      <c r="A756" s="21" t="s">
        <v>82</v>
      </c>
      <c r="B756" s="23" t="s">
        <v>2305</v>
      </c>
      <c r="C756" s="19" t="str">
        <f>VLOOKUP(+I756,'Customer Categories'!$A$2:$C$239,3)</f>
        <v>Yogurt</v>
      </c>
      <c r="D756" s="23" t="s">
        <v>4085</v>
      </c>
      <c r="E756" s="23">
        <v>9030</v>
      </c>
      <c r="F756" s="23" t="s">
        <v>18</v>
      </c>
      <c r="G756" s="23" t="s">
        <v>4085</v>
      </c>
      <c r="H756" s="32">
        <v>9.19</v>
      </c>
      <c r="I756" s="23" t="s">
        <v>315</v>
      </c>
    </row>
    <row r="757" spans="1:9" ht="15.75" thickBot="1" x14ac:dyDescent="0.3">
      <c r="A757" s="21" t="s">
        <v>82</v>
      </c>
      <c r="B757" s="23" t="s">
        <v>2306</v>
      </c>
      <c r="C757" s="19" t="str">
        <f>VLOOKUP(+I757,'Customer Categories'!$A$2:$C$239,3)</f>
        <v>Yogurt</v>
      </c>
      <c r="D757" s="23" t="s">
        <v>4003</v>
      </c>
      <c r="E757" s="23">
        <v>8692</v>
      </c>
      <c r="F757" s="23" t="s">
        <v>37</v>
      </c>
      <c r="G757" s="23" t="s">
        <v>4003</v>
      </c>
      <c r="H757" s="32">
        <v>4.6500000000000004</v>
      </c>
      <c r="I757" s="23" t="s">
        <v>321</v>
      </c>
    </row>
    <row r="758" spans="1:9" ht="15.75" thickBot="1" x14ac:dyDescent="0.3">
      <c r="A758" s="21" t="s">
        <v>82</v>
      </c>
      <c r="B758" s="23" t="s">
        <v>2307</v>
      </c>
      <c r="C758" s="19" t="str">
        <f>VLOOKUP(+I758,'Customer Categories'!$A$2:$C$239,3)</f>
        <v>Yogurt</v>
      </c>
      <c r="D758" s="23" t="s">
        <v>4003</v>
      </c>
      <c r="E758" s="23">
        <v>5973</v>
      </c>
      <c r="F758" s="23" t="s">
        <v>18</v>
      </c>
      <c r="G758" s="23" t="s">
        <v>4003</v>
      </c>
      <c r="H758" s="32">
        <v>13.1</v>
      </c>
      <c r="I758" s="23" t="s">
        <v>323</v>
      </c>
    </row>
    <row r="759" spans="1:9" ht="15.75" thickBot="1" x14ac:dyDescent="0.3">
      <c r="A759" s="21" t="s">
        <v>82</v>
      </c>
      <c r="B759" s="23" t="s">
        <v>2308</v>
      </c>
      <c r="C759" s="19" t="str">
        <f>VLOOKUP(+I759,'Customer Categories'!$A$2:$C$239,3)</f>
        <v>Yogurt</v>
      </c>
      <c r="D759" s="23" t="s">
        <v>4003</v>
      </c>
      <c r="E759" s="23">
        <v>6068</v>
      </c>
      <c r="F759" s="23" t="s">
        <v>18</v>
      </c>
      <c r="G759" s="23" t="s">
        <v>4003</v>
      </c>
      <c r="H759" s="32">
        <v>24.05</v>
      </c>
      <c r="I759" s="23" t="s">
        <v>322</v>
      </c>
    </row>
    <row r="760" spans="1:9" ht="15.75" thickBot="1" x14ac:dyDescent="0.3">
      <c r="A760" s="21" t="s">
        <v>82</v>
      </c>
      <c r="B760" s="23" t="s">
        <v>2309</v>
      </c>
      <c r="C760" s="19" t="str">
        <f>VLOOKUP(+I760,'Customer Categories'!$A$2:$C$239,3)</f>
        <v>Yogurt</v>
      </c>
      <c r="D760" s="23" t="s">
        <v>4003</v>
      </c>
      <c r="E760" s="23">
        <v>6848</v>
      </c>
      <c r="F760" s="23" t="s">
        <v>37</v>
      </c>
      <c r="G760" s="23" t="s">
        <v>4003</v>
      </c>
      <c r="H760" s="32">
        <v>6.2</v>
      </c>
      <c r="I760" s="23" t="s">
        <v>322</v>
      </c>
    </row>
    <row r="761" spans="1:9" ht="15.75" thickBot="1" x14ac:dyDescent="0.3">
      <c r="A761" s="21" t="s">
        <v>82</v>
      </c>
      <c r="B761" s="23" t="s">
        <v>2310</v>
      </c>
      <c r="C761" s="19" t="str">
        <f>VLOOKUP(+I761,'Customer Categories'!$A$2:$C$239,3)</f>
        <v>Yogurt</v>
      </c>
      <c r="D761" s="23" t="s">
        <v>4003</v>
      </c>
      <c r="E761" s="23">
        <v>10480</v>
      </c>
      <c r="F761" s="23" t="s">
        <v>18</v>
      </c>
      <c r="G761" s="23" t="s">
        <v>4003</v>
      </c>
      <c r="H761" s="32">
        <v>28.6</v>
      </c>
      <c r="I761" s="23" t="s">
        <v>319</v>
      </c>
    </row>
    <row r="762" spans="1:9" ht="15.75" thickBot="1" x14ac:dyDescent="0.3">
      <c r="A762" s="21" t="s">
        <v>82</v>
      </c>
      <c r="B762" s="23" t="s">
        <v>2311</v>
      </c>
      <c r="C762" s="19" t="str">
        <f>VLOOKUP(+I762,'Customer Categories'!$A$2:$C$239,3)</f>
        <v>Yogurt</v>
      </c>
      <c r="D762" s="23" t="s">
        <v>4003</v>
      </c>
      <c r="E762" s="23">
        <v>10474</v>
      </c>
      <c r="F762" s="23" t="s">
        <v>18</v>
      </c>
      <c r="G762" s="23" t="s">
        <v>4003</v>
      </c>
      <c r="H762" s="32">
        <v>17.149999999999999</v>
      </c>
      <c r="I762" s="23" t="s">
        <v>320</v>
      </c>
    </row>
    <row r="763" spans="1:9" ht="15.75" thickBot="1" x14ac:dyDescent="0.3">
      <c r="A763" s="21" t="s">
        <v>82</v>
      </c>
      <c r="B763" s="23" t="s">
        <v>2312</v>
      </c>
      <c r="C763" s="19" t="str">
        <f>VLOOKUP(+I763,'Customer Categories'!$A$2:$C$239,3)</f>
        <v>Yogurt</v>
      </c>
      <c r="D763" s="23" t="s">
        <v>4003</v>
      </c>
      <c r="E763" s="23">
        <v>8744</v>
      </c>
      <c r="F763" s="23" t="s">
        <v>37</v>
      </c>
      <c r="G763" s="23" t="s">
        <v>4003</v>
      </c>
      <c r="H763" s="32">
        <v>47.75</v>
      </c>
      <c r="I763" s="23" t="s">
        <v>321</v>
      </c>
    </row>
    <row r="764" spans="1:9" ht="15.75" thickBot="1" x14ac:dyDescent="0.3">
      <c r="A764" s="21" t="s">
        <v>82</v>
      </c>
      <c r="B764" s="23" t="s">
        <v>2313</v>
      </c>
      <c r="C764" s="19" t="str">
        <f>VLOOKUP(+I764,'Customer Categories'!$A$2:$C$239,3)</f>
        <v>Yogurt</v>
      </c>
      <c r="D764" s="23" t="s">
        <v>4003</v>
      </c>
      <c r="E764" s="23">
        <v>8693</v>
      </c>
      <c r="F764" s="23" t="s">
        <v>37</v>
      </c>
      <c r="G764" s="23" t="s">
        <v>4003</v>
      </c>
      <c r="H764" s="32">
        <v>4.55</v>
      </c>
      <c r="I764" s="23" t="s">
        <v>321</v>
      </c>
    </row>
    <row r="765" spans="1:9" ht="15.75" thickBot="1" x14ac:dyDescent="0.3">
      <c r="A765" s="21" t="s">
        <v>82</v>
      </c>
      <c r="B765" s="23" t="s">
        <v>2314</v>
      </c>
      <c r="C765" s="19" t="str">
        <f>VLOOKUP(+I765,'Customer Categories'!$A$2:$C$239,3)</f>
        <v>Yogurt</v>
      </c>
      <c r="D765" s="23" t="s">
        <v>4003</v>
      </c>
      <c r="E765" s="23">
        <v>8962</v>
      </c>
      <c r="F765" s="23" t="s">
        <v>37</v>
      </c>
      <c r="G765" s="23" t="s">
        <v>4003</v>
      </c>
      <c r="H765" s="32">
        <v>47.05</v>
      </c>
      <c r="I765" s="23" t="s">
        <v>321</v>
      </c>
    </row>
    <row r="766" spans="1:9" ht="15.75" thickBot="1" x14ac:dyDescent="0.3">
      <c r="A766" s="21" t="s">
        <v>82</v>
      </c>
      <c r="B766" s="23" t="s">
        <v>2315</v>
      </c>
      <c r="C766" s="19" t="str">
        <f>VLOOKUP(+I766,'Customer Categories'!$A$2:$C$239,3)</f>
        <v>Yogurt</v>
      </c>
      <c r="E766" s="23">
        <v>10363</v>
      </c>
      <c r="F766" s="23" t="s">
        <v>37</v>
      </c>
      <c r="H766" s="32">
        <v>42.4</v>
      </c>
      <c r="I766" s="23" t="s">
        <v>313</v>
      </c>
    </row>
    <row r="767" spans="1:9" ht="15.75" thickBot="1" x14ac:dyDescent="0.3">
      <c r="A767" s="21" t="s">
        <v>82</v>
      </c>
      <c r="B767" s="23" t="s">
        <v>2316</v>
      </c>
      <c r="C767" s="19" t="str">
        <f>VLOOKUP(+I767,'Customer Categories'!$A$2:$C$239,3)</f>
        <v>Yogurt</v>
      </c>
      <c r="D767" s="23" t="s">
        <v>4003</v>
      </c>
      <c r="E767" s="23">
        <v>8694</v>
      </c>
      <c r="F767" s="23" t="s">
        <v>37</v>
      </c>
      <c r="G767" s="23" t="s">
        <v>4003</v>
      </c>
      <c r="H767" s="32">
        <v>4.6500000000000004</v>
      </c>
      <c r="I767" s="23" t="s">
        <v>321</v>
      </c>
    </row>
    <row r="768" spans="1:9" ht="15.75" thickBot="1" x14ac:dyDescent="0.3">
      <c r="A768" s="21" t="s">
        <v>82</v>
      </c>
      <c r="B768" s="23" t="s">
        <v>2317</v>
      </c>
      <c r="C768" s="19" t="str">
        <f>VLOOKUP(+I768,'Customer Categories'!$A$2:$C$239,3)</f>
        <v>Yogurt</v>
      </c>
      <c r="D768" s="23" t="s">
        <v>4085</v>
      </c>
      <c r="E768" s="23">
        <v>9031</v>
      </c>
      <c r="F768" s="23" t="s">
        <v>18</v>
      </c>
      <c r="G768" s="23" t="s">
        <v>4085</v>
      </c>
      <c r="H768" s="32">
        <v>9.19</v>
      </c>
      <c r="I768" s="23" t="s">
        <v>315</v>
      </c>
    </row>
    <row r="769" spans="1:9" ht="15.75" thickBot="1" x14ac:dyDescent="0.3">
      <c r="A769" s="21" t="s">
        <v>82</v>
      </c>
      <c r="B769" s="23" t="s">
        <v>2318</v>
      </c>
      <c r="C769" s="19" t="str">
        <f>VLOOKUP(+I769,'Customer Categories'!$A$2:$C$239,3)</f>
        <v>Yogurt</v>
      </c>
      <c r="D769" s="23" t="s">
        <v>4003</v>
      </c>
      <c r="E769" s="23">
        <v>6259</v>
      </c>
      <c r="F769" s="23" t="s">
        <v>18</v>
      </c>
      <c r="G769" s="23" t="s">
        <v>4003</v>
      </c>
      <c r="H769" s="32">
        <v>13.1</v>
      </c>
      <c r="I769" s="23" t="s">
        <v>323</v>
      </c>
    </row>
    <row r="770" spans="1:9" ht="15.75" thickBot="1" x14ac:dyDescent="0.3">
      <c r="A770" s="21" t="s">
        <v>82</v>
      </c>
      <c r="B770" s="23" t="s">
        <v>2319</v>
      </c>
      <c r="C770" s="19" t="str">
        <f>VLOOKUP(+I770,'Customer Categories'!$A$2:$C$239,3)</f>
        <v>Yogurt</v>
      </c>
      <c r="D770" s="23" t="s">
        <v>4003</v>
      </c>
      <c r="E770" s="23">
        <v>5968</v>
      </c>
      <c r="F770" s="23" t="s">
        <v>18</v>
      </c>
      <c r="G770" s="23" t="s">
        <v>4003</v>
      </c>
      <c r="H770" s="32">
        <v>13.1</v>
      </c>
      <c r="I770" s="23" t="s">
        <v>323</v>
      </c>
    </row>
    <row r="771" spans="1:9" ht="15.75" thickBot="1" x14ac:dyDescent="0.3">
      <c r="A771" s="21" t="s">
        <v>82</v>
      </c>
      <c r="B771" s="23" t="s">
        <v>2320</v>
      </c>
      <c r="C771" s="19" t="str">
        <f>VLOOKUP(+I771,'Customer Categories'!$A$2:$C$239,3)</f>
        <v>Yogurt</v>
      </c>
      <c r="D771" s="23" t="s">
        <v>4085</v>
      </c>
      <c r="E771" s="23">
        <v>9882</v>
      </c>
      <c r="F771" s="23" t="s">
        <v>18</v>
      </c>
      <c r="G771" s="23" t="s">
        <v>4085</v>
      </c>
      <c r="H771" s="32">
        <v>25.95</v>
      </c>
      <c r="I771" s="23" t="s">
        <v>312</v>
      </c>
    </row>
    <row r="772" spans="1:9" ht="15.75" thickBot="1" x14ac:dyDescent="0.3">
      <c r="A772" s="21" t="s">
        <v>82</v>
      </c>
      <c r="B772" s="23" t="s">
        <v>2321</v>
      </c>
      <c r="C772" s="19" t="str">
        <f>VLOOKUP(+I772,'Customer Categories'!$A$2:$C$239,3)</f>
        <v>Yogurt</v>
      </c>
      <c r="D772" s="23" t="s">
        <v>4085</v>
      </c>
      <c r="E772" s="23">
        <v>9027</v>
      </c>
      <c r="F772" s="23" t="s">
        <v>18</v>
      </c>
      <c r="G772" s="23" t="s">
        <v>4085</v>
      </c>
      <c r="H772" s="32">
        <v>9.19</v>
      </c>
      <c r="I772" s="23" t="s">
        <v>315</v>
      </c>
    </row>
    <row r="773" spans="1:9" ht="15.75" thickBot="1" x14ac:dyDescent="0.3">
      <c r="A773" s="21" t="s">
        <v>82</v>
      </c>
      <c r="B773" s="23" t="s">
        <v>2322</v>
      </c>
      <c r="C773" s="19" t="str">
        <f>VLOOKUP(+I773,'Customer Categories'!$A$2:$C$239,3)</f>
        <v>Yogurt</v>
      </c>
      <c r="D773" s="23" t="s">
        <v>4003</v>
      </c>
      <c r="E773" s="23">
        <v>10479</v>
      </c>
      <c r="F773" s="23" t="s">
        <v>18</v>
      </c>
      <c r="G773" s="23" t="s">
        <v>4003</v>
      </c>
      <c r="H773" s="32">
        <v>16.850000000000001</v>
      </c>
      <c r="I773" s="23" t="s">
        <v>320</v>
      </c>
    </row>
    <row r="774" spans="1:9" ht="15.75" thickBot="1" x14ac:dyDescent="0.3">
      <c r="A774" s="21" t="s">
        <v>82</v>
      </c>
      <c r="B774" s="23" t="s">
        <v>2323</v>
      </c>
      <c r="C774" s="19" t="str">
        <f>VLOOKUP(+I774,'Customer Categories'!$A$2:$C$239,3)</f>
        <v>Yogurt</v>
      </c>
      <c r="D774" s="23" t="s">
        <v>4085</v>
      </c>
      <c r="E774" s="23">
        <v>9878</v>
      </c>
      <c r="F774" s="23" t="s">
        <v>18</v>
      </c>
      <c r="G774" s="23" t="s">
        <v>4085</v>
      </c>
      <c r="H774" s="32">
        <v>25.95</v>
      </c>
      <c r="I774" s="23" t="s">
        <v>312</v>
      </c>
    </row>
    <row r="775" spans="1:9" ht="15.75" thickBot="1" x14ac:dyDescent="0.3">
      <c r="A775" s="21" t="s">
        <v>82</v>
      </c>
      <c r="B775" s="23" t="s">
        <v>2324</v>
      </c>
      <c r="C775" s="19" t="str">
        <f>VLOOKUP(+I775,'Customer Categories'!$A$2:$C$239,3)</f>
        <v>Yogurt</v>
      </c>
      <c r="D775" s="23" t="s">
        <v>4003</v>
      </c>
      <c r="E775" s="23">
        <v>7278</v>
      </c>
      <c r="F775" s="23" t="s">
        <v>37</v>
      </c>
      <c r="G775" s="23" t="s">
        <v>4003</v>
      </c>
      <c r="H775" s="32">
        <v>6.2</v>
      </c>
      <c r="I775" s="23" t="s">
        <v>322</v>
      </c>
    </row>
    <row r="776" spans="1:9" ht="15.75" thickBot="1" x14ac:dyDescent="0.3">
      <c r="A776" s="21" t="s">
        <v>82</v>
      </c>
      <c r="B776" s="23" t="s">
        <v>2325</v>
      </c>
      <c r="C776" s="19" t="str">
        <f>VLOOKUP(+I776,'Customer Categories'!$A$2:$C$239,3)</f>
        <v>Yogurt</v>
      </c>
      <c r="D776" s="23" t="s">
        <v>4003</v>
      </c>
      <c r="E776" s="23">
        <v>6301</v>
      </c>
      <c r="F776" s="23" t="s">
        <v>18</v>
      </c>
      <c r="G776" s="23" t="s">
        <v>4003</v>
      </c>
      <c r="H776" s="32">
        <v>24.05</v>
      </c>
      <c r="I776" s="23" t="s">
        <v>322</v>
      </c>
    </row>
    <row r="777" spans="1:9" ht="15.75" thickBot="1" x14ac:dyDescent="0.3">
      <c r="A777" s="21" t="s">
        <v>82</v>
      </c>
      <c r="B777" s="23" t="s">
        <v>2326</v>
      </c>
      <c r="C777" s="19" t="str">
        <f>VLOOKUP(+I777,'Customer Categories'!$A$2:$C$239,3)</f>
        <v>Yogurt</v>
      </c>
      <c r="D777" s="23" t="s">
        <v>4003</v>
      </c>
      <c r="E777" s="23">
        <v>10547</v>
      </c>
      <c r="F777" s="23" t="s">
        <v>37</v>
      </c>
      <c r="G777" s="23" t="s">
        <v>4003</v>
      </c>
      <c r="H777" s="32">
        <v>47.15</v>
      </c>
      <c r="I777" s="23" t="s">
        <v>321</v>
      </c>
    </row>
    <row r="778" spans="1:9" ht="15.75" thickBot="1" x14ac:dyDescent="0.3">
      <c r="A778" s="21" t="s">
        <v>82</v>
      </c>
      <c r="B778" s="23" t="s">
        <v>2327</v>
      </c>
      <c r="C778" s="19" t="str">
        <f>VLOOKUP(+I778,'Customer Categories'!$A$2:$C$239,3)</f>
        <v>Yogurt</v>
      </c>
      <c r="D778" s="23" t="s">
        <v>4003</v>
      </c>
      <c r="E778" s="23">
        <v>10192</v>
      </c>
      <c r="F778" s="23" t="s">
        <v>37</v>
      </c>
      <c r="G778" s="23" t="s">
        <v>4003</v>
      </c>
      <c r="H778" s="32">
        <v>4.25</v>
      </c>
      <c r="I778" s="23" t="s">
        <v>321</v>
      </c>
    </row>
    <row r="779" spans="1:9" ht="15.75" thickBot="1" x14ac:dyDescent="0.3">
      <c r="A779" s="21" t="s">
        <v>82</v>
      </c>
      <c r="B779" s="23" t="s">
        <v>2328</v>
      </c>
      <c r="C779" s="19" t="str">
        <f>VLOOKUP(+I779,'Customer Categories'!$A$2:$C$239,3)</f>
        <v>Yogurt</v>
      </c>
      <c r="D779" s="23" t="s">
        <v>4003</v>
      </c>
      <c r="E779" s="23">
        <v>10475</v>
      </c>
      <c r="F779" s="23" t="s">
        <v>18</v>
      </c>
      <c r="G779" s="23" t="s">
        <v>4003</v>
      </c>
      <c r="H779" s="32">
        <v>16.850000000000001</v>
      </c>
      <c r="I779" s="23" t="s">
        <v>320</v>
      </c>
    </row>
    <row r="780" spans="1:9" ht="15.75" thickBot="1" x14ac:dyDescent="0.3">
      <c r="A780" s="21" t="s">
        <v>82</v>
      </c>
      <c r="B780" s="23" t="s">
        <v>2329</v>
      </c>
      <c r="C780" s="19" t="str">
        <f>VLOOKUP(+I780,'Customer Categories'!$A$2:$C$239,3)</f>
        <v>Yogurt</v>
      </c>
      <c r="D780" s="23" t="s">
        <v>4003</v>
      </c>
      <c r="E780" s="23">
        <v>9328</v>
      </c>
      <c r="F780" s="23" t="s">
        <v>37</v>
      </c>
      <c r="G780" s="23" t="s">
        <v>4003</v>
      </c>
      <c r="H780" s="32">
        <v>4.1500000000000004</v>
      </c>
      <c r="I780" s="23" t="s">
        <v>321</v>
      </c>
    </row>
    <row r="781" spans="1:9" ht="15.75" thickBot="1" x14ac:dyDescent="0.3">
      <c r="A781" s="21" t="s">
        <v>82</v>
      </c>
      <c r="B781" s="23" t="s">
        <v>2330</v>
      </c>
      <c r="C781" s="19" t="str">
        <f>VLOOKUP(+I781,'Customer Categories'!$A$2:$C$239,3)</f>
        <v>Yogurt</v>
      </c>
      <c r="D781" s="23" t="s">
        <v>4085</v>
      </c>
      <c r="E781" s="23">
        <v>9033</v>
      </c>
      <c r="F781" s="23" t="s">
        <v>18</v>
      </c>
      <c r="G781" s="23" t="s">
        <v>4085</v>
      </c>
      <c r="H781" s="32">
        <v>9.19</v>
      </c>
      <c r="I781" s="23" t="s">
        <v>315</v>
      </c>
    </row>
    <row r="782" spans="1:9" ht="15.75" thickBot="1" x14ac:dyDescent="0.3">
      <c r="A782" s="21" t="s">
        <v>82</v>
      </c>
      <c r="B782" s="23" t="s">
        <v>2331</v>
      </c>
      <c r="C782" s="19" t="str">
        <f>VLOOKUP(+I782,'Customer Categories'!$A$2:$C$239,3)</f>
        <v>Yogurt</v>
      </c>
      <c r="D782" s="23" t="s">
        <v>4003</v>
      </c>
      <c r="E782" s="23">
        <v>5974</v>
      </c>
      <c r="F782" s="23" t="s">
        <v>18</v>
      </c>
      <c r="G782" s="23" t="s">
        <v>4003</v>
      </c>
      <c r="H782" s="32">
        <v>13.35</v>
      </c>
      <c r="I782" s="23" t="s">
        <v>323</v>
      </c>
    </row>
    <row r="783" spans="1:9" ht="15.75" thickBot="1" x14ac:dyDescent="0.3">
      <c r="A783" s="21" t="s">
        <v>82</v>
      </c>
      <c r="B783" s="23" t="s">
        <v>2332</v>
      </c>
      <c r="C783" s="19" t="str">
        <f>VLOOKUP(+I783,'Customer Categories'!$A$2:$C$239,3)</f>
        <v>Yogurt</v>
      </c>
      <c r="D783" s="23" t="s">
        <v>4003</v>
      </c>
      <c r="E783" s="23">
        <v>10098</v>
      </c>
      <c r="F783" s="23" t="s">
        <v>37</v>
      </c>
      <c r="G783" s="23" t="s">
        <v>4003</v>
      </c>
      <c r="H783" s="32">
        <v>4.25</v>
      </c>
      <c r="I783" s="23" t="s">
        <v>321</v>
      </c>
    </row>
    <row r="784" spans="1:9" ht="15.75" thickBot="1" x14ac:dyDescent="0.3">
      <c r="A784" s="21" t="s">
        <v>82</v>
      </c>
      <c r="B784" s="23" t="s">
        <v>2333</v>
      </c>
      <c r="C784" s="19" t="str">
        <f>VLOOKUP(+I784,'Customer Categories'!$A$2:$C$239,3)</f>
        <v>Yogurt</v>
      </c>
      <c r="D784" s="23" t="s">
        <v>4085</v>
      </c>
      <c r="E784" s="23">
        <v>8710</v>
      </c>
      <c r="F784" s="23" t="s">
        <v>18</v>
      </c>
      <c r="G784" s="23" t="s">
        <v>4085</v>
      </c>
      <c r="H784" s="32">
        <v>20.95</v>
      </c>
      <c r="I784" s="23" t="s">
        <v>317</v>
      </c>
    </row>
    <row r="785" spans="1:9" ht="15.75" thickBot="1" x14ac:dyDescent="0.3">
      <c r="A785" s="21" t="s">
        <v>82</v>
      </c>
      <c r="B785" s="23" t="s">
        <v>2334</v>
      </c>
      <c r="C785" s="19" t="str">
        <f>VLOOKUP(+I785,'Customer Categories'!$A$2:$C$239,3)</f>
        <v>Yogurt</v>
      </c>
      <c r="D785" s="23" t="s">
        <v>4083</v>
      </c>
      <c r="E785" s="23">
        <v>8576</v>
      </c>
      <c r="F785" s="23" t="s">
        <v>18</v>
      </c>
      <c r="G785" s="23" t="s">
        <v>4083</v>
      </c>
      <c r="H785" s="32">
        <v>25.7</v>
      </c>
      <c r="I785" s="23" t="s">
        <v>316</v>
      </c>
    </row>
    <row r="786" spans="1:9" ht="15.75" thickBot="1" x14ac:dyDescent="0.3">
      <c r="A786" s="21" t="s">
        <v>82</v>
      </c>
      <c r="B786" s="23" t="s">
        <v>2335</v>
      </c>
      <c r="C786" s="19" t="str">
        <f>VLOOKUP(+I786,'Customer Categories'!$A$2:$C$239,3)</f>
        <v>Leafy Greens</v>
      </c>
      <c r="E786" s="23">
        <v>1018</v>
      </c>
      <c r="F786" s="24" t="s">
        <v>16</v>
      </c>
      <c r="H786" s="32">
        <v>16.25</v>
      </c>
      <c r="I786" s="23" t="s">
        <v>131</v>
      </c>
    </row>
    <row r="787" spans="1:9" ht="15.75" thickBot="1" x14ac:dyDescent="0.3">
      <c r="A787" s="21" t="s">
        <v>82</v>
      </c>
      <c r="B787" s="23" t="s">
        <v>2336</v>
      </c>
      <c r="C787" s="19" t="str">
        <f>VLOOKUP(+I787,'Customer Categories'!$A$2:$C$239,3)</f>
        <v>Leafy Greens</v>
      </c>
      <c r="E787" s="23">
        <v>1020</v>
      </c>
      <c r="F787" s="23" t="s">
        <v>37</v>
      </c>
      <c r="H787" s="32">
        <v>2.1</v>
      </c>
      <c r="I787" s="23" t="s">
        <v>131</v>
      </c>
    </row>
    <row r="788" spans="1:9" ht="15.75" thickBot="1" x14ac:dyDescent="0.3">
      <c r="A788" s="21" t="s">
        <v>82</v>
      </c>
      <c r="B788" s="23" t="s">
        <v>2337</v>
      </c>
      <c r="C788" s="19" t="str">
        <f>VLOOKUP(+I788,'Customer Categories'!$A$2:$C$239,3)</f>
        <v>Dried Fruits</v>
      </c>
      <c r="E788" s="23">
        <v>966</v>
      </c>
      <c r="F788" s="23" t="s">
        <v>18</v>
      </c>
      <c r="H788" s="32">
        <v>53.45</v>
      </c>
      <c r="I788" s="23" t="s">
        <v>133</v>
      </c>
    </row>
    <row r="789" spans="1:9" ht="15.75" thickBot="1" x14ac:dyDescent="0.3">
      <c r="A789" s="21" t="s">
        <v>82</v>
      </c>
      <c r="B789" s="23" t="s">
        <v>2338</v>
      </c>
      <c r="C789" s="19" t="str">
        <f>VLOOKUP(+I789,'Customer Categories'!$A$2:$C$239,3)</f>
        <v>Dried Fruits</v>
      </c>
      <c r="E789" s="23">
        <v>968</v>
      </c>
      <c r="F789" s="23" t="s">
        <v>10</v>
      </c>
      <c r="H789" s="32">
        <v>7.5</v>
      </c>
      <c r="I789" s="23" t="s">
        <v>133</v>
      </c>
    </row>
    <row r="790" spans="1:9" ht="15.75" thickBot="1" x14ac:dyDescent="0.3">
      <c r="A790" s="21" t="s">
        <v>82</v>
      </c>
      <c r="B790" s="23" t="s">
        <v>2339</v>
      </c>
      <c r="C790" s="19" t="str">
        <f>VLOOKUP(+I790,'Customer Categories'!$A$2:$C$239,3)</f>
        <v>Beans</v>
      </c>
      <c r="D790" s="23" t="s">
        <v>4086</v>
      </c>
      <c r="E790" s="23">
        <v>3788</v>
      </c>
      <c r="F790" s="23" t="s">
        <v>18</v>
      </c>
      <c r="G790" s="23" t="s">
        <v>4086</v>
      </c>
      <c r="H790" s="32">
        <v>23.2</v>
      </c>
      <c r="I790" s="23" t="s">
        <v>100</v>
      </c>
    </row>
    <row r="791" spans="1:9" ht="15.75" thickBot="1" x14ac:dyDescent="0.3">
      <c r="A791" s="21" t="s">
        <v>82</v>
      </c>
      <c r="B791" s="23" t="s">
        <v>2340</v>
      </c>
      <c r="C791" s="19" t="str">
        <f>VLOOKUP(+I791,'Customer Categories'!$A$2:$C$239,3)</f>
        <v>Beans</v>
      </c>
      <c r="D791" s="23" t="s">
        <v>4086</v>
      </c>
      <c r="E791" s="23">
        <v>1031</v>
      </c>
      <c r="F791" s="23" t="s">
        <v>18</v>
      </c>
      <c r="G791" s="23" t="s">
        <v>4086</v>
      </c>
      <c r="H791" s="32">
        <v>16.850000000000001</v>
      </c>
      <c r="I791" s="23" t="s">
        <v>100</v>
      </c>
    </row>
    <row r="792" spans="1:9" ht="15.75" thickBot="1" x14ac:dyDescent="0.3">
      <c r="A792" s="21" t="s">
        <v>82</v>
      </c>
      <c r="B792" s="23" t="s">
        <v>2341</v>
      </c>
      <c r="C792" s="19" t="str">
        <f>VLOOKUP(+I792,'Customer Categories'!$A$2:$C$239,3)</f>
        <v>Beans</v>
      </c>
      <c r="D792" s="23" t="s">
        <v>4086</v>
      </c>
      <c r="E792" s="23">
        <v>1034</v>
      </c>
      <c r="F792" s="23" t="s">
        <v>18</v>
      </c>
      <c r="G792" s="23" t="s">
        <v>4086</v>
      </c>
      <c r="H792" s="32">
        <v>25.95</v>
      </c>
      <c r="I792" s="23" t="s">
        <v>100</v>
      </c>
    </row>
    <row r="793" spans="1:9" ht="15.75" thickBot="1" x14ac:dyDescent="0.3">
      <c r="A793" s="21" t="s">
        <v>82</v>
      </c>
      <c r="B793" s="23" t="s">
        <v>2342</v>
      </c>
      <c r="C793" s="19" t="str">
        <f>VLOOKUP(+I793,'Customer Categories'!$A$2:$C$239,3)</f>
        <v>Beans</v>
      </c>
      <c r="D793" s="23" t="s">
        <v>4086</v>
      </c>
      <c r="E793" s="23">
        <v>1036</v>
      </c>
      <c r="F793" s="23" t="s">
        <v>18</v>
      </c>
      <c r="G793" s="23" t="s">
        <v>4086</v>
      </c>
      <c r="H793" s="32">
        <v>23.65</v>
      </c>
      <c r="I793" s="23" t="s">
        <v>100</v>
      </c>
    </row>
    <row r="794" spans="1:9" ht="15.75" thickBot="1" x14ac:dyDescent="0.3">
      <c r="A794" s="21" t="s">
        <v>82</v>
      </c>
      <c r="B794" s="23" t="s">
        <v>2343</v>
      </c>
      <c r="C794" s="19" t="str">
        <f>VLOOKUP(+I794,'Customer Categories'!$A$2:$C$239,3)</f>
        <v>Beans</v>
      </c>
      <c r="D794" s="23" t="s">
        <v>4086</v>
      </c>
      <c r="E794" s="23">
        <v>1041</v>
      </c>
      <c r="F794" s="23" t="s">
        <v>18</v>
      </c>
      <c r="G794" s="23" t="s">
        <v>4086</v>
      </c>
      <c r="H794" s="32">
        <v>28.3</v>
      </c>
      <c r="I794" s="23" t="s">
        <v>100</v>
      </c>
    </row>
    <row r="795" spans="1:9" ht="15.75" thickBot="1" x14ac:dyDescent="0.3">
      <c r="A795" s="21" t="s">
        <v>82</v>
      </c>
      <c r="B795" s="23" t="s">
        <v>2344</v>
      </c>
      <c r="C795" s="19" t="str">
        <f>VLOOKUP(+I795,'Customer Categories'!$A$2:$C$239,3)</f>
        <v>Beans</v>
      </c>
      <c r="D795" s="23" t="s">
        <v>4086</v>
      </c>
      <c r="E795" s="23">
        <v>1042</v>
      </c>
      <c r="F795" s="23" t="s">
        <v>18</v>
      </c>
      <c r="G795" s="23" t="s">
        <v>4086</v>
      </c>
      <c r="H795" s="32">
        <v>13.35</v>
      </c>
      <c r="I795" s="23" t="s">
        <v>100</v>
      </c>
    </row>
    <row r="796" spans="1:9" ht="15.75" thickBot="1" x14ac:dyDescent="0.3">
      <c r="A796" s="21" t="s">
        <v>82</v>
      </c>
      <c r="B796" s="23" t="s">
        <v>2345</v>
      </c>
      <c r="C796" s="19" t="str">
        <f>VLOOKUP(+I796,'Customer Categories'!$A$2:$C$239,3)</f>
        <v>Beans</v>
      </c>
      <c r="D796" s="23" t="s">
        <v>4086</v>
      </c>
      <c r="E796" s="23">
        <v>1044</v>
      </c>
      <c r="F796" s="23" t="s">
        <v>18</v>
      </c>
      <c r="G796" s="23" t="s">
        <v>4086</v>
      </c>
      <c r="H796" s="32">
        <v>12.5</v>
      </c>
      <c r="I796" s="23" t="s">
        <v>100</v>
      </c>
    </row>
    <row r="797" spans="1:9" ht="15.75" thickBot="1" x14ac:dyDescent="0.3">
      <c r="A797" s="21" t="s">
        <v>82</v>
      </c>
      <c r="B797" s="23" t="s">
        <v>2346</v>
      </c>
      <c r="C797" s="19" t="str">
        <f>VLOOKUP(+I797,'Customer Categories'!$A$2:$C$239,3)</f>
        <v>Beans</v>
      </c>
      <c r="D797" s="23" t="s">
        <v>4086</v>
      </c>
      <c r="E797" s="23">
        <v>1045</v>
      </c>
      <c r="F797" s="23" t="s">
        <v>18</v>
      </c>
      <c r="G797" s="23" t="s">
        <v>4086</v>
      </c>
      <c r="H797" s="32">
        <v>27.35</v>
      </c>
      <c r="I797" s="23" t="s">
        <v>100</v>
      </c>
    </row>
    <row r="798" spans="1:9" ht="15.75" thickBot="1" x14ac:dyDescent="0.3">
      <c r="A798" s="21" t="s">
        <v>82</v>
      </c>
      <c r="B798" s="23" t="s">
        <v>2347</v>
      </c>
      <c r="C798" s="19" t="str">
        <f>VLOOKUP(+I798,'Customer Categories'!$A$2:$C$239,3)</f>
        <v>Beans</v>
      </c>
      <c r="D798" s="23" t="s">
        <v>4086</v>
      </c>
      <c r="E798" s="23">
        <v>1047</v>
      </c>
      <c r="F798" s="23" t="s">
        <v>18</v>
      </c>
      <c r="G798" s="23" t="s">
        <v>4086</v>
      </c>
      <c r="H798" s="32">
        <v>27.85</v>
      </c>
      <c r="I798" s="23" t="s">
        <v>100</v>
      </c>
    </row>
    <row r="799" spans="1:9" ht="15.75" thickBot="1" x14ac:dyDescent="0.3">
      <c r="A799" s="21" t="s">
        <v>82</v>
      </c>
      <c r="B799" s="23" t="s">
        <v>2348</v>
      </c>
      <c r="C799" s="19" t="str">
        <f>VLOOKUP(+I799,'Customer Categories'!$A$2:$C$239,3)</f>
        <v>Beans</v>
      </c>
      <c r="D799" s="23" t="s">
        <v>4086</v>
      </c>
      <c r="E799" s="23">
        <v>1049</v>
      </c>
      <c r="F799" s="23" t="s">
        <v>18</v>
      </c>
      <c r="G799" s="23" t="s">
        <v>4086</v>
      </c>
      <c r="H799" s="32">
        <v>15.7</v>
      </c>
      <c r="I799" s="23" t="s">
        <v>100</v>
      </c>
    </row>
    <row r="800" spans="1:9" ht="15.75" thickBot="1" x14ac:dyDescent="0.3">
      <c r="A800" s="21" t="s">
        <v>82</v>
      </c>
      <c r="B800" s="23" t="s">
        <v>2349</v>
      </c>
      <c r="C800" s="19" t="str">
        <f>VLOOKUP(+I800,'Customer Categories'!$A$2:$C$239,3)</f>
        <v>Beans</v>
      </c>
      <c r="D800" s="23" t="s">
        <v>4086</v>
      </c>
      <c r="E800" s="23">
        <v>1051</v>
      </c>
      <c r="F800" s="23" t="s">
        <v>18</v>
      </c>
      <c r="G800" s="23" t="s">
        <v>4086</v>
      </c>
      <c r="H800" s="32">
        <v>44.8</v>
      </c>
      <c r="I800" s="23" t="s">
        <v>100</v>
      </c>
    </row>
    <row r="801" spans="1:9" ht="15.75" thickBot="1" x14ac:dyDescent="0.3">
      <c r="A801" s="21" t="s">
        <v>82</v>
      </c>
      <c r="B801" s="23" t="s">
        <v>2350</v>
      </c>
      <c r="C801" s="19" t="str">
        <f>VLOOKUP(+I801,'Customer Categories'!$A$2:$C$239,3)</f>
        <v>Beans</v>
      </c>
      <c r="D801" s="23" t="s">
        <v>4086</v>
      </c>
      <c r="E801" s="23">
        <v>1052</v>
      </c>
      <c r="F801" s="23" t="s">
        <v>18</v>
      </c>
      <c r="G801" s="23" t="s">
        <v>4086</v>
      </c>
      <c r="H801" s="32">
        <v>17.8</v>
      </c>
      <c r="I801" s="23" t="s">
        <v>100</v>
      </c>
    </row>
    <row r="802" spans="1:9" ht="15.75" thickBot="1" x14ac:dyDescent="0.3">
      <c r="A802" s="21" t="s">
        <v>82</v>
      </c>
      <c r="B802" s="23" t="s">
        <v>2351</v>
      </c>
      <c r="C802" s="19" t="str">
        <f>VLOOKUP(+I802,'Customer Categories'!$A$2:$C$239,3)</f>
        <v>Beans</v>
      </c>
      <c r="D802" s="23" t="s">
        <v>4086</v>
      </c>
      <c r="E802" s="23">
        <v>9388</v>
      </c>
      <c r="F802" s="23" t="s">
        <v>18</v>
      </c>
      <c r="G802" s="23" t="s">
        <v>4086</v>
      </c>
      <c r="H802" s="32">
        <v>37.85</v>
      </c>
      <c r="I802" s="23" t="s">
        <v>100</v>
      </c>
    </row>
    <row r="803" spans="1:9" ht="15.75" thickBot="1" x14ac:dyDescent="0.3">
      <c r="A803" s="21" t="s">
        <v>82</v>
      </c>
      <c r="B803" s="23" t="s">
        <v>2352</v>
      </c>
      <c r="C803" s="19" t="str">
        <f>VLOOKUP(+I803,'Customer Categories'!$A$2:$C$239,3)</f>
        <v>Beans</v>
      </c>
      <c r="D803" s="23" t="s">
        <v>4086</v>
      </c>
      <c r="E803" s="23">
        <v>1055</v>
      </c>
      <c r="F803" s="23" t="s">
        <v>18</v>
      </c>
      <c r="G803" s="23" t="s">
        <v>4086</v>
      </c>
      <c r="H803" s="32">
        <v>13.15</v>
      </c>
      <c r="I803" s="23" t="s">
        <v>100</v>
      </c>
    </row>
    <row r="804" spans="1:9" ht="15.75" thickBot="1" x14ac:dyDescent="0.3">
      <c r="A804" s="21" t="s">
        <v>82</v>
      </c>
      <c r="B804" s="23" t="s">
        <v>2353</v>
      </c>
      <c r="C804" s="19" t="str">
        <f>VLOOKUP(+I804,'Customer Categories'!$A$2:$C$239,3)</f>
        <v>Beans</v>
      </c>
      <c r="D804" s="23" t="s">
        <v>4086</v>
      </c>
      <c r="E804" s="23">
        <v>1057</v>
      </c>
      <c r="F804" s="23" t="s">
        <v>18</v>
      </c>
      <c r="G804" s="23" t="s">
        <v>4086</v>
      </c>
      <c r="H804" s="32">
        <v>26.1</v>
      </c>
      <c r="I804" s="23" t="s">
        <v>100</v>
      </c>
    </row>
    <row r="805" spans="1:9" ht="15.75" thickBot="1" x14ac:dyDescent="0.3">
      <c r="A805" s="21" t="s">
        <v>82</v>
      </c>
      <c r="B805" s="23" t="s">
        <v>2354</v>
      </c>
      <c r="C805" s="19" t="str">
        <f>VLOOKUP(+I805,'Customer Categories'!$A$2:$C$239,3)</f>
        <v>Beans</v>
      </c>
      <c r="D805" s="23" t="s">
        <v>4086</v>
      </c>
      <c r="E805" s="23">
        <v>10008</v>
      </c>
      <c r="F805" s="23" t="s">
        <v>18</v>
      </c>
      <c r="G805" s="23" t="s">
        <v>4086</v>
      </c>
      <c r="H805" s="32">
        <v>21.85</v>
      </c>
      <c r="I805" s="23" t="s">
        <v>100</v>
      </c>
    </row>
    <row r="806" spans="1:9" ht="15.75" thickBot="1" x14ac:dyDescent="0.3">
      <c r="A806" s="21" t="s">
        <v>82</v>
      </c>
      <c r="B806" s="23" t="s">
        <v>2355</v>
      </c>
      <c r="C806" s="19" t="str">
        <f>VLOOKUP(+I806,'Customer Categories'!$A$2:$C$239,3)</f>
        <v>Beans</v>
      </c>
      <c r="D806" s="23" t="s">
        <v>4086</v>
      </c>
      <c r="E806" s="23">
        <v>1060</v>
      </c>
      <c r="F806" s="23" t="s">
        <v>18</v>
      </c>
      <c r="G806" s="23" t="s">
        <v>4086</v>
      </c>
      <c r="H806" s="32">
        <v>13.2</v>
      </c>
      <c r="I806" s="23" t="s">
        <v>100</v>
      </c>
    </row>
    <row r="807" spans="1:9" ht="15.75" thickBot="1" x14ac:dyDescent="0.3">
      <c r="A807" s="21" t="s">
        <v>82</v>
      </c>
      <c r="B807" s="23" t="s">
        <v>2356</v>
      </c>
      <c r="C807" s="19" t="str">
        <f>VLOOKUP(+I807,'Customer Categories'!$A$2:$C$239,3)</f>
        <v>Fresh or Dried Arrangements</v>
      </c>
      <c r="E807" s="23">
        <v>980</v>
      </c>
      <c r="F807" s="23" t="s">
        <v>37</v>
      </c>
      <c r="H807" s="32">
        <v>5</v>
      </c>
      <c r="I807" s="23" t="s">
        <v>144</v>
      </c>
    </row>
    <row r="808" spans="1:9" ht="15.75" thickBot="1" x14ac:dyDescent="0.3">
      <c r="A808" s="21" t="s">
        <v>82</v>
      </c>
      <c r="B808" s="23" t="s">
        <v>2357</v>
      </c>
      <c r="C808" s="19" t="str">
        <f>VLOOKUP(+I808,'Customer Categories'!$A$2:$C$239,3)</f>
        <v>Fresh or Dried Arrangements</v>
      </c>
      <c r="E808" s="23">
        <v>988</v>
      </c>
      <c r="F808" s="24" t="s">
        <v>16</v>
      </c>
      <c r="H808" s="32">
        <v>16.25</v>
      </c>
      <c r="I808" s="23" t="s">
        <v>144</v>
      </c>
    </row>
    <row r="809" spans="1:9" ht="15.75" thickBot="1" x14ac:dyDescent="0.3">
      <c r="A809" s="21" t="s">
        <v>82</v>
      </c>
      <c r="B809" s="23" t="s">
        <v>2358</v>
      </c>
      <c r="C809" s="19" t="str">
        <f>VLOOKUP(+I809,'Customer Categories'!$A$2:$C$239,3)</f>
        <v>Fresh or Dried Arrangements</v>
      </c>
      <c r="E809" s="23">
        <v>991</v>
      </c>
      <c r="F809" s="23" t="s">
        <v>18</v>
      </c>
      <c r="H809" s="32">
        <v>21.95</v>
      </c>
      <c r="I809" s="23" t="s">
        <v>144</v>
      </c>
    </row>
    <row r="810" spans="1:9" ht="15.75" thickBot="1" x14ac:dyDescent="0.3">
      <c r="A810" s="21" t="s">
        <v>82</v>
      </c>
      <c r="B810" s="23" t="s">
        <v>2359</v>
      </c>
      <c r="C810" s="19" t="str">
        <f>VLOOKUP(+I810,'Customer Categories'!$A$2:$C$239,3)</f>
        <v>Fresh or Dried Arrangements</v>
      </c>
      <c r="E810" s="23">
        <v>993</v>
      </c>
      <c r="F810" s="23" t="s">
        <v>37</v>
      </c>
      <c r="H810" s="32">
        <v>1.45</v>
      </c>
      <c r="I810" s="23" t="s">
        <v>144</v>
      </c>
    </row>
    <row r="811" spans="1:9" ht="15.75" thickBot="1" x14ac:dyDescent="0.3">
      <c r="A811" s="21" t="s">
        <v>82</v>
      </c>
      <c r="B811" s="23" t="s">
        <v>2360</v>
      </c>
      <c r="C811" s="19" t="str">
        <f>VLOOKUP(+I811,'Customer Categories'!$A$2:$C$239,3)</f>
        <v>Fresh or Dried Arrangements</v>
      </c>
      <c r="E811" s="23">
        <v>994</v>
      </c>
      <c r="F811" s="23" t="s">
        <v>37</v>
      </c>
      <c r="H811" s="32">
        <v>6.45</v>
      </c>
      <c r="I811" s="23" t="s">
        <v>144</v>
      </c>
    </row>
    <row r="812" spans="1:9" ht="15.75" thickBot="1" x14ac:dyDescent="0.3">
      <c r="A812" s="21" t="s">
        <v>82</v>
      </c>
      <c r="B812" s="23" t="s">
        <v>2361</v>
      </c>
      <c r="C812" s="19" t="str">
        <f>VLOOKUP(+I812,'Customer Categories'!$A$2:$C$239,3)</f>
        <v>Dried Fruits</v>
      </c>
      <c r="D812" s="23" t="s">
        <v>4086</v>
      </c>
      <c r="E812" s="23">
        <v>10153</v>
      </c>
      <c r="F812" s="23" t="s">
        <v>18</v>
      </c>
      <c r="G812" s="23" t="s">
        <v>4086</v>
      </c>
      <c r="H812" s="32">
        <v>95.35</v>
      </c>
      <c r="I812" s="23" t="s">
        <v>135</v>
      </c>
    </row>
    <row r="813" spans="1:9" ht="15.75" thickBot="1" x14ac:dyDescent="0.3">
      <c r="A813" s="21" t="s">
        <v>82</v>
      </c>
      <c r="B813" s="23" t="s">
        <v>2362</v>
      </c>
      <c r="C813" s="19" t="str">
        <f>VLOOKUP(+I813,'Customer Categories'!$A$2:$C$239,3)</f>
        <v>Dried Fruits</v>
      </c>
      <c r="D813" s="23" t="s">
        <v>4086</v>
      </c>
      <c r="E813" s="23">
        <v>1026</v>
      </c>
      <c r="F813" s="23" t="s">
        <v>18</v>
      </c>
      <c r="G813" s="23" t="s">
        <v>4086</v>
      </c>
      <c r="H813" s="32">
        <v>17.350000000000001</v>
      </c>
      <c r="I813" s="23" t="s">
        <v>135</v>
      </c>
    </row>
    <row r="814" spans="1:9" ht="15.75" thickBot="1" x14ac:dyDescent="0.3">
      <c r="A814" s="21" t="s">
        <v>82</v>
      </c>
      <c r="B814" s="23" t="s">
        <v>2363</v>
      </c>
      <c r="C814" s="19" t="str">
        <f>VLOOKUP(+I814,'Customer Categories'!$A$2:$C$239,3)</f>
        <v>Dried Fruits</v>
      </c>
      <c r="D814" s="23" t="s">
        <v>4086</v>
      </c>
      <c r="E814" s="23">
        <v>6785</v>
      </c>
      <c r="F814" s="23" t="s">
        <v>18</v>
      </c>
      <c r="G814" s="23" t="s">
        <v>4086</v>
      </c>
      <c r="H814" s="32">
        <v>121.35</v>
      </c>
      <c r="I814" s="23" t="s">
        <v>135</v>
      </c>
    </row>
    <row r="815" spans="1:9" ht="15.75" thickBot="1" x14ac:dyDescent="0.3">
      <c r="A815" s="21" t="s">
        <v>82</v>
      </c>
      <c r="B815" s="23" t="s">
        <v>2364</v>
      </c>
      <c r="C815" s="19" t="str">
        <f>VLOOKUP(+I815,'Customer Categories'!$A$2:$C$239,3)</f>
        <v>Dried Fruits</v>
      </c>
      <c r="D815" s="23" t="s">
        <v>4086</v>
      </c>
      <c r="E815" s="23">
        <v>1027</v>
      </c>
      <c r="F815" s="23" t="s">
        <v>18</v>
      </c>
      <c r="G815" s="23" t="s">
        <v>4086</v>
      </c>
      <c r="H815" s="32">
        <v>14.45</v>
      </c>
      <c r="I815" s="23" t="s">
        <v>135</v>
      </c>
    </row>
    <row r="816" spans="1:9" ht="15.75" thickBot="1" x14ac:dyDescent="0.3">
      <c r="A816" s="21" t="s">
        <v>82</v>
      </c>
      <c r="B816" s="23" t="s">
        <v>2365</v>
      </c>
      <c r="C816" s="19" t="str">
        <f>VLOOKUP(+I816,'Customer Categories'!$A$2:$C$239,3)</f>
        <v>Dried Fruits</v>
      </c>
      <c r="D816" s="23" t="s">
        <v>4086</v>
      </c>
      <c r="E816" s="23">
        <v>1062</v>
      </c>
      <c r="F816" s="23" t="s">
        <v>18</v>
      </c>
      <c r="G816" s="23" t="s">
        <v>4086</v>
      </c>
      <c r="H816" s="32">
        <v>72.400000000000006</v>
      </c>
      <c r="I816" s="23" t="s">
        <v>135</v>
      </c>
    </row>
    <row r="817" spans="1:9" ht="15.75" thickBot="1" x14ac:dyDescent="0.3">
      <c r="A817" s="21" t="s">
        <v>82</v>
      </c>
      <c r="B817" s="23" t="s">
        <v>2366</v>
      </c>
      <c r="C817" s="19" t="str">
        <f>VLOOKUP(+I817,'Customer Categories'!$A$2:$C$239,3)</f>
        <v>Dried Fruits</v>
      </c>
      <c r="D817" s="23" t="s">
        <v>4086</v>
      </c>
      <c r="E817" s="23">
        <v>1063</v>
      </c>
      <c r="F817" s="23" t="s">
        <v>18</v>
      </c>
      <c r="G817" s="23" t="s">
        <v>4086</v>
      </c>
      <c r="H817" s="32">
        <v>28.95</v>
      </c>
      <c r="I817" s="23" t="s">
        <v>135</v>
      </c>
    </row>
    <row r="818" spans="1:9" ht="15.75" thickBot="1" x14ac:dyDescent="0.3">
      <c r="A818" s="21" t="s">
        <v>82</v>
      </c>
      <c r="B818" s="23" t="s">
        <v>2367</v>
      </c>
      <c r="C818" s="19" t="str">
        <f>VLOOKUP(+I818,'Customer Categories'!$A$2:$C$239,3)</f>
        <v>Dried Fruits</v>
      </c>
      <c r="D818" s="23" t="s">
        <v>4086</v>
      </c>
      <c r="E818" s="23">
        <v>1064</v>
      </c>
      <c r="F818" s="23" t="s">
        <v>18</v>
      </c>
      <c r="G818" s="23" t="s">
        <v>4086</v>
      </c>
      <c r="H818" s="32">
        <v>23.15</v>
      </c>
      <c r="I818" s="23" t="s">
        <v>135</v>
      </c>
    </row>
    <row r="819" spans="1:9" ht="15.75" thickBot="1" x14ac:dyDescent="0.3">
      <c r="A819" s="21" t="s">
        <v>82</v>
      </c>
      <c r="B819" s="23" t="s">
        <v>2368</v>
      </c>
      <c r="C819" s="19" t="str">
        <f>VLOOKUP(+I819,'Customer Categories'!$A$2:$C$239,3)</f>
        <v>Dried Fruits</v>
      </c>
      <c r="D819" s="23" t="s">
        <v>4086</v>
      </c>
      <c r="E819" s="23">
        <v>1075</v>
      </c>
      <c r="F819" s="23" t="s">
        <v>18</v>
      </c>
      <c r="G819" s="23" t="s">
        <v>4086</v>
      </c>
      <c r="H819" s="32">
        <v>21.7</v>
      </c>
      <c r="I819" s="23" t="s">
        <v>135</v>
      </c>
    </row>
    <row r="820" spans="1:9" ht="15.75" thickBot="1" x14ac:dyDescent="0.3">
      <c r="A820" s="21" t="s">
        <v>82</v>
      </c>
      <c r="B820" s="23" t="s">
        <v>2369</v>
      </c>
      <c r="C820" s="19" t="str">
        <f>VLOOKUP(+I820,'Customer Categories'!$A$2:$C$239,3)</f>
        <v>Dried Fruits</v>
      </c>
      <c r="D820" s="23" t="s">
        <v>4086</v>
      </c>
      <c r="E820" s="23">
        <v>1076</v>
      </c>
      <c r="F820" s="23" t="s">
        <v>18</v>
      </c>
      <c r="G820" s="23" t="s">
        <v>4086</v>
      </c>
      <c r="H820" s="32">
        <v>36.200000000000003</v>
      </c>
      <c r="I820" s="23" t="s">
        <v>135</v>
      </c>
    </row>
    <row r="821" spans="1:9" ht="15.75" thickBot="1" x14ac:dyDescent="0.3">
      <c r="A821" s="21" t="s">
        <v>82</v>
      </c>
      <c r="B821" s="23" t="s">
        <v>2370</v>
      </c>
      <c r="C821" s="19" t="str">
        <f>VLOOKUP(+I821,'Customer Categories'!$A$2:$C$239,3)</f>
        <v>Dried Fruits</v>
      </c>
      <c r="D821" s="23" t="s">
        <v>4086</v>
      </c>
      <c r="E821" s="23">
        <v>1078</v>
      </c>
      <c r="F821" s="23" t="s">
        <v>18</v>
      </c>
      <c r="G821" s="23" t="s">
        <v>4086</v>
      </c>
      <c r="H821" s="32">
        <v>21.7</v>
      </c>
      <c r="I821" s="23" t="s">
        <v>135</v>
      </c>
    </row>
    <row r="822" spans="1:9" ht="15.75" thickBot="1" x14ac:dyDescent="0.3">
      <c r="A822" s="21" t="s">
        <v>82</v>
      </c>
      <c r="B822" s="23" t="s">
        <v>2371</v>
      </c>
      <c r="C822" s="19" t="str">
        <f>VLOOKUP(+I822,'Customer Categories'!$A$2:$C$239,3)</f>
        <v>Dried Fruits</v>
      </c>
      <c r="D822" s="23" t="s">
        <v>4086</v>
      </c>
      <c r="E822" s="23">
        <v>1096</v>
      </c>
      <c r="F822" s="23" t="s">
        <v>18</v>
      </c>
      <c r="G822" s="23" t="s">
        <v>4086</v>
      </c>
      <c r="H822" s="32">
        <v>36.200000000000003</v>
      </c>
      <c r="I822" s="23" t="s">
        <v>135</v>
      </c>
    </row>
    <row r="823" spans="1:9" ht="15.75" thickBot="1" x14ac:dyDescent="0.3">
      <c r="A823" s="21" t="s">
        <v>82</v>
      </c>
      <c r="B823" s="23" t="s">
        <v>2372</v>
      </c>
      <c r="C823" s="19" t="str">
        <f>VLOOKUP(+I823,'Customer Categories'!$A$2:$C$239,3)</f>
        <v>Dried Fruits</v>
      </c>
      <c r="D823" s="23" t="s">
        <v>4086</v>
      </c>
      <c r="E823" s="23">
        <v>1107</v>
      </c>
      <c r="F823" s="23" t="s">
        <v>18</v>
      </c>
      <c r="G823" s="23" t="s">
        <v>4086</v>
      </c>
      <c r="H823" s="32">
        <v>21.7</v>
      </c>
      <c r="I823" s="23" t="s">
        <v>135</v>
      </c>
    </row>
    <row r="824" spans="1:9" ht="15.75" thickBot="1" x14ac:dyDescent="0.3">
      <c r="A824" s="21" t="s">
        <v>82</v>
      </c>
      <c r="B824" s="23" t="s">
        <v>2373</v>
      </c>
      <c r="C824" s="19" t="str">
        <f>VLOOKUP(+I824,'Customer Categories'!$A$2:$C$239,3)</f>
        <v>Dried Fruits</v>
      </c>
      <c r="D824" s="23" t="s">
        <v>4086</v>
      </c>
      <c r="E824" s="23">
        <v>1108</v>
      </c>
      <c r="F824" s="23" t="s">
        <v>18</v>
      </c>
      <c r="G824" s="23" t="s">
        <v>4086</v>
      </c>
      <c r="H824" s="32">
        <v>21.7</v>
      </c>
      <c r="I824" s="23" t="s">
        <v>135</v>
      </c>
    </row>
    <row r="825" spans="1:9" ht="15.75" thickBot="1" x14ac:dyDescent="0.3">
      <c r="A825" s="21" t="s">
        <v>82</v>
      </c>
      <c r="B825" s="23" t="s">
        <v>2374</v>
      </c>
      <c r="C825" s="19" t="str">
        <f>VLOOKUP(+I825,'Customer Categories'!$A$2:$C$239,3)</f>
        <v>Dried Fruits</v>
      </c>
      <c r="D825" s="23" t="s">
        <v>4086</v>
      </c>
      <c r="E825" s="23">
        <v>1109</v>
      </c>
      <c r="F825" s="23" t="s">
        <v>18</v>
      </c>
      <c r="G825" s="23" t="s">
        <v>4086</v>
      </c>
      <c r="H825" s="32">
        <v>28.95</v>
      </c>
      <c r="I825" s="23" t="s">
        <v>135</v>
      </c>
    </row>
    <row r="826" spans="1:9" ht="15.75" thickBot="1" x14ac:dyDescent="0.3">
      <c r="A826" s="21" t="s">
        <v>82</v>
      </c>
      <c r="B826" s="23" t="s">
        <v>2375</v>
      </c>
      <c r="C826" s="19" t="str">
        <f>VLOOKUP(+I826,'Customer Categories'!$A$2:$C$239,3)</f>
        <v>Dried Fruits</v>
      </c>
      <c r="D826" s="23" t="s">
        <v>4086</v>
      </c>
      <c r="E826" s="23">
        <v>1110</v>
      </c>
      <c r="F826" s="23" t="s">
        <v>18</v>
      </c>
      <c r="G826" s="23" t="s">
        <v>4086</v>
      </c>
      <c r="H826" s="32">
        <v>43.45</v>
      </c>
      <c r="I826" s="23" t="s">
        <v>135</v>
      </c>
    </row>
    <row r="827" spans="1:9" ht="15.75" thickBot="1" x14ac:dyDescent="0.3">
      <c r="A827" s="21" t="s">
        <v>82</v>
      </c>
      <c r="B827" s="23" t="s">
        <v>2376</v>
      </c>
      <c r="C827" s="19" t="str">
        <f>VLOOKUP(+I827,'Customer Categories'!$A$2:$C$239,3)</f>
        <v>Dried Fruits</v>
      </c>
      <c r="D827" s="23" t="s">
        <v>4086</v>
      </c>
      <c r="E827" s="23">
        <v>1111</v>
      </c>
      <c r="F827" s="23" t="s">
        <v>18</v>
      </c>
      <c r="G827" s="23" t="s">
        <v>4086</v>
      </c>
      <c r="H827" s="32">
        <v>72.400000000000006</v>
      </c>
      <c r="I827" s="23" t="s">
        <v>135</v>
      </c>
    </row>
    <row r="828" spans="1:9" ht="15.75" thickBot="1" x14ac:dyDescent="0.3">
      <c r="A828" s="21" t="s">
        <v>82</v>
      </c>
      <c r="B828" s="23" t="s">
        <v>2377</v>
      </c>
      <c r="C828" s="19" t="str">
        <f>VLOOKUP(+I828,'Customer Categories'!$A$2:$C$239,3)</f>
        <v>Dried Fruits</v>
      </c>
      <c r="D828" s="23" t="s">
        <v>4086</v>
      </c>
      <c r="E828" s="23">
        <v>1112</v>
      </c>
      <c r="F828" s="23" t="s">
        <v>18</v>
      </c>
      <c r="G828" s="23" t="s">
        <v>4086</v>
      </c>
      <c r="H828" s="32">
        <v>36.200000000000003</v>
      </c>
      <c r="I828" s="23" t="s">
        <v>135</v>
      </c>
    </row>
    <row r="829" spans="1:9" ht="15.75" thickBot="1" x14ac:dyDescent="0.3">
      <c r="A829" s="21" t="s">
        <v>82</v>
      </c>
      <c r="B829" s="23" t="s">
        <v>2378</v>
      </c>
      <c r="C829" s="19" t="str">
        <f>VLOOKUP(+I829,'Customer Categories'!$A$2:$C$239,3)</f>
        <v>Dried Fruits</v>
      </c>
      <c r="D829" s="23" t="s">
        <v>4086</v>
      </c>
      <c r="E829" s="23">
        <v>1113</v>
      </c>
      <c r="F829" s="23" t="s">
        <v>18</v>
      </c>
      <c r="G829" s="23" t="s">
        <v>4086</v>
      </c>
      <c r="H829" s="32">
        <v>28.95</v>
      </c>
      <c r="I829" s="23" t="s">
        <v>135</v>
      </c>
    </row>
    <row r="830" spans="1:9" ht="15.75" thickBot="1" x14ac:dyDescent="0.3">
      <c r="A830" s="21" t="s">
        <v>82</v>
      </c>
      <c r="B830" s="23" t="s">
        <v>2379</v>
      </c>
      <c r="C830" s="19" t="str">
        <f>VLOOKUP(+I830,'Customer Categories'!$A$2:$C$239,3)</f>
        <v>Dried Fruits</v>
      </c>
      <c r="D830" s="23" t="s">
        <v>4086</v>
      </c>
      <c r="E830" s="23">
        <v>1117</v>
      </c>
      <c r="F830" s="23" t="s">
        <v>18</v>
      </c>
      <c r="G830" s="23" t="s">
        <v>4086</v>
      </c>
      <c r="H830" s="32">
        <v>24.6</v>
      </c>
      <c r="I830" s="23" t="s">
        <v>135</v>
      </c>
    </row>
    <row r="831" spans="1:9" ht="15.75" thickBot="1" x14ac:dyDescent="0.3">
      <c r="A831" s="21" t="s">
        <v>82</v>
      </c>
      <c r="B831" s="23" t="s">
        <v>2380</v>
      </c>
      <c r="C831" s="19" t="str">
        <f>VLOOKUP(+I831,'Customer Categories'!$A$2:$C$239,3)</f>
        <v>Dried Fruits</v>
      </c>
      <c r="D831" s="23" t="s">
        <v>4086</v>
      </c>
      <c r="E831" s="23">
        <v>10155</v>
      </c>
      <c r="F831" s="23" t="s">
        <v>18</v>
      </c>
      <c r="G831" s="23" t="s">
        <v>4086</v>
      </c>
      <c r="H831" s="32">
        <v>95.35</v>
      </c>
      <c r="I831" s="23" t="s">
        <v>135</v>
      </c>
    </row>
    <row r="832" spans="1:9" ht="15.75" thickBot="1" x14ac:dyDescent="0.3">
      <c r="A832" s="21" t="s">
        <v>82</v>
      </c>
      <c r="B832" s="23" t="s">
        <v>2381</v>
      </c>
      <c r="C832" s="19" t="str">
        <f>VLOOKUP(+I832,'Customer Categories'!$A$2:$C$239,3)</f>
        <v>Dried Fruits</v>
      </c>
      <c r="D832" s="23" t="s">
        <v>4086</v>
      </c>
      <c r="E832" s="23">
        <v>1118</v>
      </c>
      <c r="F832" s="23" t="s">
        <v>18</v>
      </c>
      <c r="G832" s="23" t="s">
        <v>4086</v>
      </c>
      <c r="H832" s="32">
        <v>24.6</v>
      </c>
      <c r="I832" s="23" t="s">
        <v>135</v>
      </c>
    </row>
    <row r="833" spans="1:9" ht="15.75" thickBot="1" x14ac:dyDescent="0.3">
      <c r="A833" s="21" t="s">
        <v>82</v>
      </c>
      <c r="B833" s="23" t="s">
        <v>2382</v>
      </c>
      <c r="C833" s="19" t="str">
        <f>VLOOKUP(+I833,'Customer Categories'!$A$2:$C$239,3)</f>
        <v>Dried Fruits</v>
      </c>
      <c r="D833" s="23" t="s">
        <v>4086</v>
      </c>
      <c r="E833" s="23">
        <v>1119</v>
      </c>
      <c r="F833" s="23" t="s">
        <v>18</v>
      </c>
      <c r="G833" s="23" t="s">
        <v>4086</v>
      </c>
      <c r="H833" s="32">
        <v>24.6</v>
      </c>
      <c r="I833" s="23" t="s">
        <v>135</v>
      </c>
    </row>
    <row r="834" spans="1:9" ht="15.75" thickBot="1" x14ac:dyDescent="0.3">
      <c r="A834" s="21" t="s">
        <v>82</v>
      </c>
      <c r="B834" s="23" t="s">
        <v>2383</v>
      </c>
      <c r="C834" s="19" t="str">
        <f>VLOOKUP(+I834,'Customer Categories'!$A$2:$C$239,3)</f>
        <v>Dried Fruits</v>
      </c>
      <c r="D834" s="23" t="s">
        <v>4086</v>
      </c>
      <c r="E834" s="23">
        <v>3790</v>
      </c>
      <c r="F834" s="23" t="s">
        <v>18</v>
      </c>
      <c r="G834" s="23" t="s">
        <v>4086</v>
      </c>
      <c r="H834" s="32">
        <v>72.400000000000006</v>
      </c>
      <c r="I834" s="23" t="s">
        <v>135</v>
      </c>
    </row>
    <row r="835" spans="1:9" ht="15.75" thickBot="1" x14ac:dyDescent="0.3">
      <c r="A835" s="21" t="s">
        <v>82</v>
      </c>
      <c r="B835" s="23" t="s">
        <v>2384</v>
      </c>
      <c r="C835" s="19" t="str">
        <f>VLOOKUP(+I835,'Customer Categories'!$A$2:$C$239,3)</f>
        <v>Fresh Herbs</v>
      </c>
      <c r="E835" s="23">
        <v>1009</v>
      </c>
      <c r="F835" s="24" t="s">
        <v>16</v>
      </c>
      <c r="H835" s="32">
        <v>8.6999999999999993</v>
      </c>
      <c r="I835" s="23" t="s">
        <v>172</v>
      </c>
    </row>
    <row r="836" spans="1:9" ht="15.75" thickBot="1" x14ac:dyDescent="0.3">
      <c r="A836" s="21" t="s">
        <v>82</v>
      </c>
      <c r="B836" s="23" t="s">
        <v>2385</v>
      </c>
      <c r="C836" s="19" t="str">
        <f>VLOOKUP(+I836,'Customer Categories'!$A$2:$C$239,3)</f>
        <v>Fresh Herbs</v>
      </c>
      <c r="E836" s="23">
        <v>1010</v>
      </c>
      <c r="F836" s="23" t="s">
        <v>37</v>
      </c>
      <c r="H836" s="32">
        <v>1.1499999999999999</v>
      </c>
      <c r="I836" s="23" t="s">
        <v>172</v>
      </c>
    </row>
    <row r="837" spans="1:9" ht="15.75" thickBot="1" x14ac:dyDescent="0.3">
      <c r="A837" s="21" t="s">
        <v>82</v>
      </c>
      <c r="B837" s="23" t="s">
        <v>2386</v>
      </c>
      <c r="C837" s="19" t="str">
        <f>VLOOKUP(+I837,'Customer Categories'!$A$2:$C$239,3)</f>
        <v>Fresh Herbs</v>
      </c>
      <c r="D837" s="23" t="s">
        <v>4003</v>
      </c>
      <c r="E837" s="23">
        <v>1011</v>
      </c>
      <c r="F837" s="24" t="s">
        <v>16</v>
      </c>
      <c r="G837" s="23" t="s">
        <v>4003</v>
      </c>
      <c r="H837" s="32">
        <v>11</v>
      </c>
      <c r="I837" s="23" t="s">
        <v>172</v>
      </c>
    </row>
    <row r="838" spans="1:9" ht="15.75" thickBot="1" x14ac:dyDescent="0.3">
      <c r="A838" s="21" t="s">
        <v>82</v>
      </c>
      <c r="B838" s="23" t="s">
        <v>2387</v>
      </c>
      <c r="C838" s="19" t="str">
        <f>VLOOKUP(+I838,'Customer Categories'!$A$2:$C$239,3)</f>
        <v>Fresh Herbs</v>
      </c>
      <c r="D838" s="23" t="s">
        <v>4003</v>
      </c>
      <c r="E838" s="23">
        <v>1012</v>
      </c>
      <c r="F838" s="23" t="s">
        <v>37</v>
      </c>
      <c r="G838" s="23" t="s">
        <v>4003</v>
      </c>
      <c r="H838" s="32">
        <v>1.45</v>
      </c>
      <c r="I838" s="23" t="s">
        <v>172</v>
      </c>
    </row>
    <row r="839" spans="1:9" ht="15.75" thickBot="1" x14ac:dyDescent="0.3">
      <c r="A839" s="21" t="s">
        <v>82</v>
      </c>
      <c r="B839" s="23" t="s">
        <v>2388</v>
      </c>
      <c r="C839" s="19" t="str">
        <f>VLOOKUP(+I839,'Customer Categories'!$A$2:$C$239,3)</f>
        <v>Mushrooms</v>
      </c>
      <c r="D839" s="23" t="s">
        <v>4086</v>
      </c>
      <c r="E839" s="23">
        <v>1091</v>
      </c>
      <c r="F839" s="23" t="s">
        <v>10</v>
      </c>
      <c r="G839" s="23" t="s">
        <v>4086</v>
      </c>
      <c r="H839" s="32">
        <v>42.8</v>
      </c>
      <c r="I839" s="23" t="s">
        <v>214</v>
      </c>
    </row>
    <row r="840" spans="1:9" ht="15.75" thickBot="1" x14ac:dyDescent="0.3">
      <c r="A840" s="21" t="s">
        <v>82</v>
      </c>
      <c r="B840" s="23" t="s">
        <v>2389</v>
      </c>
      <c r="C840" s="19" t="str">
        <f>VLOOKUP(+I840,'Customer Categories'!$A$2:$C$239,3)</f>
        <v>Mushrooms</v>
      </c>
      <c r="D840" s="23" t="s">
        <v>4086</v>
      </c>
      <c r="E840" s="23">
        <v>1092</v>
      </c>
      <c r="F840" s="23" t="s">
        <v>10</v>
      </c>
      <c r="G840" s="23" t="s">
        <v>4086</v>
      </c>
      <c r="H840" s="32">
        <v>253.65</v>
      </c>
      <c r="I840" s="23" t="s">
        <v>214</v>
      </c>
    </row>
    <row r="841" spans="1:9" ht="15.75" thickBot="1" x14ac:dyDescent="0.3">
      <c r="A841" s="21" t="s">
        <v>82</v>
      </c>
      <c r="B841" s="23" t="s">
        <v>2390</v>
      </c>
      <c r="C841" s="19" t="str">
        <f>VLOOKUP(+I841,'Customer Categories'!$A$2:$C$239,3)</f>
        <v>Mushrooms</v>
      </c>
      <c r="D841" s="23" t="s">
        <v>4086</v>
      </c>
      <c r="E841" s="23">
        <v>1093</v>
      </c>
      <c r="F841" s="23" t="s">
        <v>10</v>
      </c>
      <c r="G841" s="23" t="s">
        <v>4086</v>
      </c>
      <c r="H841" s="32">
        <v>37.700000000000003</v>
      </c>
      <c r="I841" s="23" t="s">
        <v>214</v>
      </c>
    </row>
    <row r="842" spans="1:9" ht="15.75" thickBot="1" x14ac:dyDescent="0.3">
      <c r="A842" s="21" t="s">
        <v>82</v>
      </c>
      <c r="B842" s="23" t="s">
        <v>2391</v>
      </c>
      <c r="C842" s="19" t="str">
        <f>VLOOKUP(+I842,'Customer Categories'!$A$2:$C$239,3)</f>
        <v>Mushrooms</v>
      </c>
      <c r="D842" s="23" t="s">
        <v>4086</v>
      </c>
      <c r="E842" s="23">
        <v>1094</v>
      </c>
      <c r="F842" s="23" t="s">
        <v>10</v>
      </c>
      <c r="G842" s="23" t="s">
        <v>4086</v>
      </c>
      <c r="H842" s="32">
        <v>18.850000000000001</v>
      </c>
      <c r="I842" s="23" t="s">
        <v>214</v>
      </c>
    </row>
    <row r="843" spans="1:9" ht="15.75" thickBot="1" x14ac:dyDescent="0.3">
      <c r="A843" s="21" t="s">
        <v>82</v>
      </c>
      <c r="B843" s="23" t="s">
        <v>2392</v>
      </c>
      <c r="C843" s="19" t="str">
        <f>VLOOKUP(+I843,'Customer Categories'!$A$2:$C$239,3)</f>
        <v>Mushrooms</v>
      </c>
      <c r="D843" s="23" t="s">
        <v>4086</v>
      </c>
      <c r="E843" s="23">
        <v>1095</v>
      </c>
      <c r="F843" s="23" t="s">
        <v>10</v>
      </c>
      <c r="G843" s="23" t="s">
        <v>4086</v>
      </c>
      <c r="H843" s="32">
        <v>50.75</v>
      </c>
      <c r="I843" s="23" t="s">
        <v>214</v>
      </c>
    </row>
    <row r="844" spans="1:9" ht="15.75" thickBot="1" x14ac:dyDescent="0.3">
      <c r="A844" s="21" t="s">
        <v>82</v>
      </c>
      <c r="B844" s="23" t="s">
        <v>2393</v>
      </c>
      <c r="C844" s="19" t="str">
        <f>VLOOKUP(+I844,'Customer Categories'!$A$2:$C$239,3)</f>
        <v>Chilies</v>
      </c>
      <c r="D844" s="23" t="s">
        <v>4086</v>
      </c>
      <c r="E844" s="23">
        <v>7070</v>
      </c>
      <c r="F844" s="23" t="s">
        <v>18</v>
      </c>
      <c r="G844" s="23" t="s">
        <v>4086</v>
      </c>
      <c r="H844" s="32">
        <v>38.6</v>
      </c>
      <c r="I844" s="23" t="s">
        <v>134</v>
      </c>
    </row>
    <row r="845" spans="1:9" ht="15.75" thickBot="1" x14ac:dyDescent="0.3">
      <c r="A845" s="21" t="s">
        <v>82</v>
      </c>
      <c r="B845" s="23" t="s">
        <v>2394</v>
      </c>
      <c r="C845" s="19" t="str">
        <f>VLOOKUP(+I845,'Customer Categories'!$A$2:$C$239,3)</f>
        <v>Chilies</v>
      </c>
      <c r="D845" s="23" t="s">
        <v>4086</v>
      </c>
      <c r="E845" s="23">
        <v>7069</v>
      </c>
      <c r="F845" s="23" t="s">
        <v>18</v>
      </c>
      <c r="G845" s="23" t="s">
        <v>4086</v>
      </c>
      <c r="H845" s="32">
        <v>165.1</v>
      </c>
      <c r="I845" s="23" t="s">
        <v>134</v>
      </c>
    </row>
    <row r="846" spans="1:9" ht="15.75" thickBot="1" x14ac:dyDescent="0.3">
      <c r="A846" s="21" t="s">
        <v>82</v>
      </c>
      <c r="B846" s="23" t="s">
        <v>2395</v>
      </c>
      <c r="C846" s="19" t="str">
        <f>VLOOKUP(+I846,'Customer Categories'!$A$2:$C$239,3)</f>
        <v>Chilies</v>
      </c>
      <c r="D846" s="23" t="s">
        <v>4086</v>
      </c>
      <c r="E846" s="23">
        <v>1097</v>
      </c>
      <c r="F846" s="23" t="s">
        <v>10</v>
      </c>
      <c r="G846" s="23" t="s">
        <v>4086</v>
      </c>
      <c r="H846" s="32">
        <v>10.199999999999999</v>
      </c>
      <c r="I846" s="23" t="s">
        <v>134</v>
      </c>
    </row>
    <row r="847" spans="1:9" ht="15.75" thickBot="1" x14ac:dyDescent="0.3">
      <c r="A847" s="21" t="s">
        <v>82</v>
      </c>
      <c r="B847" s="23" t="s">
        <v>2396</v>
      </c>
      <c r="C847" s="19" t="str">
        <f>VLOOKUP(+I847,'Customer Categories'!$A$2:$C$239,3)</f>
        <v>Chilies</v>
      </c>
      <c r="D847" s="23" t="s">
        <v>4086</v>
      </c>
      <c r="E847" s="23">
        <v>1098</v>
      </c>
      <c r="F847" s="23" t="s">
        <v>10</v>
      </c>
      <c r="G847" s="23" t="s">
        <v>4086</v>
      </c>
      <c r="H847" s="32">
        <v>12.1</v>
      </c>
      <c r="I847" s="23" t="s">
        <v>134</v>
      </c>
    </row>
    <row r="848" spans="1:9" ht="15.75" thickBot="1" x14ac:dyDescent="0.3">
      <c r="A848" s="21" t="s">
        <v>82</v>
      </c>
      <c r="B848" s="23" t="s">
        <v>2397</v>
      </c>
      <c r="C848" s="19" t="str">
        <f>VLOOKUP(+I848,'Customer Categories'!$A$2:$C$239,3)</f>
        <v>Chilies</v>
      </c>
      <c r="D848" s="23" t="s">
        <v>4086</v>
      </c>
      <c r="E848" s="23">
        <v>7067</v>
      </c>
      <c r="F848" s="23" t="s">
        <v>18</v>
      </c>
      <c r="G848" s="23" t="s">
        <v>4086</v>
      </c>
      <c r="H848" s="32">
        <v>125.05</v>
      </c>
      <c r="I848" s="23" t="s">
        <v>134</v>
      </c>
    </row>
    <row r="849" spans="1:9" ht="15.75" thickBot="1" x14ac:dyDescent="0.3">
      <c r="A849" s="21" t="s">
        <v>82</v>
      </c>
      <c r="B849" s="23" t="s">
        <v>2398</v>
      </c>
      <c r="C849" s="19" t="str">
        <f>VLOOKUP(+I849,'Customer Categories'!$A$2:$C$239,3)</f>
        <v>Chilies</v>
      </c>
      <c r="D849" s="23" t="s">
        <v>4086</v>
      </c>
      <c r="E849" s="23">
        <v>7173</v>
      </c>
      <c r="F849" s="23" t="s">
        <v>10</v>
      </c>
      <c r="G849" s="23" t="s">
        <v>4086</v>
      </c>
      <c r="H849" s="32">
        <v>7.7</v>
      </c>
      <c r="I849" s="23" t="s">
        <v>134</v>
      </c>
    </row>
    <row r="850" spans="1:9" ht="15.75" thickBot="1" x14ac:dyDescent="0.3">
      <c r="A850" s="21" t="s">
        <v>82</v>
      </c>
      <c r="B850" s="23" t="s">
        <v>2399</v>
      </c>
      <c r="C850" s="19" t="str">
        <f>VLOOKUP(+I850,'Customer Categories'!$A$2:$C$239,3)</f>
        <v>Chilies</v>
      </c>
      <c r="D850" s="23" t="s">
        <v>4086</v>
      </c>
      <c r="E850" s="23">
        <v>8100</v>
      </c>
      <c r="F850" s="23" t="s">
        <v>18</v>
      </c>
      <c r="G850" s="23" t="s">
        <v>4086</v>
      </c>
      <c r="H850" s="32">
        <v>159.5</v>
      </c>
      <c r="I850" s="23" t="s">
        <v>134</v>
      </c>
    </row>
    <row r="851" spans="1:9" ht="15.75" thickBot="1" x14ac:dyDescent="0.3">
      <c r="A851" s="21" t="s">
        <v>82</v>
      </c>
      <c r="B851" s="23" t="s">
        <v>2400</v>
      </c>
      <c r="C851" s="19" t="str">
        <f>VLOOKUP(+I851,'Customer Categories'!$A$2:$C$239,3)</f>
        <v>Chilies</v>
      </c>
      <c r="D851" s="23" t="s">
        <v>4086</v>
      </c>
      <c r="E851" s="23">
        <v>8101</v>
      </c>
      <c r="F851" s="23" t="s">
        <v>10</v>
      </c>
      <c r="G851" s="23" t="s">
        <v>4086</v>
      </c>
      <c r="H851" s="32">
        <v>10.4</v>
      </c>
      <c r="I851" s="23" t="s">
        <v>134</v>
      </c>
    </row>
    <row r="852" spans="1:9" ht="15.75" thickBot="1" x14ac:dyDescent="0.3">
      <c r="A852" s="21" t="s">
        <v>82</v>
      </c>
      <c r="B852" s="23" t="s">
        <v>2401</v>
      </c>
      <c r="C852" s="19" t="str">
        <f>VLOOKUP(+I852,'Customer Categories'!$A$2:$C$239,3)</f>
        <v>Chilies</v>
      </c>
      <c r="D852" s="23" t="s">
        <v>4086</v>
      </c>
      <c r="E852" s="23">
        <v>7068</v>
      </c>
      <c r="F852" s="23" t="s">
        <v>18</v>
      </c>
      <c r="G852" s="23" t="s">
        <v>4086</v>
      </c>
      <c r="H852" s="32">
        <v>103.95</v>
      </c>
      <c r="I852" s="23" t="s">
        <v>134</v>
      </c>
    </row>
    <row r="853" spans="1:9" ht="15.75" thickBot="1" x14ac:dyDescent="0.3">
      <c r="A853" s="21" t="s">
        <v>82</v>
      </c>
      <c r="B853" s="23" t="s">
        <v>2402</v>
      </c>
      <c r="C853" s="19" t="str">
        <f>VLOOKUP(+I853,'Customer Categories'!$A$2:$C$239,3)</f>
        <v>Chilies</v>
      </c>
      <c r="D853" s="23" t="s">
        <v>4086</v>
      </c>
      <c r="E853" s="23">
        <v>816</v>
      </c>
      <c r="F853" s="23" t="s">
        <v>10</v>
      </c>
      <c r="G853" s="23" t="s">
        <v>4086</v>
      </c>
      <c r="H853" s="32">
        <v>6.4</v>
      </c>
      <c r="I853" s="23" t="s">
        <v>134</v>
      </c>
    </row>
    <row r="854" spans="1:9" ht="15.75" thickBot="1" x14ac:dyDescent="0.3">
      <c r="A854" s="21" t="s">
        <v>82</v>
      </c>
      <c r="B854" s="23" t="s">
        <v>2403</v>
      </c>
      <c r="C854" s="19" t="str">
        <f>VLOOKUP(+I854,'Customer Categories'!$A$2:$C$239,3)</f>
        <v>Chilies</v>
      </c>
      <c r="D854" s="23" t="s">
        <v>4086</v>
      </c>
      <c r="E854" s="23">
        <v>7065</v>
      </c>
      <c r="F854" s="23" t="s">
        <v>18</v>
      </c>
      <c r="G854" s="23" t="s">
        <v>4086</v>
      </c>
      <c r="H854" s="32">
        <v>117.45</v>
      </c>
      <c r="I854" s="23" t="s">
        <v>134</v>
      </c>
    </row>
    <row r="855" spans="1:9" ht="15.75" thickBot="1" x14ac:dyDescent="0.3">
      <c r="A855" s="21" t="s">
        <v>82</v>
      </c>
      <c r="B855" s="23" t="s">
        <v>2404</v>
      </c>
      <c r="C855" s="19" t="str">
        <f>VLOOKUP(+I855,'Customer Categories'!$A$2:$C$239,3)</f>
        <v>Chilies</v>
      </c>
      <c r="D855" s="23" t="s">
        <v>4086</v>
      </c>
      <c r="E855" s="23">
        <v>1101</v>
      </c>
      <c r="F855" s="23" t="s">
        <v>10</v>
      </c>
      <c r="G855" s="23" t="s">
        <v>4086</v>
      </c>
      <c r="H855" s="32">
        <v>7.25</v>
      </c>
      <c r="I855" s="23" t="s">
        <v>134</v>
      </c>
    </row>
    <row r="856" spans="1:9" ht="15.75" thickBot="1" x14ac:dyDescent="0.3">
      <c r="A856" s="21" t="s">
        <v>82</v>
      </c>
      <c r="B856" s="23" t="s">
        <v>2405</v>
      </c>
      <c r="C856" s="19" t="str">
        <f>VLOOKUP(+I856,'Customer Categories'!$A$2:$C$239,3)</f>
        <v>Chilies</v>
      </c>
      <c r="D856" s="23" t="s">
        <v>4086</v>
      </c>
      <c r="E856" s="23">
        <v>8130</v>
      </c>
      <c r="F856" s="23" t="s">
        <v>10</v>
      </c>
      <c r="G856" s="23" t="s">
        <v>4086</v>
      </c>
      <c r="H856" s="32">
        <v>7.85</v>
      </c>
      <c r="I856" s="23" t="s">
        <v>134</v>
      </c>
    </row>
    <row r="857" spans="1:9" ht="15.75" thickBot="1" x14ac:dyDescent="0.3">
      <c r="A857" s="21" t="s">
        <v>82</v>
      </c>
      <c r="B857" s="23" t="s">
        <v>2406</v>
      </c>
      <c r="C857" s="19" t="str">
        <f>VLOOKUP(+I857,'Customer Categories'!$A$2:$C$239,3)</f>
        <v>Chilies</v>
      </c>
      <c r="D857" s="23" t="s">
        <v>4086</v>
      </c>
      <c r="E857" s="23">
        <v>9481</v>
      </c>
      <c r="F857" s="23" t="s">
        <v>18</v>
      </c>
      <c r="G857" s="23" t="s">
        <v>4086</v>
      </c>
      <c r="H857" s="32">
        <v>90.2</v>
      </c>
      <c r="I857" s="23" t="s">
        <v>134</v>
      </c>
    </row>
    <row r="858" spans="1:9" ht="15.75" thickBot="1" x14ac:dyDescent="0.3">
      <c r="A858" s="21" t="s">
        <v>82</v>
      </c>
      <c r="B858" s="23" t="s">
        <v>2407</v>
      </c>
      <c r="C858" s="19" t="str">
        <f>VLOOKUP(+I858,'Customer Categories'!$A$2:$C$239,3)</f>
        <v>Chilies</v>
      </c>
      <c r="D858" s="23" t="s">
        <v>4086</v>
      </c>
      <c r="E858" s="23">
        <v>9482</v>
      </c>
      <c r="F858" s="23" t="s">
        <v>10</v>
      </c>
      <c r="G858" s="23" t="s">
        <v>4086</v>
      </c>
      <c r="H858" s="32">
        <v>5.6</v>
      </c>
      <c r="I858" s="23" t="s">
        <v>134</v>
      </c>
    </row>
    <row r="859" spans="1:9" ht="15.75" thickBot="1" x14ac:dyDescent="0.3">
      <c r="A859" s="21" t="s">
        <v>82</v>
      </c>
      <c r="B859" s="23" t="s">
        <v>2408</v>
      </c>
      <c r="C859" s="19" t="str">
        <f>VLOOKUP(+I859,'Customer Categories'!$A$2:$C$239,3)</f>
        <v>Chilies</v>
      </c>
      <c r="D859" s="23" t="s">
        <v>4086</v>
      </c>
      <c r="E859" s="23">
        <v>6864</v>
      </c>
      <c r="F859" s="23" t="s">
        <v>10</v>
      </c>
      <c r="G859" s="23" t="s">
        <v>4086</v>
      </c>
      <c r="H859" s="32">
        <v>10.4</v>
      </c>
      <c r="I859" s="23" t="s">
        <v>134</v>
      </c>
    </row>
    <row r="860" spans="1:9" ht="15.75" thickBot="1" x14ac:dyDescent="0.3">
      <c r="A860" s="21" t="s">
        <v>82</v>
      </c>
      <c r="B860" s="23" t="s">
        <v>2409</v>
      </c>
      <c r="C860" s="19" t="str">
        <f>VLOOKUP(+I860,'Customer Categories'!$A$2:$C$239,3)</f>
        <v>Chilies</v>
      </c>
      <c r="D860" s="23" t="s">
        <v>4086</v>
      </c>
      <c r="E860" s="23">
        <v>8129</v>
      </c>
      <c r="F860" s="23" t="s">
        <v>10</v>
      </c>
      <c r="G860" s="23" t="s">
        <v>4086</v>
      </c>
      <c r="H860" s="32">
        <v>5.25</v>
      </c>
      <c r="I860" s="23" t="s">
        <v>134</v>
      </c>
    </row>
    <row r="861" spans="1:9" ht="15.75" thickBot="1" x14ac:dyDescent="0.3">
      <c r="A861" s="21" t="s">
        <v>82</v>
      </c>
      <c r="B861" s="23" t="s">
        <v>2410</v>
      </c>
      <c r="C861" s="19" t="str">
        <f>VLOOKUP(+I861,'Customer Categories'!$A$2:$C$239,3)</f>
        <v>Chilies</v>
      </c>
      <c r="D861" s="23" t="s">
        <v>4086</v>
      </c>
      <c r="E861" s="23">
        <v>10237</v>
      </c>
      <c r="F861" s="23" t="s">
        <v>18</v>
      </c>
      <c r="G861" s="23" t="s">
        <v>4086</v>
      </c>
      <c r="H861" s="32">
        <v>163.35</v>
      </c>
      <c r="I861" s="23" t="s">
        <v>134</v>
      </c>
    </row>
    <row r="862" spans="1:9" ht="15.75" thickBot="1" x14ac:dyDescent="0.3">
      <c r="A862" s="21" t="s">
        <v>82</v>
      </c>
      <c r="B862" s="23" t="s">
        <v>2411</v>
      </c>
      <c r="C862" s="19" t="str">
        <f>VLOOKUP(+I862,'Customer Categories'!$A$2:$C$239,3)</f>
        <v>Fruits</v>
      </c>
      <c r="E862" s="23">
        <v>4976</v>
      </c>
      <c r="F862" s="23" t="s">
        <v>37</v>
      </c>
      <c r="H862" s="32">
        <v>2.8</v>
      </c>
      <c r="I862" s="23" t="s">
        <v>157</v>
      </c>
    </row>
    <row r="863" spans="1:9" ht="15.75" thickBot="1" x14ac:dyDescent="0.3">
      <c r="A863" s="21" t="s">
        <v>82</v>
      </c>
      <c r="B863" s="23" t="s">
        <v>2412</v>
      </c>
      <c r="C863" s="19" t="str">
        <f>VLOOKUP(+I863,'Customer Categories'!$A$2:$C$239,3)</f>
        <v>Flours</v>
      </c>
      <c r="D863" s="23" t="s">
        <v>4087</v>
      </c>
      <c r="E863" s="23">
        <v>1081</v>
      </c>
      <c r="F863" s="23" t="s">
        <v>18</v>
      </c>
      <c r="G863" s="23" t="s">
        <v>4087</v>
      </c>
      <c r="H863" s="32">
        <v>17.5</v>
      </c>
      <c r="I863" s="23" t="s">
        <v>146</v>
      </c>
    </row>
    <row r="864" spans="1:9" ht="15.75" thickBot="1" x14ac:dyDescent="0.3">
      <c r="A864" s="21" t="s">
        <v>82</v>
      </c>
      <c r="B864" s="23" t="s">
        <v>2413</v>
      </c>
      <c r="C864" s="19" t="str">
        <f>VLOOKUP(+I864,'Customer Categories'!$A$2:$C$239,3)</f>
        <v>Flours</v>
      </c>
      <c r="E864" s="23">
        <v>10080</v>
      </c>
      <c r="F864" s="23" t="s">
        <v>18</v>
      </c>
      <c r="H864" s="32">
        <v>93.6</v>
      </c>
      <c r="I864" s="23" t="s">
        <v>146</v>
      </c>
    </row>
    <row r="865" spans="1:9" ht="15.75" thickBot="1" x14ac:dyDescent="0.3">
      <c r="A865" s="21" t="s">
        <v>82</v>
      </c>
      <c r="B865" s="23" t="s">
        <v>2414</v>
      </c>
      <c r="C865" s="19" t="str">
        <f>VLOOKUP(+I865,'Customer Categories'!$A$2:$C$239,3)</f>
        <v>Flours</v>
      </c>
      <c r="D865" s="23" t="s">
        <v>4003</v>
      </c>
      <c r="E865" s="23">
        <v>10540</v>
      </c>
      <c r="F865" s="23" t="s">
        <v>18</v>
      </c>
      <c r="G865" s="23" t="s">
        <v>4003</v>
      </c>
      <c r="H865" s="32">
        <v>35.549999999999997</v>
      </c>
      <c r="I865" s="23" t="s">
        <v>146</v>
      </c>
    </row>
    <row r="866" spans="1:9" ht="15.75" thickBot="1" x14ac:dyDescent="0.3">
      <c r="A866" s="21" t="s">
        <v>82</v>
      </c>
      <c r="B866" s="23" t="s">
        <v>2415</v>
      </c>
      <c r="C866" s="19" t="str">
        <f>VLOOKUP(+I866,'Customer Categories'!$A$2:$C$239,3)</f>
        <v>Grains</v>
      </c>
      <c r="E866" s="23">
        <v>1082</v>
      </c>
      <c r="F866" s="23" t="s">
        <v>18</v>
      </c>
      <c r="H866" s="32">
        <v>8.4499999999999993</v>
      </c>
      <c r="I866" s="23" t="s">
        <v>164</v>
      </c>
    </row>
    <row r="867" spans="1:9" ht="15.75" thickBot="1" x14ac:dyDescent="0.3">
      <c r="A867" s="21" t="s">
        <v>82</v>
      </c>
      <c r="B867" s="23" t="s">
        <v>2416</v>
      </c>
      <c r="C867" s="19" t="str">
        <f>VLOOKUP(+I867,'Customer Categories'!$A$2:$C$239,3)</f>
        <v>Grains</v>
      </c>
      <c r="E867" s="23">
        <v>1083</v>
      </c>
      <c r="F867" s="23" t="s">
        <v>18</v>
      </c>
      <c r="H867" s="32">
        <v>9.5</v>
      </c>
      <c r="I867" s="23" t="s">
        <v>164</v>
      </c>
    </row>
    <row r="868" spans="1:9" ht="15.75" thickBot="1" x14ac:dyDescent="0.3">
      <c r="A868" s="21" t="s">
        <v>82</v>
      </c>
      <c r="B868" s="23" t="s">
        <v>2417</v>
      </c>
      <c r="C868" s="19" t="str">
        <f>VLOOKUP(+I868,'Customer Categories'!$A$2:$C$239,3)</f>
        <v>Grains</v>
      </c>
      <c r="E868" s="23">
        <v>1084</v>
      </c>
      <c r="F868" s="23" t="s">
        <v>18</v>
      </c>
      <c r="H868" s="32">
        <v>20.3</v>
      </c>
      <c r="I868" s="23" t="s">
        <v>164</v>
      </c>
    </row>
    <row r="869" spans="1:9" ht="15.75" thickBot="1" x14ac:dyDescent="0.3">
      <c r="A869" s="21" t="s">
        <v>82</v>
      </c>
      <c r="B869" s="23" t="s">
        <v>2418</v>
      </c>
      <c r="C869" s="19" t="str">
        <f>VLOOKUP(+I869,'Customer Categories'!$A$2:$C$239,3)</f>
        <v>Grains</v>
      </c>
      <c r="E869" s="23">
        <v>1085</v>
      </c>
      <c r="F869" s="23" t="s">
        <v>18</v>
      </c>
      <c r="H869" s="32">
        <v>14.95</v>
      </c>
      <c r="I869" s="23" t="s">
        <v>164</v>
      </c>
    </row>
    <row r="870" spans="1:9" ht="15.75" thickBot="1" x14ac:dyDescent="0.3">
      <c r="A870" s="21" t="s">
        <v>82</v>
      </c>
      <c r="B870" s="23" t="s">
        <v>2419</v>
      </c>
      <c r="C870" s="19" t="str">
        <f>VLOOKUP(+I870,'Customer Categories'!$A$2:$C$239,3)</f>
        <v>Grains</v>
      </c>
      <c r="E870" s="23">
        <v>9897</v>
      </c>
      <c r="F870" s="23" t="s">
        <v>18</v>
      </c>
      <c r="H870" s="32">
        <v>36.25</v>
      </c>
      <c r="I870" s="23" t="s">
        <v>164</v>
      </c>
    </row>
    <row r="871" spans="1:9" ht="15.75" thickBot="1" x14ac:dyDescent="0.3">
      <c r="A871" s="21" t="s">
        <v>82</v>
      </c>
      <c r="B871" s="23" t="s">
        <v>2420</v>
      </c>
      <c r="C871" s="19" t="str">
        <f>VLOOKUP(+I871,'Customer Categories'!$A$2:$C$239,3)</f>
        <v>Grains</v>
      </c>
      <c r="E871" s="23">
        <v>10245</v>
      </c>
      <c r="F871" s="23" t="s">
        <v>18</v>
      </c>
      <c r="H871" s="32">
        <v>65.150000000000006</v>
      </c>
      <c r="I871" s="23" t="s">
        <v>164</v>
      </c>
    </row>
    <row r="872" spans="1:9" ht="15.75" thickBot="1" x14ac:dyDescent="0.3">
      <c r="A872" s="21" t="s">
        <v>82</v>
      </c>
      <c r="B872" s="23" t="s">
        <v>2421</v>
      </c>
      <c r="C872" s="19" t="str">
        <f>VLOOKUP(+I872,'Customer Categories'!$A$2:$C$239,3)</f>
        <v>Grains</v>
      </c>
      <c r="E872" s="23">
        <v>1087</v>
      </c>
      <c r="F872" s="23" t="s">
        <v>18</v>
      </c>
      <c r="H872" s="32">
        <v>33.450000000000003</v>
      </c>
      <c r="I872" s="23" t="s">
        <v>164</v>
      </c>
    </row>
    <row r="873" spans="1:9" ht="15.75" thickBot="1" x14ac:dyDescent="0.3">
      <c r="A873" s="21" t="s">
        <v>82</v>
      </c>
      <c r="B873" s="23" t="s">
        <v>2422</v>
      </c>
      <c r="C873" s="19" t="str">
        <f>VLOOKUP(+I873,'Customer Categories'!$A$2:$C$239,3)</f>
        <v>Grains</v>
      </c>
      <c r="E873" s="23">
        <v>9717</v>
      </c>
      <c r="F873" s="23" t="s">
        <v>18</v>
      </c>
      <c r="H873" s="32">
        <v>12.05</v>
      </c>
      <c r="I873" s="23" t="s">
        <v>164</v>
      </c>
    </row>
    <row r="874" spans="1:9" ht="15.75" thickBot="1" x14ac:dyDescent="0.3">
      <c r="A874" s="21" t="s">
        <v>82</v>
      </c>
      <c r="B874" s="23" t="s">
        <v>2423</v>
      </c>
      <c r="C874" s="19" t="str">
        <f>VLOOKUP(+I874,'Customer Categories'!$A$2:$C$239,3)</f>
        <v>Grains</v>
      </c>
      <c r="E874" s="23">
        <v>1088</v>
      </c>
      <c r="F874" s="23" t="s">
        <v>18</v>
      </c>
      <c r="H874" s="32">
        <v>49.3</v>
      </c>
      <c r="I874" s="23" t="s">
        <v>164</v>
      </c>
    </row>
    <row r="875" spans="1:9" ht="15.75" thickBot="1" x14ac:dyDescent="0.3">
      <c r="A875" s="21" t="s">
        <v>82</v>
      </c>
      <c r="B875" s="23" t="s">
        <v>2424</v>
      </c>
      <c r="C875" s="19" t="str">
        <f>VLOOKUP(+I875,'Customer Categories'!$A$2:$C$239,3)</f>
        <v>Grains</v>
      </c>
      <c r="E875" s="23">
        <v>8400</v>
      </c>
      <c r="F875" s="23" t="s">
        <v>18</v>
      </c>
      <c r="H875" s="32">
        <v>57.25</v>
      </c>
      <c r="I875" s="23" t="s">
        <v>164</v>
      </c>
    </row>
    <row r="876" spans="1:9" ht="15.75" thickBot="1" x14ac:dyDescent="0.3">
      <c r="A876" s="21" t="s">
        <v>82</v>
      </c>
      <c r="B876" s="23" t="s">
        <v>2425</v>
      </c>
      <c r="C876" s="19" t="str">
        <f>VLOOKUP(+I876,'Customer Categories'!$A$2:$C$239,3)</f>
        <v>Grains</v>
      </c>
      <c r="E876" s="23">
        <v>7606</v>
      </c>
      <c r="F876" s="23" t="s">
        <v>18</v>
      </c>
      <c r="H876" s="32">
        <v>24.65</v>
      </c>
      <c r="I876" s="23" t="s">
        <v>164</v>
      </c>
    </row>
    <row r="877" spans="1:9" ht="15.75" thickBot="1" x14ac:dyDescent="0.3">
      <c r="A877" s="21" t="s">
        <v>82</v>
      </c>
      <c r="B877" s="23" t="s">
        <v>2426</v>
      </c>
      <c r="C877" s="19" t="str">
        <f>VLOOKUP(+I877,'Customer Categories'!$A$2:$C$239,3)</f>
        <v>Grains</v>
      </c>
      <c r="E877" s="23">
        <v>10605</v>
      </c>
      <c r="F877" s="23" t="s">
        <v>18</v>
      </c>
      <c r="H877" s="32">
        <v>9.5</v>
      </c>
      <c r="I877" s="23" t="s">
        <v>164</v>
      </c>
    </row>
    <row r="878" spans="1:9" ht="15.75" thickBot="1" x14ac:dyDescent="0.3">
      <c r="A878" s="21" t="s">
        <v>82</v>
      </c>
      <c r="B878" s="23" t="s">
        <v>2427</v>
      </c>
      <c r="C878" s="19" t="str">
        <f>VLOOKUP(+I878,'Customer Categories'!$A$2:$C$239,3)</f>
        <v>Grains</v>
      </c>
      <c r="D878" s="23" t="s">
        <v>4003</v>
      </c>
      <c r="E878" s="23">
        <v>9718</v>
      </c>
      <c r="F878" s="23" t="s">
        <v>18</v>
      </c>
      <c r="G878" s="23" t="s">
        <v>4003</v>
      </c>
      <c r="H878" s="32">
        <v>23.1</v>
      </c>
      <c r="I878" s="23" t="s">
        <v>164</v>
      </c>
    </row>
    <row r="879" spans="1:9" ht="15.75" thickBot="1" x14ac:dyDescent="0.3">
      <c r="A879" s="21" t="s">
        <v>82</v>
      </c>
      <c r="B879" s="23" t="s">
        <v>2428</v>
      </c>
      <c r="C879" s="19" t="str">
        <f>VLOOKUP(+I879,'Customer Categories'!$A$2:$C$239,3)</f>
        <v>Grains</v>
      </c>
      <c r="E879" s="23">
        <v>10212</v>
      </c>
      <c r="F879" s="23" t="s">
        <v>18</v>
      </c>
      <c r="H879" s="32">
        <v>19.100000000000001</v>
      </c>
      <c r="I879" s="23" t="s">
        <v>164</v>
      </c>
    </row>
    <row r="880" spans="1:9" ht="15.75" thickBot="1" x14ac:dyDescent="0.3">
      <c r="A880" s="21" t="s">
        <v>82</v>
      </c>
      <c r="B880" s="23" t="s">
        <v>2429</v>
      </c>
      <c r="C880" s="19" t="str">
        <f>VLOOKUP(+I880,'Customer Categories'!$A$2:$C$239,3)</f>
        <v>Grains</v>
      </c>
      <c r="D880" s="23" t="s">
        <v>4057</v>
      </c>
      <c r="E880" s="23">
        <v>1058</v>
      </c>
      <c r="F880" s="23" t="s">
        <v>18</v>
      </c>
      <c r="G880" s="23" t="s">
        <v>4057</v>
      </c>
      <c r="H880" s="32">
        <v>8</v>
      </c>
      <c r="I880" s="23" t="s">
        <v>164</v>
      </c>
    </row>
    <row r="881" spans="1:9" ht="15.75" thickBot="1" x14ac:dyDescent="0.3">
      <c r="A881" s="21" t="s">
        <v>82</v>
      </c>
      <c r="B881" s="23" t="s">
        <v>2430</v>
      </c>
      <c r="C881" s="19" t="str">
        <f>VLOOKUP(+I881,'Customer Categories'!$A$2:$C$239,3)</f>
        <v>Grains</v>
      </c>
      <c r="D881" s="23" t="s">
        <v>4057</v>
      </c>
      <c r="E881" s="23">
        <v>7169</v>
      </c>
      <c r="F881" s="23" t="s">
        <v>18</v>
      </c>
      <c r="G881" s="23" t="s">
        <v>4057</v>
      </c>
      <c r="H881" s="32">
        <v>11.45</v>
      </c>
      <c r="I881" s="23" t="s">
        <v>164</v>
      </c>
    </row>
    <row r="882" spans="1:9" ht="15.75" thickBot="1" x14ac:dyDescent="0.3">
      <c r="A882" s="21" t="s">
        <v>82</v>
      </c>
      <c r="B882" s="23" t="s">
        <v>2431</v>
      </c>
      <c r="C882" s="19" t="str">
        <f>VLOOKUP(+I882,'Customer Categories'!$A$2:$C$239,3)</f>
        <v>Nuts</v>
      </c>
      <c r="E882" s="23">
        <v>1106</v>
      </c>
      <c r="F882" s="23" t="s">
        <v>18</v>
      </c>
      <c r="H882" s="32">
        <v>24.6</v>
      </c>
      <c r="I882" s="23" t="s">
        <v>217</v>
      </c>
    </row>
    <row r="883" spans="1:9" ht="15.75" thickBot="1" x14ac:dyDescent="0.3">
      <c r="A883" s="21" t="s">
        <v>82</v>
      </c>
      <c r="B883" s="23" t="s">
        <v>2432</v>
      </c>
      <c r="C883" s="19" t="str">
        <f>VLOOKUP(+I883,'Customer Categories'!$A$2:$C$239,3)</f>
        <v>Nuts</v>
      </c>
      <c r="E883" s="23">
        <v>9846</v>
      </c>
      <c r="F883" s="23" t="s">
        <v>18</v>
      </c>
      <c r="H883" s="32">
        <v>26.75</v>
      </c>
      <c r="I883" s="23" t="s">
        <v>217</v>
      </c>
    </row>
    <row r="884" spans="1:9" ht="15.75" thickBot="1" x14ac:dyDescent="0.3">
      <c r="A884" s="21" t="s">
        <v>82</v>
      </c>
      <c r="B884" s="23" t="s">
        <v>2433</v>
      </c>
      <c r="C884" s="19" t="str">
        <f>VLOOKUP(+I884,'Customer Categories'!$A$2:$C$239,3)</f>
        <v>Nuts</v>
      </c>
      <c r="D884" s="23" t="s">
        <v>4003</v>
      </c>
      <c r="E884" s="23">
        <v>10642</v>
      </c>
      <c r="F884" s="23" t="s">
        <v>18</v>
      </c>
      <c r="G884" s="23" t="s">
        <v>4003</v>
      </c>
      <c r="H884" s="32">
        <v>84.4</v>
      </c>
      <c r="I884" s="23" t="s">
        <v>217</v>
      </c>
    </row>
    <row r="885" spans="1:9" ht="15.75" thickBot="1" x14ac:dyDescent="0.3">
      <c r="A885" s="21" t="s">
        <v>82</v>
      </c>
      <c r="B885" s="23" t="s">
        <v>2434</v>
      </c>
      <c r="C885" s="19" t="str">
        <f>VLOOKUP(+I885,'Customer Categories'!$A$2:$C$239,3)</f>
        <v>Nuts</v>
      </c>
      <c r="E885" s="23">
        <v>1114</v>
      </c>
      <c r="F885" s="23" t="s">
        <v>18</v>
      </c>
      <c r="H885" s="32">
        <v>14.45</v>
      </c>
      <c r="I885" s="23" t="s">
        <v>217</v>
      </c>
    </row>
    <row r="886" spans="1:9" ht="15.75" thickBot="1" x14ac:dyDescent="0.3">
      <c r="A886" s="21" t="s">
        <v>82</v>
      </c>
      <c r="B886" s="23" t="s">
        <v>2435</v>
      </c>
      <c r="C886" s="19" t="str">
        <f>VLOOKUP(+I886,'Customer Categories'!$A$2:$C$239,3)</f>
        <v>Nuts</v>
      </c>
      <c r="E886" s="23">
        <v>1115</v>
      </c>
      <c r="F886" s="23" t="s">
        <v>18</v>
      </c>
      <c r="H886" s="32">
        <v>19.7</v>
      </c>
      <c r="I886" s="23" t="s">
        <v>217</v>
      </c>
    </row>
    <row r="887" spans="1:9" ht="15.75" thickBot="1" x14ac:dyDescent="0.3">
      <c r="A887" s="21" t="s">
        <v>82</v>
      </c>
      <c r="B887" s="23" t="s">
        <v>2436</v>
      </c>
      <c r="C887" s="19" t="str">
        <f>VLOOKUP(+I887,'Customer Categories'!$A$2:$C$239,3)</f>
        <v>Eggplants, Peppers &amp; Okra</v>
      </c>
      <c r="E887" s="23">
        <v>1121</v>
      </c>
      <c r="F887" s="23" t="s">
        <v>18</v>
      </c>
      <c r="H887" s="32">
        <v>36.15</v>
      </c>
      <c r="I887" s="23" t="s">
        <v>136</v>
      </c>
    </row>
    <row r="888" spans="1:9" ht="15.75" thickBot="1" x14ac:dyDescent="0.3">
      <c r="A888" s="21" t="s">
        <v>82</v>
      </c>
      <c r="B888" s="23" t="s">
        <v>2437</v>
      </c>
      <c r="C888" s="19" t="str">
        <f>VLOOKUP(+I888,'Customer Categories'!$A$2:$C$239,3)</f>
        <v>Eggplants, Peppers &amp; Okra</v>
      </c>
      <c r="E888" s="23">
        <v>1122</v>
      </c>
      <c r="F888" s="23" t="s">
        <v>37</v>
      </c>
      <c r="H888" s="32">
        <v>2.35</v>
      </c>
      <c r="I888" s="23" t="s">
        <v>136</v>
      </c>
    </row>
    <row r="889" spans="1:9" ht="15.75" thickBot="1" x14ac:dyDescent="0.3">
      <c r="A889" s="21" t="s">
        <v>82</v>
      </c>
      <c r="B889" s="23" t="s">
        <v>2438</v>
      </c>
      <c r="C889" s="19" t="str">
        <f>VLOOKUP(+I889,'Customer Categories'!$A$2:$C$239,3)</f>
        <v>Eggplants, Peppers &amp; Okra</v>
      </c>
      <c r="D889" s="23" t="s">
        <v>4003</v>
      </c>
      <c r="E889" s="23">
        <v>1123</v>
      </c>
      <c r="F889" s="23" t="s">
        <v>18</v>
      </c>
      <c r="G889" s="23" t="s">
        <v>4003</v>
      </c>
      <c r="H889" s="32">
        <v>46.6</v>
      </c>
      <c r="I889" s="23" t="s">
        <v>136</v>
      </c>
    </row>
    <row r="890" spans="1:9" ht="15.75" thickBot="1" x14ac:dyDescent="0.3">
      <c r="A890" s="21" t="s">
        <v>82</v>
      </c>
      <c r="B890" s="23" t="s">
        <v>2439</v>
      </c>
      <c r="C890" s="19" t="str">
        <f>VLOOKUP(+I890,'Customer Categories'!$A$2:$C$239,3)</f>
        <v>Eggplants, Peppers &amp; Okra</v>
      </c>
      <c r="E890" s="23">
        <v>1127</v>
      </c>
      <c r="F890" s="23" t="s">
        <v>18</v>
      </c>
      <c r="H890" s="32">
        <v>27.4</v>
      </c>
      <c r="I890" s="23" t="s">
        <v>136</v>
      </c>
    </row>
    <row r="891" spans="1:9" ht="15.75" thickBot="1" x14ac:dyDescent="0.3">
      <c r="A891" s="21" t="s">
        <v>82</v>
      </c>
      <c r="B891" s="23" t="s">
        <v>2440</v>
      </c>
      <c r="C891" s="19" t="str">
        <f>VLOOKUP(+I891,'Customer Categories'!$A$2:$C$239,3)</f>
        <v>Eggplants, Peppers &amp; Okra</v>
      </c>
      <c r="E891" s="23">
        <v>1128</v>
      </c>
      <c r="F891" s="23" t="s">
        <v>10</v>
      </c>
      <c r="H891" s="32">
        <v>1.45</v>
      </c>
      <c r="I891" s="23" t="s">
        <v>136</v>
      </c>
    </row>
    <row r="892" spans="1:9" ht="15.75" thickBot="1" x14ac:dyDescent="0.3">
      <c r="A892" s="21" t="s">
        <v>82</v>
      </c>
      <c r="B892" s="23" t="s">
        <v>2441</v>
      </c>
      <c r="C892" s="19" t="str">
        <f>VLOOKUP(+I892,'Customer Categories'!$A$2:$C$239,3)</f>
        <v>Eggplants, Peppers &amp; Okra</v>
      </c>
      <c r="E892" s="23">
        <v>8796</v>
      </c>
      <c r="F892" s="23" t="s">
        <v>18</v>
      </c>
      <c r="H892" s="32">
        <v>41.7</v>
      </c>
      <c r="I892" s="23" t="s">
        <v>136</v>
      </c>
    </row>
    <row r="893" spans="1:9" ht="15.75" thickBot="1" x14ac:dyDescent="0.3">
      <c r="A893" s="21" t="s">
        <v>82</v>
      </c>
      <c r="B893" s="23" t="s">
        <v>2442</v>
      </c>
      <c r="C893" s="19" t="str">
        <f>VLOOKUP(+I893,'Customer Categories'!$A$2:$C$239,3)</f>
        <v>Eggplants, Peppers &amp; Okra</v>
      </c>
      <c r="E893" s="23">
        <v>3968</v>
      </c>
      <c r="F893" s="23" t="s">
        <v>18</v>
      </c>
      <c r="H893" s="32">
        <v>61.65</v>
      </c>
      <c r="I893" s="23" t="s">
        <v>136</v>
      </c>
    </row>
    <row r="894" spans="1:9" ht="15.75" thickBot="1" x14ac:dyDescent="0.3">
      <c r="A894" s="21" t="s">
        <v>82</v>
      </c>
      <c r="B894" s="23" t="s">
        <v>2443</v>
      </c>
      <c r="C894" s="19" t="str">
        <f>VLOOKUP(+I894,'Customer Categories'!$A$2:$C$239,3)</f>
        <v>Eggplants, Peppers &amp; Okra</v>
      </c>
      <c r="E894" s="23">
        <v>1132</v>
      </c>
      <c r="F894" s="23" t="s">
        <v>10</v>
      </c>
      <c r="H894" s="32">
        <v>3.2</v>
      </c>
      <c r="I894" s="23" t="s">
        <v>136</v>
      </c>
    </row>
    <row r="895" spans="1:9" ht="15.75" thickBot="1" x14ac:dyDescent="0.3">
      <c r="A895" s="21" t="s">
        <v>82</v>
      </c>
      <c r="B895" s="23" t="s">
        <v>2444</v>
      </c>
      <c r="C895" s="19" t="str">
        <f>VLOOKUP(+I895,'Customer Categories'!$A$2:$C$239,3)</f>
        <v>Eggplants, Peppers &amp; Okra</v>
      </c>
      <c r="D895" s="23" t="s">
        <v>4003</v>
      </c>
      <c r="E895" s="23">
        <v>6085</v>
      </c>
      <c r="F895" s="23" t="s">
        <v>18</v>
      </c>
      <c r="G895" s="23" t="s">
        <v>4003</v>
      </c>
      <c r="H895" s="32">
        <v>36.15</v>
      </c>
      <c r="I895" s="23" t="s">
        <v>136</v>
      </c>
    </row>
    <row r="896" spans="1:9" ht="15.75" thickBot="1" x14ac:dyDescent="0.3">
      <c r="A896" s="21" t="s">
        <v>82</v>
      </c>
      <c r="B896" s="23" t="s">
        <v>2445</v>
      </c>
      <c r="C896" s="19" t="str">
        <f>VLOOKUP(+I896,'Customer Categories'!$A$2:$C$239,3)</f>
        <v>Eggplants, Peppers &amp; Okra</v>
      </c>
      <c r="E896" s="23">
        <v>1143</v>
      </c>
      <c r="F896" s="23" t="s">
        <v>10</v>
      </c>
      <c r="H896" s="32">
        <v>3.8</v>
      </c>
      <c r="I896" s="23" t="s">
        <v>136</v>
      </c>
    </row>
    <row r="897" spans="1:9" ht="15.75" thickBot="1" x14ac:dyDescent="0.3">
      <c r="A897" s="21" t="s">
        <v>82</v>
      </c>
      <c r="B897" s="23" t="s">
        <v>2446</v>
      </c>
      <c r="C897" s="19" t="str">
        <f>VLOOKUP(+I897,'Customer Categories'!$A$2:$C$239,3)</f>
        <v>Lettuce &amp; Salad Greens</v>
      </c>
      <c r="E897" s="23">
        <v>1153</v>
      </c>
      <c r="F897" s="23" t="s">
        <v>18</v>
      </c>
      <c r="H897" s="32">
        <v>31.95</v>
      </c>
      <c r="I897" s="23" t="s">
        <v>139</v>
      </c>
    </row>
    <row r="898" spans="1:9" ht="15.75" thickBot="1" x14ac:dyDescent="0.3">
      <c r="A898" s="21" t="s">
        <v>82</v>
      </c>
      <c r="B898" s="23" t="s">
        <v>2447</v>
      </c>
      <c r="C898" s="19" t="str">
        <f>VLOOKUP(+I898,'Customer Categories'!$A$2:$C$239,3)</f>
        <v>Lettuce &amp; Salad Greens</v>
      </c>
      <c r="E898" s="23">
        <v>1154</v>
      </c>
      <c r="F898" s="23" t="s">
        <v>10</v>
      </c>
      <c r="H898" s="32">
        <v>4.95</v>
      </c>
      <c r="I898" s="23" t="s">
        <v>139</v>
      </c>
    </row>
    <row r="899" spans="1:9" ht="15.75" thickBot="1" x14ac:dyDescent="0.3">
      <c r="A899" s="21" t="s">
        <v>82</v>
      </c>
      <c r="B899" s="23" t="s">
        <v>2448</v>
      </c>
      <c r="C899" s="19" t="str">
        <f>VLOOKUP(+I899,'Customer Categories'!$A$2:$C$239,3)</f>
        <v>Lettuce &amp; Salad Greens</v>
      </c>
      <c r="E899" s="23">
        <v>1155</v>
      </c>
      <c r="F899" s="23" t="s">
        <v>18</v>
      </c>
      <c r="H899" s="32">
        <v>36.5</v>
      </c>
      <c r="I899" s="23" t="s">
        <v>139</v>
      </c>
    </row>
    <row r="900" spans="1:9" ht="15.75" thickBot="1" x14ac:dyDescent="0.3">
      <c r="A900" s="21" t="s">
        <v>82</v>
      </c>
      <c r="B900" s="23" t="s">
        <v>2449</v>
      </c>
      <c r="C900" s="19" t="str">
        <f>VLOOKUP(+I900,'Customer Categories'!$A$2:$C$239,3)</f>
        <v>Lettuce &amp; Salad Greens</v>
      </c>
      <c r="E900" s="23">
        <v>1162</v>
      </c>
      <c r="F900" s="23" t="s">
        <v>18</v>
      </c>
      <c r="H900" s="32">
        <v>35.1</v>
      </c>
      <c r="I900" s="23" t="s">
        <v>139</v>
      </c>
    </row>
    <row r="901" spans="1:9" ht="15.75" thickBot="1" x14ac:dyDescent="0.3">
      <c r="A901" s="21" t="s">
        <v>82</v>
      </c>
      <c r="B901" s="23" t="s">
        <v>2450</v>
      </c>
      <c r="C901" s="19" t="str">
        <f>VLOOKUP(+I901,'Customer Categories'!$A$2:$C$239,3)</f>
        <v>Lettuce &amp; Salad Greens</v>
      </c>
      <c r="E901" s="23">
        <v>1164</v>
      </c>
      <c r="F901" s="23" t="s">
        <v>18</v>
      </c>
      <c r="H901" s="32">
        <v>21.95</v>
      </c>
      <c r="I901" s="23" t="s">
        <v>140</v>
      </c>
    </row>
    <row r="902" spans="1:9" ht="15.75" thickBot="1" x14ac:dyDescent="0.3">
      <c r="A902" s="21" t="s">
        <v>82</v>
      </c>
      <c r="B902" s="23" t="s">
        <v>2451</v>
      </c>
      <c r="C902" s="19" t="str">
        <f>VLOOKUP(+I902,'Customer Categories'!$A$2:$C$239,3)</f>
        <v>Lettuce &amp; Salad Greens</v>
      </c>
      <c r="E902" s="23">
        <v>1165</v>
      </c>
      <c r="F902" s="23" t="s">
        <v>37</v>
      </c>
      <c r="H902" s="32">
        <v>1.45</v>
      </c>
      <c r="I902" s="23" t="s">
        <v>140</v>
      </c>
    </row>
    <row r="903" spans="1:9" ht="15.75" thickBot="1" x14ac:dyDescent="0.3">
      <c r="A903" s="21" t="s">
        <v>82</v>
      </c>
      <c r="B903" s="23" t="s">
        <v>2452</v>
      </c>
      <c r="C903" s="19" t="str">
        <f>VLOOKUP(+I903,'Customer Categories'!$A$2:$C$239,3)</f>
        <v>Lettuce &amp; Salad Greens</v>
      </c>
      <c r="D903" s="23" t="s">
        <v>4003</v>
      </c>
      <c r="E903" s="23">
        <v>1166</v>
      </c>
      <c r="F903" s="23" t="s">
        <v>18</v>
      </c>
      <c r="G903" s="23" t="s">
        <v>4003</v>
      </c>
      <c r="H903" s="32">
        <v>22.9</v>
      </c>
      <c r="I903" s="23" t="s">
        <v>140</v>
      </c>
    </row>
    <row r="904" spans="1:9" ht="15.75" thickBot="1" x14ac:dyDescent="0.3">
      <c r="A904" s="21" t="s">
        <v>82</v>
      </c>
      <c r="B904" s="23" t="s">
        <v>2453</v>
      </c>
      <c r="C904" s="19" t="str">
        <f>VLOOKUP(+I904,'Customer Categories'!$A$2:$C$239,3)</f>
        <v>Lettuce &amp; Salad Greens</v>
      </c>
      <c r="D904" s="23" t="s">
        <v>4003</v>
      </c>
      <c r="E904" s="23">
        <v>1167</v>
      </c>
      <c r="F904" s="23" t="s">
        <v>37</v>
      </c>
      <c r="G904" s="23" t="s">
        <v>4003</v>
      </c>
      <c r="H904" s="32">
        <v>1.5</v>
      </c>
      <c r="I904" s="23" t="s">
        <v>140</v>
      </c>
    </row>
    <row r="905" spans="1:9" ht="15.75" thickBot="1" x14ac:dyDescent="0.3">
      <c r="A905" s="21" t="s">
        <v>82</v>
      </c>
      <c r="B905" s="23" t="s">
        <v>2454</v>
      </c>
      <c r="C905" s="19" t="str">
        <f>VLOOKUP(+I905,'Customer Categories'!$A$2:$C$239,3)</f>
        <v>Miscellaneous</v>
      </c>
      <c r="E905" s="23">
        <v>1174</v>
      </c>
      <c r="F905" s="23" t="s">
        <v>37</v>
      </c>
      <c r="H905" s="32">
        <v>0</v>
      </c>
      <c r="I905" s="23" t="s">
        <v>281</v>
      </c>
    </row>
    <row r="906" spans="1:9" ht="15.75" thickBot="1" x14ac:dyDescent="0.3">
      <c r="A906" s="21" t="s">
        <v>82</v>
      </c>
      <c r="B906" s="23" t="s">
        <v>2455</v>
      </c>
      <c r="C906" s="19" t="str">
        <f>VLOOKUP(+I906,'Customer Categories'!$A$2:$C$239,3)</f>
        <v>Miscellaneous</v>
      </c>
      <c r="E906" s="23">
        <v>1185</v>
      </c>
      <c r="F906" s="23" t="s">
        <v>37</v>
      </c>
      <c r="H906" s="32">
        <v>0</v>
      </c>
      <c r="I906" s="23" t="s">
        <v>281</v>
      </c>
    </row>
    <row r="907" spans="1:9" ht="15.75" thickBot="1" x14ac:dyDescent="0.3">
      <c r="A907" s="21" t="s">
        <v>82</v>
      </c>
      <c r="B907" s="23" t="s">
        <v>2456</v>
      </c>
      <c r="C907" s="19" t="str">
        <f>VLOOKUP(+I907,'Customer Categories'!$A$2:$C$239,3)</f>
        <v>Miscellaneous</v>
      </c>
      <c r="E907" s="23">
        <v>1186</v>
      </c>
      <c r="F907" s="23" t="s">
        <v>37</v>
      </c>
      <c r="H907" s="32">
        <v>25</v>
      </c>
      <c r="I907" s="23" t="s">
        <v>281</v>
      </c>
    </row>
    <row r="908" spans="1:9" ht="15.75" thickBot="1" x14ac:dyDescent="0.3">
      <c r="A908" s="21" t="s">
        <v>82</v>
      </c>
      <c r="B908" s="23" t="s">
        <v>2457</v>
      </c>
      <c r="C908" s="19" t="str">
        <f>VLOOKUP(+I908,'Customer Categories'!$A$2:$C$239,3)</f>
        <v>Miscellaneous</v>
      </c>
      <c r="E908" s="23">
        <v>1211</v>
      </c>
      <c r="F908" s="23" t="s">
        <v>37</v>
      </c>
      <c r="H908" s="32">
        <v>0</v>
      </c>
      <c r="I908" s="23" t="s">
        <v>281</v>
      </c>
    </row>
    <row r="909" spans="1:9" ht="15.75" thickBot="1" x14ac:dyDescent="0.3">
      <c r="A909" s="21" t="s">
        <v>82</v>
      </c>
      <c r="B909" s="23" t="s">
        <v>2458</v>
      </c>
      <c r="C909" s="19" t="str">
        <f>VLOOKUP(+I909,'Customer Categories'!$A$2:$C$239,3)</f>
        <v>Miscellaneous</v>
      </c>
      <c r="E909" s="23">
        <v>7885</v>
      </c>
      <c r="F909" s="23" t="s">
        <v>37</v>
      </c>
      <c r="H909" s="32">
        <v>0</v>
      </c>
      <c r="I909" s="23" t="s">
        <v>278</v>
      </c>
    </row>
    <row r="910" spans="1:9" ht="15.75" thickBot="1" x14ac:dyDescent="0.3">
      <c r="A910" s="21" t="s">
        <v>82</v>
      </c>
      <c r="B910" s="23" t="s">
        <v>2459</v>
      </c>
      <c r="C910" s="19" t="str">
        <f>VLOOKUP(+I910,'Customer Categories'!$A$2:$C$239,3)</f>
        <v>Potatoes &amp; Root Vegetables</v>
      </c>
      <c r="D910" s="23" t="s">
        <v>4003</v>
      </c>
      <c r="E910" s="23">
        <v>1232</v>
      </c>
      <c r="F910" s="24" t="s">
        <v>16</v>
      </c>
      <c r="G910" s="23" t="s">
        <v>4003</v>
      </c>
      <c r="H910" s="32">
        <v>19.899999999999999</v>
      </c>
      <c r="I910" s="23" t="s">
        <v>141</v>
      </c>
    </row>
    <row r="911" spans="1:9" ht="15.75" thickBot="1" x14ac:dyDescent="0.3">
      <c r="A911" s="21" t="s">
        <v>82</v>
      </c>
      <c r="B911" s="23" t="s">
        <v>2460</v>
      </c>
      <c r="C911" s="19" t="str">
        <f>VLOOKUP(+I911,'Customer Categories'!$A$2:$C$239,3)</f>
        <v>Potatoes &amp; Root Vegetables</v>
      </c>
      <c r="D911" s="23" t="s">
        <v>4003</v>
      </c>
      <c r="E911" s="23">
        <v>4284</v>
      </c>
      <c r="F911" s="23" t="s">
        <v>37</v>
      </c>
      <c r="G911" s="23" t="s">
        <v>4003</v>
      </c>
      <c r="H911" s="32">
        <v>2.5499999999999998</v>
      </c>
      <c r="I911" s="23" t="s">
        <v>141</v>
      </c>
    </row>
    <row r="912" spans="1:9" ht="15.75" thickBot="1" x14ac:dyDescent="0.3">
      <c r="A912" s="21" t="s">
        <v>82</v>
      </c>
      <c r="B912" s="23" t="s">
        <v>2461</v>
      </c>
      <c r="C912" s="19" t="str">
        <f>VLOOKUP(+I912,'Customer Categories'!$A$2:$C$239,3)</f>
        <v>Potatoes &amp; Root Vegetables</v>
      </c>
      <c r="E912" s="23">
        <v>1233</v>
      </c>
      <c r="F912" s="23" t="s">
        <v>18</v>
      </c>
      <c r="H912" s="32">
        <v>40.1</v>
      </c>
      <c r="I912" s="23" t="s">
        <v>141</v>
      </c>
    </row>
    <row r="913" spans="1:9" ht="15.75" thickBot="1" x14ac:dyDescent="0.3">
      <c r="A913" s="21" t="s">
        <v>82</v>
      </c>
      <c r="B913" s="23" t="s">
        <v>2462</v>
      </c>
      <c r="C913" s="19" t="str">
        <f>VLOOKUP(+I913,'Customer Categories'!$A$2:$C$239,3)</f>
        <v>Potatoes &amp; Root Vegetables</v>
      </c>
      <c r="E913" s="23">
        <v>1234</v>
      </c>
      <c r="F913" s="23" t="s">
        <v>37</v>
      </c>
      <c r="H913" s="32">
        <v>2.1</v>
      </c>
      <c r="I913" s="23" t="s">
        <v>141</v>
      </c>
    </row>
    <row r="914" spans="1:9" ht="15.75" thickBot="1" x14ac:dyDescent="0.3">
      <c r="A914" s="21" t="s">
        <v>82</v>
      </c>
      <c r="B914" s="23" t="s">
        <v>2463</v>
      </c>
      <c r="C914" s="19" t="str">
        <f>VLOOKUP(+I914,'Customer Categories'!$A$2:$C$239,3)</f>
        <v>Potatoes &amp; Root Vegetables</v>
      </c>
      <c r="E914" s="23">
        <v>4879</v>
      </c>
      <c r="F914" s="23" t="s">
        <v>18</v>
      </c>
      <c r="H914" s="32">
        <v>24</v>
      </c>
      <c r="I914" s="23" t="s">
        <v>141</v>
      </c>
    </row>
    <row r="915" spans="1:9" ht="15.75" thickBot="1" x14ac:dyDescent="0.3">
      <c r="A915" s="21" t="s">
        <v>82</v>
      </c>
      <c r="B915" s="23" t="s">
        <v>2464</v>
      </c>
      <c r="C915" s="19" t="str">
        <f>VLOOKUP(+I915,'Customer Categories'!$A$2:$C$239,3)</f>
        <v>Figs</v>
      </c>
      <c r="D915" s="23" t="s">
        <v>4003</v>
      </c>
      <c r="E915" s="23">
        <v>1239</v>
      </c>
      <c r="F915" s="23" t="s">
        <v>18</v>
      </c>
      <c r="G915" s="23" t="s">
        <v>4003</v>
      </c>
      <c r="H915" s="32">
        <v>49.35</v>
      </c>
      <c r="I915" s="23" t="s">
        <v>143</v>
      </c>
    </row>
    <row r="916" spans="1:9" ht="15.75" thickBot="1" x14ac:dyDescent="0.3">
      <c r="A916" s="21" t="s">
        <v>82</v>
      </c>
      <c r="B916" s="23" t="s">
        <v>2465</v>
      </c>
      <c r="C916" s="19" t="str">
        <f>VLOOKUP(+I916,'Customer Categories'!$A$2:$C$239,3)</f>
        <v>Figs</v>
      </c>
      <c r="E916" s="23">
        <v>1240</v>
      </c>
      <c r="F916" s="23" t="s">
        <v>18</v>
      </c>
      <c r="H916" s="32">
        <v>34.75</v>
      </c>
      <c r="I916" s="23" t="s">
        <v>143</v>
      </c>
    </row>
    <row r="917" spans="1:9" ht="15.75" thickBot="1" x14ac:dyDescent="0.3">
      <c r="A917" s="21" t="s">
        <v>82</v>
      </c>
      <c r="B917" s="23" t="s">
        <v>2466</v>
      </c>
      <c r="C917" s="19" t="str">
        <f>VLOOKUP(+I917,'Customer Categories'!$A$2:$C$239,3)</f>
        <v>Figs</v>
      </c>
      <c r="E917" s="23">
        <v>1241</v>
      </c>
      <c r="F917" s="23" t="s">
        <v>37</v>
      </c>
      <c r="H917" s="32">
        <v>4.5</v>
      </c>
      <c r="I917" s="23" t="s">
        <v>143</v>
      </c>
    </row>
    <row r="918" spans="1:9" ht="15.75" thickBot="1" x14ac:dyDescent="0.3">
      <c r="A918" s="21" t="s">
        <v>82</v>
      </c>
      <c r="B918" s="23" t="s">
        <v>2467</v>
      </c>
      <c r="C918" s="19" t="str">
        <f>VLOOKUP(+I918,'Customer Categories'!$A$2:$C$239,3)</f>
        <v>Figs</v>
      </c>
      <c r="D918" s="23" t="s">
        <v>4003</v>
      </c>
      <c r="E918" s="23">
        <v>1245</v>
      </c>
      <c r="F918" s="23" t="s">
        <v>18</v>
      </c>
      <c r="G918" s="23" t="s">
        <v>4003</v>
      </c>
      <c r="H918" s="32">
        <v>49.35</v>
      </c>
      <c r="I918" s="23" t="s">
        <v>143</v>
      </c>
    </row>
    <row r="919" spans="1:9" ht="15.75" thickBot="1" x14ac:dyDescent="0.3">
      <c r="A919" s="21" t="s">
        <v>82</v>
      </c>
      <c r="B919" s="23" t="s">
        <v>2468</v>
      </c>
      <c r="C919" s="19" t="str">
        <f>VLOOKUP(+I919,'Customer Categories'!$A$2:$C$239,3)</f>
        <v>Figs</v>
      </c>
      <c r="E919" s="23">
        <v>1249</v>
      </c>
      <c r="F919" s="23" t="s">
        <v>18</v>
      </c>
      <c r="H919" s="32">
        <v>31.25</v>
      </c>
      <c r="I919" s="23" t="s">
        <v>143</v>
      </c>
    </row>
    <row r="920" spans="1:9" ht="15.75" thickBot="1" x14ac:dyDescent="0.3">
      <c r="A920" s="21" t="s">
        <v>82</v>
      </c>
      <c r="B920" s="23" t="s">
        <v>2469</v>
      </c>
      <c r="C920" s="19" t="str">
        <f>VLOOKUP(+I920,'Customer Categories'!$A$2:$C$239,3)</f>
        <v>Figs</v>
      </c>
      <c r="E920" s="23">
        <v>7408</v>
      </c>
      <c r="F920" s="23" t="s">
        <v>37</v>
      </c>
      <c r="H920" s="32">
        <v>4.05</v>
      </c>
      <c r="I920" s="23" t="s">
        <v>143</v>
      </c>
    </row>
    <row r="921" spans="1:9" ht="15.75" thickBot="1" x14ac:dyDescent="0.3">
      <c r="A921" s="21" t="s">
        <v>82</v>
      </c>
      <c r="B921" s="23" t="s">
        <v>2470</v>
      </c>
      <c r="C921" s="19" t="str">
        <f>VLOOKUP(+I921,'Customer Categories'!$A$2:$C$239,3)</f>
        <v>Specialty Products</v>
      </c>
      <c r="E921" s="23">
        <v>8249</v>
      </c>
      <c r="F921" s="23" t="s">
        <v>18</v>
      </c>
      <c r="H921" s="32">
        <v>65.349999999999994</v>
      </c>
      <c r="I921" s="23" t="s">
        <v>117</v>
      </c>
    </row>
    <row r="922" spans="1:9" ht="15.75" thickBot="1" x14ac:dyDescent="0.3">
      <c r="A922" s="21" t="s">
        <v>82</v>
      </c>
      <c r="B922" s="23" t="s">
        <v>2471</v>
      </c>
      <c r="C922" s="19" t="str">
        <f>VLOOKUP(+I922,'Customer Categories'!$A$2:$C$239,3)</f>
        <v>Specialty Products</v>
      </c>
      <c r="E922" s="23">
        <v>8251</v>
      </c>
      <c r="F922" s="23" t="s">
        <v>37</v>
      </c>
      <c r="H922" s="32">
        <v>25.15</v>
      </c>
      <c r="I922" s="23" t="s">
        <v>117</v>
      </c>
    </row>
    <row r="923" spans="1:9" ht="15.75" thickBot="1" x14ac:dyDescent="0.3">
      <c r="A923" s="21" t="s">
        <v>82</v>
      </c>
      <c r="B923" s="23" t="s">
        <v>2472</v>
      </c>
      <c r="C923" s="19" t="str">
        <f>VLOOKUP(+I923,'Customer Categories'!$A$2:$C$239,3)</f>
        <v>Fresh or Dried Arrangements</v>
      </c>
      <c r="E923" s="23">
        <v>1260</v>
      </c>
      <c r="F923" s="23" t="s">
        <v>37</v>
      </c>
      <c r="H923" s="32">
        <v>11.6</v>
      </c>
      <c r="I923" s="23" t="s">
        <v>145</v>
      </c>
    </row>
    <row r="924" spans="1:9" ht="15.75" thickBot="1" x14ac:dyDescent="0.3">
      <c r="A924" s="21" t="s">
        <v>82</v>
      </c>
      <c r="B924" s="23" t="s">
        <v>2473</v>
      </c>
      <c r="C924" s="19" t="str">
        <f>VLOOKUP(+I924,'Customer Categories'!$A$2:$C$239,3)</f>
        <v>Fresh or Dried Arrangements</v>
      </c>
      <c r="E924" s="23">
        <v>1267</v>
      </c>
      <c r="F924" s="23" t="s">
        <v>10</v>
      </c>
      <c r="H924" s="32">
        <v>6.85</v>
      </c>
      <c r="I924" s="23" t="s">
        <v>145</v>
      </c>
    </row>
    <row r="925" spans="1:9" ht="15.75" thickBot="1" x14ac:dyDescent="0.3">
      <c r="A925" s="21" t="s">
        <v>82</v>
      </c>
      <c r="B925" s="23" t="s">
        <v>2474</v>
      </c>
      <c r="C925" s="19" t="str">
        <f>VLOOKUP(+I925,'Customer Categories'!$A$2:$C$239,3)</f>
        <v>Fresh or Dried Arrangements</v>
      </c>
      <c r="E925" s="23">
        <v>1275</v>
      </c>
      <c r="F925" s="23" t="s">
        <v>37</v>
      </c>
      <c r="H925" s="32">
        <v>11.6</v>
      </c>
      <c r="I925" s="23" t="s">
        <v>145</v>
      </c>
    </row>
    <row r="926" spans="1:9" ht="15.75" thickBot="1" x14ac:dyDescent="0.3">
      <c r="A926" s="21" t="s">
        <v>82</v>
      </c>
      <c r="B926" s="23" t="s">
        <v>2475</v>
      </c>
      <c r="C926" s="19" t="str">
        <f>VLOOKUP(+I926,'Customer Categories'!$A$2:$C$239,3)</f>
        <v>Fresh or Dried Arrangements</v>
      </c>
      <c r="E926" s="23">
        <v>1278</v>
      </c>
      <c r="F926" s="23" t="s">
        <v>37</v>
      </c>
      <c r="H926" s="32">
        <v>11</v>
      </c>
      <c r="I926" s="23" t="s">
        <v>145</v>
      </c>
    </row>
    <row r="927" spans="1:9" ht="15.75" thickBot="1" x14ac:dyDescent="0.3">
      <c r="A927" s="21" t="s">
        <v>82</v>
      </c>
      <c r="B927" s="23" t="s">
        <v>2476</v>
      </c>
      <c r="C927" s="19" t="str">
        <f>VLOOKUP(+I927,'Customer Categories'!$A$2:$C$239,3)</f>
        <v>Fresh or Dried Arrangements</v>
      </c>
      <c r="E927" s="23">
        <v>1281</v>
      </c>
      <c r="F927" s="23" t="s">
        <v>37</v>
      </c>
      <c r="H927" s="32">
        <v>25.4</v>
      </c>
      <c r="I927" s="23" t="s">
        <v>145</v>
      </c>
    </row>
    <row r="928" spans="1:9" ht="15.75" thickBot="1" x14ac:dyDescent="0.3">
      <c r="A928" s="21" t="s">
        <v>82</v>
      </c>
      <c r="B928" s="23" t="s">
        <v>2477</v>
      </c>
      <c r="C928" s="19" t="str">
        <f>VLOOKUP(+I928,'Customer Categories'!$A$2:$C$239,3)</f>
        <v>Fresh or Dried Arrangements</v>
      </c>
      <c r="E928" s="23">
        <v>1282</v>
      </c>
      <c r="F928" s="23" t="s">
        <v>37</v>
      </c>
      <c r="H928" s="32">
        <v>7.25</v>
      </c>
      <c r="I928" s="23" t="s">
        <v>145</v>
      </c>
    </row>
    <row r="929" spans="1:9" ht="15.75" thickBot="1" x14ac:dyDescent="0.3">
      <c r="A929" s="21" t="s">
        <v>82</v>
      </c>
      <c r="B929" s="23" t="s">
        <v>2478</v>
      </c>
      <c r="C929" s="19" t="str">
        <f>VLOOKUP(+I929,'Customer Categories'!$A$2:$C$239,3)</f>
        <v>Fresh or Dried Arrangements</v>
      </c>
      <c r="E929" s="23">
        <v>1290</v>
      </c>
      <c r="F929" s="23" t="s">
        <v>37</v>
      </c>
      <c r="H929" s="32">
        <v>12.35</v>
      </c>
      <c r="I929" s="23" t="s">
        <v>145</v>
      </c>
    </row>
    <row r="930" spans="1:9" ht="15.75" thickBot="1" x14ac:dyDescent="0.3">
      <c r="A930" s="21" t="s">
        <v>82</v>
      </c>
      <c r="B930" s="23" t="s">
        <v>2479</v>
      </c>
      <c r="C930" s="19" t="str">
        <f>VLOOKUP(+I930,'Customer Categories'!$A$2:$C$239,3)</f>
        <v>Lettuce &amp; Salad Greens</v>
      </c>
      <c r="D930" s="23" t="s">
        <v>4003</v>
      </c>
      <c r="E930" s="23">
        <v>1311</v>
      </c>
      <c r="F930" s="24" t="s">
        <v>16</v>
      </c>
      <c r="G930" s="23" t="s">
        <v>4003</v>
      </c>
      <c r="H930" s="32">
        <v>17.2</v>
      </c>
      <c r="I930" s="23" t="s">
        <v>148</v>
      </c>
    </row>
    <row r="931" spans="1:9" ht="15.75" thickBot="1" x14ac:dyDescent="0.3">
      <c r="A931" s="21" t="s">
        <v>82</v>
      </c>
      <c r="B931" s="23" t="s">
        <v>2480</v>
      </c>
      <c r="C931" s="19" t="str">
        <f>VLOOKUP(+I931,'Customer Categories'!$A$2:$C$239,3)</f>
        <v>Lettuce &amp; Salad Greens</v>
      </c>
      <c r="D931" s="23" t="s">
        <v>4003</v>
      </c>
      <c r="E931" s="23">
        <v>1312</v>
      </c>
      <c r="F931" s="23" t="s">
        <v>37</v>
      </c>
      <c r="G931" s="23" t="s">
        <v>4003</v>
      </c>
      <c r="H931" s="32">
        <v>2.2000000000000002</v>
      </c>
      <c r="I931" s="23" t="s">
        <v>148</v>
      </c>
    </row>
    <row r="932" spans="1:9" ht="15.75" thickBot="1" x14ac:dyDescent="0.3">
      <c r="A932" s="21" t="s">
        <v>82</v>
      </c>
      <c r="B932" s="23" t="s">
        <v>2481</v>
      </c>
      <c r="C932" s="19" t="str">
        <f>VLOOKUP(+I932,'Customer Categories'!$A$2:$C$239,3)</f>
        <v>Lettuce &amp; Salad Greens</v>
      </c>
      <c r="E932" s="23">
        <v>1314</v>
      </c>
      <c r="F932" s="23" t="s">
        <v>18</v>
      </c>
      <c r="H932" s="32">
        <v>20.2</v>
      </c>
      <c r="I932" s="23" t="s">
        <v>148</v>
      </c>
    </row>
    <row r="933" spans="1:9" ht="15.75" thickBot="1" x14ac:dyDescent="0.3">
      <c r="A933" s="21" t="s">
        <v>82</v>
      </c>
      <c r="B933" s="23" t="s">
        <v>2482</v>
      </c>
      <c r="C933" s="19" t="str">
        <f>VLOOKUP(+I933,'Customer Categories'!$A$2:$C$239,3)</f>
        <v>Lettuce &amp; Salad Greens</v>
      </c>
      <c r="E933" s="23">
        <v>1315</v>
      </c>
      <c r="F933" s="23" t="s">
        <v>37</v>
      </c>
      <c r="H933" s="32">
        <v>2.6</v>
      </c>
      <c r="I933" s="23" t="s">
        <v>148</v>
      </c>
    </row>
    <row r="934" spans="1:9" ht="15.75" thickBot="1" x14ac:dyDescent="0.3">
      <c r="A934" s="21" t="s">
        <v>82</v>
      </c>
      <c r="B934" s="23" t="s">
        <v>2483</v>
      </c>
      <c r="C934" s="19" t="str">
        <f>VLOOKUP(+I934,'Customer Categories'!$A$2:$C$239,3)</f>
        <v>All&gt;Prepared Foods&gt;Frozen&gt;&gt;</v>
      </c>
      <c r="E934" s="23">
        <v>7509</v>
      </c>
      <c r="F934" s="23" t="s">
        <v>18</v>
      </c>
      <c r="H934" s="32">
        <v>47.15</v>
      </c>
      <c r="I934" s="23" t="s">
        <v>150</v>
      </c>
    </row>
    <row r="935" spans="1:9" ht="15.75" thickBot="1" x14ac:dyDescent="0.3">
      <c r="A935" s="21" t="s">
        <v>82</v>
      </c>
      <c r="B935" s="23" t="s">
        <v>2484</v>
      </c>
      <c r="C935" s="19" t="str">
        <f>VLOOKUP(+I935,'Customer Categories'!$A$2:$C$239,3)</f>
        <v>All&gt;Prepared Foods&gt;Frozen&gt;&gt;</v>
      </c>
      <c r="E935" s="23">
        <v>7503</v>
      </c>
      <c r="F935" s="23" t="s">
        <v>18</v>
      </c>
      <c r="H935" s="32">
        <v>31.9</v>
      </c>
      <c r="I935" s="23" t="s">
        <v>150</v>
      </c>
    </row>
    <row r="936" spans="1:9" ht="15.75" thickBot="1" x14ac:dyDescent="0.3">
      <c r="A936" s="21" t="s">
        <v>82</v>
      </c>
      <c r="B936" s="23" t="s">
        <v>2485</v>
      </c>
      <c r="C936" s="19" t="str">
        <f>VLOOKUP(+I936,'Customer Categories'!$A$2:$C$239,3)</f>
        <v>All&gt;Prepared Foods&gt;Frozen&gt;&gt;</v>
      </c>
      <c r="E936" s="23">
        <v>7510</v>
      </c>
      <c r="F936" s="23" t="s">
        <v>18</v>
      </c>
      <c r="H936" s="32">
        <v>44.4</v>
      </c>
      <c r="I936" s="23" t="s">
        <v>150</v>
      </c>
    </row>
    <row r="937" spans="1:9" ht="15.75" thickBot="1" x14ac:dyDescent="0.3">
      <c r="A937" s="21" t="s">
        <v>82</v>
      </c>
      <c r="B937" s="23" t="s">
        <v>2486</v>
      </c>
      <c r="C937" s="19" t="str">
        <f>VLOOKUP(+I937,'Customer Categories'!$A$2:$C$239,3)</f>
        <v>All&gt;Prepared Foods&gt;Frozen&gt;&gt;</v>
      </c>
      <c r="E937" s="23">
        <v>7508</v>
      </c>
      <c r="F937" s="23" t="s">
        <v>18</v>
      </c>
      <c r="H937" s="32">
        <v>42.5</v>
      </c>
      <c r="I937" s="23" t="s">
        <v>150</v>
      </c>
    </row>
    <row r="938" spans="1:9" ht="15.75" thickBot="1" x14ac:dyDescent="0.3">
      <c r="A938" s="21" t="s">
        <v>82</v>
      </c>
      <c r="B938" s="23" t="s">
        <v>2487</v>
      </c>
      <c r="C938" s="19" t="str">
        <f>VLOOKUP(+I938,'Customer Categories'!$A$2:$C$239,3)</f>
        <v>All&gt;Prepared Foods&gt;Frozen&gt;&gt;</v>
      </c>
      <c r="E938" s="23">
        <v>7524</v>
      </c>
      <c r="F938" s="23" t="s">
        <v>18</v>
      </c>
      <c r="H938" s="32">
        <v>42.35</v>
      </c>
      <c r="I938" s="23" t="s">
        <v>150</v>
      </c>
    </row>
    <row r="939" spans="1:9" ht="15.75" thickBot="1" x14ac:dyDescent="0.3">
      <c r="A939" s="21" t="s">
        <v>82</v>
      </c>
      <c r="B939" s="23" t="s">
        <v>2488</v>
      </c>
      <c r="C939" s="19" t="str">
        <f>VLOOKUP(+I939,'Customer Categories'!$A$2:$C$239,3)</f>
        <v>All&gt;Prepared Foods&gt;Frozen&gt;&gt;</v>
      </c>
      <c r="E939" s="23">
        <v>7580</v>
      </c>
      <c r="F939" s="23" t="s">
        <v>18</v>
      </c>
      <c r="H939" s="32">
        <v>47.65</v>
      </c>
      <c r="I939" s="23" t="s">
        <v>150</v>
      </c>
    </row>
    <row r="940" spans="1:9" ht="15.75" thickBot="1" x14ac:dyDescent="0.3">
      <c r="A940" s="21" t="s">
        <v>82</v>
      </c>
      <c r="B940" s="23" t="s">
        <v>2489</v>
      </c>
      <c r="C940" s="19" t="str">
        <f>VLOOKUP(+I940,'Customer Categories'!$A$2:$C$239,3)</f>
        <v>All&gt;Prepared Foods&gt;Frozen&gt;&gt;</v>
      </c>
      <c r="E940" s="23">
        <v>7527</v>
      </c>
      <c r="F940" s="23" t="s">
        <v>18</v>
      </c>
      <c r="H940" s="32">
        <v>67.900000000000006</v>
      </c>
      <c r="I940" s="23" t="s">
        <v>150</v>
      </c>
    </row>
    <row r="941" spans="1:9" ht="15.75" thickBot="1" x14ac:dyDescent="0.3">
      <c r="A941" s="21" t="s">
        <v>82</v>
      </c>
      <c r="B941" s="23" t="s">
        <v>2490</v>
      </c>
      <c r="C941" s="19" t="str">
        <f>VLOOKUP(+I941,'Customer Categories'!$A$2:$C$239,3)</f>
        <v>All&gt;Prepared Foods&gt;Frozen&gt;&gt;</v>
      </c>
      <c r="E941" s="23">
        <v>7619</v>
      </c>
      <c r="F941" s="23" t="s">
        <v>18</v>
      </c>
      <c r="H941" s="32">
        <v>72.400000000000006</v>
      </c>
      <c r="I941" s="23" t="s">
        <v>150</v>
      </c>
    </row>
    <row r="942" spans="1:9" ht="15.75" thickBot="1" x14ac:dyDescent="0.3">
      <c r="A942" s="21" t="s">
        <v>82</v>
      </c>
      <c r="B942" s="23" t="s">
        <v>2491</v>
      </c>
      <c r="C942" s="19" t="str">
        <f>VLOOKUP(+I942,'Customer Categories'!$A$2:$C$239,3)</f>
        <v>All&gt;Prepared Foods&gt;Frozen&gt;&gt;</v>
      </c>
      <c r="D942" s="23" t="s">
        <v>4003</v>
      </c>
      <c r="E942" s="23">
        <v>7520</v>
      </c>
      <c r="F942" s="23" t="s">
        <v>18</v>
      </c>
      <c r="G942" s="23" t="s">
        <v>4003</v>
      </c>
      <c r="H942" s="32">
        <v>62.3</v>
      </c>
      <c r="I942" s="23" t="s">
        <v>150</v>
      </c>
    </row>
    <row r="943" spans="1:9" ht="15.75" thickBot="1" x14ac:dyDescent="0.3">
      <c r="A943" s="21" t="s">
        <v>82</v>
      </c>
      <c r="B943" s="23" t="s">
        <v>2492</v>
      </c>
      <c r="C943" s="19" t="str">
        <f>VLOOKUP(+I943,'Customer Categories'!$A$2:$C$239,3)</f>
        <v>All&gt;Prepared Foods&gt;Frozen&gt;&gt;</v>
      </c>
      <c r="D943" s="23" t="s">
        <v>4003</v>
      </c>
      <c r="E943" s="23">
        <v>7522</v>
      </c>
      <c r="F943" s="23" t="s">
        <v>18</v>
      </c>
      <c r="G943" s="23" t="s">
        <v>4003</v>
      </c>
      <c r="H943" s="32">
        <v>62.3</v>
      </c>
      <c r="I943" s="23" t="s">
        <v>150</v>
      </c>
    </row>
    <row r="944" spans="1:9" ht="15.75" thickBot="1" x14ac:dyDescent="0.3">
      <c r="A944" s="21" t="s">
        <v>82</v>
      </c>
      <c r="B944" s="23" t="s">
        <v>2493</v>
      </c>
      <c r="C944" s="19" t="str">
        <f>VLOOKUP(+I944,'Customer Categories'!$A$2:$C$239,3)</f>
        <v>All&gt;Prepared Foods&gt;Frozen&gt;&gt;</v>
      </c>
      <c r="E944" s="23">
        <v>7567</v>
      </c>
      <c r="F944" s="23" t="s">
        <v>18</v>
      </c>
      <c r="H944" s="32">
        <v>45.1</v>
      </c>
      <c r="I944" s="23" t="s">
        <v>150</v>
      </c>
    </row>
    <row r="945" spans="1:9" ht="15.75" thickBot="1" x14ac:dyDescent="0.3">
      <c r="A945" s="21" t="s">
        <v>82</v>
      </c>
      <c r="B945" s="23" t="s">
        <v>2494</v>
      </c>
      <c r="C945" s="19" t="str">
        <f>VLOOKUP(+I945,'Customer Categories'!$A$2:$C$239,3)</f>
        <v>All&gt;Prepared Foods&gt;Frozen&gt;&gt;</v>
      </c>
      <c r="E945" s="23">
        <v>7568</v>
      </c>
      <c r="F945" s="23" t="s">
        <v>18</v>
      </c>
      <c r="H945" s="32">
        <v>39.85</v>
      </c>
      <c r="I945" s="23" t="s">
        <v>150</v>
      </c>
    </row>
    <row r="946" spans="1:9" ht="15.75" thickBot="1" x14ac:dyDescent="0.3">
      <c r="A946" s="21" t="s">
        <v>82</v>
      </c>
      <c r="B946" s="23" t="s">
        <v>2495</v>
      </c>
      <c r="C946" s="19" t="str">
        <f>VLOOKUP(+I946,'Customer Categories'!$A$2:$C$239,3)</f>
        <v>All&gt;Prepared Foods&gt;Frozen&gt;&gt;</v>
      </c>
      <c r="E946" s="23">
        <v>7570</v>
      </c>
      <c r="F946" s="23" t="s">
        <v>18</v>
      </c>
      <c r="H946" s="32">
        <v>43.8</v>
      </c>
      <c r="I946" s="23" t="s">
        <v>150</v>
      </c>
    </row>
    <row r="947" spans="1:9" ht="15.75" thickBot="1" x14ac:dyDescent="0.3">
      <c r="A947" s="21" t="s">
        <v>82</v>
      </c>
      <c r="B947" s="23" t="s">
        <v>2496</v>
      </c>
      <c r="C947" s="19" t="str">
        <f>VLOOKUP(+I947,'Customer Categories'!$A$2:$C$239,3)</f>
        <v>All&gt;Prepared Foods&gt;Frozen&gt;&gt;</v>
      </c>
      <c r="E947" s="23">
        <v>10087</v>
      </c>
      <c r="F947" s="23" t="s">
        <v>18</v>
      </c>
      <c r="H947" s="32">
        <v>49.5</v>
      </c>
      <c r="I947" s="23" t="s">
        <v>150</v>
      </c>
    </row>
    <row r="948" spans="1:9" ht="15.75" thickBot="1" x14ac:dyDescent="0.3">
      <c r="A948" s="21" t="s">
        <v>82</v>
      </c>
      <c r="B948" s="23" t="s">
        <v>2497</v>
      </c>
      <c r="C948" s="19" t="str">
        <f>VLOOKUP(+I948,'Customer Categories'!$A$2:$C$239,3)</f>
        <v>All&gt;Prepared Foods&gt;Frozen&gt;&gt;</v>
      </c>
      <c r="E948" s="23">
        <v>7701</v>
      </c>
      <c r="F948" s="23" t="s">
        <v>18</v>
      </c>
      <c r="H948" s="32">
        <v>42.35</v>
      </c>
      <c r="I948" s="23" t="s">
        <v>150</v>
      </c>
    </row>
    <row r="949" spans="1:9" ht="15.75" thickBot="1" x14ac:dyDescent="0.3">
      <c r="A949" s="21" t="s">
        <v>82</v>
      </c>
      <c r="B949" s="23" t="s">
        <v>2498</v>
      </c>
      <c r="C949" s="19" t="str">
        <f>VLOOKUP(+I949,'Customer Categories'!$A$2:$C$239,3)</f>
        <v>Butter</v>
      </c>
      <c r="D949" s="23" t="s">
        <v>4088</v>
      </c>
      <c r="E949" s="23">
        <v>6943</v>
      </c>
      <c r="F949" s="23" t="s">
        <v>18</v>
      </c>
      <c r="G949" s="23" t="s">
        <v>4088</v>
      </c>
      <c r="H949" s="32">
        <v>114.1</v>
      </c>
      <c r="I949" s="23" t="s">
        <v>107</v>
      </c>
    </row>
    <row r="950" spans="1:9" ht="15.75" thickBot="1" x14ac:dyDescent="0.3">
      <c r="A950" s="21" t="s">
        <v>82</v>
      </c>
      <c r="B950" s="23" t="s">
        <v>2499</v>
      </c>
      <c r="C950" s="19" t="str">
        <f>VLOOKUP(+I950,'Customer Categories'!$A$2:$C$239,3)</f>
        <v>Butter</v>
      </c>
      <c r="D950" s="23" t="s">
        <v>4088</v>
      </c>
      <c r="E950" s="23">
        <v>6944</v>
      </c>
      <c r="F950" s="23" t="s">
        <v>37</v>
      </c>
      <c r="G950" s="23" t="s">
        <v>4088</v>
      </c>
      <c r="H950" s="32">
        <v>19.05</v>
      </c>
      <c r="I950" s="23" t="s">
        <v>107</v>
      </c>
    </row>
    <row r="951" spans="1:9" ht="15.75" thickBot="1" x14ac:dyDescent="0.3">
      <c r="A951" s="21" t="s">
        <v>82</v>
      </c>
      <c r="B951" s="23" t="s">
        <v>2500</v>
      </c>
      <c r="C951" s="19" t="str">
        <f>VLOOKUP(+I951,'Customer Categories'!$A$2:$C$239,3)</f>
        <v>Eggs</v>
      </c>
      <c r="D951" s="23" t="s">
        <v>4003</v>
      </c>
      <c r="E951" s="23">
        <v>10735</v>
      </c>
      <c r="F951" s="23" t="s">
        <v>18</v>
      </c>
      <c r="G951" s="23" t="s">
        <v>4003</v>
      </c>
      <c r="H951" s="32">
        <v>111.9</v>
      </c>
      <c r="I951" s="23" t="s">
        <v>138</v>
      </c>
    </row>
    <row r="952" spans="1:9" ht="15.75" thickBot="1" x14ac:dyDescent="0.3">
      <c r="A952" s="21" t="s">
        <v>82</v>
      </c>
      <c r="B952" s="23" t="s">
        <v>2501</v>
      </c>
      <c r="C952" s="19" t="str">
        <f>VLOOKUP(+I952,'Customer Categories'!$A$2:$C$239,3)</f>
        <v>Eggs</v>
      </c>
      <c r="E952" s="23">
        <v>10848</v>
      </c>
      <c r="F952" s="23" t="s">
        <v>18</v>
      </c>
      <c r="H952" s="32">
        <v>57.1</v>
      </c>
      <c r="I952" s="23" t="s">
        <v>138</v>
      </c>
    </row>
    <row r="953" spans="1:9" ht="15.75" thickBot="1" x14ac:dyDescent="0.3">
      <c r="A953" s="21" t="s">
        <v>82</v>
      </c>
      <c r="B953" s="23" t="s">
        <v>2502</v>
      </c>
      <c r="C953" s="19" t="str">
        <f>VLOOKUP(+I953,'Customer Categories'!$A$2:$C$239,3)</f>
        <v>All&gt;Fruits&gt;&gt;&gt;Frozen&gt;&gt;</v>
      </c>
      <c r="E953" s="23">
        <v>7530</v>
      </c>
      <c r="F953" s="23" t="s">
        <v>18</v>
      </c>
      <c r="H953" s="32">
        <v>33.799999999999997</v>
      </c>
      <c r="I953" s="23" t="s">
        <v>152</v>
      </c>
    </row>
    <row r="954" spans="1:9" ht="15.75" thickBot="1" x14ac:dyDescent="0.3">
      <c r="A954" s="21" t="s">
        <v>82</v>
      </c>
      <c r="B954" s="23" t="s">
        <v>2503</v>
      </c>
      <c r="C954" s="19" t="str">
        <f>VLOOKUP(+I954,'Customer Categories'!$A$2:$C$239,3)</f>
        <v>All&gt;Fruits&gt;&gt;&gt;Frozen&gt;&gt;</v>
      </c>
      <c r="E954" s="23">
        <v>7588</v>
      </c>
      <c r="F954" s="23" t="s">
        <v>18</v>
      </c>
      <c r="H954" s="32">
        <v>109.95</v>
      </c>
      <c r="I954" s="23" t="s">
        <v>152</v>
      </c>
    </row>
    <row r="955" spans="1:9" ht="15.75" thickBot="1" x14ac:dyDescent="0.3">
      <c r="A955" s="21" t="s">
        <v>82</v>
      </c>
      <c r="B955" s="23" t="s">
        <v>2504</v>
      </c>
      <c r="C955" s="19" t="str">
        <f>VLOOKUP(+I955,'Customer Categories'!$A$2:$C$239,3)</f>
        <v>All&gt;Fruits&gt;&gt;&gt;Frozen&gt;&gt;</v>
      </c>
      <c r="E955" s="23">
        <v>7590</v>
      </c>
      <c r="F955" s="23" t="s">
        <v>18</v>
      </c>
      <c r="H955" s="32">
        <v>70.3</v>
      </c>
      <c r="I955" s="23" t="s">
        <v>152</v>
      </c>
    </row>
    <row r="956" spans="1:9" ht="15.75" thickBot="1" x14ac:dyDescent="0.3">
      <c r="A956" s="21" t="s">
        <v>82</v>
      </c>
      <c r="B956" s="23" t="s">
        <v>2505</v>
      </c>
      <c r="C956" s="19" t="str">
        <f>VLOOKUP(+I956,'Customer Categories'!$A$2:$C$239,3)</f>
        <v>All&gt;Fruits&gt;&gt;&gt;Frozen&gt;&gt;</v>
      </c>
      <c r="E956" s="23">
        <v>7591</v>
      </c>
      <c r="F956" s="23" t="s">
        <v>18</v>
      </c>
      <c r="H956" s="32">
        <v>21.35</v>
      </c>
      <c r="I956" s="23" t="s">
        <v>152</v>
      </c>
    </row>
    <row r="957" spans="1:9" ht="15.75" thickBot="1" x14ac:dyDescent="0.3">
      <c r="A957" s="21" t="s">
        <v>82</v>
      </c>
      <c r="B957" s="23" t="s">
        <v>2506</v>
      </c>
      <c r="C957" s="19" t="str">
        <f>VLOOKUP(+I957,'Customer Categories'!$A$2:$C$239,3)</f>
        <v>All&gt;Fruits&gt;&gt;&gt;Frozen&gt;&gt;</v>
      </c>
      <c r="D957" s="23" t="s">
        <v>4088</v>
      </c>
      <c r="E957" s="23">
        <v>7593</v>
      </c>
      <c r="F957" s="23" t="s">
        <v>10</v>
      </c>
      <c r="G957" s="23" t="s">
        <v>4088</v>
      </c>
      <c r="H957" s="32">
        <v>12.35</v>
      </c>
      <c r="I957" s="23" t="s">
        <v>152</v>
      </c>
    </row>
    <row r="958" spans="1:9" ht="15.75" thickBot="1" x14ac:dyDescent="0.3">
      <c r="A958" s="21" t="s">
        <v>82</v>
      </c>
      <c r="B958" s="23" t="s">
        <v>2507</v>
      </c>
      <c r="C958" s="19" t="str">
        <f>VLOOKUP(+I958,'Customer Categories'!$A$2:$C$239,3)</f>
        <v>All&gt;Fruits&gt;&gt;&gt;Frozen&gt;&gt;</v>
      </c>
      <c r="E958" s="23">
        <v>7630</v>
      </c>
      <c r="F958" s="23" t="s">
        <v>18</v>
      </c>
      <c r="H958" s="32">
        <v>46.6</v>
      </c>
      <c r="I958" s="23" t="s">
        <v>152</v>
      </c>
    </row>
    <row r="959" spans="1:9" ht="15.75" thickBot="1" x14ac:dyDescent="0.3">
      <c r="A959" s="21" t="s">
        <v>82</v>
      </c>
      <c r="B959" s="23" t="s">
        <v>2508</v>
      </c>
      <c r="C959" s="19" t="str">
        <f>VLOOKUP(+I959,'Customer Categories'!$A$2:$C$239,3)</f>
        <v>All&gt;Fruits&gt;&gt;&gt;Frozen&gt;&gt;</v>
      </c>
      <c r="E959" s="23">
        <v>7595</v>
      </c>
      <c r="F959" s="23" t="s">
        <v>18</v>
      </c>
      <c r="H959" s="32">
        <v>49.3</v>
      </c>
      <c r="I959" s="23" t="s">
        <v>152</v>
      </c>
    </row>
    <row r="960" spans="1:9" ht="15.75" thickBot="1" x14ac:dyDescent="0.3">
      <c r="A960" s="21" t="s">
        <v>82</v>
      </c>
      <c r="B960" s="23" t="s">
        <v>2509</v>
      </c>
      <c r="C960" s="19" t="str">
        <f>VLOOKUP(+I960,'Customer Categories'!$A$2:$C$239,3)</f>
        <v>All&gt;Fruits&gt;&gt;&gt;Frozen&gt;&gt;</v>
      </c>
      <c r="D960" s="23" t="s">
        <v>4003</v>
      </c>
      <c r="E960" s="23">
        <v>10562</v>
      </c>
      <c r="F960" s="23" t="s">
        <v>18</v>
      </c>
      <c r="G960" s="23" t="s">
        <v>4003</v>
      </c>
      <c r="H960" s="32">
        <v>80.650000000000006</v>
      </c>
      <c r="I960" s="23" t="s">
        <v>152</v>
      </c>
    </row>
    <row r="961" spans="1:9" ht="15.75" thickBot="1" x14ac:dyDescent="0.3">
      <c r="A961" s="21" t="s">
        <v>82</v>
      </c>
      <c r="B961" s="23" t="s">
        <v>2510</v>
      </c>
      <c r="C961" s="19" t="str">
        <f>VLOOKUP(+I961,'Customer Categories'!$A$2:$C$239,3)</f>
        <v>All&gt;Fruits&gt;&gt;&gt;Frozen&gt;&gt;</v>
      </c>
      <c r="E961" s="23">
        <v>7596</v>
      </c>
      <c r="F961" s="23" t="s">
        <v>18</v>
      </c>
      <c r="H961" s="32">
        <v>58.15</v>
      </c>
      <c r="I961" s="23" t="s">
        <v>152</v>
      </c>
    </row>
    <row r="962" spans="1:9" ht="15.75" thickBot="1" x14ac:dyDescent="0.3">
      <c r="A962" s="21" t="s">
        <v>82</v>
      </c>
      <c r="B962" s="23" t="s">
        <v>2511</v>
      </c>
      <c r="C962" s="19" t="str">
        <f>VLOOKUP(+I962,'Customer Categories'!$A$2:$C$239,3)</f>
        <v>All&gt;Fruits&gt;&gt;&gt;Frozen&gt;&gt;</v>
      </c>
      <c r="E962" s="23">
        <v>7529</v>
      </c>
      <c r="F962" s="23" t="s">
        <v>18</v>
      </c>
      <c r="H962" s="32">
        <v>61.2</v>
      </c>
      <c r="I962" s="23" t="s">
        <v>152</v>
      </c>
    </row>
    <row r="963" spans="1:9" ht="15.75" thickBot="1" x14ac:dyDescent="0.3">
      <c r="A963" s="21" t="s">
        <v>82</v>
      </c>
      <c r="B963" s="23" t="s">
        <v>2512</v>
      </c>
      <c r="C963" s="19" t="str">
        <f>VLOOKUP(+I963,'Customer Categories'!$A$2:$C$239,3)</f>
        <v>All&gt;Fruits&gt;&gt;&gt;Frozen&gt;&gt;</v>
      </c>
      <c r="E963" s="23">
        <v>10737</v>
      </c>
      <c r="F963" s="23" t="s">
        <v>18</v>
      </c>
      <c r="H963" s="32">
        <v>113.65</v>
      </c>
      <c r="I963" s="23" t="s">
        <v>152</v>
      </c>
    </row>
    <row r="964" spans="1:9" ht="15.75" thickBot="1" x14ac:dyDescent="0.3">
      <c r="A964" s="21" t="s">
        <v>82</v>
      </c>
      <c r="B964" s="23" t="s">
        <v>2513</v>
      </c>
      <c r="C964" s="19" t="str">
        <f>VLOOKUP(+I964,'Customer Categories'!$A$2:$C$239,3)</f>
        <v>All&gt;Fruits&gt;&gt;&gt;Frozen&gt;&gt;</v>
      </c>
      <c r="E964" s="23">
        <v>7537</v>
      </c>
      <c r="F964" s="23" t="s">
        <v>18</v>
      </c>
      <c r="H964" s="32">
        <v>95.95</v>
      </c>
      <c r="I964" s="23" t="s">
        <v>152</v>
      </c>
    </row>
    <row r="965" spans="1:9" ht="15.75" thickBot="1" x14ac:dyDescent="0.3">
      <c r="A965" s="21" t="s">
        <v>82</v>
      </c>
      <c r="B965" s="23" t="s">
        <v>2514</v>
      </c>
      <c r="C965" s="19" t="str">
        <f>VLOOKUP(+I965,'Customer Categories'!$A$2:$C$239,3)</f>
        <v>All&gt;Fruits&gt;&gt;&gt;Frozen&gt;&gt;</v>
      </c>
      <c r="E965" s="23">
        <v>7542</v>
      </c>
      <c r="F965" s="23" t="s">
        <v>18</v>
      </c>
      <c r="H965" s="32">
        <v>85.95</v>
      </c>
      <c r="I965" s="23" t="s">
        <v>152</v>
      </c>
    </row>
    <row r="966" spans="1:9" ht="15.75" thickBot="1" x14ac:dyDescent="0.3">
      <c r="A966" s="21" t="s">
        <v>82</v>
      </c>
      <c r="B966" s="23" t="s">
        <v>2515</v>
      </c>
      <c r="C966" s="19" t="str">
        <f>VLOOKUP(+I966,'Customer Categories'!$A$2:$C$239,3)</f>
        <v>All&gt;Fruits&gt;&gt;&gt;Frozen&gt;&gt;</v>
      </c>
      <c r="E966" s="23">
        <v>7545</v>
      </c>
      <c r="F966" s="23" t="s">
        <v>18</v>
      </c>
      <c r="H966" s="32">
        <v>76.849999999999994</v>
      </c>
      <c r="I966" s="23" t="s">
        <v>152</v>
      </c>
    </row>
    <row r="967" spans="1:9" ht="15.75" thickBot="1" x14ac:dyDescent="0.3">
      <c r="A967" s="21" t="s">
        <v>82</v>
      </c>
      <c r="B967" s="23" t="s">
        <v>2516</v>
      </c>
      <c r="C967" s="19" t="str">
        <f>VLOOKUP(+I967,'Customer Categories'!$A$2:$C$239,3)</f>
        <v>All&gt;Fruits&gt;&gt;&gt;Frozen&gt;&gt;</v>
      </c>
      <c r="D967" s="23" t="s">
        <v>4088</v>
      </c>
      <c r="E967" s="23">
        <v>10702</v>
      </c>
      <c r="F967" s="23" t="s">
        <v>18</v>
      </c>
      <c r="G967" s="23" t="s">
        <v>4088</v>
      </c>
      <c r="H967" s="32">
        <v>45.25</v>
      </c>
      <c r="I967" s="23" t="s">
        <v>153</v>
      </c>
    </row>
    <row r="968" spans="1:9" ht="15.75" thickBot="1" x14ac:dyDescent="0.3">
      <c r="A968" s="21" t="s">
        <v>82</v>
      </c>
      <c r="B968" s="23" t="s">
        <v>2517</v>
      </c>
      <c r="C968" s="19" t="str">
        <f>VLOOKUP(+I968,'Customer Categories'!$A$2:$C$239,3)</f>
        <v>All&gt;Fruits&gt;&gt;&gt;Frozen&gt;&gt;</v>
      </c>
      <c r="D968" s="23" t="s">
        <v>4088</v>
      </c>
      <c r="E968" s="23">
        <v>1340</v>
      </c>
      <c r="F968" s="23" t="s">
        <v>37</v>
      </c>
      <c r="G968" s="23" t="s">
        <v>4088</v>
      </c>
      <c r="H968" s="32">
        <v>27.6</v>
      </c>
      <c r="I968" s="23" t="s">
        <v>153</v>
      </c>
    </row>
    <row r="969" spans="1:9" ht="15.75" thickBot="1" x14ac:dyDescent="0.3">
      <c r="A969" s="21" t="s">
        <v>82</v>
      </c>
      <c r="B969" s="23" t="s">
        <v>2518</v>
      </c>
      <c r="C969" s="19" t="str">
        <f>VLOOKUP(+I969,'Customer Categories'!$A$2:$C$239,3)</f>
        <v>All&gt;Prepared Foods&gt;Frozen&gt;&gt;</v>
      </c>
      <c r="D969" s="23" t="s">
        <v>4088</v>
      </c>
      <c r="E969" s="23">
        <v>7665</v>
      </c>
      <c r="F969" s="23" t="s">
        <v>18</v>
      </c>
      <c r="G969" s="23" t="s">
        <v>4088</v>
      </c>
      <c r="H969" s="32">
        <v>60.7</v>
      </c>
      <c r="I969" s="23" t="s">
        <v>154</v>
      </c>
    </row>
    <row r="970" spans="1:9" ht="15.75" thickBot="1" x14ac:dyDescent="0.3">
      <c r="A970" s="21" t="s">
        <v>82</v>
      </c>
      <c r="B970" s="23" t="s">
        <v>2519</v>
      </c>
      <c r="C970" s="19" t="str">
        <f>VLOOKUP(+I970,'Customer Categories'!$A$2:$C$239,3)</f>
        <v>All&gt;Prepared Foods&gt;Frozen&gt;&gt;</v>
      </c>
      <c r="D970" s="23" t="s">
        <v>4088</v>
      </c>
      <c r="E970" s="23">
        <v>7669</v>
      </c>
      <c r="F970" s="23" t="s">
        <v>18</v>
      </c>
      <c r="G970" s="23" t="s">
        <v>4088</v>
      </c>
      <c r="H970" s="32">
        <v>102.65</v>
      </c>
      <c r="I970" s="23" t="s">
        <v>154</v>
      </c>
    </row>
    <row r="971" spans="1:9" ht="15.75" thickBot="1" x14ac:dyDescent="0.3">
      <c r="A971" s="21" t="s">
        <v>82</v>
      </c>
      <c r="B971" s="23" t="s">
        <v>2520</v>
      </c>
      <c r="C971" s="19" t="str">
        <f>VLOOKUP(+I971,'Customer Categories'!$A$2:$C$239,3)</f>
        <v>All&gt;Prepared Foods&gt;Frozen&gt;&gt;</v>
      </c>
      <c r="D971" s="23" t="s">
        <v>4088</v>
      </c>
      <c r="E971" s="23">
        <v>8113</v>
      </c>
      <c r="F971" s="23" t="s">
        <v>18</v>
      </c>
      <c r="G971" s="23" t="s">
        <v>4088</v>
      </c>
      <c r="H971" s="32">
        <v>75.2</v>
      </c>
      <c r="I971" s="23" t="s">
        <v>154</v>
      </c>
    </row>
    <row r="972" spans="1:9" ht="15.75" thickBot="1" x14ac:dyDescent="0.3">
      <c r="A972" s="21" t="s">
        <v>82</v>
      </c>
      <c r="B972" s="23" t="s">
        <v>2521</v>
      </c>
      <c r="C972" s="19" t="str">
        <f>VLOOKUP(+I972,'Customer Categories'!$A$2:$C$239,3)</f>
        <v>All&gt;Prepared Foods&gt;Frozen&gt;&gt;</v>
      </c>
      <c r="D972" s="23" t="s">
        <v>4088</v>
      </c>
      <c r="E972" s="23">
        <v>7691</v>
      </c>
      <c r="F972" s="23" t="s">
        <v>18</v>
      </c>
      <c r="G972" s="23" t="s">
        <v>4088</v>
      </c>
      <c r="H972" s="32">
        <v>85.7</v>
      </c>
      <c r="I972" s="23" t="s">
        <v>154</v>
      </c>
    </row>
    <row r="973" spans="1:9" ht="15.75" thickBot="1" x14ac:dyDescent="0.3">
      <c r="A973" s="21" t="s">
        <v>82</v>
      </c>
      <c r="B973" s="23" t="s">
        <v>2522</v>
      </c>
      <c r="C973" s="19" t="str">
        <f>VLOOKUP(+I973,'Customer Categories'!$A$2:$C$239,3)</f>
        <v>All&gt;Prepared Foods&gt;Frozen&gt;&gt;</v>
      </c>
      <c r="D973" s="23" t="s">
        <v>4088</v>
      </c>
      <c r="E973" s="23">
        <v>7664</v>
      </c>
      <c r="F973" s="23" t="s">
        <v>18</v>
      </c>
      <c r="G973" s="23" t="s">
        <v>4088</v>
      </c>
      <c r="H973" s="32">
        <v>109.25</v>
      </c>
      <c r="I973" s="23" t="s">
        <v>154</v>
      </c>
    </row>
    <row r="974" spans="1:9" ht="15.75" thickBot="1" x14ac:dyDescent="0.3">
      <c r="A974" s="21" t="s">
        <v>82</v>
      </c>
      <c r="B974" s="23" t="s">
        <v>2523</v>
      </c>
      <c r="C974" s="19" t="str">
        <f>VLOOKUP(+I974,'Customer Categories'!$A$2:$C$239,3)</f>
        <v>All&gt;Prepared Foods&gt;Frozen&gt;&gt;</v>
      </c>
      <c r="D974" s="23" t="s">
        <v>4088</v>
      </c>
      <c r="E974" s="23">
        <v>7667</v>
      </c>
      <c r="F974" s="23" t="s">
        <v>18</v>
      </c>
      <c r="G974" s="23" t="s">
        <v>4088</v>
      </c>
      <c r="H974" s="32">
        <v>84.55</v>
      </c>
      <c r="I974" s="23" t="s">
        <v>154</v>
      </c>
    </row>
    <row r="975" spans="1:9" ht="15.75" thickBot="1" x14ac:dyDescent="0.3">
      <c r="A975" s="21" t="s">
        <v>82</v>
      </c>
      <c r="B975" s="23" t="s">
        <v>2524</v>
      </c>
      <c r="C975" s="19" t="str">
        <f>VLOOKUP(+I975,'Customer Categories'!$A$2:$C$239,3)</f>
        <v>All&gt;Prepared Foods&gt;Frozen&gt;&gt;</v>
      </c>
      <c r="D975" s="23" t="s">
        <v>4088</v>
      </c>
      <c r="E975" s="23">
        <v>7675</v>
      </c>
      <c r="F975" s="23" t="s">
        <v>18</v>
      </c>
      <c r="G975" s="23" t="s">
        <v>4088</v>
      </c>
      <c r="H975" s="32">
        <v>62.45</v>
      </c>
      <c r="I975" s="23" t="s">
        <v>154</v>
      </c>
    </row>
    <row r="976" spans="1:9" ht="15.75" thickBot="1" x14ac:dyDescent="0.3">
      <c r="A976" s="21" t="s">
        <v>82</v>
      </c>
      <c r="B976" s="23" t="s">
        <v>2525</v>
      </c>
      <c r="C976" s="19" t="str">
        <f>VLOOKUP(+I976,'Customer Categories'!$A$2:$C$239,3)</f>
        <v>All&gt;Vegetables&gt;Frozen&gt;&gt;</v>
      </c>
      <c r="E976" s="23">
        <v>7923</v>
      </c>
      <c r="F976" s="23" t="s">
        <v>18</v>
      </c>
      <c r="H976" s="32">
        <v>104.25</v>
      </c>
      <c r="I976" s="23" t="s">
        <v>156</v>
      </c>
    </row>
    <row r="977" spans="1:9" ht="15.75" thickBot="1" x14ac:dyDescent="0.3">
      <c r="A977" s="21" t="s">
        <v>82</v>
      </c>
      <c r="B977" s="23" t="s">
        <v>2526</v>
      </c>
      <c r="C977" s="19" t="str">
        <f>VLOOKUP(+I977,'Customer Categories'!$A$2:$C$239,3)</f>
        <v>All&gt;Vegetables&gt;Frozen&gt;&gt;</v>
      </c>
      <c r="E977" s="23">
        <v>7924</v>
      </c>
      <c r="F977" s="23" t="s">
        <v>37</v>
      </c>
      <c r="H977" s="32">
        <v>16.05</v>
      </c>
      <c r="I977" s="23" t="s">
        <v>156</v>
      </c>
    </row>
    <row r="978" spans="1:9" ht="15.75" thickBot="1" x14ac:dyDescent="0.3">
      <c r="A978" s="21" t="s">
        <v>82</v>
      </c>
      <c r="B978" s="23" t="s">
        <v>2527</v>
      </c>
      <c r="C978" s="19" t="str">
        <f>VLOOKUP(+I978,'Customer Categories'!$A$2:$C$239,3)</f>
        <v>All&gt;Vegetables&gt;Frozen&gt;&gt;</v>
      </c>
      <c r="E978" s="23">
        <v>7532</v>
      </c>
      <c r="F978" s="23" t="s">
        <v>18</v>
      </c>
      <c r="H978" s="32">
        <v>34.15</v>
      </c>
      <c r="I978" s="23" t="s">
        <v>156</v>
      </c>
    </row>
    <row r="979" spans="1:9" ht="15.75" thickBot="1" x14ac:dyDescent="0.3">
      <c r="A979" s="21" t="s">
        <v>82</v>
      </c>
      <c r="B979" s="23" t="s">
        <v>2528</v>
      </c>
      <c r="C979" s="19" t="str">
        <f>VLOOKUP(+I979,'Customer Categories'!$A$2:$C$239,3)</f>
        <v>All&gt;Vegetables&gt;Frozen&gt;&gt;</v>
      </c>
      <c r="E979" s="23">
        <v>7589</v>
      </c>
      <c r="F979" s="23" t="s">
        <v>18</v>
      </c>
      <c r="H979" s="32">
        <v>86.1</v>
      </c>
      <c r="I979" s="23" t="s">
        <v>156</v>
      </c>
    </row>
    <row r="980" spans="1:9" ht="15.75" thickBot="1" x14ac:dyDescent="0.3">
      <c r="A980" s="21" t="s">
        <v>82</v>
      </c>
      <c r="B980" s="23" t="s">
        <v>2529</v>
      </c>
      <c r="C980" s="19" t="str">
        <f>VLOOKUP(+I980,'Customer Categories'!$A$2:$C$239,3)</f>
        <v>All&gt;Vegetables&gt;Frozen&gt;&gt;</v>
      </c>
      <c r="D980" s="23" t="s">
        <v>4089</v>
      </c>
      <c r="E980" s="23">
        <v>7604</v>
      </c>
      <c r="F980" s="23" t="s">
        <v>18</v>
      </c>
      <c r="G980" s="23" t="s">
        <v>4089</v>
      </c>
      <c r="H980" s="32">
        <v>40</v>
      </c>
      <c r="I980" s="23" t="s">
        <v>156</v>
      </c>
    </row>
    <row r="981" spans="1:9" ht="15.75" thickBot="1" x14ac:dyDescent="0.3">
      <c r="A981" s="21" t="s">
        <v>82</v>
      </c>
      <c r="B981" s="23" t="s">
        <v>2530</v>
      </c>
      <c r="C981" s="19" t="str">
        <f>VLOOKUP(+I981,'Customer Categories'!$A$2:$C$239,3)</f>
        <v>All&gt;Vegetables&gt;Frozen&gt;&gt;</v>
      </c>
      <c r="E981" s="23">
        <v>7533</v>
      </c>
      <c r="F981" s="23" t="s">
        <v>18</v>
      </c>
      <c r="H981" s="32">
        <v>22.8</v>
      </c>
      <c r="I981" s="23" t="s">
        <v>156</v>
      </c>
    </row>
    <row r="982" spans="1:9" ht="15.75" thickBot="1" x14ac:dyDescent="0.3">
      <c r="A982" s="21" t="s">
        <v>82</v>
      </c>
      <c r="B982" s="23" t="s">
        <v>2531</v>
      </c>
      <c r="C982" s="19" t="str">
        <f>VLOOKUP(+I982,'Customer Categories'!$A$2:$C$239,3)</f>
        <v>All&gt;Vegetables&gt;Frozen&gt;&gt;</v>
      </c>
      <c r="E982" s="23">
        <v>9260</v>
      </c>
      <c r="F982" s="23" t="s">
        <v>18</v>
      </c>
      <c r="H982" s="32">
        <v>26.25</v>
      </c>
      <c r="I982" s="23" t="s">
        <v>156</v>
      </c>
    </row>
    <row r="983" spans="1:9" ht="15.75" thickBot="1" x14ac:dyDescent="0.3">
      <c r="A983" s="21" t="s">
        <v>82</v>
      </c>
      <c r="B983" s="23" t="s">
        <v>2532</v>
      </c>
      <c r="C983" s="19" t="str">
        <f>VLOOKUP(+I983,'Customer Categories'!$A$2:$C$239,3)</f>
        <v>All&gt;Vegetables&gt;Frozen&gt;&gt;</v>
      </c>
      <c r="E983" s="23">
        <v>7535</v>
      </c>
      <c r="F983" s="23" t="s">
        <v>18</v>
      </c>
      <c r="H983" s="32">
        <v>50.75</v>
      </c>
      <c r="I983" s="23" t="s">
        <v>156</v>
      </c>
    </row>
    <row r="984" spans="1:9" ht="15.75" thickBot="1" x14ac:dyDescent="0.3">
      <c r="A984" s="21" t="s">
        <v>82</v>
      </c>
      <c r="B984" s="23" t="s">
        <v>2533</v>
      </c>
      <c r="C984" s="19" t="str">
        <f>VLOOKUP(+I984,'Customer Categories'!$A$2:$C$239,3)</f>
        <v>All&gt;Vegetables&gt;Frozen&gt;&gt;</v>
      </c>
      <c r="D984" s="23" t="s">
        <v>4088</v>
      </c>
      <c r="E984" s="23">
        <v>7539</v>
      </c>
      <c r="F984" s="23" t="s">
        <v>10</v>
      </c>
      <c r="G984" s="23" t="s">
        <v>4088</v>
      </c>
      <c r="H984" s="32">
        <v>17.8</v>
      </c>
      <c r="I984" s="23" t="s">
        <v>156</v>
      </c>
    </row>
    <row r="985" spans="1:9" ht="15.75" thickBot="1" x14ac:dyDescent="0.3">
      <c r="A985" s="21" t="s">
        <v>82</v>
      </c>
      <c r="B985" s="23" t="s">
        <v>2534</v>
      </c>
      <c r="C985" s="19" t="str">
        <f>VLOOKUP(+I985,'Customer Categories'!$A$2:$C$239,3)</f>
        <v>All&gt;Vegetables&gt;Frozen&gt;&gt;</v>
      </c>
      <c r="E985" s="23">
        <v>7540</v>
      </c>
      <c r="F985" s="23" t="s">
        <v>18</v>
      </c>
      <c r="H985" s="32">
        <v>56.4</v>
      </c>
      <c r="I985" s="23" t="s">
        <v>156</v>
      </c>
    </row>
    <row r="986" spans="1:9" ht="15.75" thickBot="1" x14ac:dyDescent="0.3">
      <c r="A986" s="21" t="s">
        <v>82</v>
      </c>
      <c r="B986" s="23" t="s">
        <v>2535</v>
      </c>
      <c r="C986" s="19" t="str">
        <f>VLOOKUP(+I986,'Customer Categories'!$A$2:$C$239,3)</f>
        <v>All&gt;Vegetables&gt;Frozen&gt;&gt;</v>
      </c>
      <c r="E986" s="23">
        <v>7543</v>
      </c>
      <c r="F986" s="23" t="s">
        <v>18</v>
      </c>
      <c r="H986" s="32">
        <v>34.65</v>
      </c>
      <c r="I986" s="23" t="s">
        <v>156</v>
      </c>
    </row>
    <row r="987" spans="1:9" ht="15.75" thickBot="1" x14ac:dyDescent="0.3">
      <c r="A987" s="21" t="s">
        <v>82</v>
      </c>
      <c r="B987" s="23" t="s">
        <v>2536</v>
      </c>
      <c r="C987" s="19" t="str">
        <f>VLOOKUP(+I987,'Customer Categories'!$A$2:$C$239,3)</f>
        <v>All&gt;Vegetables&gt;Frozen&gt;&gt;</v>
      </c>
      <c r="E987" s="23">
        <v>7544</v>
      </c>
      <c r="F987" s="23" t="s">
        <v>37</v>
      </c>
      <c r="H987" s="32">
        <v>4.45</v>
      </c>
      <c r="I987" s="23" t="s">
        <v>156</v>
      </c>
    </row>
    <row r="988" spans="1:9" ht="15.75" thickBot="1" x14ac:dyDescent="0.3">
      <c r="A988" s="21" t="s">
        <v>82</v>
      </c>
      <c r="B988" s="23" t="s">
        <v>2537</v>
      </c>
      <c r="C988" s="19" t="str">
        <f>VLOOKUP(+I988,'Customer Categories'!$A$2:$C$239,3)</f>
        <v>All&gt;Vegetables&gt;Frozen&gt;&gt;</v>
      </c>
      <c r="E988" s="23">
        <v>10565</v>
      </c>
      <c r="F988" s="23" t="s">
        <v>18</v>
      </c>
      <c r="H988" s="32">
        <v>43.45</v>
      </c>
      <c r="I988" s="23" t="s">
        <v>156</v>
      </c>
    </row>
    <row r="989" spans="1:9" ht="15.75" thickBot="1" x14ac:dyDescent="0.3">
      <c r="A989" s="21" t="s">
        <v>82</v>
      </c>
      <c r="B989" s="23" t="s">
        <v>2538</v>
      </c>
      <c r="C989" s="19" t="str">
        <f>VLOOKUP(+I989,'Customer Categories'!$A$2:$C$239,3)</f>
        <v>All&gt;Vegetables&gt;Frozen&gt;&gt;</v>
      </c>
      <c r="D989" s="23" t="s">
        <v>4090</v>
      </c>
      <c r="E989" s="23">
        <v>10604</v>
      </c>
      <c r="F989" s="23" t="s">
        <v>18</v>
      </c>
      <c r="G989" s="23" t="s">
        <v>4090</v>
      </c>
      <c r="H989" s="32">
        <v>36.85</v>
      </c>
      <c r="I989" s="23" t="s">
        <v>151</v>
      </c>
    </row>
    <row r="990" spans="1:9" ht="15.75" thickBot="1" x14ac:dyDescent="0.3">
      <c r="A990" s="21" t="s">
        <v>82</v>
      </c>
      <c r="B990" s="23" t="s">
        <v>2539</v>
      </c>
      <c r="C990" s="19" t="str">
        <f>VLOOKUP(+I990,'Customer Categories'!$A$2:$C$239,3)</f>
        <v>All&gt;Vegetables&gt;Frozen&gt;&gt;</v>
      </c>
      <c r="D990" s="23" t="s">
        <v>4090</v>
      </c>
      <c r="E990" s="23">
        <v>10701</v>
      </c>
      <c r="F990" s="23" t="s">
        <v>18</v>
      </c>
      <c r="G990" s="23" t="s">
        <v>4090</v>
      </c>
      <c r="H990" s="32">
        <v>31.7</v>
      </c>
      <c r="I990" s="23" t="s">
        <v>151</v>
      </c>
    </row>
    <row r="991" spans="1:9" ht="15.75" thickBot="1" x14ac:dyDescent="0.3">
      <c r="A991" s="21" t="s">
        <v>82</v>
      </c>
      <c r="B991" s="23" t="s">
        <v>2540</v>
      </c>
      <c r="C991" s="19" t="str">
        <f>VLOOKUP(+I991,'Customer Categories'!$A$2:$C$239,3)</f>
        <v>All&gt;Vegetables&gt;Frozen&gt;&gt;</v>
      </c>
      <c r="D991" s="23" t="s">
        <v>4090</v>
      </c>
      <c r="E991" s="23">
        <v>7613</v>
      </c>
      <c r="F991" s="23" t="s">
        <v>18</v>
      </c>
      <c r="G991" s="23" t="s">
        <v>4090</v>
      </c>
      <c r="H991" s="32">
        <v>36.25</v>
      </c>
      <c r="I991" s="23" t="s">
        <v>151</v>
      </c>
    </row>
    <row r="992" spans="1:9" ht="15.75" thickBot="1" x14ac:dyDescent="0.3">
      <c r="A992" s="21" t="s">
        <v>82</v>
      </c>
      <c r="B992" s="23" t="s">
        <v>2541</v>
      </c>
      <c r="C992" s="19" t="str">
        <f>VLOOKUP(+I992,'Customer Categories'!$A$2:$C$239,3)</f>
        <v>All&gt;Vegetables&gt;Frozen&gt;&gt;</v>
      </c>
      <c r="D992" s="23" t="s">
        <v>4091</v>
      </c>
      <c r="E992" s="23">
        <v>7614</v>
      </c>
      <c r="F992" s="23" t="s">
        <v>18</v>
      </c>
      <c r="G992" s="23" t="s">
        <v>4091</v>
      </c>
      <c r="H992" s="32">
        <v>39.4</v>
      </c>
      <c r="I992" s="23" t="s">
        <v>151</v>
      </c>
    </row>
    <row r="993" spans="1:9" ht="15.75" thickBot="1" x14ac:dyDescent="0.3">
      <c r="A993" s="21" t="s">
        <v>82</v>
      </c>
      <c r="B993" s="23" t="s">
        <v>2542</v>
      </c>
      <c r="C993" s="19" t="str">
        <f>VLOOKUP(+I993,'Customer Categories'!$A$2:$C$239,3)</f>
        <v>All&gt;Vegetables&gt;Frozen&gt;&gt;</v>
      </c>
      <c r="E993" s="23">
        <v>7609</v>
      </c>
      <c r="F993" s="23" t="s">
        <v>18</v>
      </c>
      <c r="H993" s="32">
        <v>24</v>
      </c>
      <c r="I993" s="23" t="s">
        <v>151</v>
      </c>
    </row>
    <row r="994" spans="1:9" ht="15.75" thickBot="1" x14ac:dyDescent="0.3">
      <c r="A994" s="21" t="s">
        <v>82</v>
      </c>
      <c r="B994" s="23" t="s">
        <v>2543</v>
      </c>
      <c r="C994" s="19" t="str">
        <f>VLOOKUP(+I994,'Customer Categories'!$A$2:$C$239,3)</f>
        <v>All&gt;Vegetables&gt;Frozen&gt;&gt;</v>
      </c>
      <c r="E994" s="23">
        <v>7948</v>
      </c>
      <c r="F994" s="23" t="s">
        <v>18</v>
      </c>
      <c r="H994" s="32">
        <v>35.25</v>
      </c>
      <c r="I994" s="23" t="s">
        <v>151</v>
      </c>
    </row>
    <row r="995" spans="1:9" ht="15.75" thickBot="1" x14ac:dyDescent="0.3">
      <c r="A995" s="21" t="s">
        <v>82</v>
      </c>
      <c r="B995" s="23" t="s">
        <v>2544</v>
      </c>
      <c r="C995" s="19" t="str">
        <f>VLOOKUP(+I995,'Customer Categories'!$A$2:$C$239,3)</f>
        <v>All&gt;Vegetables&gt;Frozen&gt;&gt;</v>
      </c>
      <c r="E995" s="23">
        <v>7548</v>
      </c>
      <c r="F995" s="23" t="s">
        <v>18</v>
      </c>
      <c r="H995" s="32">
        <v>60.75</v>
      </c>
      <c r="I995" s="23" t="s">
        <v>156</v>
      </c>
    </row>
    <row r="996" spans="1:9" ht="15.75" thickBot="1" x14ac:dyDescent="0.3">
      <c r="A996" s="21" t="s">
        <v>82</v>
      </c>
      <c r="B996" s="23" t="s">
        <v>2545</v>
      </c>
      <c r="C996" s="19" t="str">
        <f>VLOOKUP(+I996,'Customer Categories'!$A$2:$C$239,3)</f>
        <v>All&gt;Vegetables&gt;Frozen&gt;&gt;</v>
      </c>
      <c r="E996" s="23">
        <v>7549</v>
      </c>
      <c r="F996" s="23" t="s">
        <v>18</v>
      </c>
      <c r="H996" s="32">
        <v>37.799999999999997</v>
      </c>
      <c r="I996" s="23" t="s">
        <v>156</v>
      </c>
    </row>
    <row r="997" spans="1:9" ht="15.75" thickBot="1" x14ac:dyDescent="0.3">
      <c r="A997" s="21" t="s">
        <v>82</v>
      </c>
      <c r="B997" s="23" t="s">
        <v>2546</v>
      </c>
      <c r="C997" s="19" t="str">
        <f>VLOOKUP(+I997,'Customer Categories'!$A$2:$C$239,3)</f>
        <v>All&gt;Vegetables&gt;Frozen&gt;&gt;</v>
      </c>
      <c r="E997" s="23">
        <v>7550</v>
      </c>
      <c r="F997" s="23" t="s">
        <v>37</v>
      </c>
      <c r="H997" s="32">
        <v>4.8499999999999996</v>
      </c>
      <c r="I997" s="23" t="s">
        <v>156</v>
      </c>
    </row>
    <row r="998" spans="1:9" ht="15.75" thickBot="1" x14ac:dyDescent="0.3">
      <c r="A998" s="21" t="s">
        <v>82</v>
      </c>
      <c r="B998" s="23" t="s">
        <v>2547</v>
      </c>
      <c r="C998" s="19" t="str">
        <f>VLOOKUP(+I998,'Customer Categories'!$A$2:$C$239,3)</f>
        <v>All&gt;Vegetables&gt;Frozen&gt;&gt;</v>
      </c>
      <c r="E998" s="23">
        <v>7574</v>
      </c>
      <c r="F998" s="23" t="s">
        <v>18</v>
      </c>
      <c r="H998" s="32">
        <v>61</v>
      </c>
      <c r="I998" s="23" t="s">
        <v>156</v>
      </c>
    </row>
    <row r="999" spans="1:9" ht="15.75" thickBot="1" x14ac:dyDescent="0.3">
      <c r="A999" s="21" t="s">
        <v>82</v>
      </c>
      <c r="B999" s="23" t="s">
        <v>2548</v>
      </c>
      <c r="C999" s="19" t="str">
        <f>VLOOKUP(+I999,'Customer Categories'!$A$2:$C$239,3)</f>
        <v>All&gt;Vegetables&gt;Frozen&gt;&gt;</v>
      </c>
      <c r="E999" s="23">
        <v>9656</v>
      </c>
      <c r="F999" s="23" t="s">
        <v>37</v>
      </c>
      <c r="H999" s="32">
        <v>20.350000000000001</v>
      </c>
      <c r="I999" s="23" t="s">
        <v>156</v>
      </c>
    </row>
    <row r="1000" spans="1:9" ht="15.75" thickBot="1" x14ac:dyDescent="0.3">
      <c r="A1000" s="21" t="s">
        <v>82</v>
      </c>
      <c r="B1000" s="23" t="s">
        <v>2549</v>
      </c>
      <c r="C1000" s="19" t="str">
        <f>VLOOKUP(+I1000,'Customer Categories'!$A$2:$C$239,3)</f>
        <v>All&gt;Vegetables&gt;Frozen&gt;&gt;</v>
      </c>
      <c r="E1000" s="23">
        <v>7547</v>
      </c>
      <c r="F1000" s="23" t="s">
        <v>18</v>
      </c>
      <c r="H1000" s="32">
        <v>34.25</v>
      </c>
      <c r="I1000" s="23" t="s">
        <v>156</v>
      </c>
    </row>
    <row r="1001" spans="1:9" ht="15.75" thickBot="1" x14ac:dyDescent="0.3">
      <c r="A1001" s="21" t="s">
        <v>82</v>
      </c>
      <c r="B1001" s="23" t="s">
        <v>2550</v>
      </c>
      <c r="C1001" s="19" t="str">
        <f>VLOOKUP(+I1001,'Customer Categories'!$A$2:$C$239,3)</f>
        <v>Specialty Vegetables</v>
      </c>
      <c r="E1001" s="23">
        <v>1448</v>
      </c>
      <c r="F1001" s="23" t="s">
        <v>18</v>
      </c>
      <c r="H1001" s="32">
        <v>34.75</v>
      </c>
      <c r="I1001" s="23" t="s">
        <v>94</v>
      </c>
    </row>
    <row r="1002" spans="1:9" ht="15.75" thickBot="1" x14ac:dyDescent="0.3">
      <c r="A1002" s="21" t="s">
        <v>82</v>
      </c>
      <c r="B1002" s="23" t="s">
        <v>2551</v>
      </c>
      <c r="C1002" s="19" t="str">
        <f>VLOOKUP(+I1002,'Customer Categories'!$A$2:$C$239,3)</f>
        <v>Specialty Vegetables</v>
      </c>
      <c r="E1002" s="23">
        <v>1449</v>
      </c>
      <c r="F1002" s="23" t="s">
        <v>18</v>
      </c>
      <c r="H1002" s="32">
        <v>45.25</v>
      </c>
      <c r="I1002" s="23" t="s">
        <v>94</v>
      </c>
    </row>
    <row r="1003" spans="1:9" ht="15.75" thickBot="1" x14ac:dyDescent="0.3">
      <c r="A1003" s="21" t="s">
        <v>82</v>
      </c>
      <c r="B1003" s="23" t="s">
        <v>2552</v>
      </c>
      <c r="C1003" s="19" t="str">
        <f>VLOOKUP(+I1003,'Customer Categories'!$A$2:$C$239,3)</f>
        <v>Specialty Vegetables</v>
      </c>
      <c r="E1003" s="23">
        <v>1450</v>
      </c>
      <c r="F1003" s="23" t="s">
        <v>10</v>
      </c>
      <c r="H1003" s="32">
        <v>2.8</v>
      </c>
      <c r="I1003" s="23" t="s">
        <v>94</v>
      </c>
    </row>
    <row r="1004" spans="1:9" ht="15.75" thickBot="1" x14ac:dyDescent="0.3">
      <c r="A1004" s="21" t="s">
        <v>82</v>
      </c>
      <c r="B1004" s="23" t="s">
        <v>2553</v>
      </c>
      <c r="C1004" s="19" t="str">
        <f>VLOOKUP(+I1004,'Customer Categories'!$A$2:$C$239,3)</f>
        <v>Onions &amp; Garlic</v>
      </c>
      <c r="D1004" s="23" t="s">
        <v>4003</v>
      </c>
      <c r="E1004" s="23">
        <v>1451</v>
      </c>
      <c r="F1004" s="23" t="s">
        <v>18</v>
      </c>
      <c r="G1004" s="23" t="s">
        <v>4003</v>
      </c>
      <c r="H1004" s="32">
        <v>119</v>
      </c>
      <c r="I1004" s="23" t="s">
        <v>158</v>
      </c>
    </row>
    <row r="1005" spans="1:9" ht="15.75" thickBot="1" x14ac:dyDescent="0.3">
      <c r="A1005" s="21" t="s">
        <v>82</v>
      </c>
      <c r="B1005" s="23" t="s">
        <v>2554</v>
      </c>
      <c r="C1005" s="19" t="str">
        <f>VLOOKUP(+I1005,'Customer Categories'!$A$2:$C$239,3)</f>
        <v>Onions &amp; Garlic</v>
      </c>
      <c r="D1005" s="23" t="s">
        <v>4003</v>
      </c>
      <c r="E1005" s="23">
        <v>4190</v>
      </c>
      <c r="F1005" s="23" t="s">
        <v>10</v>
      </c>
      <c r="G1005" s="23" t="s">
        <v>4003</v>
      </c>
      <c r="H1005" s="32">
        <v>6.15</v>
      </c>
      <c r="I1005" s="23" t="s">
        <v>158</v>
      </c>
    </row>
    <row r="1006" spans="1:9" ht="15.75" thickBot="1" x14ac:dyDescent="0.3">
      <c r="A1006" s="21" t="s">
        <v>82</v>
      </c>
      <c r="B1006" s="23" t="s">
        <v>2555</v>
      </c>
      <c r="C1006" s="19" t="str">
        <f>VLOOKUP(+I1006,'Customer Categories'!$A$2:$C$239,3)</f>
        <v>Onions &amp; Garlic</v>
      </c>
      <c r="E1006" s="23">
        <v>7957</v>
      </c>
      <c r="F1006" s="23" t="s">
        <v>10</v>
      </c>
      <c r="H1006" s="32">
        <v>23.2</v>
      </c>
      <c r="I1006" s="23" t="s">
        <v>158</v>
      </c>
    </row>
    <row r="1007" spans="1:9" ht="15.75" thickBot="1" x14ac:dyDescent="0.3">
      <c r="A1007" s="21" t="s">
        <v>82</v>
      </c>
      <c r="B1007" s="23" t="s">
        <v>2556</v>
      </c>
      <c r="C1007" s="19" t="str">
        <f>VLOOKUP(+I1007,'Customer Categories'!$A$2:$C$239,3)</f>
        <v>Onions &amp; Garlic</v>
      </c>
      <c r="E1007" s="23">
        <v>1455</v>
      </c>
      <c r="F1007" s="23" t="s">
        <v>18</v>
      </c>
      <c r="H1007" s="32">
        <v>81.349999999999994</v>
      </c>
      <c r="I1007" s="23" t="s">
        <v>158</v>
      </c>
    </row>
    <row r="1008" spans="1:9" ht="15.75" thickBot="1" x14ac:dyDescent="0.3">
      <c r="A1008" s="21" t="s">
        <v>82</v>
      </c>
      <c r="B1008" s="23" t="s">
        <v>2557</v>
      </c>
      <c r="C1008" s="19" t="str">
        <f>VLOOKUP(+I1008,'Customer Categories'!$A$2:$C$239,3)</f>
        <v>Onions &amp; Garlic</v>
      </c>
      <c r="E1008" s="23">
        <v>1456</v>
      </c>
      <c r="F1008" s="23" t="s">
        <v>10</v>
      </c>
      <c r="H1008" s="32">
        <v>4.2</v>
      </c>
      <c r="I1008" s="23" t="s">
        <v>158</v>
      </c>
    </row>
    <row r="1009" spans="1:9" ht="15.75" thickBot="1" x14ac:dyDescent="0.3">
      <c r="A1009" s="21" t="s">
        <v>82</v>
      </c>
      <c r="B1009" s="23" t="s">
        <v>2558</v>
      </c>
      <c r="C1009" s="19" t="str">
        <f>VLOOKUP(+I1009,'Customer Categories'!$A$2:$C$239,3)</f>
        <v>Onions &amp; Garlic</v>
      </c>
      <c r="E1009" s="23">
        <v>1457</v>
      </c>
      <c r="F1009" s="23" t="s">
        <v>18</v>
      </c>
      <c r="H1009" s="32">
        <v>42.35</v>
      </c>
      <c r="I1009" s="23" t="s">
        <v>158</v>
      </c>
    </row>
    <row r="1010" spans="1:9" ht="15.75" thickBot="1" x14ac:dyDescent="0.3">
      <c r="A1010" s="21" t="s">
        <v>82</v>
      </c>
      <c r="B1010" s="23" t="s">
        <v>2559</v>
      </c>
      <c r="C1010" s="19" t="str">
        <f>VLOOKUP(+I1010,'Customer Categories'!$A$2:$C$239,3)</f>
        <v>Onions &amp; Garlic</v>
      </c>
      <c r="E1010" s="23">
        <v>1458</v>
      </c>
      <c r="F1010" s="23" t="s">
        <v>10</v>
      </c>
      <c r="H1010" s="32">
        <v>6.55</v>
      </c>
      <c r="I1010" s="23" t="s">
        <v>158</v>
      </c>
    </row>
    <row r="1011" spans="1:9" ht="15.75" thickBot="1" x14ac:dyDescent="0.3">
      <c r="A1011" s="21" t="s">
        <v>82</v>
      </c>
      <c r="B1011" s="23" t="s">
        <v>2560</v>
      </c>
      <c r="C1011" s="19" t="str">
        <f>VLOOKUP(+I1011,'Customer Categories'!$A$2:$C$239,3)</f>
        <v>Onions &amp; Garlic</v>
      </c>
      <c r="D1011" s="23" t="s">
        <v>4003</v>
      </c>
      <c r="E1011" s="23">
        <v>4690</v>
      </c>
      <c r="F1011" s="23" t="s">
        <v>18</v>
      </c>
      <c r="G1011" s="23" t="s">
        <v>4003</v>
      </c>
      <c r="H1011" s="32">
        <v>95.7</v>
      </c>
      <c r="I1011" s="23" t="s">
        <v>158</v>
      </c>
    </row>
    <row r="1012" spans="1:9" ht="15.75" thickBot="1" x14ac:dyDescent="0.3">
      <c r="A1012" s="21" t="s">
        <v>82</v>
      </c>
      <c r="B1012" s="23" t="s">
        <v>2561</v>
      </c>
      <c r="C1012" s="19" t="str">
        <f>VLOOKUP(+I1012,'Customer Categories'!$A$2:$C$239,3)</f>
        <v>Onions &amp; Garlic</v>
      </c>
      <c r="D1012" s="23" t="s">
        <v>4003</v>
      </c>
      <c r="E1012" s="23">
        <v>4691</v>
      </c>
      <c r="F1012" s="23" t="s">
        <v>37</v>
      </c>
      <c r="G1012" s="23" t="s">
        <v>4003</v>
      </c>
      <c r="H1012" s="32">
        <v>36.85</v>
      </c>
      <c r="I1012" s="23" t="s">
        <v>158</v>
      </c>
    </row>
    <row r="1013" spans="1:9" ht="15.75" thickBot="1" x14ac:dyDescent="0.3">
      <c r="A1013" s="21" t="s">
        <v>82</v>
      </c>
      <c r="B1013" s="23" t="s">
        <v>2562</v>
      </c>
      <c r="C1013" s="19" t="str">
        <f>VLOOKUP(+I1013,'Customer Categories'!$A$2:$C$239,3)</f>
        <v>Onions &amp; Garlic</v>
      </c>
      <c r="E1013" s="23">
        <v>1476</v>
      </c>
      <c r="F1013" s="23" t="s">
        <v>18</v>
      </c>
      <c r="H1013" s="32">
        <v>66.650000000000006</v>
      </c>
      <c r="I1013" s="23" t="s">
        <v>158</v>
      </c>
    </row>
    <row r="1014" spans="1:9" ht="15.75" thickBot="1" x14ac:dyDescent="0.3">
      <c r="A1014" s="21" t="s">
        <v>82</v>
      </c>
      <c r="B1014" s="23" t="s">
        <v>2563</v>
      </c>
      <c r="C1014" s="19" t="str">
        <f>VLOOKUP(+I1014,'Customer Categories'!$A$2:$C$239,3)</f>
        <v>Onions &amp; Garlic</v>
      </c>
      <c r="E1014" s="23">
        <v>1475</v>
      </c>
      <c r="F1014" s="23" t="s">
        <v>37</v>
      </c>
      <c r="H1014" s="32">
        <v>17.100000000000001</v>
      </c>
      <c r="I1014" s="23" t="s">
        <v>158</v>
      </c>
    </row>
    <row r="1015" spans="1:9" ht="15.75" thickBot="1" x14ac:dyDescent="0.3">
      <c r="A1015" s="21" t="s">
        <v>82</v>
      </c>
      <c r="B1015" s="23" t="s">
        <v>2564</v>
      </c>
      <c r="C1015" s="19" t="str">
        <f>VLOOKUP(+I1015,'Customer Categories'!$A$2:$C$239,3)</f>
        <v>Onions &amp; Garlic</v>
      </c>
      <c r="E1015" s="23">
        <v>3758</v>
      </c>
      <c r="F1015" s="23" t="s">
        <v>18</v>
      </c>
      <c r="H1015" s="32">
        <v>64.55</v>
      </c>
      <c r="I1015" s="23" t="s">
        <v>158</v>
      </c>
    </row>
    <row r="1016" spans="1:9" ht="15.75" thickBot="1" x14ac:dyDescent="0.3">
      <c r="A1016" s="21" t="s">
        <v>82</v>
      </c>
      <c r="B1016" s="23" t="s">
        <v>2565</v>
      </c>
      <c r="C1016" s="19" t="str">
        <f>VLOOKUP(+I1016,'Customer Categories'!$A$2:$C$239,3)</f>
        <v>Onions &amp; Garlic</v>
      </c>
      <c r="E1016" s="23">
        <v>1478</v>
      </c>
      <c r="F1016" s="23" t="s">
        <v>37</v>
      </c>
      <c r="H1016" s="32">
        <v>24.85</v>
      </c>
      <c r="I1016" s="23" t="s">
        <v>158</v>
      </c>
    </row>
    <row r="1017" spans="1:9" ht="15.75" thickBot="1" x14ac:dyDescent="0.3">
      <c r="A1017" s="21" t="s">
        <v>82</v>
      </c>
      <c r="B1017" s="23" t="s">
        <v>2566</v>
      </c>
      <c r="C1017" s="19" t="str">
        <f>VLOOKUP(+I1017,'Customer Categories'!$A$2:$C$239,3)</f>
        <v>Grapes</v>
      </c>
      <c r="E1017" s="23">
        <v>1484</v>
      </c>
      <c r="F1017" s="23" t="s">
        <v>18</v>
      </c>
      <c r="H1017" s="32">
        <v>37.5</v>
      </c>
      <c r="I1017" s="23" t="s">
        <v>166</v>
      </c>
    </row>
    <row r="1018" spans="1:9" ht="15.75" thickBot="1" x14ac:dyDescent="0.3">
      <c r="A1018" s="21" t="s">
        <v>82</v>
      </c>
      <c r="B1018" s="23" t="s">
        <v>2567</v>
      </c>
      <c r="C1018" s="19" t="str">
        <f>VLOOKUP(+I1018,'Customer Categories'!$A$2:$C$239,3)</f>
        <v>Grapes</v>
      </c>
      <c r="E1018" s="23">
        <v>1485</v>
      </c>
      <c r="F1018" s="23" t="s">
        <v>10</v>
      </c>
      <c r="H1018" s="32">
        <v>3.25</v>
      </c>
      <c r="I1018" s="23" t="s">
        <v>166</v>
      </c>
    </row>
    <row r="1019" spans="1:9" ht="15.75" thickBot="1" x14ac:dyDescent="0.3">
      <c r="A1019" s="21" t="s">
        <v>82</v>
      </c>
      <c r="B1019" s="23" t="s">
        <v>2568</v>
      </c>
      <c r="C1019" s="19" t="str">
        <f>VLOOKUP(+I1019,'Customer Categories'!$A$2:$C$239,3)</f>
        <v>Grapes</v>
      </c>
      <c r="E1019" s="23">
        <v>1501</v>
      </c>
      <c r="F1019" s="23" t="s">
        <v>18</v>
      </c>
      <c r="H1019" s="32">
        <v>34.75</v>
      </c>
      <c r="I1019" s="23" t="s">
        <v>166</v>
      </c>
    </row>
    <row r="1020" spans="1:9" ht="15.75" thickBot="1" x14ac:dyDescent="0.3">
      <c r="A1020" s="21" t="s">
        <v>82</v>
      </c>
      <c r="B1020" s="23" t="s">
        <v>2569</v>
      </c>
      <c r="C1020" s="19" t="str">
        <f>VLOOKUP(+I1020,'Customer Categories'!$A$2:$C$239,3)</f>
        <v>Grapes</v>
      </c>
      <c r="E1020" s="23">
        <v>1502</v>
      </c>
      <c r="F1020" s="23" t="s">
        <v>10</v>
      </c>
      <c r="H1020" s="32">
        <v>3.35</v>
      </c>
      <c r="I1020" s="23" t="s">
        <v>166</v>
      </c>
    </row>
    <row r="1021" spans="1:9" ht="15.75" thickBot="1" x14ac:dyDescent="0.3">
      <c r="A1021" s="21" t="s">
        <v>82</v>
      </c>
      <c r="B1021" s="23" t="s">
        <v>2570</v>
      </c>
      <c r="C1021" s="19" t="str">
        <f>VLOOKUP(+I1021,'Customer Categories'!$A$2:$C$239,3)</f>
        <v>Grapes</v>
      </c>
      <c r="E1021" s="23">
        <v>1512</v>
      </c>
      <c r="F1021" s="23" t="s">
        <v>18</v>
      </c>
      <c r="H1021" s="32">
        <v>29.9</v>
      </c>
      <c r="I1021" s="23" t="s">
        <v>166</v>
      </c>
    </row>
    <row r="1022" spans="1:9" ht="15.75" thickBot="1" x14ac:dyDescent="0.3">
      <c r="A1022" s="21" t="s">
        <v>82</v>
      </c>
      <c r="B1022" s="23" t="s">
        <v>2571</v>
      </c>
      <c r="C1022" s="19" t="str">
        <f>VLOOKUP(+I1022,'Customer Categories'!$A$2:$C$239,3)</f>
        <v>Grapes</v>
      </c>
      <c r="E1022" s="23">
        <v>1513</v>
      </c>
      <c r="F1022" s="23" t="s">
        <v>10</v>
      </c>
      <c r="H1022" s="32">
        <v>2.6</v>
      </c>
      <c r="I1022" s="23" t="s">
        <v>166</v>
      </c>
    </row>
    <row r="1023" spans="1:9" ht="15.75" thickBot="1" x14ac:dyDescent="0.3">
      <c r="A1023" s="21" t="s">
        <v>82</v>
      </c>
      <c r="B1023" s="23" t="s">
        <v>2572</v>
      </c>
      <c r="C1023" s="19" t="str">
        <f>VLOOKUP(+I1023,'Customer Categories'!$A$2:$C$239,3)</f>
        <v>Grapes</v>
      </c>
      <c r="E1023" s="23">
        <v>1519</v>
      </c>
      <c r="F1023" s="23" t="s">
        <v>18</v>
      </c>
      <c r="H1023" s="32">
        <v>38.950000000000003</v>
      </c>
      <c r="I1023" s="23" t="s">
        <v>167</v>
      </c>
    </row>
    <row r="1024" spans="1:9" ht="15.75" thickBot="1" x14ac:dyDescent="0.3">
      <c r="A1024" s="21" t="s">
        <v>82</v>
      </c>
      <c r="B1024" s="23" t="s">
        <v>2573</v>
      </c>
      <c r="C1024" s="19" t="str">
        <f>VLOOKUP(+I1024,'Customer Categories'!$A$2:$C$239,3)</f>
        <v>Grapes</v>
      </c>
      <c r="E1024" s="23">
        <v>1520</v>
      </c>
      <c r="F1024" s="23" t="s">
        <v>10</v>
      </c>
      <c r="H1024" s="32">
        <v>3.75</v>
      </c>
      <c r="I1024" s="23" t="s">
        <v>167</v>
      </c>
    </row>
    <row r="1025" spans="1:9" ht="15.75" thickBot="1" x14ac:dyDescent="0.3">
      <c r="A1025" s="21" t="s">
        <v>82</v>
      </c>
      <c r="B1025" s="23" t="s">
        <v>2574</v>
      </c>
      <c r="C1025" s="19" t="str">
        <f>VLOOKUP(+I1025,'Customer Categories'!$A$2:$C$239,3)</f>
        <v>Leafy Greens</v>
      </c>
      <c r="D1025" s="23" t="s">
        <v>4003</v>
      </c>
      <c r="E1025" s="23">
        <v>1524</v>
      </c>
      <c r="F1025" s="23" t="s">
        <v>18</v>
      </c>
      <c r="G1025" s="23" t="s">
        <v>4003</v>
      </c>
      <c r="H1025" s="32">
        <v>17.25</v>
      </c>
      <c r="I1025" s="23" t="s">
        <v>168</v>
      </c>
    </row>
    <row r="1026" spans="1:9" ht="15.75" thickBot="1" x14ac:dyDescent="0.3">
      <c r="A1026" s="21" t="s">
        <v>82</v>
      </c>
      <c r="B1026" s="23" t="s">
        <v>2575</v>
      </c>
      <c r="C1026" s="19" t="str">
        <f>VLOOKUP(+I1026,'Customer Categories'!$A$2:$C$239,3)</f>
        <v>Leafy Greens</v>
      </c>
      <c r="E1026" s="23">
        <v>8053</v>
      </c>
      <c r="F1026" s="23" t="s">
        <v>10</v>
      </c>
      <c r="H1026" s="32">
        <v>7.15</v>
      </c>
      <c r="I1026" s="23" t="s">
        <v>168</v>
      </c>
    </row>
    <row r="1027" spans="1:9" ht="15.75" thickBot="1" x14ac:dyDescent="0.3">
      <c r="A1027" s="21" t="s">
        <v>82</v>
      </c>
      <c r="B1027" s="23" t="s">
        <v>2576</v>
      </c>
      <c r="C1027" s="19" t="str">
        <f>VLOOKUP(+I1027,'Customer Categories'!$A$2:$C$239,3)</f>
        <v>Leafy Greens</v>
      </c>
      <c r="E1027" s="23">
        <v>1531</v>
      </c>
      <c r="F1027" s="23" t="s">
        <v>10</v>
      </c>
      <c r="H1027" s="32">
        <v>9.6999999999999993</v>
      </c>
      <c r="I1027" s="23" t="s">
        <v>168</v>
      </c>
    </row>
    <row r="1028" spans="1:9" ht="15.75" thickBot="1" x14ac:dyDescent="0.3">
      <c r="A1028" s="21" t="s">
        <v>82</v>
      </c>
      <c r="B1028" s="23" t="s">
        <v>2577</v>
      </c>
      <c r="C1028" s="19" t="str">
        <f>VLOOKUP(+I1028,'Customer Categories'!$A$2:$C$239,3)</f>
        <v>Leafy Greens</v>
      </c>
      <c r="D1028" s="23" t="s">
        <v>4003</v>
      </c>
      <c r="E1028" s="23">
        <v>1532</v>
      </c>
      <c r="F1028" s="23" t="s">
        <v>18</v>
      </c>
      <c r="G1028" s="23" t="s">
        <v>4003</v>
      </c>
      <c r="H1028" s="32">
        <v>7.15</v>
      </c>
      <c r="I1028" s="23" t="s">
        <v>168</v>
      </c>
    </row>
    <row r="1029" spans="1:9" ht="15.75" thickBot="1" x14ac:dyDescent="0.3">
      <c r="A1029" s="21" t="s">
        <v>82</v>
      </c>
      <c r="B1029" s="23" t="s">
        <v>2578</v>
      </c>
      <c r="C1029" s="19" t="str">
        <f>VLOOKUP(+I1029,'Customer Categories'!$A$2:$C$239,3)</f>
        <v>Fresh Herbs</v>
      </c>
      <c r="E1029" s="23">
        <v>1537</v>
      </c>
      <c r="F1029" s="23" t="s">
        <v>10</v>
      </c>
      <c r="H1029" s="32">
        <v>14.2</v>
      </c>
      <c r="I1029" s="23" t="s">
        <v>183</v>
      </c>
    </row>
    <row r="1030" spans="1:9" ht="15.75" thickBot="1" x14ac:dyDescent="0.3">
      <c r="A1030" s="21" t="s">
        <v>82</v>
      </c>
      <c r="B1030" s="23" t="s">
        <v>2579</v>
      </c>
      <c r="C1030" s="19" t="str">
        <f>VLOOKUP(+I1030,'Customer Categories'!$A$2:$C$239,3)</f>
        <v>Fresh Herbs</v>
      </c>
      <c r="E1030" s="23">
        <v>1543</v>
      </c>
      <c r="F1030" s="23" t="s">
        <v>37</v>
      </c>
      <c r="H1030" s="32">
        <v>11.65</v>
      </c>
      <c r="I1030" s="23" t="s">
        <v>183</v>
      </c>
    </row>
    <row r="1031" spans="1:9" ht="15.75" thickBot="1" x14ac:dyDescent="0.3">
      <c r="A1031" s="21" t="s">
        <v>82</v>
      </c>
      <c r="B1031" s="23" t="s">
        <v>2580</v>
      </c>
      <c r="C1031" s="19" t="str">
        <f>VLOOKUP(+I1031,'Customer Categories'!$A$2:$C$239,3)</f>
        <v>Fresh Herbs</v>
      </c>
      <c r="E1031" s="23">
        <v>3837</v>
      </c>
      <c r="F1031" s="23" t="s">
        <v>18</v>
      </c>
      <c r="H1031" s="32">
        <v>61.65</v>
      </c>
      <c r="I1031" s="23" t="s">
        <v>183</v>
      </c>
    </row>
    <row r="1032" spans="1:9" ht="15.75" thickBot="1" x14ac:dyDescent="0.3">
      <c r="A1032" s="21" t="s">
        <v>82</v>
      </c>
      <c r="B1032" s="23" t="s">
        <v>2581</v>
      </c>
      <c r="C1032" s="19" t="str">
        <f>VLOOKUP(+I1032,'Customer Categories'!$A$2:$C$239,3)</f>
        <v>Fresh Herbs</v>
      </c>
      <c r="E1032" s="23">
        <v>1544</v>
      </c>
      <c r="F1032" s="23" t="s">
        <v>10</v>
      </c>
      <c r="H1032" s="32">
        <v>3.2</v>
      </c>
      <c r="I1032" s="23" t="s">
        <v>183</v>
      </c>
    </row>
    <row r="1033" spans="1:9" ht="15.75" thickBot="1" x14ac:dyDescent="0.3">
      <c r="A1033" s="21" t="s">
        <v>82</v>
      </c>
      <c r="B1033" s="23" t="s">
        <v>2582</v>
      </c>
      <c r="C1033" s="19" t="str">
        <f>VLOOKUP(+I1033,'Customer Categories'!$A$2:$C$239,3)</f>
        <v>Fresh Herbs</v>
      </c>
      <c r="E1033" s="23">
        <v>1545</v>
      </c>
      <c r="F1033" s="23" t="s">
        <v>37</v>
      </c>
      <c r="H1033" s="32">
        <v>11.65</v>
      </c>
      <c r="I1033" s="23" t="s">
        <v>183</v>
      </c>
    </row>
    <row r="1034" spans="1:9" ht="15.75" thickBot="1" x14ac:dyDescent="0.3">
      <c r="A1034" s="21" t="s">
        <v>82</v>
      </c>
      <c r="B1034" s="23" t="s">
        <v>2583</v>
      </c>
      <c r="C1034" s="19" t="str">
        <f>VLOOKUP(+I1034,'Customer Categories'!$A$2:$C$239,3)</f>
        <v>Fresh Herbs</v>
      </c>
      <c r="E1034" s="23">
        <v>4953</v>
      </c>
      <c r="F1034" s="23" t="s">
        <v>10</v>
      </c>
      <c r="H1034" s="32">
        <v>8.35</v>
      </c>
      <c r="I1034" s="23" t="s">
        <v>183</v>
      </c>
    </row>
    <row r="1035" spans="1:9" ht="15.75" thickBot="1" x14ac:dyDescent="0.3">
      <c r="A1035" s="21" t="s">
        <v>82</v>
      </c>
      <c r="B1035" s="23" t="s">
        <v>2584</v>
      </c>
      <c r="C1035" s="19" t="str">
        <f>VLOOKUP(+I1035,'Customer Categories'!$A$2:$C$239,3)</f>
        <v>Cider &amp; Juice</v>
      </c>
      <c r="E1035" s="23">
        <v>1558</v>
      </c>
      <c r="F1035" s="23" t="s">
        <v>37</v>
      </c>
      <c r="H1035" s="32">
        <v>6.1</v>
      </c>
      <c r="I1035" s="23" t="s">
        <v>189</v>
      </c>
    </row>
    <row r="1036" spans="1:9" ht="15.75" thickBot="1" x14ac:dyDescent="0.3">
      <c r="A1036" s="21" t="s">
        <v>82</v>
      </c>
      <c r="B1036" s="23" t="s">
        <v>2585</v>
      </c>
      <c r="C1036" s="19" t="str">
        <f>VLOOKUP(+I1036,'Customer Categories'!$A$2:$C$239,3)</f>
        <v>Cider &amp; Juice</v>
      </c>
      <c r="D1036" s="23" t="s">
        <v>4003</v>
      </c>
      <c r="E1036" s="23">
        <v>9711</v>
      </c>
      <c r="F1036" s="23" t="s">
        <v>37</v>
      </c>
      <c r="G1036" s="23" t="s">
        <v>4003</v>
      </c>
      <c r="H1036" s="32">
        <v>6.8</v>
      </c>
      <c r="I1036" s="23" t="s">
        <v>189</v>
      </c>
    </row>
    <row r="1037" spans="1:9" ht="15.75" thickBot="1" x14ac:dyDescent="0.3">
      <c r="A1037" s="21" t="s">
        <v>82</v>
      </c>
      <c r="B1037" s="23" t="s">
        <v>2586</v>
      </c>
      <c r="C1037" s="19" t="str">
        <f>VLOOKUP(+I1037,'Customer Categories'!$A$2:$C$239,3)</f>
        <v>Cider &amp; Juice</v>
      </c>
      <c r="E1037" s="23">
        <v>10851</v>
      </c>
      <c r="F1037" s="23" t="s">
        <v>37</v>
      </c>
      <c r="H1037" s="32">
        <v>6.7</v>
      </c>
      <c r="I1037" s="23" t="s">
        <v>189</v>
      </c>
    </row>
    <row r="1038" spans="1:9" ht="15.75" thickBot="1" x14ac:dyDescent="0.3">
      <c r="A1038" s="21" t="s">
        <v>82</v>
      </c>
      <c r="B1038" s="23" t="s">
        <v>2587</v>
      </c>
      <c r="C1038" s="19" t="str">
        <f>VLOOKUP(+I1038,'Customer Categories'!$A$2:$C$239,3)</f>
        <v>Cider &amp; Juice</v>
      </c>
      <c r="D1038" s="23" t="s">
        <v>4003</v>
      </c>
      <c r="E1038" s="23">
        <v>10855</v>
      </c>
      <c r="F1038" s="23" t="s">
        <v>37</v>
      </c>
      <c r="G1038" s="23" t="s">
        <v>4003</v>
      </c>
      <c r="H1038" s="32">
        <v>7.3</v>
      </c>
      <c r="I1038" s="23" t="s">
        <v>189</v>
      </c>
    </row>
    <row r="1039" spans="1:9" ht="15.75" thickBot="1" x14ac:dyDescent="0.3">
      <c r="A1039" s="21" t="s">
        <v>82</v>
      </c>
      <c r="B1039" s="23" t="s">
        <v>2588</v>
      </c>
      <c r="C1039" s="19" t="str">
        <f>VLOOKUP(+I1039,'Customer Categories'!$A$2:$C$239,3)</f>
        <v>Cider &amp; Juice</v>
      </c>
      <c r="E1039" s="23">
        <v>10584</v>
      </c>
      <c r="F1039" s="23" t="s">
        <v>37</v>
      </c>
      <c r="H1039" s="32">
        <v>5.3</v>
      </c>
      <c r="I1039" s="23" t="s">
        <v>189</v>
      </c>
    </row>
    <row r="1040" spans="1:9" ht="15.75" thickBot="1" x14ac:dyDescent="0.3">
      <c r="A1040" s="21" t="s">
        <v>82</v>
      </c>
      <c r="B1040" s="23" t="s">
        <v>2589</v>
      </c>
      <c r="C1040" s="19" t="str">
        <f>VLOOKUP(+I1040,'Customer Categories'!$A$2:$C$239,3)</f>
        <v>Cider &amp; Juice</v>
      </c>
      <c r="E1040" s="23">
        <v>10158</v>
      </c>
      <c r="F1040" s="23" t="s">
        <v>18</v>
      </c>
      <c r="H1040" s="32">
        <v>22.65</v>
      </c>
      <c r="I1040" s="23" t="s">
        <v>189</v>
      </c>
    </row>
    <row r="1041" spans="1:9" ht="15.75" thickBot="1" x14ac:dyDescent="0.3">
      <c r="A1041" s="21" t="s">
        <v>82</v>
      </c>
      <c r="B1041" s="23" t="s">
        <v>2590</v>
      </c>
      <c r="C1041" s="19" t="str">
        <f>VLOOKUP(+I1041,'Customer Categories'!$A$2:$C$239,3)</f>
        <v>Cider &amp; Juice</v>
      </c>
      <c r="D1041" s="23" t="s">
        <v>4003</v>
      </c>
      <c r="E1041" s="23">
        <v>9761</v>
      </c>
      <c r="F1041" s="23" t="s">
        <v>37</v>
      </c>
      <c r="G1041" s="23" t="s">
        <v>4003</v>
      </c>
      <c r="H1041" s="32">
        <v>6.8</v>
      </c>
      <c r="I1041" s="23" t="s">
        <v>189</v>
      </c>
    </row>
    <row r="1042" spans="1:9" ht="15.75" thickBot="1" x14ac:dyDescent="0.3">
      <c r="A1042" s="21" t="s">
        <v>82</v>
      </c>
      <c r="B1042" s="23" t="s">
        <v>2591</v>
      </c>
      <c r="C1042" s="19" t="str">
        <f>VLOOKUP(+I1042,'Customer Categories'!$A$2:$C$239,3)</f>
        <v>Cider &amp; Juice</v>
      </c>
      <c r="D1042" s="23" t="s">
        <v>4003</v>
      </c>
      <c r="E1042" s="23">
        <v>10856</v>
      </c>
      <c r="F1042" s="23" t="s">
        <v>37</v>
      </c>
      <c r="G1042" s="23" t="s">
        <v>4003</v>
      </c>
      <c r="H1042" s="32">
        <v>7.3</v>
      </c>
      <c r="I1042" s="23" t="s">
        <v>189</v>
      </c>
    </row>
    <row r="1043" spans="1:9" ht="15.75" thickBot="1" x14ac:dyDescent="0.3">
      <c r="A1043" s="21" t="s">
        <v>82</v>
      </c>
      <c r="B1043" s="23" t="s">
        <v>2592</v>
      </c>
      <c r="C1043" s="19" t="str">
        <f>VLOOKUP(+I1043,'Customer Categories'!$A$2:$C$239,3)</f>
        <v>Cider &amp; Juice</v>
      </c>
      <c r="E1043" s="23">
        <v>3762</v>
      </c>
      <c r="F1043" s="23" t="s">
        <v>37</v>
      </c>
      <c r="H1043" s="32">
        <v>6.2</v>
      </c>
      <c r="I1043" s="23" t="s">
        <v>189</v>
      </c>
    </row>
    <row r="1044" spans="1:9" ht="15.75" thickBot="1" x14ac:dyDescent="0.3">
      <c r="A1044" s="21" t="s">
        <v>82</v>
      </c>
      <c r="B1044" s="23" t="s">
        <v>2593</v>
      </c>
      <c r="C1044" s="19" t="str">
        <f>VLOOKUP(+I1044,'Customer Categories'!$A$2:$C$239,3)</f>
        <v>Cider &amp; Juice</v>
      </c>
      <c r="E1044" s="23">
        <v>1567</v>
      </c>
      <c r="F1044" s="23" t="s">
        <v>37</v>
      </c>
      <c r="H1044" s="32">
        <v>10.9</v>
      </c>
      <c r="I1044" s="23" t="s">
        <v>189</v>
      </c>
    </row>
    <row r="1045" spans="1:9" ht="15.75" thickBot="1" x14ac:dyDescent="0.3">
      <c r="A1045" s="21" t="s">
        <v>82</v>
      </c>
      <c r="B1045" s="23" t="s">
        <v>2594</v>
      </c>
      <c r="C1045" s="19" t="str">
        <f>VLOOKUP(+I1045,'Customer Categories'!$A$2:$C$239,3)</f>
        <v>Cider &amp; Juice</v>
      </c>
      <c r="E1045" s="23">
        <v>8531</v>
      </c>
      <c r="F1045" s="23" t="s">
        <v>18</v>
      </c>
      <c r="H1045" s="32">
        <v>43.6</v>
      </c>
      <c r="I1045" s="23" t="s">
        <v>189</v>
      </c>
    </row>
    <row r="1046" spans="1:9" ht="15.75" thickBot="1" x14ac:dyDescent="0.3">
      <c r="A1046" s="21" t="s">
        <v>82</v>
      </c>
      <c r="B1046" s="23" t="s">
        <v>2595</v>
      </c>
      <c r="C1046" s="19" t="str">
        <f>VLOOKUP(+I1046,'Customer Categories'!$A$2:$C$239,3)</f>
        <v>Cider &amp; Juice</v>
      </c>
      <c r="D1046" s="23" t="s">
        <v>4003</v>
      </c>
      <c r="E1046" s="23">
        <v>8291</v>
      </c>
      <c r="F1046" s="23" t="s">
        <v>37</v>
      </c>
      <c r="G1046" s="23" t="s">
        <v>4003</v>
      </c>
      <c r="H1046" s="32">
        <v>6.1</v>
      </c>
      <c r="I1046" s="23" t="s">
        <v>189</v>
      </c>
    </row>
    <row r="1047" spans="1:9" ht="15.75" thickBot="1" x14ac:dyDescent="0.3">
      <c r="A1047" s="21" t="s">
        <v>82</v>
      </c>
      <c r="B1047" s="23" t="s">
        <v>2596</v>
      </c>
      <c r="C1047" s="19" t="str">
        <f>VLOOKUP(+I1047,'Customer Categories'!$A$2:$C$239,3)</f>
        <v>Cider &amp; Juice</v>
      </c>
      <c r="E1047" s="23">
        <v>10858</v>
      </c>
      <c r="F1047" s="23" t="s">
        <v>37</v>
      </c>
      <c r="H1047" s="32">
        <v>6.85</v>
      </c>
      <c r="I1047" s="23" t="s">
        <v>189</v>
      </c>
    </row>
    <row r="1048" spans="1:9" ht="15.75" thickBot="1" x14ac:dyDescent="0.3">
      <c r="A1048" s="21" t="s">
        <v>82</v>
      </c>
      <c r="B1048" s="23" t="s">
        <v>2597</v>
      </c>
      <c r="C1048" s="19" t="str">
        <f>VLOOKUP(+I1048,'Customer Categories'!$A$2:$C$239,3)</f>
        <v>Cider &amp; Juice</v>
      </c>
      <c r="D1048" s="23" t="s">
        <v>4092</v>
      </c>
      <c r="E1048" s="23">
        <v>1572</v>
      </c>
      <c r="F1048" s="23" t="s">
        <v>37</v>
      </c>
      <c r="G1048" s="23" t="s">
        <v>4092</v>
      </c>
      <c r="H1048" s="32">
        <v>6.8</v>
      </c>
      <c r="I1048" s="23" t="s">
        <v>189</v>
      </c>
    </row>
    <row r="1049" spans="1:9" ht="15.75" thickBot="1" x14ac:dyDescent="0.3">
      <c r="A1049" s="21" t="s">
        <v>82</v>
      </c>
      <c r="B1049" s="23" t="s">
        <v>2598</v>
      </c>
      <c r="C1049" s="19" t="str">
        <f>VLOOKUP(+I1049,'Customer Categories'!$A$2:$C$239,3)</f>
        <v>Cider &amp; Juice</v>
      </c>
      <c r="D1049" s="23" t="s">
        <v>4092</v>
      </c>
      <c r="E1049" s="23">
        <v>10732</v>
      </c>
      <c r="F1049" s="23" t="s">
        <v>18</v>
      </c>
      <c r="G1049" s="23" t="s">
        <v>4092</v>
      </c>
      <c r="H1049" s="32">
        <v>25.55</v>
      </c>
      <c r="I1049" s="23" t="s">
        <v>189</v>
      </c>
    </row>
    <row r="1050" spans="1:9" ht="15.75" thickBot="1" x14ac:dyDescent="0.3">
      <c r="A1050" s="21" t="s">
        <v>82</v>
      </c>
      <c r="B1050" s="23" t="s">
        <v>2599</v>
      </c>
      <c r="C1050" s="19" t="str">
        <f>VLOOKUP(+I1050,'Customer Categories'!$A$2:$C$239,3)</f>
        <v>Cider &amp; Juice</v>
      </c>
      <c r="D1050" s="23" t="s">
        <v>4003</v>
      </c>
      <c r="E1050" s="23">
        <v>10853</v>
      </c>
      <c r="F1050" s="23" t="s">
        <v>37</v>
      </c>
      <c r="G1050" s="23" t="s">
        <v>4003</v>
      </c>
      <c r="H1050" s="32">
        <v>6.7</v>
      </c>
      <c r="I1050" s="23" t="s">
        <v>189</v>
      </c>
    </row>
    <row r="1051" spans="1:9" ht="15.75" thickBot="1" x14ac:dyDescent="0.3">
      <c r="A1051" s="21" t="s">
        <v>82</v>
      </c>
      <c r="B1051" s="23" t="s">
        <v>2600</v>
      </c>
      <c r="C1051" s="19" t="str">
        <f>VLOOKUP(+I1051,'Customer Categories'!$A$2:$C$239,3)</f>
        <v>Cider &amp; Juice</v>
      </c>
      <c r="E1051" s="23">
        <v>3825</v>
      </c>
      <c r="F1051" s="23" t="s">
        <v>18</v>
      </c>
      <c r="H1051" s="32">
        <v>54.1</v>
      </c>
      <c r="I1051" s="23" t="s">
        <v>189</v>
      </c>
    </row>
    <row r="1052" spans="1:9" ht="15.75" thickBot="1" x14ac:dyDescent="0.3">
      <c r="A1052" s="21" t="s">
        <v>82</v>
      </c>
      <c r="B1052" s="23" t="s">
        <v>2601</v>
      </c>
      <c r="C1052" s="19" t="str">
        <f>VLOOKUP(+I1052,'Customer Categories'!$A$2:$C$239,3)</f>
        <v>Cider &amp; Juice</v>
      </c>
      <c r="E1052" s="23">
        <v>1573</v>
      </c>
      <c r="F1052" s="23" t="s">
        <v>37</v>
      </c>
      <c r="H1052" s="32">
        <v>13.55</v>
      </c>
      <c r="I1052" s="23" t="s">
        <v>189</v>
      </c>
    </row>
    <row r="1053" spans="1:9" ht="15.75" thickBot="1" x14ac:dyDescent="0.3">
      <c r="A1053" s="21" t="s">
        <v>82</v>
      </c>
      <c r="B1053" s="23" t="s">
        <v>2602</v>
      </c>
      <c r="C1053" s="19" t="str">
        <f>VLOOKUP(+I1053,'Customer Categories'!$A$2:$C$239,3)</f>
        <v>Cider &amp; Juice</v>
      </c>
      <c r="E1053" s="23">
        <v>1575</v>
      </c>
      <c r="F1053" s="23" t="s">
        <v>37</v>
      </c>
      <c r="H1053" s="32">
        <v>7.35</v>
      </c>
      <c r="I1053" s="23" t="s">
        <v>189</v>
      </c>
    </row>
    <row r="1054" spans="1:9" ht="15.75" thickBot="1" x14ac:dyDescent="0.3">
      <c r="A1054" s="21" t="s">
        <v>82</v>
      </c>
      <c r="B1054" s="23" t="s">
        <v>2603</v>
      </c>
      <c r="C1054" s="19" t="str">
        <f>VLOOKUP(+I1054,'Customer Categories'!$A$2:$C$239,3)</f>
        <v>Cider &amp; Juice</v>
      </c>
      <c r="E1054" s="23">
        <v>10857</v>
      </c>
      <c r="F1054" s="23" t="s">
        <v>37</v>
      </c>
      <c r="H1054" s="32">
        <v>7.95</v>
      </c>
      <c r="I1054" s="23" t="s">
        <v>189</v>
      </c>
    </row>
    <row r="1055" spans="1:9" ht="15.75" thickBot="1" x14ac:dyDescent="0.3">
      <c r="A1055" s="21" t="s">
        <v>82</v>
      </c>
      <c r="B1055" s="23" t="s">
        <v>2604</v>
      </c>
      <c r="C1055" s="19" t="str">
        <f>VLOOKUP(+I1055,'Customer Categories'!$A$2:$C$239,3)</f>
        <v>Cider &amp; Juice</v>
      </c>
      <c r="D1055" s="23" t="s">
        <v>4003</v>
      </c>
      <c r="E1055" s="23">
        <v>8016</v>
      </c>
      <c r="F1055" s="23" t="s">
        <v>18</v>
      </c>
      <c r="G1055" s="23" t="s">
        <v>4003</v>
      </c>
      <c r="H1055" s="32">
        <v>20.3</v>
      </c>
      <c r="I1055" s="23" t="s">
        <v>189</v>
      </c>
    </row>
    <row r="1056" spans="1:9" ht="15.75" thickBot="1" x14ac:dyDescent="0.3">
      <c r="A1056" s="21" t="s">
        <v>82</v>
      </c>
      <c r="B1056" s="23" t="s">
        <v>2605</v>
      </c>
      <c r="C1056" s="19" t="str">
        <f>VLOOKUP(+I1056,'Customer Categories'!$A$2:$C$239,3)</f>
        <v>Cider &amp; Juice</v>
      </c>
      <c r="E1056" s="23">
        <v>1582</v>
      </c>
      <c r="F1056" s="23" t="s">
        <v>18</v>
      </c>
      <c r="H1056" s="32">
        <v>38.200000000000003</v>
      </c>
      <c r="I1056" s="23" t="s">
        <v>189</v>
      </c>
    </row>
    <row r="1057" spans="1:9" ht="15.75" thickBot="1" x14ac:dyDescent="0.3">
      <c r="A1057" s="21" t="s">
        <v>82</v>
      </c>
      <c r="B1057" s="23" t="s">
        <v>2606</v>
      </c>
      <c r="C1057" s="19" t="str">
        <f>VLOOKUP(+I1057,'Customer Categories'!$A$2:$C$239,3)</f>
        <v>Cider &amp; Juice</v>
      </c>
      <c r="E1057" s="23">
        <v>1578</v>
      </c>
      <c r="F1057" s="23" t="s">
        <v>37</v>
      </c>
      <c r="H1057" s="32">
        <v>9.6</v>
      </c>
      <c r="I1057" s="23" t="s">
        <v>189</v>
      </c>
    </row>
    <row r="1058" spans="1:9" ht="15.75" thickBot="1" x14ac:dyDescent="0.3">
      <c r="A1058" s="21" t="s">
        <v>82</v>
      </c>
      <c r="B1058" s="23" t="s">
        <v>2607</v>
      </c>
      <c r="C1058" s="19" t="str">
        <f>VLOOKUP(+I1058,'Customer Categories'!$A$2:$C$239,3)</f>
        <v>Cider &amp; Juice</v>
      </c>
      <c r="D1058" s="23" t="s">
        <v>4014</v>
      </c>
      <c r="E1058" s="23">
        <v>9923</v>
      </c>
      <c r="F1058" s="23" t="s">
        <v>18</v>
      </c>
      <c r="G1058" s="23" t="s">
        <v>4014</v>
      </c>
      <c r="H1058" s="32">
        <v>32.6</v>
      </c>
      <c r="I1058" s="23" t="s">
        <v>189</v>
      </c>
    </row>
    <row r="1059" spans="1:9" ht="15.75" thickBot="1" x14ac:dyDescent="0.3">
      <c r="A1059" s="21" t="s">
        <v>82</v>
      </c>
      <c r="B1059" s="23" t="s">
        <v>2608</v>
      </c>
      <c r="C1059" s="19" t="str">
        <f>VLOOKUP(+I1059,'Customer Categories'!$A$2:$C$239,3)</f>
        <v>Cider &amp; Juice</v>
      </c>
      <c r="D1059" s="23" t="s">
        <v>4014</v>
      </c>
      <c r="E1059" s="23">
        <v>9924</v>
      </c>
      <c r="F1059" s="23" t="s">
        <v>37</v>
      </c>
      <c r="G1059" s="23" t="s">
        <v>4014</v>
      </c>
      <c r="H1059" s="32">
        <v>8.15</v>
      </c>
      <c r="I1059" s="23" t="s">
        <v>189</v>
      </c>
    </row>
    <row r="1060" spans="1:9" ht="15.75" thickBot="1" x14ac:dyDescent="0.3">
      <c r="A1060" s="21" t="s">
        <v>82</v>
      </c>
      <c r="B1060" s="23" t="s">
        <v>2609</v>
      </c>
      <c r="C1060" s="19" t="str">
        <f>VLOOKUP(+I1060,'Customer Categories'!$A$2:$C$239,3)</f>
        <v>Cider &amp; Juice</v>
      </c>
      <c r="E1060" s="23">
        <v>10850</v>
      </c>
      <c r="F1060" s="23" t="s">
        <v>37</v>
      </c>
      <c r="H1060" s="32">
        <v>6.7</v>
      </c>
      <c r="I1060" s="23" t="s">
        <v>189</v>
      </c>
    </row>
    <row r="1061" spans="1:9" ht="15.75" thickBot="1" x14ac:dyDescent="0.3">
      <c r="A1061" s="21" t="s">
        <v>82</v>
      </c>
      <c r="B1061" s="23" t="s">
        <v>2610</v>
      </c>
      <c r="C1061" s="19" t="str">
        <f>VLOOKUP(+I1061,'Customer Categories'!$A$2:$C$239,3)</f>
        <v>Cider &amp; Juice</v>
      </c>
      <c r="E1061" s="23">
        <v>9034</v>
      </c>
      <c r="F1061" s="23" t="s">
        <v>18</v>
      </c>
      <c r="H1061" s="32">
        <v>22.65</v>
      </c>
      <c r="I1061" s="23" t="s">
        <v>189</v>
      </c>
    </row>
    <row r="1062" spans="1:9" ht="15.75" thickBot="1" x14ac:dyDescent="0.3">
      <c r="A1062" s="21" t="s">
        <v>82</v>
      </c>
      <c r="B1062" s="23" t="s">
        <v>2611</v>
      </c>
      <c r="C1062" s="19" t="str">
        <f>VLOOKUP(+I1062,'Customer Categories'!$A$2:$C$239,3)</f>
        <v>Leafy Greens</v>
      </c>
      <c r="E1062" s="23">
        <v>1588</v>
      </c>
      <c r="F1062" s="23" t="s">
        <v>37</v>
      </c>
      <c r="H1062" s="32">
        <v>0.8</v>
      </c>
      <c r="I1062" s="23" t="s">
        <v>190</v>
      </c>
    </row>
    <row r="1063" spans="1:9" ht="15.75" thickBot="1" x14ac:dyDescent="0.3">
      <c r="A1063" s="21" t="s">
        <v>82</v>
      </c>
      <c r="B1063" s="23" t="s">
        <v>2612</v>
      </c>
      <c r="C1063" s="19" t="str">
        <f>VLOOKUP(+I1063,'Customer Categories'!$A$2:$C$239,3)</f>
        <v>Leafy Greens</v>
      </c>
      <c r="D1063" s="23" t="s">
        <v>4003</v>
      </c>
      <c r="E1063" s="23">
        <v>4272</v>
      </c>
      <c r="F1063" s="23" t="s">
        <v>37</v>
      </c>
      <c r="G1063" s="23" t="s">
        <v>4003</v>
      </c>
      <c r="H1063" s="32">
        <v>1.65</v>
      </c>
      <c r="I1063" s="23" t="s">
        <v>190</v>
      </c>
    </row>
    <row r="1064" spans="1:9" ht="15.75" thickBot="1" x14ac:dyDescent="0.3">
      <c r="A1064" s="21" t="s">
        <v>82</v>
      </c>
      <c r="B1064" s="23" t="s">
        <v>2613</v>
      </c>
      <c r="C1064" s="19" t="str">
        <f>VLOOKUP(+I1064,'Customer Categories'!$A$2:$C$239,3)</f>
        <v>Leafy Greens</v>
      </c>
      <c r="E1064" s="23">
        <v>5021</v>
      </c>
      <c r="F1064" s="23" t="s">
        <v>18</v>
      </c>
      <c r="H1064" s="32">
        <v>12.35</v>
      </c>
      <c r="I1064" s="23" t="s">
        <v>190</v>
      </c>
    </row>
    <row r="1065" spans="1:9" ht="15.75" thickBot="1" x14ac:dyDescent="0.3">
      <c r="A1065" s="21" t="s">
        <v>82</v>
      </c>
      <c r="B1065" s="23" t="s">
        <v>2614</v>
      </c>
      <c r="C1065" s="19" t="str">
        <f>VLOOKUP(+I1065,'Customer Categories'!$A$2:$C$239,3)</f>
        <v>Leafy Greens</v>
      </c>
      <c r="D1065" s="23" t="s">
        <v>4003</v>
      </c>
      <c r="E1065" s="23">
        <v>5294</v>
      </c>
      <c r="F1065" s="23" t="s">
        <v>18</v>
      </c>
      <c r="G1065" s="23" t="s">
        <v>4003</v>
      </c>
      <c r="H1065" s="32">
        <v>25.35</v>
      </c>
      <c r="I1065" s="23" t="s">
        <v>190</v>
      </c>
    </row>
    <row r="1066" spans="1:9" ht="15.75" thickBot="1" x14ac:dyDescent="0.3">
      <c r="A1066" s="21" t="s">
        <v>82</v>
      </c>
      <c r="B1066" s="23" t="s">
        <v>2615</v>
      </c>
      <c r="C1066" s="19" t="str">
        <f>VLOOKUP(+I1066,'Customer Categories'!$A$2:$C$239,3)</f>
        <v>Leafy Greens</v>
      </c>
      <c r="D1066" s="23" t="s">
        <v>4003</v>
      </c>
      <c r="E1066" s="23">
        <v>10253</v>
      </c>
      <c r="F1066" s="23" t="s">
        <v>18</v>
      </c>
      <c r="G1066" s="23" t="s">
        <v>4003</v>
      </c>
      <c r="H1066" s="32">
        <v>11.45</v>
      </c>
      <c r="I1066" s="23" t="s">
        <v>190</v>
      </c>
    </row>
    <row r="1067" spans="1:9" ht="15.75" thickBot="1" x14ac:dyDescent="0.3">
      <c r="A1067" s="21" t="s">
        <v>82</v>
      </c>
      <c r="B1067" s="23" t="s">
        <v>2616</v>
      </c>
      <c r="C1067" s="19" t="str">
        <f>VLOOKUP(+I1067,'Customer Categories'!$A$2:$C$239,3)</f>
        <v>Leafy Greens</v>
      </c>
      <c r="D1067" s="23" t="s">
        <v>4003</v>
      </c>
      <c r="E1067" s="23">
        <v>1592</v>
      </c>
      <c r="F1067" s="24" t="s">
        <v>16</v>
      </c>
      <c r="G1067" s="23" t="s">
        <v>4003</v>
      </c>
      <c r="H1067" s="32">
        <v>18.2</v>
      </c>
      <c r="I1067" s="23" t="s">
        <v>190</v>
      </c>
    </row>
    <row r="1068" spans="1:9" ht="15.75" thickBot="1" x14ac:dyDescent="0.3">
      <c r="A1068" s="21" t="s">
        <v>82</v>
      </c>
      <c r="B1068" s="23" t="s">
        <v>2617</v>
      </c>
      <c r="C1068" s="19" t="str">
        <f>VLOOKUP(+I1068,'Customer Categories'!$A$2:$C$239,3)</f>
        <v>Leafy Greens</v>
      </c>
      <c r="D1068" s="23" t="s">
        <v>4003</v>
      </c>
      <c r="E1068" s="23">
        <v>1593</v>
      </c>
      <c r="F1068" s="23" t="s">
        <v>37</v>
      </c>
      <c r="G1068" s="23" t="s">
        <v>4003</v>
      </c>
      <c r="H1068" s="32">
        <v>2.4</v>
      </c>
      <c r="I1068" s="23" t="s">
        <v>190</v>
      </c>
    </row>
    <row r="1069" spans="1:9" ht="15.75" thickBot="1" x14ac:dyDescent="0.3">
      <c r="A1069" s="21" t="s">
        <v>82</v>
      </c>
      <c r="B1069" s="23" t="s">
        <v>2618</v>
      </c>
      <c r="C1069" s="19" t="str">
        <f>VLOOKUP(+I1069,'Customer Categories'!$A$2:$C$239,3)</f>
        <v>Leafy Greens</v>
      </c>
      <c r="D1069" s="23" t="s">
        <v>4003</v>
      </c>
      <c r="E1069" s="23">
        <v>4898</v>
      </c>
      <c r="F1069" s="23" t="s">
        <v>18</v>
      </c>
      <c r="G1069" s="23" t="s">
        <v>4003</v>
      </c>
      <c r="H1069" s="32">
        <v>36.85</v>
      </c>
      <c r="I1069" s="23" t="s">
        <v>190</v>
      </c>
    </row>
    <row r="1070" spans="1:9" ht="15.75" thickBot="1" x14ac:dyDescent="0.3">
      <c r="A1070" s="21" t="s">
        <v>82</v>
      </c>
      <c r="B1070" s="23" t="s">
        <v>2619</v>
      </c>
      <c r="C1070" s="19" t="str">
        <f>VLOOKUP(+I1070,'Customer Categories'!$A$2:$C$239,3)</f>
        <v>Leafy Greens</v>
      </c>
      <c r="D1070" s="23" t="s">
        <v>4003</v>
      </c>
      <c r="E1070" s="23">
        <v>9507</v>
      </c>
      <c r="F1070" s="23" t="s">
        <v>18</v>
      </c>
      <c r="G1070" s="23" t="s">
        <v>4003</v>
      </c>
      <c r="H1070" s="32">
        <v>21.95</v>
      </c>
      <c r="I1070" s="23" t="s">
        <v>190</v>
      </c>
    </row>
    <row r="1071" spans="1:9" ht="15.75" thickBot="1" x14ac:dyDescent="0.3">
      <c r="A1071" s="21" t="s">
        <v>82</v>
      </c>
      <c r="B1071" s="23" t="s">
        <v>2620</v>
      </c>
      <c r="C1071" s="19" t="str">
        <f>VLOOKUP(+I1071,'Customer Categories'!$A$2:$C$239,3)</f>
        <v>Leafy Greens</v>
      </c>
      <c r="E1071" s="23">
        <v>9893</v>
      </c>
      <c r="F1071" s="23" t="s">
        <v>18</v>
      </c>
      <c r="H1071" s="32">
        <v>31.25</v>
      </c>
      <c r="I1071" s="23" t="s">
        <v>190</v>
      </c>
    </row>
    <row r="1072" spans="1:9" ht="15.75" thickBot="1" x14ac:dyDescent="0.3">
      <c r="A1072" s="21" t="s">
        <v>82</v>
      </c>
      <c r="B1072" s="23" t="s">
        <v>2621</v>
      </c>
      <c r="C1072" s="19" t="str">
        <f>VLOOKUP(+I1072,'Customer Categories'!$A$2:$C$239,3)</f>
        <v>Specialty Vegetables</v>
      </c>
      <c r="E1072" s="23">
        <v>9398</v>
      </c>
      <c r="F1072" s="23" t="s">
        <v>18</v>
      </c>
      <c r="H1072" s="32">
        <v>39.450000000000003</v>
      </c>
      <c r="I1072" s="23" t="s">
        <v>94</v>
      </c>
    </row>
    <row r="1073" spans="1:9" ht="15.75" thickBot="1" x14ac:dyDescent="0.3">
      <c r="A1073" s="21" t="s">
        <v>82</v>
      </c>
      <c r="B1073" s="23" t="s">
        <v>2622</v>
      </c>
      <c r="C1073" s="19" t="str">
        <f>VLOOKUP(+I1073,'Customer Categories'!$A$2:$C$239,3)</f>
        <v>Specialty Vegetables</v>
      </c>
      <c r="E1073" s="23">
        <v>10177</v>
      </c>
      <c r="F1073" s="23" t="s">
        <v>37</v>
      </c>
      <c r="H1073" s="32">
        <v>70.150000000000006</v>
      </c>
      <c r="I1073" s="23" t="s">
        <v>94</v>
      </c>
    </row>
    <row r="1074" spans="1:9" ht="15.75" thickBot="1" x14ac:dyDescent="0.3">
      <c r="A1074" s="21" t="s">
        <v>82</v>
      </c>
      <c r="B1074" s="23" t="s">
        <v>2623</v>
      </c>
      <c r="C1074" s="19" t="str">
        <f>VLOOKUP(+I1074,'Customer Categories'!$A$2:$C$239,3)</f>
        <v>Specialty Vegetables</v>
      </c>
      <c r="E1074" s="23">
        <v>9400</v>
      </c>
      <c r="F1074" s="23" t="s">
        <v>18</v>
      </c>
      <c r="H1074" s="32">
        <v>38.75</v>
      </c>
      <c r="I1074" s="23" t="s">
        <v>94</v>
      </c>
    </row>
    <row r="1075" spans="1:9" ht="15.75" thickBot="1" x14ac:dyDescent="0.3">
      <c r="A1075" s="21" t="s">
        <v>82</v>
      </c>
      <c r="B1075" s="23" t="s">
        <v>2624</v>
      </c>
      <c r="C1075" s="19" t="str">
        <f>VLOOKUP(+I1075,'Customer Categories'!$A$2:$C$239,3)</f>
        <v>Specialty Vegetables</v>
      </c>
      <c r="E1075" s="23">
        <v>1608</v>
      </c>
      <c r="F1075" s="24" t="s">
        <v>16</v>
      </c>
      <c r="H1075" s="32">
        <v>21.95</v>
      </c>
      <c r="I1075" s="23" t="s">
        <v>191</v>
      </c>
    </row>
    <row r="1076" spans="1:9" ht="15.75" thickBot="1" x14ac:dyDescent="0.3">
      <c r="A1076" s="21" t="s">
        <v>82</v>
      </c>
      <c r="B1076" s="23" t="s">
        <v>2625</v>
      </c>
      <c r="C1076" s="19" t="str">
        <f>VLOOKUP(+I1076,'Customer Categories'!$A$2:$C$239,3)</f>
        <v>Specialty Vegetables</v>
      </c>
      <c r="E1076" s="23">
        <v>3733</v>
      </c>
      <c r="F1076" s="23" t="s">
        <v>37</v>
      </c>
      <c r="H1076" s="32">
        <v>2.85</v>
      </c>
      <c r="I1076" s="23" t="s">
        <v>191</v>
      </c>
    </row>
    <row r="1077" spans="1:9" ht="15.75" thickBot="1" x14ac:dyDescent="0.3">
      <c r="A1077" s="21" t="s">
        <v>82</v>
      </c>
      <c r="B1077" s="23" t="s">
        <v>2626</v>
      </c>
      <c r="C1077" s="19" t="str">
        <f>VLOOKUP(+I1077,'Customer Categories'!$A$2:$C$239,3)</f>
        <v>Fresh Herbs</v>
      </c>
      <c r="E1077" s="23">
        <v>4736</v>
      </c>
      <c r="F1077" s="24" t="s">
        <v>16</v>
      </c>
      <c r="H1077" s="32">
        <v>17.75</v>
      </c>
      <c r="I1077" s="23" t="s">
        <v>174</v>
      </c>
    </row>
    <row r="1078" spans="1:9" ht="15.75" thickBot="1" x14ac:dyDescent="0.3">
      <c r="A1078" s="21" t="s">
        <v>82</v>
      </c>
      <c r="B1078" s="23" t="s">
        <v>2627</v>
      </c>
      <c r="C1078" s="19" t="str">
        <f>VLOOKUP(+I1078,'Customer Categories'!$A$2:$C$239,3)</f>
        <v>Fresh Herbs</v>
      </c>
      <c r="E1078" s="23">
        <v>4737</v>
      </c>
      <c r="F1078" s="23" t="s">
        <v>37</v>
      </c>
      <c r="H1078" s="32">
        <v>2.2999999999999998</v>
      </c>
      <c r="I1078" s="23" t="s">
        <v>174</v>
      </c>
    </row>
    <row r="1079" spans="1:9" ht="15.75" thickBot="1" x14ac:dyDescent="0.3">
      <c r="A1079" s="21" t="s">
        <v>82</v>
      </c>
      <c r="B1079" s="23" t="s">
        <v>2628</v>
      </c>
      <c r="C1079" s="19" t="str">
        <f>VLOOKUP(+I1079,'Customer Categories'!$A$2:$C$239,3)</f>
        <v>Leafy Greens</v>
      </c>
      <c r="E1079" s="23">
        <v>1626</v>
      </c>
      <c r="F1079" s="23" t="s">
        <v>18</v>
      </c>
      <c r="H1079" s="32">
        <v>42.4</v>
      </c>
      <c r="I1079" s="23" t="s">
        <v>194</v>
      </c>
    </row>
    <row r="1080" spans="1:9" ht="15.75" thickBot="1" x14ac:dyDescent="0.3">
      <c r="A1080" s="21" t="s">
        <v>82</v>
      </c>
      <c r="B1080" s="23" t="s">
        <v>2629</v>
      </c>
      <c r="C1080" s="19" t="str">
        <f>VLOOKUP(+I1080,'Customer Categories'!$A$2:$C$239,3)</f>
        <v>Leafy Greens</v>
      </c>
      <c r="E1080" s="23">
        <v>10265</v>
      </c>
      <c r="F1080" s="23" t="s">
        <v>10</v>
      </c>
      <c r="H1080" s="32">
        <v>1.85</v>
      </c>
      <c r="I1080" s="23" t="s">
        <v>194</v>
      </c>
    </row>
    <row r="1081" spans="1:9" ht="15.75" thickBot="1" x14ac:dyDescent="0.3">
      <c r="A1081" s="21" t="s">
        <v>82</v>
      </c>
      <c r="B1081" s="23" t="s">
        <v>2630</v>
      </c>
      <c r="C1081" s="19" t="str">
        <f>VLOOKUP(+I1081,'Customer Categories'!$A$2:$C$239,3)</f>
        <v>Leafy Greens</v>
      </c>
      <c r="E1081" s="23">
        <v>6992</v>
      </c>
      <c r="F1081" s="23" t="s">
        <v>10</v>
      </c>
      <c r="H1081" s="32">
        <v>16.25</v>
      </c>
      <c r="I1081" s="23" t="s">
        <v>194</v>
      </c>
    </row>
    <row r="1082" spans="1:9" ht="15.75" thickBot="1" x14ac:dyDescent="0.3">
      <c r="A1082" s="21" t="s">
        <v>82</v>
      </c>
      <c r="B1082" s="23" t="s">
        <v>2631</v>
      </c>
      <c r="C1082" s="19" t="str">
        <f>VLOOKUP(+I1082,'Customer Categories'!$A$2:$C$239,3)</f>
        <v>Leafy Greens</v>
      </c>
      <c r="E1082" s="23">
        <v>4233</v>
      </c>
      <c r="F1082" s="23" t="s">
        <v>10</v>
      </c>
      <c r="H1082" s="32">
        <v>34.75</v>
      </c>
      <c r="I1082" s="23" t="s">
        <v>194</v>
      </c>
    </row>
    <row r="1083" spans="1:9" ht="15.75" thickBot="1" x14ac:dyDescent="0.3">
      <c r="A1083" s="21" t="s">
        <v>82</v>
      </c>
      <c r="B1083" s="23" t="s">
        <v>2632</v>
      </c>
      <c r="C1083" s="19" t="str">
        <f>VLOOKUP(+I1083,'Customer Categories'!$A$2:$C$239,3)</f>
        <v>Leafy Greens</v>
      </c>
      <c r="D1083" s="23" t="s">
        <v>4003</v>
      </c>
      <c r="E1083" s="23">
        <v>1642</v>
      </c>
      <c r="F1083" s="23" t="s">
        <v>10</v>
      </c>
      <c r="G1083" s="23" t="s">
        <v>4003</v>
      </c>
      <c r="H1083" s="32">
        <v>11</v>
      </c>
      <c r="I1083" s="23" t="s">
        <v>194</v>
      </c>
    </row>
    <row r="1084" spans="1:9" ht="15.75" thickBot="1" x14ac:dyDescent="0.3">
      <c r="A1084" s="21" t="s">
        <v>82</v>
      </c>
      <c r="B1084" s="23" t="s">
        <v>2633</v>
      </c>
      <c r="C1084" s="19" t="str">
        <f>VLOOKUP(+I1084,'Customer Categories'!$A$2:$C$239,3)</f>
        <v>Leafy Greens</v>
      </c>
      <c r="D1084" s="23" t="s">
        <v>4003</v>
      </c>
      <c r="E1084" s="23">
        <v>1636</v>
      </c>
      <c r="F1084" s="23" t="s">
        <v>10</v>
      </c>
      <c r="G1084" s="23" t="s">
        <v>4003</v>
      </c>
      <c r="H1084" s="32">
        <v>13.7</v>
      </c>
      <c r="I1084" s="23" t="s">
        <v>194</v>
      </c>
    </row>
    <row r="1085" spans="1:9" ht="15.75" thickBot="1" x14ac:dyDescent="0.3">
      <c r="A1085" s="21" t="s">
        <v>82</v>
      </c>
      <c r="B1085" s="23" t="s">
        <v>2634</v>
      </c>
      <c r="C1085" s="19" t="str">
        <f>VLOOKUP(+I1085,'Customer Categories'!$A$2:$C$239,3)</f>
        <v>Leafy Greens</v>
      </c>
      <c r="E1085" s="23">
        <v>1641</v>
      </c>
      <c r="F1085" s="23" t="s">
        <v>37</v>
      </c>
      <c r="H1085" s="32">
        <v>8</v>
      </c>
      <c r="I1085" s="23" t="s">
        <v>194</v>
      </c>
    </row>
    <row r="1086" spans="1:9" ht="15.75" thickBot="1" x14ac:dyDescent="0.3">
      <c r="A1086" s="21" t="s">
        <v>82</v>
      </c>
      <c r="B1086" s="23" t="s">
        <v>2635</v>
      </c>
      <c r="C1086" s="19" t="str">
        <f>VLOOKUP(+I1086,'Customer Categories'!$A$2:$C$239,3)</f>
        <v>Leafy Greens</v>
      </c>
      <c r="E1086" s="23">
        <v>1644</v>
      </c>
      <c r="F1086" s="23" t="s">
        <v>10</v>
      </c>
      <c r="H1086" s="32">
        <v>42.8</v>
      </c>
      <c r="I1086" s="23" t="s">
        <v>194</v>
      </c>
    </row>
    <row r="1087" spans="1:9" ht="15.75" thickBot="1" x14ac:dyDescent="0.3">
      <c r="A1087" s="21" t="s">
        <v>82</v>
      </c>
      <c r="B1087" s="23" t="s">
        <v>2636</v>
      </c>
      <c r="C1087" s="19" t="str">
        <f>VLOOKUP(+I1087,'Customer Categories'!$A$2:$C$239,3)</f>
        <v>Leafy Greens</v>
      </c>
      <c r="E1087" s="23">
        <v>1646</v>
      </c>
      <c r="F1087" s="23" t="s">
        <v>37</v>
      </c>
      <c r="H1087" s="32">
        <v>11.65</v>
      </c>
      <c r="I1087" s="23" t="s">
        <v>194</v>
      </c>
    </row>
    <row r="1088" spans="1:9" ht="15.75" thickBot="1" x14ac:dyDescent="0.3">
      <c r="A1088" s="21" t="s">
        <v>82</v>
      </c>
      <c r="B1088" s="23" t="s">
        <v>2637</v>
      </c>
      <c r="C1088" s="19" t="str">
        <f>VLOOKUP(+I1088,'Customer Categories'!$A$2:$C$239,3)</f>
        <v>Specialty Vegetables</v>
      </c>
      <c r="E1088" s="23">
        <v>1648</v>
      </c>
      <c r="F1088" s="23" t="s">
        <v>18</v>
      </c>
      <c r="H1088" s="32">
        <v>23.85</v>
      </c>
      <c r="I1088" s="23" t="s">
        <v>192</v>
      </c>
    </row>
    <row r="1089" spans="1:9" ht="15.75" thickBot="1" x14ac:dyDescent="0.3">
      <c r="A1089" s="21" t="s">
        <v>82</v>
      </c>
      <c r="B1089" s="23" t="s">
        <v>2638</v>
      </c>
      <c r="C1089" s="19" t="str">
        <f>VLOOKUP(+I1089,'Customer Categories'!$A$2:$C$239,3)</f>
        <v>Specialty Vegetables</v>
      </c>
      <c r="E1089" s="23">
        <v>1649</v>
      </c>
      <c r="F1089" s="23" t="s">
        <v>10</v>
      </c>
      <c r="H1089" s="32">
        <v>1.25</v>
      </c>
      <c r="I1089" s="23" t="s">
        <v>192</v>
      </c>
    </row>
    <row r="1090" spans="1:9" ht="15.75" thickBot="1" x14ac:dyDescent="0.3">
      <c r="A1090" s="21" t="s">
        <v>82</v>
      </c>
      <c r="B1090" s="23" t="s">
        <v>2639</v>
      </c>
      <c r="C1090" s="19" t="str">
        <f>VLOOKUP(+I1090,'Customer Categories'!$A$2:$C$239,3)</f>
        <v>Leafy Greens</v>
      </c>
      <c r="D1090" s="23" t="s">
        <v>4003</v>
      </c>
      <c r="E1090" s="23">
        <v>10754</v>
      </c>
      <c r="F1090" s="23" t="s">
        <v>18</v>
      </c>
      <c r="G1090" s="23" t="s">
        <v>4003</v>
      </c>
      <c r="H1090" s="32">
        <v>30</v>
      </c>
      <c r="I1090" s="23" t="s">
        <v>194</v>
      </c>
    </row>
    <row r="1091" spans="1:9" ht="15.75" thickBot="1" x14ac:dyDescent="0.3">
      <c r="A1091" s="21" t="s">
        <v>82</v>
      </c>
      <c r="B1091" s="23" t="s">
        <v>2640</v>
      </c>
      <c r="C1091" s="19" t="str">
        <f>VLOOKUP(+I1091,'Customer Categories'!$A$2:$C$239,3)</f>
        <v>Leafy Greens</v>
      </c>
      <c r="D1091" s="23" t="s">
        <v>4003</v>
      </c>
      <c r="E1091" s="23">
        <v>10755</v>
      </c>
      <c r="F1091" s="23" t="s">
        <v>37</v>
      </c>
      <c r="G1091" s="23" t="s">
        <v>4003</v>
      </c>
      <c r="H1091" s="32">
        <v>15.4</v>
      </c>
      <c r="I1091" s="23" t="s">
        <v>194</v>
      </c>
    </row>
    <row r="1092" spans="1:9" ht="15.75" thickBot="1" x14ac:dyDescent="0.3">
      <c r="A1092" s="21" t="s">
        <v>82</v>
      </c>
      <c r="B1092" s="23" t="s">
        <v>2641</v>
      </c>
      <c r="C1092" s="19" t="str">
        <f>VLOOKUP(+I1092,'Customer Categories'!$A$2:$C$239,3)</f>
        <v>Leafy Greens</v>
      </c>
      <c r="E1092" s="23">
        <v>1656</v>
      </c>
      <c r="F1092" s="23" t="s">
        <v>37</v>
      </c>
      <c r="H1092" s="32">
        <v>8.9</v>
      </c>
      <c r="I1092" s="23" t="s">
        <v>194</v>
      </c>
    </row>
    <row r="1093" spans="1:9" ht="15.75" thickBot="1" x14ac:dyDescent="0.3">
      <c r="A1093" s="21" t="s">
        <v>82</v>
      </c>
      <c r="B1093" s="23" t="s">
        <v>2642</v>
      </c>
      <c r="C1093" s="19" t="str">
        <f>VLOOKUP(+I1093,'Customer Categories'!$A$2:$C$239,3)</f>
        <v>Leafy Greens</v>
      </c>
      <c r="E1093" s="23">
        <v>4222</v>
      </c>
      <c r="F1093" s="23" t="s">
        <v>18</v>
      </c>
      <c r="H1093" s="32">
        <v>61.65</v>
      </c>
      <c r="I1093" s="23" t="s">
        <v>194</v>
      </c>
    </row>
    <row r="1094" spans="1:9" ht="15.75" thickBot="1" x14ac:dyDescent="0.3">
      <c r="A1094" s="21" t="s">
        <v>82</v>
      </c>
      <c r="B1094" s="23" t="s">
        <v>2643</v>
      </c>
      <c r="C1094" s="19" t="str">
        <f>VLOOKUP(+I1094,'Customer Categories'!$A$2:$C$239,3)</f>
        <v>Leafy Greens</v>
      </c>
      <c r="E1094" s="23">
        <v>1659</v>
      </c>
      <c r="F1094" s="23" t="s">
        <v>37</v>
      </c>
      <c r="H1094" s="32">
        <v>6.45</v>
      </c>
      <c r="I1094" s="23" t="s">
        <v>194</v>
      </c>
    </row>
    <row r="1095" spans="1:9" ht="15.75" thickBot="1" x14ac:dyDescent="0.3">
      <c r="A1095" s="21" t="s">
        <v>82</v>
      </c>
      <c r="B1095" s="23" t="s">
        <v>2644</v>
      </c>
      <c r="C1095" s="19" t="str">
        <f>VLOOKUP(+I1095,'Customer Categories'!$A$2:$C$239,3)</f>
        <v>Leafy Greens</v>
      </c>
      <c r="E1095" s="23">
        <v>3772</v>
      </c>
      <c r="F1095" s="23" t="s">
        <v>37</v>
      </c>
      <c r="H1095" s="32">
        <v>6.45</v>
      </c>
      <c r="I1095" s="23" t="s">
        <v>194</v>
      </c>
    </row>
    <row r="1096" spans="1:9" ht="15.75" thickBot="1" x14ac:dyDescent="0.3">
      <c r="A1096" s="21" t="s">
        <v>82</v>
      </c>
      <c r="B1096" s="23" t="s">
        <v>2645</v>
      </c>
      <c r="C1096" s="19" t="str">
        <f>VLOOKUP(+I1096,'Customer Categories'!$A$2:$C$239,3)</f>
        <v>Citrus</v>
      </c>
      <c r="D1096" s="23" t="s">
        <v>4003</v>
      </c>
      <c r="E1096" s="23">
        <v>1661</v>
      </c>
      <c r="F1096" s="23" t="s">
        <v>18</v>
      </c>
      <c r="G1096" s="23" t="s">
        <v>4003</v>
      </c>
      <c r="H1096" s="32">
        <v>106.85</v>
      </c>
      <c r="I1096" s="23" t="s">
        <v>196</v>
      </c>
    </row>
    <row r="1097" spans="1:9" ht="15.75" thickBot="1" x14ac:dyDescent="0.3">
      <c r="A1097" s="21" t="s">
        <v>82</v>
      </c>
      <c r="B1097" s="23" t="s">
        <v>2646</v>
      </c>
      <c r="C1097" s="19" t="str">
        <f>VLOOKUP(+I1097,'Customer Categories'!$A$2:$C$239,3)</f>
        <v>Citrus</v>
      </c>
      <c r="D1097" s="23" t="s">
        <v>4003</v>
      </c>
      <c r="E1097" s="23">
        <v>4184</v>
      </c>
      <c r="F1097" s="23" t="s">
        <v>37</v>
      </c>
      <c r="G1097" s="23" t="s">
        <v>4003</v>
      </c>
      <c r="H1097" s="32">
        <v>1.2</v>
      </c>
      <c r="I1097" s="23" t="s">
        <v>196</v>
      </c>
    </row>
    <row r="1098" spans="1:9" ht="15.75" thickBot="1" x14ac:dyDescent="0.3">
      <c r="A1098" s="21" t="s">
        <v>82</v>
      </c>
      <c r="B1098" s="23" t="s">
        <v>2647</v>
      </c>
      <c r="C1098" s="19" t="str">
        <f>VLOOKUP(+I1098,'Customer Categories'!$A$2:$C$239,3)</f>
        <v>Citrus</v>
      </c>
      <c r="E1098" s="23">
        <v>1665</v>
      </c>
      <c r="F1098" s="23" t="s">
        <v>18</v>
      </c>
      <c r="H1098" s="32">
        <v>47.65</v>
      </c>
      <c r="I1098" s="23" t="s">
        <v>196</v>
      </c>
    </row>
    <row r="1099" spans="1:9" ht="15.75" thickBot="1" x14ac:dyDescent="0.3">
      <c r="A1099" s="21" t="s">
        <v>82</v>
      </c>
      <c r="B1099" s="23" t="s">
        <v>2648</v>
      </c>
      <c r="C1099" s="19" t="str">
        <f>VLOOKUP(+I1099,'Customer Categories'!$A$2:$C$239,3)</f>
        <v>Citrus</v>
      </c>
      <c r="E1099" s="23">
        <v>1666</v>
      </c>
      <c r="F1099" s="23" t="s">
        <v>18</v>
      </c>
      <c r="H1099" s="32">
        <v>44.9</v>
      </c>
      <c r="I1099" s="23" t="s">
        <v>196</v>
      </c>
    </row>
    <row r="1100" spans="1:9" ht="15.75" thickBot="1" x14ac:dyDescent="0.3">
      <c r="A1100" s="21" t="s">
        <v>82</v>
      </c>
      <c r="B1100" s="23" t="s">
        <v>2649</v>
      </c>
      <c r="C1100" s="19" t="str">
        <f>VLOOKUP(+I1100,'Customer Categories'!$A$2:$C$239,3)</f>
        <v>Citrus</v>
      </c>
      <c r="E1100" s="23">
        <v>1668</v>
      </c>
      <c r="F1100" s="23" t="s">
        <v>18</v>
      </c>
      <c r="H1100" s="32">
        <v>42.15</v>
      </c>
      <c r="I1100" s="23" t="s">
        <v>196</v>
      </c>
    </row>
    <row r="1101" spans="1:9" ht="15.75" thickBot="1" x14ac:dyDescent="0.3">
      <c r="A1101" s="21" t="s">
        <v>82</v>
      </c>
      <c r="B1101" s="23" t="s">
        <v>2650</v>
      </c>
      <c r="C1101" s="19" t="str">
        <f>VLOOKUP(+I1101,'Customer Categories'!$A$2:$C$239,3)</f>
        <v>Citrus</v>
      </c>
      <c r="E1101" s="23">
        <v>1674</v>
      </c>
      <c r="F1101" s="23" t="s">
        <v>18</v>
      </c>
      <c r="H1101" s="32">
        <v>54.5</v>
      </c>
      <c r="I1101" s="23" t="s">
        <v>196</v>
      </c>
    </row>
    <row r="1102" spans="1:9" ht="15.75" thickBot="1" x14ac:dyDescent="0.3">
      <c r="A1102" s="21" t="s">
        <v>82</v>
      </c>
      <c r="B1102" s="23" t="s">
        <v>2651</v>
      </c>
      <c r="C1102" s="19" t="str">
        <f>VLOOKUP(+I1102,'Customer Categories'!$A$2:$C$239,3)</f>
        <v>Citrus</v>
      </c>
      <c r="E1102" s="23">
        <v>1675</v>
      </c>
      <c r="F1102" s="23" t="s">
        <v>37</v>
      </c>
      <c r="H1102" s="32">
        <v>0.6</v>
      </c>
      <c r="I1102" s="23" t="s">
        <v>196</v>
      </c>
    </row>
    <row r="1103" spans="1:9" ht="15.75" thickBot="1" x14ac:dyDescent="0.3">
      <c r="A1103" s="21" t="s">
        <v>82</v>
      </c>
      <c r="B1103" s="23" t="s">
        <v>2652</v>
      </c>
      <c r="C1103" s="19" t="str">
        <f>VLOOKUP(+I1103,'Customer Categories'!$A$2:$C$239,3)</f>
        <v>Citrus</v>
      </c>
      <c r="E1103" s="23">
        <v>1676</v>
      </c>
      <c r="F1103" s="23" t="s">
        <v>18</v>
      </c>
      <c r="H1103" s="32">
        <v>42.15</v>
      </c>
      <c r="I1103" s="23" t="s">
        <v>196</v>
      </c>
    </row>
    <row r="1104" spans="1:9" ht="15.75" thickBot="1" x14ac:dyDescent="0.3">
      <c r="A1104" s="21" t="s">
        <v>82</v>
      </c>
      <c r="B1104" s="23" t="s">
        <v>2651</v>
      </c>
      <c r="C1104" s="19" t="str">
        <f>VLOOKUP(+I1104,'Customer Categories'!$A$2:$C$239,3)</f>
        <v>Citrus</v>
      </c>
      <c r="E1104" s="23">
        <v>10059</v>
      </c>
      <c r="F1104" s="23" t="s">
        <v>37</v>
      </c>
      <c r="H1104" s="32">
        <v>0.4</v>
      </c>
      <c r="I1104" s="23" t="s">
        <v>196</v>
      </c>
    </row>
    <row r="1105" spans="1:9" ht="15.75" thickBot="1" x14ac:dyDescent="0.3">
      <c r="A1105" s="21" t="s">
        <v>82</v>
      </c>
      <c r="B1105" s="23" t="s">
        <v>2653</v>
      </c>
      <c r="C1105" s="19" t="str">
        <f>VLOOKUP(+I1105,'Customer Categories'!$A$2:$C$239,3)</f>
        <v>Citrus</v>
      </c>
      <c r="E1105" s="23">
        <v>1677</v>
      </c>
      <c r="F1105" s="23" t="s">
        <v>18</v>
      </c>
      <c r="H1105" s="32">
        <v>55.85</v>
      </c>
      <c r="I1105" s="23" t="s">
        <v>196</v>
      </c>
    </row>
    <row r="1106" spans="1:9" ht="15.75" thickBot="1" x14ac:dyDescent="0.3">
      <c r="A1106" s="21" t="s">
        <v>82</v>
      </c>
      <c r="B1106" s="23" t="s">
        <v>2654</v>
      </c>
      <c r="C1106" s="19" t="str">
        <f>VLOOKUP(+I1106,'Customer Categories'!$A$2:$C$239,3)</f>
        <v>Citrus</v>
      </c>
      <c r="E1106" s="23">
        <v>7059</v>
      </c>
      <c r="F1106" s="23" t="s">
        <v>18</v>
      </c>
      <c r="H1106" s="32">
        <v>44.9</v>
      </c>
      <c r="I1106" s="23" t="s">
        <v>196</v>
      </c>
    </row>
    <row r="1107" spans="1:9" ht="15.75" thickBot="1" x14ac:dyDescent="0.3">
      <c r="A1107" s="21" t="s">
        <v>82</v>
      </c>
      <c r="B1107" s="23" t="s">
        <v>2655</v>
      </c>
      <c r="C1107" s="19" t="str">
        <f>VLOOKUP(+I1107,'Customer Categories'!$A$2:$C$239,3)</f>
        <v>Citrus</v>
      </c>
      <c r="E1107" s="23">
        <v>8216</v>
      </c>
      <c r="F1107" s="23" t="s">
        <v>10</v>
      </c>
      <c r="H1107" s="32">
        <v>4.6500000000000004</v>
      </c>
      <c r="I1107" s="23" t="s">
        <v>196</v>
      </c>
    </row>
    <row r="1108" spans="1:9" ht="15.75" thickBot="1" x14ac:dyDescent="0.3">
      <c r="A1108" s="21" t="s">
        <v>82</v>
      </c>
      <c r="B1108" s="23" t="s">
        <v>2656</v>
      </c>
      <c r="C1108" s="19" t="str">
        <f>VLOOKUP(+I1108,'Customer Categories'!$A$2:$C$239,3)</f>
        <v>Citrus</v>
      </c>
      <c r="D1108" s="23" t="s">
        <v>4003</v>
      </c>
      <c r="E1108" s="23">
        <v>4223</v>
      </c>
      <c r="F1108" s="23" t="s">
        <v>18</v>
      </c>
      <c r="G1108" s="23" t="s">
        <v>4003</v>
      </c>
      <c r="H1108" s="32">
        <v>35.450000000000003</v>
      </c>
      <c r="I1108" s="23" t="s">
        <v>196</v>
      </c>
    </row>
    <row r="1109" spans="1:9" ht="15.75" thickBot="1" x14ac:dyDescent="0.3">
      <c r="A1109" s="21" t="s">
        <v>82</v>
      </c>
      <c r="B1109" s="23" t="s">
        <v>2657</v>
      </c>
      <c r="C1109" s="19" t="str">
        <f>VLOOKUP(+I1109,'Customer Categories'!$A$2:$C$239,3)</f>
        <v>Citrus</v>
      </c>
      <c r="D1109" s="23" t="s">
        <v>4003</v>
      </c>
      <c r="E1109" s="23">
        <v>1681</v>
      </c>
      <c r="F1109" s="23" t="s">
        <v>10</v>
      </c>
      <c r="G1109" s="23" t="s">
        <v>4003</v>
      </c>
      <c r="H1109" s="32">
        <v>5.5</v>
      </c>
      <c r="I1109" s="23" t="s">
        <v>196</v>
      </c>
    </row>
    <row r="1110" spans="1:9" ht="15.75" thickBot="1" x14ac:dyDescent="0.3">
      <c r="A1110" s="21" t="s">
        <v>82</v>
      </c>
      <c r="B1110" s="23" t="s">
        <v>2658</v>
      </c>
      <c r="C1110" s="19" t="str">
        <f>VLOOKUP(+I1110,'Customer Categories'!$A$2:$C$239,3)</f>
        <v>Lettuce &amp; Salad Greens</v>
      </c>
      <c r="E1110" s="23">
        <v>1614</v>
      </c>
      <c r="F1110" s="23" t="s">
        <v>18</v>
      </c>
      <c r="H1110" s="32">
        <v>17.899999999999999</v>
      </c>
      <c r="I1110" s="23" t="s">
        <v>197</v>
      </c>
    </row>
    <row r="1111" spans="1:9" ht="15.75" thickBot="1" x14ac:dyDescent="0.3">
      <c r="A1111" s="21" t="s">
        <v>82</v>
      </c>
      <c r="B1111" s="23" t="s">
        <v>2659</v>
      </c>
      <c r="C1111" s="19" t="str">
        <f>VLOOKUP(+I1111,'Customer Categories'!$A$2:$C$239,3)</f>
        <v>Lettuce &amp; Salad Greens</v>
      </c>
      <c r="E1111" s="23">
        <v>1619</v>
      </c>
      <c r="F1111" s="23" t="s">
        <v>37</v>
      </c>
      <c r="H1111" s="32">
        <v>1.1499999999999999</v>
      </c>
      <c r="I1111" s="23" t="s">
        <v>197</v>
      </c>
    </row>
    <row r="1112" spans="1:9" ht="15.75" thickBot="1" x14ac:dyDescent="0.3">
      <c r="A1112" s="21" t="s">
        <v>82</v>
      </c>
      <c r="B1112" s="23" t="s">
        <v>2660</v>
      </c>
      <c r="C1112" s="19" t="str">
        <f>VLOOKUP(+I1112,'Customer Categories'!$A$2:$C$239,3)</f>
        <v>Lettuce &amp; Salad Greens</v>
      </c>
      <c r="D1112" s="23" t="s">
        <v>4003</v>
      </c>
      <c r="E1112" s="23">
        <v>1615</v>
      </c>
      <c r="F1112" s="23" t="s">
        <v>18</v>
      </c>
      <c r="G1112" s="23" t="s">
        <v>4003</v>
      </c>
      <c r="H1112" s="32">
        <v>17.399999999999999</v>
      </c>
      <c r="I1112" s="23" t="s">
        <v>197</v>
      </c>
    </row>
    <row r="1113" spans="1:9" ht="15.75" thickBot="1" x14ac:dyDescent="0.3">
      <c r="A1113" s="21" t="s">
        <v>82</v>
      </c>
      <c r="B1113" s="23" t="s">
        <v>2661</v>
      </c>
      <c r="C1113" s="19" t="str">
        <f>VLOOKUP(+I1113,'Customer Categories'!$A$2:$C$239,3)</f>
        <v>Lettuce &amp; Salad Greens</v>
      </c>
      <c r="D1113" s="23" t="s">
        <v>4003</v>
      </c>
      <c r="E1113" s="23">
        <v>4148</v>
      </c>
      <c r="F1113" s="23" t="s">
        <v>37</v>
      </c>
      <c r="G1113" s="23" t="s">
        <v>4003</v>
      </c>
      <c r="H1113" s="32">
        <v>1.1499999999999999</v>
      </c>
      <c r="I1113" s="23" t="s">
        <v>197</v>
      </c>
    </row>
    <row r="1114" spans="1:9" ht="15.75" thickBot="1" x14ac:dyDescent="0.3">
      <c r="A1114" s="21" t="s">
        <v>82</v>
      </c>
      <c r="B1114" s="23" t="s">
        <v>2662</v>
      </c>
      <c r="C1114" s="19" t="str">
        <f>VLOOKUP(+I1114,'Customer Categories'!$A$2:$C$239,3)</f>
        <v>Lettuce &amp; Salad Greens</v>
      </c>
      <c r="E1114" s="23">
        <v>1624</v>
      </c>
      <c r="F1114" s="23" t="s">
        <v>18</v>
      </c>
      <c r="H1114" s="32">
        <v>24</v>
      </c>
      <c r="I1114" s="23" t="s">
        <v>197</v>
      </c>
    </row>
    <row r="1115" spans="1:9" ht="15.75" thickBot="1" x14ac:dyDescent="0.3">
      <c r="A1115" s="21" t="s">
        <v>82</v>
      </c>
      <c r="B1115" s="23" t="s">
        <v>2663</v>
      </c>
      <c r="C1115" s="19" t="str">
        <f>VLOOKUP(+I1115,'Customer Categories'!$A$2:$C$239,3)</f>
        <v>Lettuce &amp; Salad Greens</v>
      </c>
      <c r="E1115" s="23">
        <v>4522</v>
      </c>
      <c r="F1115" s="23" t="s">
        <v>37</v>
      </c>
      <c r="H1115" s="32">
        <v>3.1</v>
      </c>
      <c r="I1115" s="23" t="s">
        <v>197</v>
      </c>
    </row>
    <row r="1116" spans="1:9" ht="15.75" thickBot="1" x14ac:dyDescent="0.3">
      <c r="A1116" s="21" t="s">
        <v>82</v>
      </c>
      <c r="B1116" s="23" t="s">
        <v>2664</v>
      </c>
      <c r="C1116" s="19" t="str">
        <f>VLOOKUP(+I1116,'Customer Categories'!$A$2:$C$239,3)</f>
        <v>Lettuce &amp; Salad Greens</v>
      </c>
      <c r="D1116" s="23" t="s">
        <v>4003</v>
      </c>
      <c r="E1116" s="23">
        <v>10822</v>
      </c>
      <c r="F1116" s="23" t="s">
        <v>18</v>
      </c>
      <c r="G1116" s="23" t="s">
        <v>4003</v>
      </c>
      <c r="H1116" s="32">
        <v>27.4</v>
      </c>
      <c r="I1116" s="23" t="s">
        <v>197</v>
      </c>
    </row>
    <row r="1117" spans="1:9" ht="15.75" thickBot="1" x14ac:dyDescent="0.3">
      <c r="A1117" s="21" t="s">
        <v>82</v>
      </c>
      <c r="B1117" s="23" t="s">
        <v>2665</v>
      </c>
      <c r="C1117" s="19" t="str">
        <f>VLOOKUP(+I1117,'Customer Categories'!$A$2:$C$239,3)</f>
        <v>Lettuce &amp; Salad Greens</v>
      </c>
      <c r="E1117" s="23">
        <v>1689</v>
      </c>
      <c r="F1117" s="23" t="s">
        <v>18</v>
      </c>
      <c r="H1117" s="32">
        <v>10.3</v>
      </c>
      <c r="I1117" s="23" t="s">
        <v>197</v>
      </c>
    </row>
    <row r="1118" spans="1:9" ht="15.75" thickBot="1" x14ac:dyDescent="0.3">
      <c r="A1118" s="21" t="s">
        <v>82</v>
      </c>
      <c r="B1118" s="23" t="s">
        <v>2666</v>
      </c>
      <c r="C1118" s="19" t="str">
        <f>VLOOKUP(+I1118,'Customer Categories'!$A$2:$C$239,3)</f>
        <v>Lettuce &amp; Salad Greens</v>
      </c>
      <c r="E1118" s="23">
        <v>1690</v>
      </c>
      <c r="F1118" s="23" t="s">
        <v>37</v>
      </c>
      <c r="H1118" s="32">
        <v>0.7</v>
      </c>
      <c r="I1118" s="23" t="s">
        <v>197</v>
      </c>
    </row>
    <row r="1119" spans="1:9" ht="15.75" thickBot="1" x14ac:dyDescent="0.3">
      <c r="A1119" s="21" t="s">
        <v>82</v>
      </c>
      <c r="B1119" s="23" t="s">
        <v>2667</v>
      </c>
      <c r="C1119" s="19" t="str">
        <f>VLOOKUP(+I1119,'Customer Categories'!$A$2:$C$239,3)</f>
        <v>Lettuce &amp; Salad Greens</v>
      </c>
      <c r="D1119" s="23" t="s">
        <v>4003</v>
      </c>
      <c r="E1119" s="23">
        <v>1691</v>
      </c>
      <c r="F1119" s="23" t="s">
        <v>18</v>
      </c>
      <c r="G1119" s="23" t="s">
        <v>4003</v>
      </c>
      <c r="H1119" s="32">
        <v>17.399999999999999</v>
      </c>
      <c r="I1119" s="23" t="s">
        <v>197</v>
      </c>
    </row>
    <row r="1120" spans="1:9" ht="15.75" thickBot="1" x14ac:dyDescent="0.3">
      <c r="A1120" s="21" t="s">
        <v>82</v>
      </c>
      <c r="B1120" s="23" t="s">
        <v>2668</v>
      </c>
      <c r="C1120" s="19" t="str">
        <f>VLOOKUP(+I1120,'Customer Categories'!$A$2:$C$239,3)</f>
        <v>Lettuce &amp; Salad Greens</v>
      </c>
      <c r="D1120" s="23" t="s">
        <v>4014</v>
      </c>
      <c r="E1120" s="23">
        <v>9337</v>
      </c>
      <c r="F1120" s="23" t="s">
        <v>18</v>
      </c>
      <c r="G1120" s="23" t="s">
        <v>4014</v>
      </c>
      <c r="H1120" s="32">
        <v>13.5</v>
      </c>
      <c r="I1120" s="23" t="s">
        <v>197</v>
      </c>
    </row>
    <row r="1121" spans="1:9" ht="15.75" thickBot="1" x14ac:dyDescent="0.3">
      <c r="A1121" s="21" t="s">
        <v>82</v>
      </c>
      <c r="B1121" s="23" t="s">
        <v>2669</v>
      </c>
      <c r="C1121" s="19" t="str">
        <f>VLOOKUP(+I1121,'Customer Categories'!$A$2:$C$239,3)</f>
        <v>Lettuce &amp; Salad Greens</v>
      </c>
      <c r="D1121" s="23" t="s">
        <v>4014</v>
      </c>
      <c r="E1121" s="23">
        <v>9338</v>
      </c>
      <c r="F1121" s="23" t="s">
        <v>37</v>
      </c>
      <c r="G1121" s="23" t="s">
        <v>4014</v>
      </c>
      <c r="H1121" s="32">
        <v>0.9</v>
      </c>
      <c r="I1121" s="23" t="s">
        <v>197</v>
      </c>
    </row>
    <row r="1122" spans="1:9" ht="15.75" thickBot="1" x14ac:dyDescent="0.3">
      <c r="A1122" s="21" t="s">
        <v>82</v>
      </c>
      <c r="B1122" s="23" t="s">
        <v>2670</v>
      </c>
      <c r="C1122" s="19" t="str">
        <f>VLOOKUP(+I1122,'Customer Categories'!$A$2:$C$239,3)</f>
        <v>Lettuce &amp; Salad Greens</v>
      </c>
      <c r="E1122" s="23">
        <v>1692</v>
      </c>
      <c r="F1122" s="23" t="s">
        <v>18</v>
      </c>
      <c r="H1122" s="32">
        <v>17.850000000000001</v>
      </c>
      <c r="I1122" s="23" t="s">
        <v>197</v>
      </c>
    </row>
    <row r="1123" spans="1:9" ht="15.75" thickBot="1" x14ac:dyDescent="0.3">
      <c r="A1123" s="21" t="s">
        <v>82</v>
      </c>
      <c r="B1123" s="23" t="s">
        <v>2671</v>
      </c>
      <c r="C1123" s="19" t="str">
        <f>VLOOKUP(+I1123,'Customer Categories'!$A$2:$C$239,3)</f>
        <v>Lettuce &amp; Salad Greens</v>
      </c>
      <c r="E1123" s="23">
        <v>1694</v>
      </c>
      <c r="F1123" s="23" t="s">
        <v>18</v>
      </c>
      <c r="H1123" s="32">
        <v>14.95</v>
      </c>
      <c r="I1123" s="23" t="s">
        <v>197</v>
      </c>
    </row>
    <row r="1124" spans="1:9" ht="15.75" thickBot="1" x14ac:dyDescent="0.3">
      <c r="A1124" s="21" t="s">
        <v>82</v>
      </c>
      <c r="B1124" s="23" t="s">
        <v>2672</v>
      </c>
      <c r="C1124" s="19" t="str">
        <f>VLOOKUP(+I1124,'Customer Categories'!$A$2:$C$239,3)</f>
        <v>Lettuce &amp; Salad Greens</v>
      </c>
      <c r="E1124" s="23">
        <v>1695</v>
      </c>
      <c r="F1124" s="23" t="s">
        <v>37</v>
      </c>
      <c r="H1124" s="32">
        <v>1</v>
      </c>
      <c r="I1124" s="23" t="s">
        <v>197</v>
      </c>
    </row>
    <row r="1125" spans="1:9" ht="15.75" thickBot="1" x14ac:dyDescent="0.3">
      <c r="A1125" s="21" t="s">
        <v>82</v>
      </c>
      <c r="B1125" s="23" t="s">
        <v>2673</v>
      </c>
      <c r="C1125" s="19" t="str">
        <f>VLOOKUP(+I1125,'Customer Categories'!$A$2:$C$239,3)</f>
        <v>Lettuce &amp; Salad Greens</v>
      </c>
      <c r="D1125" s="23" t="s">
        <v>4003</v>
      </c>
      <c r="E1125" s="23">
        <v>1696</v>
      </c>
      <c r="F1125" s="23" t="s">
        <v>18</v>
      </c>
      <c r="G1125" s="23" t="s">
        <v>4003</v>
      </c>
      <c r="H1125" s="32">
        <v>34.299999999999997</v>
      </c>
      <c r="I1125" s="23" t="s">
        <v>197</v>
      </c>
    </row>
    <row r="1126" spans="1:9" ht="15.75" thickBot="1" x14ac:dyDescent="0.3">
      <c r="A1126" s="21" t="s">
        <v>82</v>
      </c>
      <c r="B1126" s="23" t="s">
        <v>2674</v>
      </c>
      <c r="C1126" s="19" t="str">
        <f>VLOOKUP(+I1126,'Customer Categories'!$A$2:$C$239,3)</f>
        <v>Lettuce &amp; Salad Greens</v>
      </c>
      <c r="D1126" s="23" t="s">
        <v>4014</v>
      </c>
      <c r="E1126" s="23">
        <v>9339</v>
      </c>
      <c r="F1126" s="23" t="s">
        <v>18</v>
      </c>
      <c r="G1126" s="23" t="s">
        <v>4014</v>
      </c>
      <c r="H1126" s="32">
        <v>17.850000000000001</v>
      </c>
      <c r="I1126" s="23" t="s">
        <v>197</v>
      </c>
    </row>
    <row r="1127" spans="1:9" ht="15.75" thickBot="1" x14ac:dyDescent="0.3">
      <c r="A1127" s="21" t="s">
        <v>82</v>
      </c>
      <c r="B1127" s="23" t="s">
        <v>2675</v>
      </c>
      <c r="C1127" s="19" t="str">
        <f>VLOOKUP(+I1127,'Customer Categories'!$A$2:$C$239,3)</f>
        <v>Lettuce &amp; Salad Greens</v>
      </c>
      <c r="D1127" s="23" t="s">
        <v>4014</v>
      </c>
      <c r="E1127" s="23">
        <v>9340</v>
      </c>
      <c r="F1127" s="23" t="s">
        <v>37</v>
      </c>
      <c r="G1127" s="23" t="s">
        <v>4014</v>
      </c>
      <c r="H1127" s="32">
        <v>1.1499999999999999</v>
      </c>
      <c r="I1127" s="23" t="s">
        <v>197</v>
      </c>
    </row>
    <row r="1128" spans="1:9" ht="15.75" thickBot="1" x14ac:dyDescent="0.3">
      <c r="A1128" s="21" t="s">
        <v>82</v>
      </c>
      <c r="B1128" s="23" t="s">
        <v>2676</v>
      </c>
      <c r="C1128" s="19" t="str">
        <f>VLOOKUP(+I1128,'Customer Categories'!$A$2:$C$239,3)</f>
        <v>Lettuce &amp; Salad Greens</v>
      </c>
      <c r="E1128" s="23">
        <v>5010</v>
      </c>
      <c r="F1128" s="23" t="s">
        <v>18</v>
      </c>
      <c r="H1128" s="32">
        <v>36.5</v>
      </c>
      <c r="I1128" s="23" t="s">
        <v>197</v>
      </c>
    </row>
    <row r="1129" spans="1:9" ht="15.75" thickBot="1" x14ac:dyDescent="0.3">
      <c r="A1129" s="21" t="s">
        <v>82</v>
      </c>
      <c r="B1129" s="23" t="s">
        <v>2677</v>
      </c>
      <c r="C1129" s="19" t="str">
        <f>VLOOKUP(+I1129,'Customer Categories'!$A$2:$C$239,3)</f>
        <v>Lettuce &amp; Salad Greens</v>
      </c>
      <c r="E1129" s="23">
        <v>10575</v>
      </c>
      <c r="F1129" s="23" t="s">
        <v>37</v>
      </c>
      <c r="H1129" s="32">
        <v>1.45</v>
      </c>
      <c r="I1129" s="23" t="s">
        <v>197</v>
      </c>
    </row>
    <row r="1130" spans="1:9" ht="15.75" thickBot="1" x14ac:dyDescent="0.3">
      <c r="A1130" s="21" t="s">
        <v>82</v>
      </c>
      <c r="B1130" s="23" t="s">
        <v>2678</v>
      </c>
      <c r="C1130" s="19" t="str">
        <f>VLOOKUP(+I1130,'Customer Categories'!$A$2:$C$239,3)</f>
        <v>Lettuce &amp; Salad Greens</v>
      </c>
      <c r="E1130" s="23">
        <v>5779</v>
      </c>
      <c r="F1130" s="23" t="s">
        <v>18</v>
      </c>
      <c r="H1130" s="32">
        <v>15.5</v>
      </c>
      <c r="I1130" s="23" t="s">
        <v>197</v>
      </c>
    </row>
    <row r="1131" spans="1:9" ht="15.75" thickBot="1" x14ac:dyDescent="0.3">
      <c r="A1131" s="21" t="s">
        <v>82</v>
      </c>
      <c r="B1131" s="23" t="s">
        <v>2679</v>
      </c>
      <c r="C1131" s="19" t="str">
        <f>VLOOKUP(+I1131,'Customer Categories'!$A$2:$C$239,3)</f>
        <v>Lettuce &amp; Salad Greens</v>
      </c>
      <c r="E1131" s="23">
        <v>1720</v>
      </c>
      <c r="F1131" s="23" t="s">
        <v>18</v>
      </c>
      <c r="H1131" s="32">
        <v>17.5</v>
      </c>
      <c r="I1131" s="23" t="s">
        <v>197</v>
      </c>
    </row>
    <row r="1132" spans="1:9" ht="15.75" thickBot="1" x14ac:dyDescent="0.3">
      <c r="A1132" s="21" t="s">
        <v>82</v>
      </c>
      <c r="B1132" s="23" t="s">
        <v>2680</v>
      </c>
      <c r="C1132" s="19" t="str">
        <f>VLOOKUP(+I1132,'Customer Categories'!$A$2:$C$239,3)</f>
        <v>Lettuce &amp; Salad Greens</v>
      </c>
      <c r="D1132" s="23" t="s">
        <v>4003</v>
      </c>
      <c r="E1132" s="23">
        <v>6757</v>
      </c>
      <c r="F1132" s="23" t="s">
        <v>18</v>
      </c>
      <c r="G1132" s="23" t="s">
        <v>4003</v>
      </c>
      <c r="H1132" s="32">
        <v>19.2</v>
      </c>
      <c r="I1132" s="23" t="s">
        <v>197</v>
      </c>
    </row>
    <row r="1133" spans="1:9" ht="15.75" thickBot="1" x14ac:dyDescent="0.3">
      <c r="A1133" s="21" t="s">
        <v>82</v>
      </c>
      <c r="B1133" s="23" t="s">
        <v>2681</v>
      </c>
      <c r="C1133" s="19" t="str">
        <f>VLOOKUP(+I1133,'Customer Categories'!$A$2:$C$239,3)</f>
        <v>Lettuce &amp; Salad Greens</v>
      </c>
      <c r="E1133" s="23">
        <v>1701</v>
      </c>
      <c r="F1133" s="23" t="s">
        <v>18</v>
      </c>
      <c r="H1133" s="32">
        <v>12</v>
      </c>
      <c r="I1133" s="23" t="s">
        <v>198</v>
      </c>
    </row>
    <row r="1134" spans="1:9" ht="15.75" thickBot="1" x14ac:dyDescent="0.3">
      <c r="A1134" s="21" t="s">
        <v>82</v>
      </c>
      <c r="B1134" s="23" t="s">
        <v>2682</v>
      </c>
      <c r="C1134" s="19" t="str">
        <f>VLOOKUP(+I1134,'Customer Categories'!$A$2:$C$239,3)</f>
        <v>Lettuce &amp; Salad Greens</v>
      </c>
      <c r="E1134" s="23">
        <v>1716</v>
      </c>
      <c r="F1134" s="23" t="s">
        <v>18</v>
      </c>
      <c r="H1134" s="32">
        <v>10.3</v>
      </c>
      <c r="I1134" s="23" t="s">
        <v>197</v>
      </c>
    </row>
    <row r="1135" spans="1:9" ht="15.75" thickBot="1" x14ac:dyDescent="0.3">
      <c r="A1135" s="21" t="s">
        <v>82</v>
      </c>
      <c r="B1135" s="23" t="s">
        <v>2683</v>
      </c>
      <c r="C1135" s="19" t="str">
        <f>VLOOKUP(+I1135,'Customer Categories'!$A$2:$C$239,3)</f>
        <v>Lettuce &amp; Salad Greens</v>
      </c>
      <c r="E1135" s="23">
        <v>1717</v>
      </c>
      <c r="F1135" s="23" t="s">
        <v>37</v>
      </c>
      <c r="H1135" s="32">
        <v>0.7</v>
      </c>
      <c r="I1135" s="23" t="s">
        <v>197</v>
      </c>
    </row>
    <row r="1136" spans="1:9" ht="15.75" thickBot="1" x14ac:dyDescent="0.3">
      <c r="A1136" s="21" t="s">
        <v>82</v>
      </c>
      <c r="B1136" s="23" t="s">
        <v>2684</v>
      </c>
      <c r="C1136" s="19" t="str">
        <f>VLOOKUP(+I1136,'Customer Categories'!$A$2:$C$239,3)</f>
        <v>Lettuce &amp; Salad Greens</v>
      </c>
      <c r="D1136" s="23" t="s">
        <v>4003</v>
      </c>
      <c r="E1136" s="23">
        <v>1718</v>
      </c>
      <c r="F1136" s="23" t="s">
        <v>18</v>
      </c>
      <c r="G1136" s="23" t="s">
        <v>4003</v>
      </c>
      <c r="H1136" s="32">
        <v>31.3</v>
      </c>
      <c r="I1136" s="23" t="s">
        <v>197</v>
      </c>
    </row>
    <row r="1137" spans="1:9" ht="15.75" thickBot="1" x14ac:dyDescent="0.3">
      <c r="A1137" s="21" t="s">
        <v>82</v>
      </c>
      <c r="B1137" s="23" t="s">
        <v>2685</v>
      </c>
      <c r="C1137" s="19" t="str">
        <f>VLOOKUP(+I1137,'Customer Categories'!$A$2:$C$239,3)</f>
        <v>Lettuce &amp; Salad Greens</v>
      </c>
      <c r="E1137" s="23">
        <v>1708</v>
      </c>
      <c r="F1137" s="23" t="s">
        <v>18</v>
      </c>
      <c r="H1137" s="32">
        <v>12</v>
      </c>
      <c r="I1137" s="23" t="s">
        <v>198</v>
      </c>
    </row>
    <row r="1138" spans="1:9" ht="15.75" thickBot="1" x14ac:dyDescent="0.3">
      <c r="A1138" s="21" t="s">
        <v>82</v>
      </c>
      <c r="B1138" s="23" t="s">
        <v>2686</v>
      </c>
      <c r="C1138" s="19" t="str">
        <f>VLOOKUP(+I1138,'Customer Categories'!$A$2:$C$239,3)</f>
        <v>Lettuce &amp; Salad Greens</v>
      </c>
      <c r="E1138" s="23">
        <v>5778</v>
      </c>
      <c r="F1138" s="23" t="s">
        <v>18</v>
      </c>
      <c r="H1138" s="32">
        <v>18.399999999999999</v>
      </c>
      <c r="I1138" s="23" t="s">
        <v>197</v>
      </c>
    </row>
    <row r="1139" spans="1:9" ht="15.75" thickBot="1" x14ac:dyDescent="0.3">
      <c r="A1139" s="21" t="s">
        <v>82</v>
      </c>
      <c r="B1139" s="23" t="s">
        <v>2687</v>
      </c>
      <c r="C1139" s="19" t="str">
        <f>VLOOKUP(+I1139,'Customer Categories'!$A$2:$C$239,3)</f>
        <v>Lettuce &amp; Salad Greens</v>
      </c>
      <c r="E1139" s="23">
        <v>5912</v>
      </c>
      <c r="F1139" s="23" t="s">
        <v>37</v>
      </c>
      <c r="H1139" s="32">
        <v>7.1</v>
      </c>
      <c r="I1139" s="23" t="s">
        <v>197</v>
      </c>
    </row>
    <row r="1140" spans="1:9" ht="15.75" thickBot="1" x14ac:dyDescent="0.3">
      <c r="A1140" s="21" t="s">
        <v>82</v>
      </c>
      <c r="B1140" s="23" t="s">
        <v>2688</v>
      </c>
      <c r="C1140" s="19" t="str">
        <f>VLOOKUP(+I1140,'Customer Categories'!$A$2:$C$239,3)</f>
        <v>Lettuce &amp; Salad Greens</v>
      </c>
      <c r="D1140" s="23" t="s">
        <v>4003</v>
      </c>
      <c r="E1140" s="23">
        <v>6026</v>
      </c>
      <c r="F1140" s="23" t="s">
        <v>18</v>
      </c>
      <c r="G1140" s="23" t="s">
        <v>4003</v>
      </c>
      <c r="H1140" s="32">
        <v>16.25</v>
      </c>
      <c r="I1140" s="23" t="s">
        <v>198</v>
      </c>
    </row>
    <row r="1141" spans="1:9" ht="15.75" thickBot="1" x14ac:dyDescent="0.3">
      <c r="A1141" s="21" t="s">
        <v>82</v>
      </c>
      <c r="B1141" s="23" t="s">
        <v>2689</v>
      </c>
      <c r="C1141" s="19" t="str">
        <f>VLOOKUP(+I1141,'Customer Categories'!$A$2:$C$239,3)</f>
        <v>Lettuce &amp; Salad Greens</v>
      </c>
      <c r="E1141" s="23">
        <v>5959</v>
      </c>
      <c r="F1141" s="23" t="s">
        <v>18</v>
      </c>
      <c r="H1141" s="32">
        <v>21.95</v>
      </c>
      <c r="I1141" s="23" t="s">
        <v>197</v>
      </c>
    </row>
    <row r="1142" spans="1:9" ht="15.75" thickBot="1" x14ac:dyDescent="0.3">
      <c r="A1142" s="21" t="s">
        <v>82</v>
      </c>
      <c r="B1142" s="23" t="s">
        <v>2690</v>
      </c>
      <c r="C1142" s="19" t="str">
        <f>VLOOKUP(+I1142,'Customer Categories'!$A$2:$C$239,3)</f>
        <v>Citrus</v>
      </c>
      <c r="E1142" s="23">
        <v>1727</v>
      </c>
      <c r="F1142" s="23" t="s">
        <v>18</v>
      </c>
      <c r="H1142" s="32">
        <v>20.55</v>
      </c>
      <c r="I1142" s="23" t="s">
        <v>199</v>
      </c>
    </row>
    <row r="1143" spans="1:9" ht="15.75" thickBot="1" x14ac:dyDescent="0.3">
      <c r="A1143" s="21" t="s">
        <v>82</v>
      </c>
      <c r="B1143" s="23" t="s">
        <v>2691</v>
      </c>
      <c r="C1143" s="19" t="str">
        <f>VLOOKUP(+I1143,'Customer Categories'!$A$2:$C$239,3)</f>
        <v>Citrus</v>
      </c>
      <c r="D1143" s="23" t="s">
        <v>4003</v>
      </c>
      <c r="E1143" s="23">
        <v>1728</v>
      </c>
      <c r="F1143" s="23" t="s">
        <v>18</v>
      </c>
      <c r="G1143" s="23" t="s">
        <v>4003</v>
      </c>
      <c r="H1143" s="32">
        <v>74.7</v>
      </c>
      <c r="I1143" s="23" t="s">
        <v>199</v>
      </c>
    </row>
    <row r="1144" spans="1:9" ht="15.75" thickBot="1" x14ac:dyDescent="0.3">
      <c r="A1144" s="21" t="s">
        <v>82</v>
      </c>
      <c r="B1144" s="23" t="s">
        <v>2692</v>
      </c>
      <c r="C1144" s="19" t="str">
        <f>VLOOKUP(+I1144,'Customer Categories'!$A$2:$C$239,3)</f>
        <v>Citrus</v>
      </c>
      <c r="E1144" s="23">
        <v>1729</v>
      </c>
      <c r="F1144" s="23" t="s">
        <v>37</v>
      </c>
      <c r="H1144" s="32">
        <v>0.2</v>
      </c>
      <c r="I1144" s="23" t="s">
        <v>199</v>
      </c>
    </row>
    <row r="1145" spans="1:9" ht="15.75" thickBot="1" x14ac:dyDescent="0.3">
      <c r="A1145" s="21" t="s">
        <v>82</v>
      </c>
      <c r="B1145" s="23" t="s">
        <v>2693</v>
      </c>
      <c r="C1145" s="19" t="str">
        <f>VLOOKUP(+I1145,'Customer Categories'!$A$2:$C$239,3)</f>
        <v>Citrus</v>
      </c>
      <c r="E1145" s="23">
        <v>8928</v>
      </c>
      <c r="F1145" s="23" t="s">
        <v>18</v>
      </c>
      <c r="H1145" s="32">
        <v>16.25</v>
      </c>
      <c r="I1145" s="23" t="s">
        <v>199</v>
      </c>
    </row>
    <row r="1146" spans="1:9" ht="15.75" thickBot="1" x14ac:dyDescent="0.3">
      <c r="A1146" s="21" t="s">
        <v>82</v>
      </c>
      <c r="B1146" s="23" t="s">
        <v>2694</v>
      </c>
      <c r="C1146" s="19" t="str">
        <f>VLOOKUP(+I1146,'Customer Categories'!$A$2:$C$239,3)</f>
        <v>Citrus</v>
      </c>
      <c r="E1146" s="23">
        <v>8413</v>
      </c>
      <c r="F1146" s="23" t="s">
        <v>37</v>
      </c>
      <c r="H1146" s="32">
        <v>14.2</v>
      </c>
      <c r="I1146" s="23" t="s">
        <v>199</v>
      </c>
    </row>
    <row r="1147" spans="1:9" ht="15.75" thickBot="1" x14ac:dyDescent="0.3">
      <c r="A1147" s="21" t="s">
        <v>82</v>
      </c>
      <c r="B1147" s="23" t="s">
        <v>2695</v>
      </c>
      <c r="C1147" s="19" t="str">
        <f>VLOOKUP(+I1147,'Customer Categories'!$A$2:$C$239,3)</f>
        <v>Citrus</v>
      </c>
      <c r="E1147" s="23">
        <v>1731</v>
      </c>
      <c r="F1147" s="23" t="s">
        <v>18</v>
      </c>
      <c r="H1147" s="32">
        <v>34.65</v>
      </c>
      <c r="I1147" s="23" t="s">
        <v>199</v>
      </c>
    </row>
    <row r="1148" spans="1:9" ht="15.75" thickBot="1" x14ac:dyDescent="0.3">
      <c r="A1148" s="21" t="s">
        <v>82</v>
      </c>
      <c r="B1148" s="23" t="s">
        <v>2696</v>
      </c>
      <c r="C1148" s="19" t="str">
        <f>VLOOKUP(+I1148,'Customer Categories'!$A$2:$C$239,3)</f>
        <v>Citrus</v>
      </c>
      <c r="E1148" s="23">
        <v>1732</v>
      </c>
      <c r="F1148" s="23" t="s">
        <v>10</v>
      </c>
      <c r="H1148" s="32">
        <v>1.65</v>
      </c>
      <c r="I1148" s="23" t="s">
        <v>199</v>
      </c>
    </row>
    <row r="1149" spans="1:9" ht="15.75" thickBot="1" x14ac:dyDescent="0.3">
      <c r="A1149" s="21" t="s">
        <v>82</v>
      </c>
      <c r="B1149" s="23" t="s">
        <v>2697</v>
      </c>
      <c r="C1149" s="19" t="str">
        <f>VLOOKUP(+I1149,'Customer Categories'!$A$2:$C$239,3)</f>
        <v>Lettuce &amp; Salad Greens</v>
      </c>
      <c r="E1149" s="23">
        <v>1755</v>
      </c>
      <c r="F1149" s="23" t="s">
        <v>18</v>
      </c>
      <c r="H1149" s="32">
        <v>19.2</v>
      </c>
      <c r="I1149" s="23" t="s">
        <v>200</v>
      </c>
    </row>
    <row r="1150" spans="1:9" ht="15.75" thickBot="1" x14ac:dyDescent="0.3">
      <c r="A1150" s="21" t="s">
        <v>82</v>
      </c>
      <c r="B1150" s="23" t="s">
        <v>2698</v>
      </c>
      <c r="C1150" s="19" t="str">
        <f>VLOOKUP(+I1150,'Customer Categories'!$A$2:$C$239,3)</f>
        <v>Fresh Herbs</v>
      </c>
      <c r="E1150" s="23">
        <v>1746</v>
      </c>
      <c r="F1150" s="24" t="s">
        <v>16</v>
      </c>
      <c r="H1150" s="32">
        <v>10.9</v>
      </c>
      <c r="I1150" s="23" t="s">
        <v>175</v>
      </c>
    </row>
    <row r="1151" spans="1:9" ht="15.75" thickBot="1" x14ac:dyDescent="0.3">
      <c r="A1151" s="21" t="s">
        <v>82</v>
      </c>
      <c r="B1151" s="23" t="s">
        <v>2699</v>
      </c>
      <c r="C1151" s="19" t="str">
        <f>VLOOKUP(+I1151,'Customer Categories'!$A$2:$C$239,3)</f>
        <v>Fresh Herbs</v>
      </c>
      <c r="E1151" s="23">
        <v>1747</v>
      </c>
      <c r="F1151" s="23" t="s">
        <v>37</v>
      </c>
      <c r="H1151" s="32">
        <v>1.4</v>
      </c>
      <c r="I1151" s="23" t="s">
        <v>175</v>
      </c>
    </row>
    <row r="1152" spans="1:9" ht="15.75" thickBot="1" x14ac:dyDescent="0.3">
      <c r="A1152" s="21" t="s">
        <v>82</v>
      </c>
      <c r="B1152" s="23" t="s">
        <v>2700</v>
      </c>
      <c r="C1152" s="19" t="str">
        <f>VLOOKUP(+I1152,'Customer Categories'!$A$2:$C$239,3)</f>
        <v>Condiments</v>
      </c>
      <c r="E1152" s="23">
        <v>9678</v>
      </c>
      <c r="F1152" s="23" t="s">
        <v>37</v>
      </c>
      <c r="H1152" s="32">
        <v>40.799999999999997</v>
      </c>
      <c r="I1152" s="23" t="s">
        <v>123</v>
      </c>
    </row>
    <row r="1153" spans="1:9" ht="15.75" thickBot="1" x14ac:dyDescent="0.3">
      <c r="A1153" s="21" t="s">
        <v>82</v>
      </c>
      <c r="B1153" s="23" t="s">
        <v>2701</v>
      </c>
      <c r="C1153" s="19" t="str">
        <f>VLOOKUP(+I1153,'Customer Categories'!$A$2:$C$239,3)</f>
        <v>Cured Meats</v>
      </c>
      <c r="D1153" s="23" t="s">
        <v>4039</v>
      </c>
      <c r="E1153" s="23">
        <v>9492</v>
      </c>
      <c r="F1153" s="23" t="s">
        <v>10</v>
      </c>
      <c r="G1153" s="23" t="s">
        <v>4039</v>
      </c>
      <c r="H1153" s="32">
        <v>29.4</v>
      </c>
      <c r="I1153" s="23" t="s">
        <v>113</v>
      </c>
    </row>
    <row r="1154" spans="1:9" ht="15.75" thickBot="1" x14ac:dyDescent="0.3">
      <c r="A1154" s="21" t="s">
        <v>82</v>
      </c>
      <c r="B1154" s="23" t="s">
        <v>2702</v>
      </c>
      <c r="C1154" s="19" t="str">
        <f>VLOOKUP(+I1154,'Customer Categories'!$A$2:$C$239,3)</f>
        <v>Cured Meats</v>
      </c>
      <c r="D1154" s="23" t="s">
        <v>4093</v>
      </c>
      <c r="E1154" s="23">
        <v>9496</v>
      </c>
      <c r="F1154" s="23" t="s">
        <v>37</v>
      </c>
      <c r="G1154" s="23" t="s">
        <v>4093</v>
      </c>
      <c r="H1154" s="32">
        <v>14.3</v>
      </c>
      <c r="I1154" s="23" t="s">
        <v>113</v>
      </c>
    </row>
    <row r="1155" spans="1:9" ht="15.75" thickBot="1" x14ac:dyDescent="0.3">
      <c r="A1155" s="21" t="s">
        <v>82</v>
      </c>
      <c r="B1155" s="23" t="s">
        <v>2703</v>
      </c>
      <c r="C1155" s="19" t="str">
        <f>VLOOKUP(+I1155,'Customer Categories'!$A$2:$C$239,3)</f>
        <v>Cured Meats</v>
      </c>
      <c r="D1155" s="23" t="s">
        <v>4037</v>
      </c>
      <c r="E1155" s="23">
        <v>8336</v>
      </c>
      <c r="F1155" s="23" t="s">
        <v>10</v>
      </c>
      <c r="G1155" s="23" t="s">
        <v>4037</v>
      </c>
      <c r="H1155" s="32">
        <v>12.9</v>
      </c>
      <c r="I1155" s="23" t="s">
        <v>113</v>
      </c>
    </row>
    <row r="1156" spans="1:9" ht="15.75" thickBot="1" x14ac:dyDescent="0.3">
      <c r="A1156" s="21" t="s">
        <v>82</v>
      </c>
      <c r="B1156" s="23" t="s">
        <v>2704</v>
      </c>
      <c r="C1156" s="19" t="str">
        <f>VLOOKUP(+I1156,'Customer Categories'!$A$2:$C$239,3)</f>
        <v>Cured Meats</v>
      </c>
      <c r="D1156" s="23" t="s">
        <v>4094</v>
      </c>
      <c r="E1156" s="23">
        <v>9666</v>
      </c>
      <c r="F1156" s="23" t="s">
        <v>37</v>
      </c>
      <c r="G1156" s="23" t="s">
        <v>4094</v>
      </c>
      <c r="H1156" s="32">
        <v>7.4</v>
      </c>
      <c r="I1156" s="23" t="s">
        <v>114</v>
      </c>
    </row>
    <row r="1157" spans="1:9" ht="15.75" thickBot="1" x14ac:dyDescent="0.3">
      <c r="A1157" s="21" t="s">
        <v>82</v>
      </c>
      <c r="B1157" s="23" t="s">
        <v>2705</v>
      </c>
      <c r="C1157" s="19" t="str">
        <f>VLOOKUP(+I1157,'Customer Categories'!$A$2:$C$239,3)</f>
        <v>Cured Meats</v>
      </c>
      <c r="D1157" s="23" t="s">
        <v>4094</v>
      </c>
      <c r="E1157" s="23">
        <v>9667</v>
      </c>
      <c r="F1157" s="23" t="s">
        <v>37</v>
      </c>
      <c r="G1157" s="23" t="s">
        <v>4094</v>
      </c>
      <c r="H1157" s="32">
        <v>7</v>
      </c>
      <c r="I1157" s="23" t="s">
        <v>114</v>
      </c>
    </row>
    <row r="1158" spans="1:9" ht="15.75" thickBot="1" x14ac:dyDescent="0.3">
      <c r="A1158" s="21" t="s">
        <v>82</v>
      </c>
      <c r="B1158" s="23" t="s">
        <v>2706</v>
      </c>
      <c r="C1158" s="19" t="str">
        <f>VLOOKUP(+I1158,'Customer Categories'!$A$2:$C$239,3)</f>
        <v>Cured Meats</v>
      </c>
      <c r="D1158" s="23" t="s">
        <v>4094</v>
      </c>
      <c r="E1158" s="23">
        <v>9668</v>
      </c>
      <c r="F1158" s="23" t="s">
        <v>37</v>
      </c>
      <c r="G1158" s="23" t="s">
        <v>4094</v>
      </c>
      <c r="H1158" s="32">
        <v>7.25</v>
      </c>
      <c r="I1158" s="23" t="s">
        <v>114</v>
      </c>
    </row>
    <row r="1159" spans="1:9" ht="15.75" thickBot="1" x14ac:dyDescent="0.3">
      <c r="A1159" s="21" t="s">
        <v>82</v>
      </c>
      <c r="B1159" s="23" t="s">
        <v>2707</v>
      </c>
      <c r="C1159" s="19" t="str">
        <f>VLOOKUP(+I1159,'Customer Categories'!$A$2:$C$239,3)</f>
        <v>Cured Meats</v>
      </c>
      <c r="D1159" s="23" t="s">
        <v>4039</v>
      </c>
      <c r="E1159" s="23">
        <v>9493</v>
      </c>
      <c r="F1159" s="23" t="s">
        <v>10</v>
      </c>
      <c r="G1159" s="23" t="s">
        <v>4039</v>
      </c>
      <c r="H1159" s="32">
        <v>20.100000000000001</v>
      </c>
      <c r="I1159" s="23" t="s">
        <v>113</v>
      </c>
    </row>
    <row r="1160" spans="1:9" ht="15.75" thickBot="1" x14ac:dyDescent="0.3">
      <c r="A1160" s="21" t="s">
        <v>82</v>
      </c>
      <c r="B1160" s="23" t="s">
        <v>2708</v>
      </c>
      <c r="C1160" s="19" t="str">
        <f>VLOOKUP(+I1160,'Customer Categories'!$A$2:$C$239,3)</f>
        <v>Cured Meats</v>
      </c>
      <c r="D1160" s="23" t="s">
        <v>4095</v>
      </c>
      <c r="E1160" s="23">
        <v>9497</v>
      </c>
      <c r="F1160" s="23" t="s">
        <v>10</v>
      </c>
      <c r="G1160" s="23" t="s">
        <v>4095</v>
      </c>
      <c r="H1160" s="32">
        <v>10.3</v>
      </c>
      <c r="I1160" s="23" t="s">
        <v>113</v>
      </c>
    </row>
    <row r="1161" spans="1:9" ht="15.75" thickBot="1" x14ac:dyDescent="0.3">
      <c r="A1161" s="21" t="s">
        <v>82</v>
      </c>
      <c r="B1161" s="23" t="s">
        <v>2709</v>
      </c>
      <c r="C1161" s="19" t="str">
        <f>VLOOKUP(+I1161,'Customer Categories'!$A$2:$C$239,3)</f>
        <v>Cured Meats</v>
      </c>
      <c r="D1161" s="23" t="s">
        <v>4038</v>
      </c>
      <c r="E1161" s="23">
        <v>8276</v>
      </c>
      <c r="F1161" s="23" t="s">
        <v>10</v>
      </c>
      <c r="G1161" s="23" t="s">
        <v>4038</v>
      </c>
      <c r="H1161" s="32">
        <v>49.35</v>
      </c>
      <c r="I1161" s="23" t="s">
        <v>113</v>
      </c>
    </row>
    <row r="1162" spans="1:9" ht="15.75" thickBot="1" x14ac:dyDescent="0.3">
      <c r="A1162" s="21" t="s">
        <v>82</v>
      </c>
      <c r="B1162" s="23" t="s">
        <v>2710</v>
      </c>
      <c r="C1162" s="19" t="str">
        <f>VLOOKUP(+I1162,'Customer Categories'!$A$2:$C$239,3)</f>
        <v>Cured Meats</v>
      </c>
      <c r="D1162" s="23" t="s">
        <v>4020</v>
      </c>
      <c r="E1162" s="23">
        <v>9495</v>
      </c>
      <c r="F1162" s="23" t="s">
        <v>10</v>
      </c>
      <c r="G1162" s="23" t="s">
        <v>4020</v>
      </c>
      <c r="H1162" s="32">
        <v>8.75</v>
      </c>
      <c r="I1162" s="23" t="s">
        <v>113</v>
      </c>
    </row>
    <row r="1163" spans="1:9" ht="15.75" thickBot="1" x14ac:dyDescent="0.3">
      <c r="A1163" s="21" t="s">
        <v>82</v>
      </c>
      <c r="B1163" s="23" t="s">
        <v>2711</v>
      </c>
      <c r="C1163" s="19" t="str">
        <f>VLOOKUP(+I1163,'Customer Categories'!$A$2:$C$239,3)</f>
        <v>Cured Meats</v>
      </c>
      <c r="D1163" s="23" t="s">
        <v>4047</v>
      </c>
      <c r="E1163" s="23">
        <v>10699</v>
      </c>
      <c r="F1163" s="23" t="s">
        <v>10</v>
      </c>
      <c r="G1163" s="23" t="s">
        <v>4047</v>
      </c>
      <c r="H1163" s="32">
        <v>8.5</v>
      </c>
      <c r="I1163" s="23" t="s">
        <v>113</v>
      </c>
    </row>
    <row r="1164" spans="1:9" ht="15.75" thickBot="1" x14ac:dyDescent="0.3">
      <c r="A1164" s="21" t="s">
        <v>82</v>
      </c>
      <c r="B1164" s="23" t="s">
        <v>2712</v>
      </c>
      <c r="C1164" s="19" t="str">
        <f>VLOOKUP(+I1164,'Customer Categories'!$A$2:$C$239,3)</f>
        <v>Cured Meats</v>
      </c>
      <c r="D1164" s="23" t="s">
        <v>4096</v>
      </c>
      <c r="E1164" s="23">
        <v>8341</v>
      </c>
      <c r="F1164" s="23" t="s">
        <v>37</v>
      </c>
      <c r="G1164" s="23" t="s">
        <v>4096</v>
      </c>
      <c r="H1164" s="32">
        <v>15</v>
      </c>
      <c r="I1164" s="23" t="s">
        <v>113</v>
      </c>
    </row>
    <row r="1165" spans="1:9" ht="15.75" thickBot="1" x14ac:dyDescent="0.3">
      <c r="A1165" s="21" t="s">
        <v>82</v>
      </c>
      <c r="B1165" s="23" t="s">
        <v>2713</v>
      </c>
      <c r="C1165" s="19" t="str">
        <f>VLOOKUP(+I1165,'Customer Categories'!$A$2:$C$239,3)</f>
        <v>Cured Meats</v>
      </c>
      <c r="D1165" s="23" t="s">
        <v>4047</v>
      </c>
      <c r="E1165" s="23">
        <v>9494</v>
      </c>
      <c r="F1165" s="23" t="s">
        <v>10</v>
      </c>
      <c r="G1165" s="23" t="s">
        <v>4047</v>
      </c>
      <c r="H1165" s="32">
        <v>13.75</v>
      </c>
      <c r="I1165" s="23" t="s">
        <v>113</v>
      </c>
    </row>
    <row r="1166" spans="1:9" ht="15.75" thickBot="1" x14ac:dyDescent="0.3">
      <c r="A1166" s="21" t="s">
        <v>82</v>
      </c>
      <c r="B1166" s="23" t="s">
        <v>2714</v>
      </c>
      <c r="C1166" s="19" t="str">
        <f>VLOOKUP(+I1166,'Customer Categories'!$A$2:$C$239,3)</f>
        <v>Cured Meats</v>
      </c>
      <c r="D1166" s="23" t="s">
        <v>4015</v>
      </c>
      <c r="E1166" s="23">
        <v>10285</v>
      </c>
      <c r="F1166" s="23" t="s">
        <v>10</v>
      </c>
      <c r="G1166" s="23" t="s">
        <v>4015</v>
      </c>
      <c r="H1166" s="32">
        <v>9.0500000000000007</v>
      </c>
      <c r="I1166" s="23" t="s">
        <v>114</v>
      </c>
    </row>
    <row r="1167" spans="1:9" ht="15.75" thickBot="1" x14ac:dyDescent="0.3">
      <c r="A1167" s="21" t="s">
        <v>82</v>
      </c>
      <c r="B1167" s="23" t="s">
        <v>2715</v>
      </c>
      <c r="C1167" s="19" t="str">
        <f>VLOOKUP(+I1167,'Customer Categories'!$A$2:$C$239,3)</f>
        <v>Cured Meats</v>
      </c>
      <c r="D1167" s="23" t="s">
        <v>4029</v>
      </c>
      <c r="E1167" s="23">
        <v>9700</v>
      </c>
      <c r="F1167" s="23" t="s">
        <v>18</v>
      </c>
      <c r="G1167" s="23" t="s">
        <v>4029</v>
      </c>
      <c r="H1167" s="32">
        <v>37.549999999999997</v>
      </c>
      <c r="I1167" s="23" t="s">
        <v>114</v>
      </c>
    </row>
    <row r="1168" spans="1:9" ht="15.75" thickBot="1" x14ac:dyDescent="0.3">
      <c r="A1168" s="21" t="s">
        <v>82</v>
      </c>
      <c r="B1168" s="23" t="s">
        <v>2716</v>
      </c>
      <c r="C1168" s="19" t="str">
        <f>VLOOKUP(+I1168,'Customer Categories'!$A$2:$C$239,3)</f>
        <v>Cured Meats</v>
      </c>
      <c r="D1168" s="23" t="s">
        <v>4096</v>
      </c>
      <c r="E1168" s="23">
        <v>9674</v>
      </c>
      <c r="F1168" s="23" t="s">
        <v>37</v>
      </c>
      <c r="G1168" s="23" t="s">
        <v>4096</v>
      </c>
      <c r="H1168" s="32">
        <v>6.25</v>
      </c>
      <c r="I1168" s="23" t="s">
        <v>114</v>
      </c>
    </row>
    <row r="1169" spans="1:9" ht="15.75" thickBot="1" x14ac:dyDescent="0.3">
      <c r="A1169" s="21" t="s">
        <v>82</v>
      </c>
      <c r="B1169" s="23" t="s">
        <v>2717</v>
      </c>
      <c r="C1169" s="19" t="str">
        <f>VLOOKUP(+I1169,'Customer Categories'!$A$2:$C$239,3)</f>
        <v>Cured Meats</v>
      </c>
      <c r="D1169" s="23" t="s">
        <v>4029</v>
      </c>
      <c r="E1169" s="23">
        <v>9701</v>
      </c>
      <c r="F1169" s="23" t="s">
        <v>18</v>
      </c>
      <c r="G1169" s="23" t="s">
        <v>4029</v>
      </c>
      <c r="H1169" s="32">
        <v>37.549999999999997</v>
      </c>
      <c r="I1169" s="23" t="s">
        <v>114</v>
      </c>
    </row>
    <row r="1170" spans="1:9" ht="15.75" thickBot="1" x14ac:dyDescent="0.3">
      <c r="A1170" s="21" t="s">
        <v>82</v>
      </c>
      <c r="B1170" s="23" t="s">
        <v>2718</v>
      </c>
      <c r="C1170" s="19" t="str">
        <f>VLOOKUP(+I1170,'Customer Categories'!$A$2:$C$239,3)</f>
        <v>Cured Meats</v>
      </c>
      <c r="D1170" s="23" t="s">
        <v>4096</v>
      </c>
      <c r="E1170" s="23">
        <v>9675</v>
      </c>
      <c r="F1170" s="23" t="s">
        <v>37</v>
      </c>
      <c r="G1170" s="23" t="s">
        <v>4096</v>
      </c>
      <c r="H1170" s="32">
        <v>6.3</v>
      </c>
      <c r="I1170" s="23" t="s">
        <v>114</v>
      </c>
    </row>
    <row r="1171" spans="1:9" ht="15.75" thickBot="1" x14ac:dyDescent="0.3">
      <c r="A1171" s="21" t="s">
        <v>82</v>
      </c>
      <c r="B1171" s="23" t="s">
        <v>2719</v>
      </c>
      <c r="C1171" s="19" t="str">
        <f>VLOOKUP(+I1171,'Customer Categories'!$A$2:$C$239,3)</f>
        <v>Cured Meats</v>
      </c>
      <c r="D1171" s="23" t="s">
        <v>4019</v>
      </c>
      <c r="E1171" s="23">
        <v>10159</v>
      </c>
      <c r="F1171" s="23" t="s">
        <v>10</v>
      </c>
      <c r="G1171" s="23" t="s">
        <v>4019</v>
      </c>
      <c r="H1171" s="32">
        <v>9.1</v>
      </c>
      <c r="I1171" s="23" t="s">
        <v>113</v>
      </c>
    </row>
    <row r="1172" spans="1:9" ht="15.75" thickBot="1" x14ac:dyDescent="0.3">
      <c r="A1172" s="21" t="s">
        <v>82</v>
      </c>
      <c r="B1172" s="23" t="s">
        <v>2720</v>
      </c>
      <c r="C1172" s="19" t="str">
        <f>VLOOKUP(+I1172,'Customer Categories'!$A$2:$C$239,3)</f>
        <v>Cured Meats</v>
      </c>
      <c r="D1172" s="23" t="s">
        <v>4097</v>
      </c>
      <c r="E1172" s="23">
        <v>10863</v>
      </c>
      <c r="F1172" s="23" t="s">
        <v>18</v>
      </c>
      <c r="G1172" s="23" t="s">
        <v>4097</v>
      </c>
      <c r="H1172" s="32">
        <v>90.95</v>
      </c>
      <c r="I1172" s="23" t="s">
        <v>113</v>
      </c>
    </row>
    <row r="1173" spans="1:9" ht="15.75" thickBot="1" x14ac:dyDescent="0.3">
      <c r="A1173" s="21" t="s">
        <v>82</v>
      </c>
      <c r="B1173" s="23" t="s">
        <v>2721</v>
      </c>
      <c r="C1173" s="19" t="str">
        <f>VLOOKUP(+I1173,'Customer Categories'!$A$2:$C$239,3)</f>
        <v>Cured Meats</v>
      </c>
      <c r="D1173" s="23" t="s">
        <v>4006</v>
      </c>
      <c r="E1173" s="23">
        <v>8862</v>
      </c>
      <c r="F1173" s="23" t="s">
        <v>10</v>
      </c>
      <c r="G1173" s="23" t="s">
        <v>4006</v>
      </c>
      <c r="H1173" s="32">
        <v>21.15</v>
      </c>
      <c r="I1173" s="23" t="s">
        <v>113</v>
      </c>
    </row>
    <row r="1174" spans="1:9" ht="15.75" thickBot="1" x14ac:dyDescent="0.3">
      <c r="A1174" s="21" t="s">
        <v>82</v>
      </c>
      <c r="B1174" s="23" t="s">
        <v>2722</v>
      </c>
      <c r="C1174" s="19" t="str">
        <f>VLOOKUP(+I1174,'Customer Categories'!$A$2:$C$239,3)</f>
        <v>Cured Meats</v>
      </c>
      <c r="D1174" s="23" t="s">
        <v>4006</v>
      </c>
      <c r="E1174" s="23">
        <v>9498</v>
      </c>
      <c r="F1174" s="23" t="s">
        <v>10</v>
      </c>
      <c r="G1174" s="23" t="s">
        <v>4006</v>
      </c>
      <c r="H1174" s="32">
        <v>14.2</v>
      </c>
      <c r="I1174" s="23" t="s">
        <v>113</v>
      </c>
    </row>
    <row r="1175" spans="1:9" ht="15.75" thickBot="1" x14ac:dyDescent="0.3">
      <c r="A1175" s="21" t="s">
        <v>82</v>
      </c>
      <c r="B1175" s="23" t="s">
        <v>2723</v>
      </c>
      <c r="C1175" s="19" t="str">
        <f>VLOOKUP(+I1175,'Customer Categories'!$A$2:$C$239,3)</f>
        <v>Cured Meats</v>
      </c>
      <c r="D1175" s="23" t="s">
        <v>4022</v>
      </c>
      <c r="E1175" s="23">
        <v>8269</v>
      </c>
      <c r="F1175" s="23" t="s">
        <v>10</v>
      </c>
      <c r="G1175" s="23" t="s">
        <v>4022</v>
      </c>
      <c r="H1175" s="32">
        <v>11.65</v>
      </c>
      <c r="I1175" s="23" t="s">
        <v>113</v>
      </c>
    </row>
    <row r="1176" spans="1:9" ht="15.75" thickBot="1" x14ac:dyDescent="0.3">
      <c r="A1176" s="21" t="s">
        <v>82</v>
      </c>
      <c r="B1176" s="23" t="s">
        <v>2724</v>
      </c>
      <c r="C1176" s="19" t="str">
        <f>VLOOKUP(+I1176,'Customer Categories'!$A$2:$C$239,3)</f>
        <v>Cured Meats</v>
      </c>
      <c r="D1176" s="23" t="s">
        <v>4059</v>
      </c>
      <c r="E1176" s="23">
        <v>8270</v>
      </c>
      <c r="F1176" s="23" t="s">
        <v>37</v>
      </c>
      <c r="G1176" s="23" t="s">
        <v>4059</v>
      </c>
      <c r="H1176" s="32">
        <v>19.8</v>
      </c>
      <c r="I1176" s="23" t="s">
        <v>113</v>
      </c>
    </row>
    <row r="1177" spans="1:9" ht="15.75" thickBot="1" x14ac:dyDescent="0.3">
      <c r="A1177" s="21" t="s">
        <v>82</v>
      </c>
      <c r="B1177" s="23" t="s">
        <v>2725</v>
      </c>
      <c r="C1177" s="19" t="str">
        <f>VLOOKUP(+I1177,'Customer Categories'!$A$2:$C$239,3)</f>
        <v>Cured Meats</v>
      </c>
      <c r="D1177" s="23" t="s">
        <v>4098</v>
      </c>
      <c r="E1177" s="23">
        <v>9694</v>
      </c>
      <c r="F1177" s="23" t="s">
        <v>18</v>
      </c>
      <c r="G1177" s="23" t="s">
        <v>4098</v>
      </c>
      <c r="H1177" s="32">
        <v>78.599999999999994</v>
      </c>
      <c r="I1177" s="23" t="s">
        <v>114</v>
      </c>
    </row>
    <row r="1178" spans="1:9" ht="15.75" thickBot="1" x14ac:dyDescent="0.3">
      <c r="A1178" s="21" t="s">
        <v>82</v>
      </c>
      <c r="B1178" s="23" t="s">
        <v>2726</v>
      </c>
      <c r="C1178" s="19" t="str">
        <f>VLOOKUP(+I1178,'Customer Categories'!$A$2:$C$239,3)</f>
        <v>Cured Meats</v>
      </c>
      <c r="D1178" s="23" t="s">
        <v>4099</v>
      </c>
      <c r="E1178" s="23">
        <v>8933</v>
      </c>
      <c r="F1178" s="23" t="s">
        <v>37</v>
      </c>
      <c r="G1178" s="23" t="s">
        <v>4099</v>
      </c>
      <c r="H1178" s="32">
        <v>8.4499999999999993</v>
      </c>
      <c r="I1178" s="23" t="s">
        <v>114</v>
      </c>
    </row>
    <row r="1179" spans="1:9" ht="15.75" thickBot="1" x14ac:dyDescent="0.3">
      <c r="A1179" s="21" t="s">
        <v>82</v>
      </c>
      <c r="B1179" s="23" t="s">
        <v>2727</v>
      </c>
      <c r="C1179" s="19" t="str">
        <f>VLOOKUP(+I1179,'Customer Categories'!$A$2:$C$239,3)</f>
        <v>Cured Meats</v>
      </c>
      <c r="D1179" s="23" t="s">
        <v>4094</v>
      </c>
      <c r="E1179" s="23">
        <v>9662</v>
      </c>
      <c r="F1179" s="23" t="s">
        <v>37</v>
      </c>
      <c r="G1179" s="23" t="s">
        <v>4094</v>
      </c>
      <c r="H1179" s="32">
        <v>7.5</v>
      </c>
      <c r="I1179" s="23" t="s">
        <v>114</v>
      </c>
    </row>
    <row r="1180" spans="1:9" ht="15.75" thickBot="1" x14ac:dyDescent="0.3">
      <c r="A1180" s="21" t="s">
        <v>82</v>
      </c>
      <c r="B1180" s="23" t="s">
        <v>2728</v>
      </c>
      <c r="C1180" s="19" t="str">
        <f>VLOOKUP(+I1180,'Customer Categories'!$A$2:$C$239,3)</f>
        <v>Cured Meats</v>
      </c>
      <c r="D1180" s="23" t="s">
        <v>4100</v>
      </c>
      <c r="E1180" s="23">
        <v>9488</v>
      </c>
      <c r="F1180" s="23" t="s">
        <v>10</v>
      </c>
      <c r="G1180" s="23" t="s">
        <v>4100</v>
      </c>
      <c r="H1180" s="32">
        <v>11.05</v>
      </c>
      <c r="I1180" s="23" t="s">
        <v>113</v>
      </c>
    </row>
    <row r="1181" spans="1:9" ht="15.75" thickBot="1" x14ac:dyDescent="0.3">
      <c r="A1181" s="21" t="s">
        <v>82</v>
      </c>
      <c r="B1181" s="23" t="s">
        <v>2729</v>
      </c>
      <c r="C1181" s="19" t="str">
        <f>VLOOKUP(+I1181,'Customer Categories'!$A$2:$C$239,3)</f>
        <v>Cured Meats</v>
      </c>
      <c r="D1181" s="23" t="s">
        <v>4101</v>
      </c>
      <c r="E1181" s="23">
        <v>9212</v>
      </c>
      <c r="F1181" s="23" t="s">
        <v>37</v>
      </c>
      <c r="G1181" s="23" t="s">
        <v>4101</v>
      </c>
      <c r="H1181" s="32">
        <v>10.6</v>
      </c>
      <c r="I1181" s="23" t="s">
        <v>114</v>
      </c>
    </row>
    <row r="1182" spans="1:9" ht="15.75" thickBot="1" x14ac:dyDescent="0.3">
      <c r="A1182" s="21" t="s">
        <v>82</v>
      </c>
      <c r="B1182" s="23" t="s">
        <v>2730</v>
      </c>
      <c r="C1182" s="19" t="str">
        <f>VLOOKUP(+I1182,'Customer Categories'!$A$2:$C$239,3)</f>
        <v>Cured Meats</v>
      </c>
      <c r="D1182" s="23" t="s">
        <v>4019</v>
      </c>
      <c r="E1182" s="23">
        <v>9486</v>
      </c>
      <c r="F1182" s="23" t="s">
        <v>10</v>
      </c>
      <c r="G1182" s="23" t="s">
        <v>4019</v>
      </c>
      <c r="H1182" s="32">
        <v>16.350000000000001</v>
      </c>
      <c r="I1182" s="23" t="s">
        <v>113</v>
      </c>
    </row>
    <row r="1183" spans="1:9" ht="15.75" thickBot="1" x14ac:dyDescent="0.3">
      <c r="A1183" s="21" t="s">
        <v>82</v>
      </c>
      <c r="B1183" s="23" t="s">
        <v>2731</v>
      </c>
      <c r="C1183" s="19" t="str">
        <f>VLOOKUP(+I1183,'Customer Categories'!$A$2:$C$239,3)</f>
        <v>Cured Meats</v>
      </c>
      <c r="D1183" s="23" t="s">
        <v>4094</v>
      </c>
      <c r="E1183" s="23">
        <v>9663</v>
      </c>
      <c r="F1183" s="23" t="s">
        <v>37</v>
      </c>
      <c r="G1183" s="23" t="s">
        <v>4094</v>
      </c>
      <c r="H1183" s="32">
        <v>7.5</v>
      </c>
      <c r="I1183" s="23" t="s">
        <v>114</v>
      </c>
    </row>
    <row r="1184" spans="1:9" ht="15.75" thickBot="1" x14ac:dyDescent="0.3">
      <c r="A1184" s="21" t="s">
        <v>82</v>
      </c>
      <c r="B1184" s="23" t="s">
        <v>2732</v>
      </c>
      <c r="C1184" s="19" t="str">
        <f>VLOOKUP(+I1184,'Customer Categories'!$A$2:$C$239,3)</f>
        <v>Cured Meats</v>
      </c>
      <c r="D1184" s="23" t="s">
        <v>4094</v>
      </c>
      <c r="E1184" s="23">
        <v>9673</v>
      </c>
      <c r="F1184" s="23" t="s">
        <v>37</v>
      </c>
      <c r="G1184" s="23" t="s">
        <v>4094</v>
      </c>
      <c r="H1184" s="32">
        <v>7.5</v>
      </c>
      <c r="I1184" s="23" t="s">
        <v>114</v>
      </c>
    </row>
    <row r="1185" spans="1:9" ht="15.75" thickBot="1" x14ac:dyDescent="0.3">
      <c r="A1185" s="21" t="s">
        <v>82</v>
      </c>
      <c r="B1185" s="23" t="s">
        <v>2733</v>
      </c>
      <c r="C1185" s="19" t="str">
        <f>VLOOKUP(+I1185,'Customer Categories'!$A$2:$C$239,3)</f>
        <v>Cured Meats</v>
      </c>
      <c r="D1185" s="23" t="s">
        <v>4102</v>
      </c>
      <c r="E1185" s="23">
        <v>9489</v>
      </c>
      <c r="F1185" s="23" t="s">
        <v>10</v>
      </c>
      <c r="G1185" s="23" t="s">
        <v>4102</v>
      </c>
      <c r="H1185" s="32">
        <v>11.25</v>
      </c>
      <c r="I1185" s="23" t="s">
        <v>113</v>
      </c>
    </row>
    <row r="1186" spans="1:9" ht="15.75" thickBot="1" x14ac:dyDescent="0.3">
      <c r="A1186" s="21" t="s">
        <v>82</v>
      </c>
      <c r="B1186" s="23" t="s">
        <v>2734</v>
      </c>
      <c r="C1186" s="19" t="str">
        <f>VLOOKUP(+I1186,'Customer Categories'!$A$2:$C$239,3)</f>
        <v>Cured Meats</v>
      </c>
      <c r="D1186" s="23" t="s">
        <v>4094</v>
      </c>
      <c r="E1186" s="23">
        <v>9664</v>
      </c>
      <c r="F1186" s="23" t="s">
        <v>37</v>
      </c>
      <c r="G1186" s="23" t="s">
        <v>4094</v>
      </c>
      <c r="H1186" s="32">
        <v>7.5</v>
      </c>
      <c r="I1186" s="23" t="s">
        <v>114</v>
      </c>
    </row>
    <row r="1187" spans="1:9" ht="15.75" thickBot="1" x14ac:dyDescent="0.3">
      <c r="A1187" s="21" t="s">
        <v>82</v>
      </c>
      <c r="B1187" s="23" t="s">
        <v>2735</v>
      </c>
      <c r="C1187" s="19" t="str">
        <f>VLOOKUP(+I1187,'Customer Categories'!$A$2:$C$239,3)</f>
        <v>Cured Meats</v>
      </c>
      <c r="D1187" s="23" t="s">
        <v>4101</v>
      </c>
      <c r="E1187" s="23">
        <v>8753</v>
      </c>
      <c r="F1187" s="23" t="s">
        <v>37</v>
      </c>
      <c r="G1187" s="23" t="s">
        <v>4101</v>
      </c>
      <c r="H1187" s="32">
        <v>7.6</v>
      </c>
      <c r="I1187" s="23" t="s">
        <v>114</v>
      </c>
    </row>
    <row r="1188" spans="1:9" ht="15.75" thickBot="1" x14ac:dyDescent="0.3">
      <c r="A1188" s="21" t="s">
        <v>82</v>
      </c>
      <c r="B1188" s="23" t="s">
        <v>2736</v>
      </c>
      <c r="C1188" s="19" t="str">
        <f>VLOOKUP(+I1188,'Customer Categories'!$A$2:$C$239,3)</f>
        <v>Cured Meats</v>
      </c>
      <c r="D1188" s="23" t="s">
        <v>4094</v>
      </c>
      <c r="E1188" s="23">
        <v>9672</v>
      </c>
      <c r="F1188" s="23" t="s">
        <v>37</v>
      </c>
      <c r="G1188" s="23" t="s">
        <v>4094</v>
      </c>
      <c r="H1188" s="32">
        <v>7.4</v>
      </c>
      <c r="I1188" s="23" t="s">
        <v>114</v>
      </c>
    </row>
    <row r="1189" spans="1:9" ht="15.75" thickBot="1" x14ac:dyDescent="0.3">
      <c r="A1189" s="21" t="s">
        <v>82</v>
      </c>
      <c r="B1189" s="23" t="s">
        <v>2737</v>
      </c>
      <c r="C1189" s="19" t="str">
        <f>VLOOKUP(+I1189,'Customer Categories'!$A$2:$C$239,3)</f>
        <v>Cured Meats</v>
      </c>
      <c r="D1189" s="23" t="s">
        <v>4094</v>
      </c>
      <c r="E1189" s="23">
        <v>9671</v>
      </c>
      <c r="F1189" s="23" t="s">
        <v>37</v>
      </c>
      <c r="G1189" s="23" t="s">
        <v>4094</v>
      </c>
      <c r="H1189" s="32">
        <v>6.8</v>
      </c>
      <c r="I1189" s="23" t="s">
        <v>114</v>
      </c>
    </row>
    <row r="1190" spans="1:9" ht="15.75" thickBot="1" x14ac:dyDescent="0.3">
      <c r="A1190" s="21" t="s">
        <v>82</v>
      </c>
      <c r="B1190" s="23" t="s">
        <v>2738</v>
      </c>
      <c r="C1190" s="19" t="str">
        <f>VLOOKUP(+I1190,'Customer Categories'!$A$2:$C$239,3)</f>
        <v>Cured Meats</v>
      </c>
      <c r="D1190" s="23" t="s">
        <v>4019</v>
      </c>
      <c r="E1190" s="23">
        <v>9485</v>
      </c>
      <c r="F1190" s="23" t="s">
        <v>10</v>
      </c>
      <c r="G1190" s="23" t="s">
        <v>4019</v>
      </c>
      <c r="H1190" s="32">
        <v>15.85</v>
      </c>
      <c r="I1190" s="23" t="s">
        <v>113</v>
      </c>
    </row>
    <row r="1191" spans="1:9" ht="15.75" thickBot="1" x14ac:dyDescent="0.3">
      <c r="A1191" s="21" t="s">
        <v>82</v>
      </c>
      <c r="B1191" s="23" t="s">
        <v>2739</v>
      </c>
      <c r="C1191" s="19" t="str">
        <f>VLOOKUP(+I1191,'Customer Categories'!$A$2:$C$239,3)</f>
        <v>Cured Meats</v>
      </c>
      <c r="D1191" s="23" t="s">
        <v>4101</v>
      </c>
      <c r="E1191" s="23">
        <v>9213</v>
      </c>
      <c r="F1191" s="23" t="s">
        <v>37</v>
      </c>
      <c r="G1191" s="23" t="s">
        <v>4101</v>
      </c>
      <c r="H1191" s="32">
        <v>7.3</v>
      </c>
      <c r="I1191" s="23" t="s">
        <v>114</v>
      </c>
    </row>
    <row r="1192" spans="1:9" ht="15.75" thickBot="1" x14ac:dyDescent="0.3">
      <c r="A1192" s="21" t="s">
        <v>82</v>
      </c>
      <c r="B1192" s="23" t="s">
        <v>2740</v>
      </c>
      <c r="C1192" s="19" t="str">
        <f>VLOOKUP(+I1192,'Customer Categories'!$A$2:$C$239,3)</f>
        <v>Cured Meats</v>
      </c>
      <c r="D1192" s="23" t="s">
        <v>4094</v>
      </c>
      <c r="E1192" s="23">
        <v>9665</v>
      </c>
      <c r="F1192" s="23" t="s">
        <v>37</v>
      </c>
      <c r="G1192" s="23" t="s">
        <v>4094</v>
      </c>
      <c r="H1192" s="32">
        <v>7.5</v>
      </c>
      <c r="I1192" s="23" t="s">
        <v>114</v>
      </c>
    </row>
    <row r="1193" spans="1:9" ht="15.75" thickBot="1" x14ac:dyDescent="0.3">
      <c r="A1193" s="21" t="s">
        <v>82</v>
      </c>
      <c r="B1193" s="23" t="s">
        <v>2741</v>
      </c>
      <c r="C1193" s="19" t="str">
        <f>VLOOKUP(+I1193,'Customer Categories'!$A$2:$C$239,3)</f>
        <v>Cured Meats</v>
      </c>
      <c r="D1193" s="23" t="s">
        <v>4094</v>
      </c>
      <c r="E1193" s="23">
        <v>9670</v>
      </c>
      <c r="F1193" s="23" t="s">
        <v>37</v>
      </c>
      <c r="G1193" s="23" t="s">
        <v>4094</v>
      </c>
      <c r="H1193" s="32">
        <v>7.5</v>
      </c>
      <c r="I1193" s="23" t="s">
        <v>114</v>
      </c>
    </row>
    <row r="1194" spans="1:9" ht="15.75" thickBot="1" x14ac:dyDescent="0.3">
      <c r="A1194" s="21" t="s">
        <v>82</v>
      </c>
      <c r="B1194" s="23" t="s">
        <v>2742</v>
      </c>
      <c r="C1194" s="19" t="str">
        <f>VLOOKUP(+I1194,'Customer Categories'!$A$2:$C$239,3)</f>
        <v>Cured Meats</v>
      </c>
      <c r="D1194" s="23" t="s">
        <v>4098</v>
      </c>
      <c r="E1194" s="23">
        <v>9695</v>
      </c>
      <c r="F1194" s="23" t="s">
        <v>18</v>
      </c>
      <c r="G1194" s="23" t="s">
        <v>4098</v>
      </c>
      <c r="H1194" s="32">
        <v>78.599999999999994</v>
      </c>
      <c r="I1194" s="23" t="s">
        <v>114</v>
      </c>
    </row>
    <row r="1195" spans="1:9" ht="15.75" thickBot="1" x14ac:dyDescent="0.3">
      <c r="A1195" s="21" t="s">
        <v>82</v>
      </c>
      <c r="B1195" s="23" t="s">
        <v>2743</v>
      </c>
      <c r="C1195" s="19" t="str">
        <f>VLOOKUP(+I1195,'Customer Categories'!$A$2:$C$239,3)</f>
        <v>Cured Meats</v>
      </c>
      <c r="D1195" s="23" t="s">
        <v>4099</v>
      </c>
      <c r="E1195" s="23">
        <v>8754</v>
      </c>
      <c r="F1195" s="23" t="s">
        <v>37</v>
      </c>
      <c r="G1195" s="23" t="s">
        <v>4099</v>
      </c>
      <c r="H1195" s="32">
        <v>8.5</v>
      </c>
      <c r="I1195" s="23" t="s">
        <v>114</v>
      </c>
    </row>
    <row r="1196" spans="1:9" ht="15.75" thickBot="1" x14ac:dyDescent="0.3">
      <c r="A1196" s="21" t="s">
        <v>82</v>
      </c>
      <c r="B1196" s="23" t="s">
        <v>2744</v>
      </c>
      <c r="C1196" s="19" t="str">
        <f>VLOOKUP(+I1196,'Customer Categories'!$A$2:$C$239,3)</f>
        <v>Cured Meats</v>
      </c>
      <c r="D1196" s="23" t="s">
        <v>4103</v>
      </c>
      <c r="E1196" s="23">
        <v>9696</v>
      </c>
      <c r="F1196" s="23" t="s">
        <v>18</v>
      </c>
      <c r="G1196" s="23" t="s">
        <v>4103</v>
      </c>
      <c r="H1196" s="32">
        <v>76.400000000000006</v>
      </c>
      <c r="I1196" s="23" t="s">
        <v>114</v>
      </c>
    </row>
    <row r="1197" spans="1:9" ht="15.75" thickBot="1" x14ac:dyDescent="0.3">
      <c r="A1197" s="21" t="s">
        <v>82</v>
      </c>
      <c r="B1197" s="23" t="s">
        <v>2745</v>
      </c>
      <c r="C1197" s="19" t="str">
        <f>VLOOKUP(+I1197,'Customer Categories'!$A$2:$C$239,3)</f>
        <v>Cured Meats</v>
      </c>
      <c r="D1197" s="23" t="s">
        <v>4101</v>
      </c>
      <c r="E1197" s="23">
        <v>8268</v>
      </c>
      <c r="F1197" s="23" t="s">
        <v>37</v>
      </c>
      <c r="G1197" s="23" t="s">
        <v>4101</v>
      </c>
      <c r="H1197" s="32">
        <v>8.35</v>
      </c>
      <c r="I1197" s="23" t="s">
        <v>114</v>
      </c>
    </row>
    <row r="1198" spans="1:9" ht="15.75" thickBot="1" x14ac:dyDescent="0.3">
      <c r="A1198" s="21" t="s">
        <v>82</v>
      </c>
      <c r="B1198" s="23" t="s">
        <v>2746</v>
      </c>
      <c r="C1198" s="19" t="str">
        <f>VLOOKUP(+I1198,'Customer Categories'!$A$2:$C$239,3)</f>
        <v>Cured Meats</v>
      </c>
      <c r="D1198" s="23" t="s">
        <v>4037</v>
      </c>
      <c r="E1198" s="23">
        <v>8381</v>
      </c>
      <c r="F1198" s="23" t="s">
        <v>10</v>
      </c>
      <c r="G1198" s="23" t="s">
        <v>4037</v>
      </c>
      <c r="H1198" s="32">
        <v>11.1</v>
      </c>
      <c r="I1198" s="23" t="s">
        <v>113</v>
      </c>
    </row>
    <row r="1199" spans="1:9" ht="15.75" thickBot="1" x14ac:dyDescent="0.3">
      <c r="A1199" s="21" t="s">
        <v>82</v>
      </c>
      <c r="B1199" s="23" t="s">
        <v>2747</v>
      </c>
      <c r="C1199" s="19" t="str">
        <f>VLOOKUP(+I1199,'Customer Categories'!$A$2:$C$239,3)</f>
        <v>Melons</v>
      </c>
      <c r="D1199" s="23" t="s">
        <v>4003</v>
      </c>
      <c r="E1199" s="23">
        <v>1757</v>
      </c>
      <c r="F1199" s="23" t="s">
        <v>18</v>
      </c>
      <c r="G1199" s="23" t="s">
        <v>4003</v>
      </c>
      <c r="H1199" s="32">
        <v>41.7</v>
      </c>
      <c r="I1199" s="23" t="s">
        <v>202</v>
      </c>
    </row>
    <row r="1200" spans="1:9" ht="15.75" thickBot="1" x14ac:dyDescent="0.3">
      <c r="A1200" s="21" t="s">
        <v>82</v>
      </c>
      <c r="B1200" s="23" t="s">
        <v>2748</v>
      </c>
      <c r="C1200" s="19" t="str">
        <f>VLOOKUP(+I1200,'Customer Categories'!$A$2:$C$239,3)</f>
        <v>Melons</v>
      </c>
      <c r="D1200" s="23" t="s">
        <v>4003</v>
      </c>
      <c r="E1200" s="23">
        <v>1758</v>
      </c>
      <c r="F1200" s="23" t="s">
        <v>37</v>
      </c>
      <c r="G1200" s="23" t="s">
        <v>4003</v>
      </c>
      <c r="H1200" s="32">
        <v>7.15</v>
      </c>
      <c r="I1200" s="23" t="s">
        <v>202</v>
      </c>
    </row>
    <row r="1201" spans="1:9" ht="15.75" thickBot="1" x14ac:dyDescent="0.3">
      <c r="A1201" s="21" t="s">
        <v>82</v>
      </c>
      <c r="B1201" s="23" t="s">
        <v>2749</v>
      </c>
      <c r="C1201" s="19" t="str">
        <f>VLOOKUP(+I1201,'Customer Categories'!$A$2:$C$239,3)</f>
        <v>Melons</v>
      </c>
      <c r="E1201" s="23">
        <v>1760</v>
      </c>
      <c r="F1201" s="23" t="s">
        <v>18</v>
      </c>
      <c r="H1201" s="32">
        <v>49.35</v>
      </c>
      <c r="I1201" s="23" t="s">
        <v>202</v>
      </c>
    </row>
    <row r="1202" spans="1:9" ht="15.75" thickBot="1" x14ac:dyDescent="0.3">
      <c r="A1202" s="21" t="s">
        <v>82</v>
      </c>
      <c r="B1202" s="23" t="s">
        <v>2750</v>
      </c>
      <c r="C1202" s="19" t="str">
        <f>VLOOKUP(+I1202,'Customer Categories'!$A$2:$C$239,3)</f>
        <v>Melons</v>
      </c>
      <c r="E1202" s="23">
        <v>1763</v>
      </c>
      <c r="F1202" s="23" t="s">
        <v>18</v>
      </c>
      <c r="H1202" s="32">
        <v>12.35</v>
      </c>
      <c r="I1202" s="23" t="s">
        <v>201</v>
      </c>
    </row>
    <row r="1203" spans="1:9" ht="15.75" thickBot="1" x14ac:dyDescent="0.3">
      <c r="A1203" s="21" t="s">
        <v>82</v>
      </c>
      <c r="B1203" s="23" t="s">
        <v>2751</v>
      </c>
      <c r="C1203" s="19" t="str">
        <f>VLOOKUP(+I1203,'Customer Categories'!$A$2:$C$239,3)</f>
        <v>Melons</v>
      </c>
      <c r="D1203" s="23" t="s">
        <v>4014</v>
      </c>
      <c r="E1203" s="23">
        <v>7326</v>
      </c>
      <c r="F1203" s="23" t="s">
        <v>18</v>
      </c>
      <c r="G1203" s="23" t="s">
        <v>4014</v>
      </c>
      <c r="H1203" s="32">
        <v>20.55</v>
      </c>
      <c r="I1203" s="23" t="s">
        <v>201</v>
      </c>
    </row>
    <row r="1204" spans="1:9" ht="15.75" thickBot="1" x14ac:dyDescent="0.3">
      <c r="A1204" s="21" t="s">
        <v>82</v>
      </c>
      <c r="B1204" s="23" t="s">
        <v>2752</v>
      </c>
      <c r="C1204" s="19" t="str">
        <f>VLOOKUP(+I1204,'Customer Categories'!$A$2:$C$239,3)</f>
        <v>Melons</v>
      </c>
      <c r="D1204" s="23" t="s">
        <v>4014</v>
      </c>
      <c r="E1204" s="23">
        <v>7328</v>
      </c>
      <c r="F1204" s="23" t="s">
        <v>37</v>
      </c>
      <c r="G1204" s="23" t="s">
        <v>4014</v>
      </c>
      <c r="H1204" s="32">
        <v>3.55</v>
      </c>
      <c r="I1204" s="23" t="s">
        <v>201</v>
      </c>
    </row>
    <row r="1205" spans="1:9" ht="15.75" thickBot="1" x14ac:dyDescent="0.3">
      <c r="A1205" s="21" t="s">
        <v>82</v>
      </c>
      <c r="B1205" s="23" t="s">
        <v>2753</v>
      </c>
      <c r="C1205" s="19" t="str">
        <f>VLOOKUP(+I1205,'Customer Categories'!$A$2:$C$239,3)</f>
        <v>Melons</v>
      </c>
      <c r="E1205" s="23">
        <v>1764</v>
      </c>
      <c r="F1205" s="23" t="s">
        <v>37</v>
      </c>
      <c r="H1205" s="32">
        <v>1.6</v>
      </c>
      <c r="I1205" s="23" t="s">
        <v>201</v>
      </c>
    </row>
    <row r="1206" spans="1:9" ht="15.75" thickBot="1" x14ac:dyDescent="0.3">
      <c r="A1206" s="21" t="s">
        <v>82</v>
      </c>
      <c r="B1206" s="23" t="s">
        <v>2754</v>
      </c>
      <c r="C1206" s="19" t="str">
        <f>VLOOKUP(+I1206,'Customer Categories'!$A$2:$C$239,3)</f>
        <v>Melons</v>
      </c>
      <c r="D1206" s="23" t="s">
        <v>4003</v>
      </c>
      <c r="E1206" s="23">
        <v>1765</v>
      </c>
      <c r="F1206" s="23" t="s">
        <v>18</v>
      </c>
      <c r="G1206" s="23" t="s">
        <v>4003</v>
      </c>
      <c r="H1206" s="32">
        <v>27.4</v>
      </c>
      <c r="I1206" s="23" t="s">
        <v>201</v>
      </c>
    </row>
    <row r="1207" spans="1:9" ht="15.75" thickBot="1" x14ac:dyDescent="0.3">
      <c r="A1207" s="21" t="s">
        <v>82</v>
      </c>
      <c r="B1207" s="23" t="s">
        <v>2755</v>
      </c>
      <c r="C1207" s="19" t="str">
        <f>VLOOKUP(+I1207,'Customer Categories'!$A$2:$C$239,3)</f>
        <v>Melons</v>
      </c>
      <c r="D1207" s="23" t="s">
        <v>4003</v>
      </c>
      <c r="E1207" s="23">
        <v>1773</v>
      </c>
      <c r="F1207" s="23" t="s">
        <v>18</v>
      </c>
      <c r="G1207" s="23" t="s">
        <v>4003</v>
      </c>
      <c r="H1207" s="32">
        <v>36.15</v>
      </c>
      <c r="I1207" s="23" t="s">
        <v>202</v>
      </c>
    </row>
    <row r="1208" spans="1:9" ht="15.75" thickBot="1" x14ac:dyDescent="0.3">
      <c r="A1208" s="21" t="s">
        <v>82</v>
      </c>
      <c r="B1208" s="23" t="s">
        <v>2756</v>
      </c>
      <c r="C1208" s="19" t="str">
        <f>VLOOKUP(+I1208,'Customer Categories'!$A$2:$C$239,3)</f>
        <v>Melons</v>
      </c>
      <c r="D1208" s="23" t="s">
        <v>4003</v>
      </c>
      <c r="E1208" s="23">
        <v>1774</v>
      </c>
      <c r="F1208" s="23" t="s">
        <v>10</v>
      </c>
      <c r="G1208" s="23" t="s">
        <v>4003</v>
      </c>
      <c r="H1208" s="32">
        <v>2.8</v>
      </c>
      <c r="I1208" s="23" t="s">
        <v>202</v>
      </c>
    </row>
    <row r="1209" spans="1:9" ht="15.75" thickBot="1" x14ac:dyDescent="0.3">
      <c r="A1209" s="21" t="s">
        <v>82</v>
      </c>
      <c r="B1209" s="23" t="s">
        <v>2757</v>
      </c>
      <c r="C1209" s="19" t="str">
        <f>VLOOKUP(+I1209,'Customer Categories'!$A$2:$C$239,3)</f>
        <v>Melons</v>
      </c>
      <c r="E1209" s="23">
        <v>1777</v>
      </c>
      <c r="F1209" s="23" t="s">
        <v>18</v>
      </c>
      <c r="H1209" s="32">
        <v>20.55</v>
      </c>
      <c r="I1209" s="23" t="s">
        <v>202</v>
      </c>
    </row>
    <row r="1210" spans="1:9" ht="15.75" thickBot="1" x14ac:dyDescent="0.3">
      <c r="A1210" s="21" t="s">
        <v>82</v>
      </c>
      <c r="B1210" s="23" t="s">
        <v>2758</v>
      </c>
      <c r="C1210" s="19" t="str">
        <f>VLOOKUP(+I1210,'Customer Categories'!$A$2:$C$239,3)</f>
        <v>Melons</v>
      </c>
      <c r="E1210" s="23">
        <v>1778</v>
      </c>
      <c r="F1210" s="23" t="s">
        <v>37</v>
      </c>
      <c r="H1210" s="32">
        <v>6.35</v>
      </c>
      <c r="I1210" s="23" t="s">
        <v>202</v>
      </c>
    </row>
    <row r="1211" spans="1:9" ht="15.75" thickBot="1" x14ac:dyDescent="0.3">
      <c r="A1211" s="21" t="s">
        <v>82</v>
      </c>
      <c r="B1211" s="23" t="s">
        <v>2759</v>
      </c>
      <c r="C1211" s="19" t="str">
        <f>VLOOKUP(+I1211,'Customer Categories'!$A$2:$C$239,3)</f>
        <v>Melons</v>
      </c>
      <c r="D1211" s="23" t="s">
        <v>4003</v>
      </c>
      <c r="E1211" s="23">
        <v>1783</v>
      </c>
      <c r="F1211" s="23" t="s">
        <v>18</v>
      </c>
      <c r="G1211" s="23" t="s">
        <v>4003</v>
      </c>
      <c r="H1211" s="32">
        <v>41.7</v>
      </c>
      <c r="I1211" s="23" t="s">
        <v>202</v>
      </c>
    </row>
    <row r="1212" spans="1:9" ht="15.75" thickBot="1" x14ac:dyDescent="0.3">
      <c r="A1212" s="21" t="s">
        <v>82</v>
      </c>
      <c r="B1212" s="23" t="s">
        <v>2760</v>
      </c>
      <c r="C1212" s="19" t="str">
        <f>VLOOKUP(+I1212,'Customer Categories'!$A$2:$C$239,3)</f>
        <v>Melons</v>
      </c>
      <c r="D1212" s="23" t="s">
        <v>4003</v>
      </c>
      <c r="E1212" s="23">
        <v>1784</v>
      </c>
      <c r="F1212" s="23" t="s">
        <v>37</v>
      </c>
      <c r="G1212" s="23" t="s">
        <v>4003</v>
      </c>
      <c r="H1212" s="32">
        <v>7.15</v>
      </c>
      <c r="I1212" s="23" t="s">
        <v>202</v>
      </c>
    </row>
    <row r="1213" spans="1:9" ht="15.75" thickBot="1" x14ac:dyDescent="0.3">
      <c r="A1213" s="21" t="s">
        <v>82</v>
      </c>
      <c r="B1213" s="23" t="s">
        <v>2761</v>
      </c>
      <c r="C1213" s="19" t="str">
        <f>VLOOKUP(+I1213,'Customer Categories'!$A$2:$C$239,3)</f>
        <v>Melons</v>
      </c>
      <c r="E1213" s="23">
        <v>10345</v>
      </c>
      <c r="F1213" s="23" t="s">
        <v>18</v>
      </c>
      <c r="H1213" s="32">
        <v>20.55</v>
      </c>
      <c r="I1213" s="23" t="s">
        <v>202</v>
      </c>
    </row>
    <row r="1214" spans="1:9" ht="15.75" thickBot="1" x14ac:dyDescent="0.3">
      <c r="A1214" s="21" t="s">
        <v>82</v>
      </c>
      <c r="B1214" s="23" t="s">
        <v>2762</v>
      </c>
      <c r="C1214" s="19" t="str">
        <f>VLOOKUP(+I1214,'Customer Categories'!$A$2:$C$239,3)</f>
        <v>Melons</v>
      </c>
      <c r="E1214" s="23">
        <v>10346</v>
      </c>
      <c r="F1214" s="23" t="s">
        <v>37</v>
      </c>
      <c r="H1214" s="32">
        <v>7.95</v>
      </c>
      <c r="I1214" s="23" t="s">
        <v>202</v>
      </c>
    </row>
    <row r="1215" spans="1:9" ht="15.75" thickBot="1" x14ac:dyDescent="0.3">
      <c r="A1215" s="21" t="s">
        <v>82</v>
      </c>
      <c r="B1215" s="23" t="s">
        <v>2763</v>
      </c>
      <c r="C1215" s="19" t="str">
        <f>VLOOKUP(+I1215,'Customer Categories'!$A$2:$C$239,3)</f>
        <v>Melons</v>
      </c>
      <c r="D1215" s="23" t="s">
        <v>4014</v>
      </c>
      <c r="E1215" s="23">
        <v>7327</v>
      </c>
      <c r="F1215" s="23" t="s">
        <v>18</v>
      </c>
      <c r="G1215" s="23" t="s">
        <v>4014</v>
      </c>
      <c r="H1215" s="32">
        <v>23.55</v>
      </c>
      <c r="I1215" s="23" t="s">
        <v>201</v>
      </c>
    </row>
    <row r="1216" spans="1:9" ht="15.75" thickBot="1" x14ac:dyDescent="0.3">
      <c r="A1216" s="21" t="s">
        <v>82</v>
      </c>
      <c r="B1216" s="23" t="s">
        <v>2764</v>
      </c>
      <c r="C1216" s="19" t="str">
        <f>VLOOKUP(+I1216,'Customer Categories'!$A$2:$C$239,3)</f>
        <v>Melons</v>
      </c>
      <c r="D1216" s="23" t="s">
        <v>4014</v>
      </c>
      <c r="E1216" s="23">
        <v>7329</v>
      </c>
      <c r="F1216" s="23" t="s">
        <v>37</v>
      </c>
      <c r="G1216" s="23" t="s">
        <v>4014</v>
      </c>
      <c r="H1216" s="32">
        <v>7.25</v>
      </c>
      <c r="I1216" s="23" t="s">
        <v>201</v>
      </c>
    </row>
    <row r="1217" spans="1:9" ht="15.75" thickBot="1" x14ac:dyDescent="0.3">
      <c r="A1217" s="21" t="s">
        <v>82</v>
      </c>
      <c r="B1217" s="23" t="s">
        <v>2765</v>
      </c>
      <c r="C1217" s="19" t="str">
        <f>VLOOKUP(+I1217,'Customer Categories'!$A$2:$C$239,3)</f>
        <v>Melons</v>
      </c>
      <c r="E1217" s="23">
        <v>1792</v>
      </c>
      <c r="F1217" s="23" t="s">
        <v>18</v>
      </c>
      <c r="H1217" s="32">
        <v>16.149999999999999</v>
      </c>
      <c r="I1217" s="23" t="s">
        <v>201</v>
      </c>
    </row>
    <row r="1218" spans="1:9" ht="15.75" thickBot="1" x14ac:dyDescent="0.3">
      <c r="A1218" s="21" t="s">
        <v>82</v>
      </c>
      <c r="B1218" s="23" t="s">
        <v>2766</v>
      </c>
      <c r="C1218" s="19" t="str">
        <f>VLOOKUP(+I1218,'Customer Categories'!$A$2:$C$239,3)</f>
        <v>Melons</v>
      </c>
      <c r="D1218" s="23" t="s">
        <v>4014</v>
      </c>
      <c r="E1218" s="23">
        <v>10088</v>
      </c>
      <c r="F1218" s="23" t="s">
        <v>18</v>
      </c>
      <c r="G1218" s="23" t="s">
        <v>4014</v>
      </c>
      <c r="H1218" s="32">
        <v>20.3</v>
      </c>
      <c r="I1218" s="23" t="s">
        <v>201</v>
      </c>
    </row>
    <row r="1219" spans="1:9" ht="15.75" thickBot="1" x14ac:dyDescent="0.3">
      <c r="A1219" s="21" t="s">
        <v>82</v>
      </c>
      <c r="B1219" s="23" t="s">
        <v>2764</v>
      </c>
      <c r="C1219" s="19" t="str">
        <f>VLOOKUP(+I1219,'Customer Categories'!$A$2:$C$239,3)</f>
        <v>Melons</v>
      </c>
      <c r="D1219" s="23" t="s">
        <v>4014</v>
      </c>
      <c r="E1219" s="23">
        <v>10089</v>
      </c>
      <c r="F1219" s="23" t="s">
        <v>37</v>
      </c>
      <c r="G1219" s="23" t="s">
        <v>4014</v>
      </c>
      <c r="H1219" s="32">
        <v>5.2</v>
      </c>
      <c r="I1219" s="23" t="s">
        <v>201</v>
      </c>
    </row>
    <row r="1220" spans="1:9" ht="15.75" thickBot="1" x14ac:dyDescent="0.3">
      <c r="A1220" s="21" t="s">
        <v>82</v>
      </c>
      <c r="B1220" s="23" t="s">
        <v>2767</v>
      </c>
      <c r="C1220" s="19" t="str">
        <f>VLOOKUP(+I1220,'Customer Categories'!$A$2:$C$239,3)</f>
        <v>Melons</v>
      </c>
      <c r="E1220" s="23">
        <v>1793</v>
      </c>
      <c r="F1220" s="23" t="s">
        <v>37</v>
      </c>
      <c r="H1220" s="32">
        <v>4.1500000000000004</v>
      </c>
      <c r="I1220" s="23" t="s">
        <v>201</v>
      </c>
    </row>
    <row r="1221" spans="1:9" ht="15.75" thickBot="1" x14ac:dyDescent="0.3">
      <c r="A1221" s="21" t="s">
        <v>82</v>
      </c>
      <c r="B1221" s="23" t="s">
        <v>2768</v>
      </c>
      <c r="C1221" s="19" t="str">
        <f>VLOOKUP(+I1221,'Customer Categories'!$A$2:$C$239,3)</f>
        <v>Melons</v>
      </c>
      <c r="E1221" s="23">
        <v>5466</v>
      </c>
      <c r="F1221" s="23" t="s">
        <v>18</v>
      </c>
      <c r="H1221" s="32">
        <v>16.25</v>
      </c>
      <c r="I1221" s="23" t="s">
        <v>201</v>
      </c>
    </row>
    <row r="1222" spans="1:9" ht="15.75" thickBot="1" x14ac:dyDescent="0.3">
      <c r="A1222" s="21" t="s">
        <v>82</v>
      </c>
      <c r="B1222" s="23" t="s">
        <v>2767</v>
      </c>
      <c r="C1222" s="19" t="str">
        <f>VLOOKUP(+I1222,'Customer Categories'!$A$2:$C$239,3)</f>
        <v>Melons</v>
      </c>
      <c r="E1222" s="23">
        <v>7047</v>
      </c>
      <c r="F1222" s="23" t="s">
        <v>37</v>
      </c>
      <c r="H1222" s="32">
        <v>5</v>
      </c>
      <c r="I1222" s="23" t="s">
        <v>201</v>
      </c>
    </row>
    <row r="1223" spans="1:9" ht="15.75" thickBot="1" x14ac:dyDescent="0.3">
      <c r="A1223" s="21" t="s">
        <v>82</v>
      </c>
      <c r="B1223" s="23" t="s">
        <v>2769</v>
      </c>
      <c r="C1223" s="19" t="str">
        <f>VLOOKUP(+I1223,'Customer Categories'!$A$2:$C$239,3)</f>
        <v>Melons</v>
      </c>
      <c r="D1223" s="23" t="s">
        <v>4003</v>
      </c>
      <c r="E1223" s="23">
        <v>10352</v>
      </c>
      <c r="F1223" s="23" t="s">
        <v>18</v>
      </c>
      <c r="G1223" s="23" t="s">
        <v>4003</v>
      </c>
      <c r="H1223" s="32">
        <v>41.7</v>
      </c>
      <c r="I1223" s="23" t="s">
        <v>202</v>
      </c>
    </row>
    <row r="1224" spans="1:9" ht="15.75" thickBot="1" x14ac:dyDescent="0.3">
      <c r="A1224" s="21" t="s">
        <v>82</v>
      </c>
      <c r="B1224" s="23" t="s">
        <v>2770</v>
      </c>
      <c r="C1224" s="19" t="str">
        <f>VLOOKUP(+I1224,'Customer Categories'!$A$2:$C$239,3)</f>
        <v>Melons</v>
      </c>
      <c r="D1224" s="23" t="s">
        <v>4003</v>
      </c>
      <c r="E1224" s="23">
        <v>10353</v>
      </c>
      <c r="F1224" s="23" t="s">
        <v>37</v>
      </c>
      <c r="G1224" s="23" t="s">
        <v>4003</v>
      </c>
      <c r="H1224" s="32">
        <v>7.15</v>
      </c>
      <c r="I1224" s="23" t="s">
        <v>202</v>
      </c>
    </row>
    <row r="1225" spans="1:9" ht="15.75" thickBot="1" x14ac:dyDescent="0.3">
      <c r="A1225" s="21" t="s">
        <v>82</v>
      </c>
      <c r="B1225" s="23" t="s">
        <v>2771</v>
      </c>
      <c r="C1225" s="19" t="str">
        <f>VLOOKUP(+I1225,'Customer Categories'!$A$2:$C$239,3)</f>
        <v>Melons</v>
      </c>
      <c r="E1225" s="23">
        <v>7318</v>
      </c>
      <c r="F1225" s="23" t="s">
        <v>18</v>
      </c>
      <c r="H1225" s="32">
        <v>20.55</v>
      </c>
      <c r="I1225" s="23" t="s">
        <v>202</v>
      </c>
    </row>
    <row r="1226" spans="1:9" ht="15.75" thickBot="1" x14ac:dyDescent="0.3">
      <c r="A1226" s="21" t="s">
        <v>82</v>
      </c>
      <c r="B1226" s="23" t="s">
        <v>2772</v>
      </c>
      <c r="C1226" s="19" t="str">
        <f>VLOOKUP(+I1226,'Customer Categories'!$A$2:$C$239,3)</f>
        <v>Melons</v>
      </c>
      <c r="E1226" s="23">
        <v>10812</v>
      </c>
      <c r="F1226" s="23" t="s">
        <v>37</v>
      </c>
      <c r="H1226" s="32">
        <v>5.3</v>
      </c>
      <c r="I1226" s="23" t="s">
        <v>202</v>
      </c>
    </row>
    <row r="1227" spans="1:9" ht="15.75" thickBot="1" x14ac:dyDescent="0.3">
      <c r="A1227" s="21" t="s">
        <v>82</v>
      </c>
      <c r="B1227" s="23" t="s">
        <v>2773</v>
      </c>
      <c r="C1227" s="19" t="str">
        <f>VLOOKUP(+I1227,'Customer Categories'!$A$2:$C$239,3)</f>
        <v>Melons</v>
      </c>
      <c r="D1227" s="23" t="s">
        <v>4003</v>
      </c>
      <c r="E1227" s="23">
        <v>1804</v>
      </c>
      <c r="F1227" s="23" t="s">
        <v>18</v>
      </c>
      <c r="G1227" s="23" t="s">
        <v>4003</v>
      </c>
      <c r="H1227" s="32">
        <v>36.15</v>
      </c>
      <c r="I1227" s="23" t="s">
        <v>201</v>
      </c>
    </row>
    <row r="1228" spans="1:9" ht="15.75" thickBot="1" x14ac:dyDescent="0.3">
      <c r="A1228" s="21" t="s">
        <v>82</v>
      </c>
      <c r="B1228" s="23" t="s">
        <v>2774</v>
      </c>
      <c r="C1228" s="19" t="str">
        <f>VLOOKUP(+I1228,'Customer Categories'!$A$2:$C$239,3)</f>
        <v>Melons</v>
      </c>
      <c r="D1228" s="23" t="s">
        <v>4003</v>
      </c>
      <c r="E1228" s="23">
        <v>1805</v>
      </c>
      <c r="F1228" s="23" t="s">
        <v>10</v>
      </c>
      <c r="G1228" s="23" t="s">
        <v>4003</v>
      </c>
      <c r="H1228" s="32">
        <v>1.9</v>
      </c>
      <c r="I1228" s="23" t="s">
        <v>201</v>
      </c>
    </row>
    <row r="1229" spans="1:9" ht="15.75" thickBot="1" x14ac:dyDescent="0.3">
      <c r="A1229" s="21" t="s">
        <v>82</v>
      </c>
      <c r="B1229" s="23" t="s">
        <v>2775</v>
      </c>
      <c r="C1229" s="19" t="str">
        <f>VLOOKUP(+I1229,'Customer Categories'!$A$2:$C$239,3)</f>
        <v>Melons</v>
      </c>
      <c r="E1229" s="23">
        <v>1806</v>
      </c>
      <c r="F1229" s="23" t="s">
        <v>18</v>
      </c>
      <c r="H1229" s="32">
        <v>20.55</v>
      </c>
      <c r="I1229" s="23" t="s">
        <v>202</v>
      </c>
    </row>
    <row r="1230" spans="1:9" ht="15.75" thickBot="1" x14ac:dyDescent="0.3">
      <c r="A1230" s="21" t="s">
        <v>82</v>
      </c>
      <c r="B1230" s="23" t="s">
        <v>2776</v>
      </c>
      <c r="C1230" s="19" t="str">
        <f>VLOOKUP(+I1230,'Customer Categories'!$A$2:$C$239,3)</f>
        <v>Melons</v>
      </c>
      <c r="E1230" s="23">
        <v>1807</v>
      </c>
      <c r="F1230" s="23" t="s">
        <v>37</v>
      </c>
      <c r="H1230" s="32">
        <v>6.35</v>
      </c>
      <c r="I1230" s="23" t="s">
        <v>202</v>
      </c>
    </row>
    <row r="1231" spans="1:9" ht="15.75" thickBot="1" x14ac:dyDescent="0.3">
      <c r="A1231" s="21" t="s">
        <v>82</v>
      </c>
      <c r="B1231" s="23" t="s">
        <v>2777</v>
      </c>
      <c r="C1231" s="19" t="str">
        <f>VLOOKUP(+I1231,'Customer Categories'!$A$2:$C$239,3)</f>
        <v>Melons</v>
      </c>
      <c r="D1231" s="23" t="s">
        <v>4003</v>
      </c>
      <c r="E1231" s="23">
        <v>10787</v>
      </c>
      <c r="F1231" s="23" t="s">
        <v>18</v>
      </c>
      <c r="G1231" s="23" t="s">
        <v>4003</v>
      </c>
      <c r="H1231" s="32">
        <v>41.7</v>
      </c>
      <c r="I1231" s="23" t="s">
        <v>202</v>
      </c>
    </row>
    <row r="1232" spans="1:9" ht="15.75" thickBot="1" x14ac:dyDescent="0.3">
      <c r="A1232" s="21" t="s">
        <v>82</v>
      </c>
      <c r="B1232" s="23" t="s">
        <v>2778</v>
      </c>
      <c r="C1232" s="19" t="str">
        <f>VLOOKUP(+I1232,'Customer Categories'!$A$2:$C$239,3)</f>
        <v>Melons</v>
      </c>
      <c r="D1232" s="23" t="s">
        <v>4003</v>
      </c>
      <c r="E1232" s="23">
        <v>10046</v>
      </c>
      <c r="F1232" s="23" t="s">
        <v>18</v>
      </c>
      <c r="G1232" s="23" t="s">
        <v>4003</v>
      </c>
      <c r="H1232" s="32">
        <v>43.85</v>
      </c>
      <c r="I1232" s="23" t="s">
        <v>201</v>
      </c>
    </row>
    <row r="1233" spans="1:9" ht="15.75" thickBot="1" x14ac:dyDescent="0.3">
      <c r="A1233" s="21" t="s">
        <v>82</v>
      </c>
      <c r="B1233" s="23" t="s">
        <v>2779</v>
      </c>
      <c r="C1233" s="19" t="str">
        <f>VLOOKUP(+I1233,'Customer Categories'!$A$2:$C$239,3)</f>
        <v>Melons</v>
      </c>
      <c r="E1233" s="23">
        <v>5200</v>
      </c>
      <c r="F1233" s="23" t="s">
        <v>18</v>
      </c>
      <c r="H1233" s="32">
        <v>20.55</v>
      </c>
      <c r="I1233" s="23" t="s">
        <v>201</v>
      </c>
    </row>
    <row r="1234" spans="1:9" ht="15.75" thickBot="1" x14ac:dyDescent="0.3">
      <c r="A1234" s="21" t="s">
        <v>82</v>
      </c>
      <c r="B1234" s="23" t="s">
        <v>2780</v>
      </c>
      <c r="C1234" s="19" t="str">
        <f>VLOOKUP(+I1234,'Customer Categories'!$A$2:$C$239,3)</f>
        <v>Melons</v>
      </c>
      <c r="E1234" s="23">
        <v>9895</v>
      </c>
      <c r="F1234" s="23" t="s">
        <v>37</v>
      </c>
      <c r="H1234" s="32">
        <v>4</v>
      </c>
      <c r="I1234" s="23" t="s">
        <v>201</v>
      </c>
    </row>
    <row r="1235" spans="1:9" ht="15.75" thickBot="1" x14ac:dyDescent="0.3">
      <c r="A1235" s="21" t="s">
        <v>82</v>
      </c>
      <c r="B1235" s="23" t="s">
        <v>2781</v>
      </c>
      <c r="C1235" s="19" t="str">
        <f>VLOOKUP(+I1235,'Customer Categories'!$A$2:$C$239,3)</f>
        <v>Melons</v>
      </c>
      <c r="D1235" s="23" t="s">
        <v>4003</v>
      </c>
      <c r="E1235" s="23">
        <v>1813</v>
      </c>
      <c r="F1235" s="23" t="s">
        <v>18</v>
      </c>
      <c r="G1235" s="23" t="s">
        <v>4003</v>
      </c>
      <c r="H1235" s="32">
        <v>36.15</v>
      </c>
      <c r="I1235" s="23" t="s">
        <v>202</v>
      </c>
    </row>
    <row r="1236" spans="1:9" ht="15.75" thickBot="1" x14ac:dyDescent="0.3">
      <c r="A1236" s="21" t="s">
        <v>82</v>
      </c>
      <c r="B1236" s="23" t="s">
        <v>2782</v>
      </c>
      <c r="C1236" s="19" t="str">
        <f>VLOOKUP(+I1236,'Customer Categories'!$A$2:$C$239,3)</f>
        <v>Melons</v>
      </c>
      <c r="D1236" s="23" t="s">
        <v>4003</v>
      </c>
      <c r="E1236" s="23">
        <v>1814</v>
      </c>
      <c r="F1236" s="23" t="s">
        <v>37</v>
      </c>
      <c r="G1236" s="23" t="s">
        <v>4003</v>
      </c>
      <c r="H1236" s="32">
        <v>11.15</v>
      </c>
      <c r="I1236" s="23" t="s">
        <v>202</v>
      </c>
    </row>
    <row r="1237" spans="1:9" ht="15.75" thickBot="1" x14ac:dyDescent="0.3">
      <c r="A1237" s="21" t="s">
        <v>82</v>
      </c>
      <c r="B1237" s="23" t="s">
        <v>2783</v>
      </c>
      <c r="C1237" s="19" t="str">
        <f>VLOOKUP(+I1237,'Customer Categories'!$A$2:$C$239,3)</f>
        <v>Melons</v>
      </c>
      <c r="E1237" s="23">
        <v>1811</v>
      </c>
      <c r="F1237" s="23" t="s">
        <v>18</v>
      </c>
      <c r="H1237" s="32">
        <v>239.75</v>
      </c>
      <c r="I1237" s="23" t="s">
        <v>201</v>
      </c>
    </row>
    <row r="1238" spans="1:9" ht="15.75" thickBot="1" x14ac:dyDescent="0.3">
      <c r="A1238" s="21" t="s">
        <v>82</v>
      </c>
      <c r="B1238" s="23" t="s">
        <v>2784</v>
      </c>
      <c r="C1238" s="19" t="str">
        <f>VLOOKUP(+I1238,'Customer Categories'!$A$2:$C$239,3)</f>
        <v>Melons</v>
      </c>
      <c r="E1238" s="23">
        <v>1812</v>
      </c>
      <c r="F1238" s="23" t="s">
        <v>37</v>
      </c>
      <c r="H1238" s="32">
        <v>4.25</v>
      </c>
      <c r="I1238" s="23" t="s">
        <v>201</v>
      </c>
    </row>
    <row r="1239" spans="1:9" ht="15.75" thickBot="1" x14ac:dyDescent="0.3">
      <c r="A1239" s="21" t="s">
        <v>82</v>
      </c>
      <c r="B1239" s="23" t="s">
        <v>2785</v>
      </c>
      <c r="C1239" s="19" t="str">
        <f>VLOOKUP(+I1239,'Customer Categories'!$A$2:$C$239,3)</f>
        <v>Melons</v>
      </c>
      <c r="D1239" s="23" t="s">
        <v>4003</v>
      </c>
      <c r="E1239" s="23">
        <v>1821</v>
      </c>
      <c r="F1239" s="23" t="s">
        <v>18</v>
      </c>
      <c r="G1239" s="23" t="s">
        <v>4003</v>
      </c>
      <c r="H1239" s="32">
        <v>26.25</v>
      </c>
      <c r="I1239" s="23" t="s">
        <v>202</v>
      </c>
    </row>
    <row r="1240" spans="1:9" ht="15.75" thickBot="1" x14ac:dyDescent="0.3">
      <c r="A1240" s="21" t="s">
        <v>82</v>
      </c>
      <c r="B1240" s="23" t="s">
        <v>2786</v>
      </c>
      <c r="C1240" s="19" t="str">
        <f>VLOOKUP(+I1240,'Customer Categories'!$A$2:$C$239,3)</f>
        <v>Melons</v>
      </c>
      <c r="D1240" s="23" t="s">
        <v>4003</v>
      </c>
      <c r="E1240" s="23">
        <v>1822</v>
      </c>
      <c r="F1240" s="23" t="s">
        <v>10</v>
      </c>
      <c r="G1240" s="23" t="s">
        <v>4003</v>
      </c>
      <c r="H1240" s="32">
        <v>1.9</v>
      </c>
      <c r="I1240" s="23" t="s">
        <v>202</v>
      </c>
    </row>
    <row r="1241" spans="1:9" ht="15.75" thickBot="1" x14ac:dyDescent="0.3">
      <c r="A1241" s="21" t="s">
        <v>82</v>
      </c>
      <c r="B1241" s="23" t="s">
        <v>2787</v>
      </c>
      <c r="C1241" s="19" t="str">
        <f>VLOOKUP(+I1241,'Customer Categories'!$A$2:$C$239,3)</f>
        <v>Melons</v>
      </c>
      <c r="E1241" s="23">
        <v>1824</v>
      </c>
      <c r="F1241" s="23" t="s">
        <v>10</v>
      </c>
      <c r="H1241" s="32">
        <v>1.55</v>
      </c>
      <c r="I1241" s="23" t="s">
        <v>202</v>
      </c>
    </row>
    <row r="1242" spans="1:9" ht="15.75" thickBot="1" x14ac:dyDescent="0.3">
      <c r="A1242" s="21" t="s">
        <v>82</v>
      </c>
      <c r="B1242" s="23" t="s">
        <v>2788</v>
      </c>
      <c r="C1242" s="19" t="str">
        <f>VLOOKUP(+I1242,'Customer Categories'!$A$2:$C$239,3)</f>
        <v>Spices &amp; Seasonings</v>
      </c>
      <c r="E1242" s="23">
        <v>4967</v>
      </c>
      <c r="F1242" s="23" t="s">
        <v>18</v>
      </c>
      <c r="H1242" s="32">
        <v>107.95</v>
      </c>
      <c r="I1242" s="23" t="s">
        <v>288</v>
      </c>
    </row>
    <row r="1243" spans="1:9" ht="15.75" thickBot="1" x14ac:dyDescent="0.3">
      <c r="A1243" s="21" t="s">
        <v>82</v>
      </c>
      <c r="B1243" s="23" t="s">
        <v>2789</v>
      </c>
      <c r="C1243" s="19" t="str">
        <f>VLOOKUP(+I1243,'Customer Categories'!$A$2:$C$239,3)</f>
        <v>Spices &amp; Seasonings</v>
      </c>
      <c r="E1243" s="23">
        <v>4968</v>
      </c>
      <c r="F1243" s="23" t="s">
        <v>37</v>
      </c>
      <c r="H1243" s="32">
        <v>6.65</v>
      </c>
      <c r="I1243" s="23" t="s">
        <v>288</v>
      </c>
    </row>
    <row r="1244" spans="1:9" ht="15.75" thickBot="1" x14ac:dyDescent="0.3">
      <c r="A1244" s="21" t="s">
        <v>82</v>
      </c>
      <c r="B1244" s="23" t="s">
        <v>2790</v>
      </c>
      <c r="C1244" s="19" t="str">
        <f>VLOOKUP(+I1244,'Customer Categories'!$A$2:$C$239,3)</f>
        <v>Specialty Vegetables</v>
      </c>
      <c r="E1244" s="23">
        <v>1826</v>
      </c>
      <c r="F1244" s="23" t="s">
        <v>10</v>
      </c>
      <c r="H1244" s="32">
        <v>8.3000000000000007</v>
      </c>
      <c r="I1244" s="23" t="s">
        <v>192</v>
      </c>
    </row>
    <row r="1245" spans="1:9" ht="15.75" thickBot="1" x14ac:dyDescent="0.3">
      <c r="A1245" s="21" t="s">
        <v>82</v>
      </c>
      <c r="B1245" s="23" t="s">
        <v>2791</v>
      </c>
      <c r="C1245" s="19" t="str">
        <f>VLOOKUP(+I1245,'Customer Categories'!$A$2:$C$239,3)</f>
        <v>Fresh Herbs</v>
      </c>
      <c r="E1245" s="23">
        <v>3847</v>
      </c>
      <c r="F1245" s="24" t="s">
        <v>16</v>
      </c>
      <c r="H1245" s="32">
        <v>10</v>
      </c>
      <c r="I1245" s="23" t="s">
        <v>173</v>
      </c>
    </row>
    <row r="1246" spans="1:9" ht="15.75" thickBot="1" x14ac:dyDescent="0.3">
      <c r="A1246" s="21" t="s">
        <v>82</v>
      </c>
      <c r="B1246" s="23" t="s">
        <v>2792</v>
      </c>
      <c r="C1246" s="19" t="str">
        <f>VLOOKUP(+I1246,'Customer Categories'!$A$2:$C$239,3)</f>
        <v>Fresh Herbs</v>
      </c>
      <c r="E1246" s="23">
        <v>1829</v>
      </c>
      <c r="F1246" s="23" t="s">
        <v>37</v>
      </c>
      <c r="H1246" s="32">
        <v>1.3</v>
      </c>
      <c r="I1246" s="23" t="s">
        <v>173</v>
      </c>
    </row>
    <row r="1247" spans="1:9" ht="15.75" thickBot="1" x14ac:dyDescent="0.3">
      <c r="A1247" s="21" t="s">
        <v>82</v>
      </c>
      <c r="B1247" s="23" t="s">
        <v>2793</v>
      </c>
      <c r="C1247" s="19" t="str">
        <f>VLOOKUP(+I1247,'Customer Categories'!$A$2:$C$239,3)</f>
        <v>Specialty Vegetables</v>
      </c>
      <c r="E1247" s="23">
        <v>1831</v>
      </c>
      <c r="F1247" s="23" t="s">
        <v>18</v>
      </c>
      <c r="H1247" s="32">
        <v>21.8</v>
      </c>
      <c r="I1247" s="23" t="s">
        <v>192</v>
      </c>
    </row>
    <row r="1248" spans="1:9" ht="15.75" thickBot="1" x14ac:dyDescent="0.3">
      <c r="A1248" s="21" t="s">
        <v>82</v>
      </c>
      <c r="B1248" s="23" t="s">
        <v>2794</v>
      </c>
      <c r="C1248" s="19" t="str">
        <f>VLOOKUP(+I1248,'Customer Categories'!$A$2:$C$239,3)</f>
        <v>Specialty Vegetables</v>
      </c>
      <c r="E1248" s="23">
        <v>1832</v>
      </c>
      <c r="F1248" s="23" t="s">
        <v>10</v>
      </c>
      <c r="H1248" s="32">
        <v>1</v>
      </c>
      <c r="I1248" s="23" t="s">
        <v>192</v>
      </c>
    </row>
    <row r="1249" spans="1:9" ht="15.75" thickBot="1" x14ac:dyDescent="0.3">
      <c r="A1249" s="21" t="s">
        <v>82</v>
      </c>
      <c r="B1249" s="23" t="s">
        <v>2795</v>
      </c>
      <c r="C1249" s="19" t="str">
        <f>VLOOKUP(+I1249,'Customer Categories'!$A$2:$C$239,3)</f>
        <v>Specialty Vegetables</v>
      </c>
      <c r="E1249" s="23">
        <v>7774</v>
      </c>
      <c r="F1249" s="23" t="s">
        <v>18</v>
      </c>
      <c r="H1249" s="32">
        <v>11.9</v>
      </c>
      <c r="I1249" s="23" t="s">
        <v>192</v>
      </c>
    </row>
    <row r="1250" spans="1:9" ht="15.75" thickBot="1" x14ac:dyDescent="0.3">
      <c r="A1250" s="21" t="s">
        <v>82</v>
      </c>
      <c r="B1250" s="23" t="s">
        <v>2796</v>
      </c>
      <c r="C1250" s="19" t="str">
        <f>VLOOKUP(+I1250,'Customer Categories'!$A$2:$C$239,3)</f>
        <v>Specialty Vegetables</v>
      </c>
      <c r="E1250" s="23">
        <v>7776</v>
      </c>
      <c r="F1250" s="23" t="s">
        <v>18</v>
      </c>
      <c r="H1250" s="32">
        <v>22.3</v>
      </c>
      <c r="I1250" s="23" t="s">
        <v>192</v>
      </c>
    </row>
    <row r="1251" spans="1:9" ht="15.75" thickBot="1" x14ac:dyDescent="0.3">
      <c r="A1251" s="21" t="s">
        <v>82</v>
      </c>
      <c r="B1251" s="23" t="s">
        <v>2797</v>
      </c>
      <c r="C1251" s="19" t="str">
        <f>VLOOKUP(+I1251,'Customer Categories'!$A$2:$C$239,3)</f>
        <v>Specialty Vegetables</v>
      </c>
      <c r="E1251" s="23">
        <v>5956</v>
      </c>
      <c r="F1251" s="23" t="s">
        <v>10</v>
      </c>
      <c r="H1251" s="32">
        <v>1</v>
      </c>
      <c r="I1251" s="23" t="s">
        <v>192</v>
      </c>
    </row>
    <row r="1252" spans="1:9" ht="15.75" thickBot="1" x14ac:dyDescent="0.3">
      <c r="A1252" s="21" t="s">
        <v>82</v>
      </c>
      <c r="B1252" s="23" t="s">
        <v>2798</v>
      </c>
      <c r="C1252" s="19" t="str">
        <f>VLOOKUP(+I1252,'Customer Categories'!$A$2:$C$239,3)</f>
        <v>Specialty Vegetables</v>
      </c>
      <c r="E1252" s="23">
        <v>8094</v>
      </c>
      <c r="F1252" s="23" t="s">
        <v>18</v>
      </c>
      <c r="H1252" s="32">
        <v>38.25</v>
      </c>
      <c r="I1252" s="23" t="s">
        <v>192</v>
      </c>
    </row>
    <row r="1253" spans="1:9" ht="15.75" thickBot="1" x14ac:dyDescent="0.3">
      <c r="A1253" s="21" t="s">
        <v>82</v>
      </c>
      <c r="B1253" s="23" t="s">
        <v>2799</v>
      </c>
      <c r="C1253" s="19" t="str">
        <f>VLOOKUP(+I1253,'Customer Categories'!$A$2:$C$239,3)</f>
        <v>Flours</v>
      </c>
      <c r="D1253" s="23" t="s">
        <v>4003</v>
      </c>
      <c r="E1253" s="23">
        <v>9847</v>
      </c>
      <c r="F1253" s="23" t="s">
        <v>18</v>
      </c>
      <c r="G1253" s="23" t="s">
        <v>4003</v>
      </c>
      <c r="H1253" s="32">
        <v>21.7</v>
      </c>
      <c r="I1253" s="23" t="s">
        <v>146</v>
      </c>
    </row>
    <row r="1254" spans="1:9" ht="15.75" thickBot="1" x14ac:dyDescent="0.3">
      <c r="A1254" s="21" t="s">
        <v>82</v>
      </c>
      <c r="B1254" s="23" t="s">
        <v>2800</v>
      </c>
      <c r="C1254" s="19" t="str">
        <f>VLOOKUP(+I1254,'Customer Categories'!$A$2:$C$239,3)</f>
        <v>Tortillas</v>
      </c>
      <c r="E1254" s="23">
        <v>7781</v>
      </c>
      <c r="F1254" s="23" t="s">
        <v>18</v>
      </c>
      <c r="H1254" s="32">
        <v>8.6999999999999993</v>
      </c>
      <c r="I1254" s="23" t="s">
        <v>305</v>
      </c>
    </row>
    <row r="1255" spans="1:9" ht="15.75" thickBot="1" x14ac:dyDescent="0.3">
      <c r="A1255" s="21" t="s">
        <v>82</v>
      </c>
      <c r="B1255" s="23" t="s">
        <v>2801</v>
      </c>
      <c r="C1255" s="19" t="str">
        <f>VLOOKUP(+I1255,'Customer Categories'!$A$2:$C$239,3)</f>
        <v>Tortillas</v>
      </c>
      <c r="E1255" s="23">
        <v>7782</v>
      </c>
      <c r="F1255" s="23" t="s">
        <v>18</v>
      </c>
      <c r="H1255" s="32">
        <v>52.2</v>
      </c>
      <c r="I1255" s="23" t="s">
        <v>305</v>
      </c>
    </row>
    <row r="1256" spans="1:9" ht="15.75" thickBot="1" x14ac:dyDescent="0.3">
      <c r="A1256" s="21" t="s">
        <v>82</v>
      </c>
      <c r="B1256" s="23" t="s">
        <v>2802</v>
      </c>
      <c r="C1256" s="19" t="str">
        <f>VLOOKUP(+I1256,'Customer Categories'!$A$2:$C$239,3)</f>
        <v>Tortillas</v>
      </c>
      <c r="E1256" s="23">
        <v>7857</v>
      </c>
      <c r="F1256" s="23" t="s">
        <v>37</v>
      </c>
      <c r="H1256" s="32">
        <v>3.35</v>
      </c>
      <c r="I1256" s="23" t="s">
        <v>305</v>
      </c>
    </row>
    <row r="1257" spans="1:9" ht="15.75" thickBot="1" x14ac:dyDescent="0.3">
      <c r="A1257" s="21" t="s">
        <v>82</v>
      </c>
      <c r="B1257" s="23" t="s">
        <v>2803</v>
      </c>
      <c r="C1257" s="19" t="str">
        <f>VLOOKUP(+I1257,'Customer Categories'!$A$2:$C$239,3)</f>
        <v>Tortillas</v>
      </c>
      <c r="E1257" s="23">
        <v>8091</v>
      </c>
      <c r="F1257" s="23" t="s">
        <v>18</v>
      </c>
      <c r="H1257" s="32">
        <v>25.5</v>
      </c>
      <c r="I1257" s="23" t="s">
        <v>305</v>
      </c>
    </row>
    <row r="1258" spans="1:9" ht="15.75" thickBot="1" x14ac:dyDescent="0.3">
      <c r="A1258" s="21" t="s">
        <v>82</v>
      </c>
      <c r="B1258" s="23" t="s">
        <v>2804</v>
      </c>
      <c r="C1258" s="19" t="str">
        <f>VLOOKUP(+I1258,'Customer Categories'!$A$2:$C$239,3)</f>
        <v>Tortillas</v>
      </c>
      <c r="E1258" s="23">
        <v>8090</v>
      </c>
      <c r="F1258" s="23" t="s">
        <v>37</v>
      </c>
      <c r="H1258" s="32">
        <v>3.3</v>
      </c>
      <c r="I1258" s="23" t="s">
        <v>305</v>
      </c>
    </row>
    <row r="1259" spans="1:9" ht="15.75" thickBot="1" x14ac:dyDescent="0.3">
      <c r="A1259" s="21" t="s">
        <v>82</v>
      </c>
      <c r="B1259" s="23" t="s">
        <v>2805</v>
      </c>
      <c r="C1259" s="19" t="str">
        <f>VLOOKUP(+I1259,'Customer Categories'!$A$2:$C$239,3)</f>
        <v>Tortillas</v>
      </c>
      <c r="E1259" s="23">
        <v>7784</v>
      </c>
      <c r="F1259" s="23" t="s">
        <v>18</v>
      </c>
      <c r="H1259" s="32">
        <v>11.35</v>
      </c>
      <c r="I1259" s="23" t="s">
        <v>305</v>
      </c>
    </row>
    <row r="1260" spans="1:9" ht="15.75" thickBot="1" x14ac:dyDescent="0.3">
      <c r="A1260" s="21" t="s">
        <v>82</v>
      </c>
      <c r="B1260" s="23" t="s">
        <v>2806</v>
      </c>
      <c r="C1260" s="19" t="str">
        <f>VLOOKUP(+I1260,'Customer Categories'!$A$2:$C$239,3)</f>
        <v>Tortillas</v>
      </c>
      <c r="E1260" s="23">
        <v>7786</v>
      </c>
      <c r="F1260" s="23" t="s">
        <v>37</v>
      </c>
      <c r="H1260" s="32">
        <v>1.45</v>
      </c>
      <c r="I1260" s="23" t="s">
        <v>305</v>
      </c>
    </row>
    <row r="1261" spans="1:9" ht="15.75" thickBot="1" x14ac:dyDescent="0.3">
      <c r="A1261" s="21" t="s">
        <v>82</v>
      </c>
      <c r="B1261" s="23" t="s">
        <v>2807</v>
      </c>
      <c r="C1261" s="19" t="str">
        <f>VLOOKUP(+I1261,'Customer Categories'!$A$2:$C$239,3)</f>
        <v>Tortillas</v>
      </c>
      <c r="E1261" s="23">
        <v>7783</v>
      </c>
      <c r="F1261" s="23" t="s">
        <v>37</v>
      </c>
      <c r="H1261" s="32">
        <v>1.1499999999999999</v>
      </c>
      <c r="I1261" s="23" t="s">
        <v>305</v>
      </c>
    </row>
    <row r="1262" spans="1:9" ht="15.75" thickBot="1" x14ac:dyDescent="0.3">
      <c r="A1262" s="21" t="s">
        <v>82</v>
      </c>
      <c r="B1262" s="23" t="s">
        <v>2808</v>
      </c>
      <c r="C1262" s="19" t="str">
        <f>VLOOKUP(+I1262,'Customer Categories'!$A$2:$C$239,3)</f>
        <v>Tortillas</v>
      </c>
      <c r="E1262" s="23">
        <v>7809</v>
      </c>
      <c r="F1262" s="23" t="s">
        <v>18</v>
      </c>
      <c r="H1262" s="32">
        <v>35.700000000000003</v>
      </c>
      <c r="I1262" s="23" t="s">
        <v>305</v>
      </c>
    </row>
    <row r="1263" spans="1:9" ht="15.75" thickBot="1" x14ac:dyDescent="0.3">
      <c r="A1263" s="21" t="s">
        <v>82</v>
      </c>
      <c r="B1263" s="23" t="s">
        <v>2809</v>
      </c>
      <c r="C1263" s="19" t="str">
        <f>VLOOKUP(+I1263,'Customer Categories'!$A$2:$C$239,3)</f>
        <v>Tortillas</v>
      </c>
      <c r="E1263" s="23">
        <v>7810</v>
      </c>
      <c r="F1263" s="23" t="s">
        <v>37</v>
      </c>
      <c r="H1263" s="32">
        <v>4.5999999999999996</v>
      </c>
      <c r="I1263" s="23" t="s">
        <v>305</v>
      </c>
    </row>
    <row r="1264" spans="1:9" ht="15.75" thickBot="1" x14ac:dyDescent="0.3">
      <c r="A1264" s="21" t="s">
        <v>82</v>
      </c>
      <c r="B1264" s="23" t="s">
        <v>2810</v>
      </c>
      <c r="C1264" s="19" t="str">
        <f>VLOOKUP(+I1264,'Customer Categories'!$A$2:$C$239,3)</f>
        <v>Tortillas</v>
      </c>
      <c r="E1264" s="23">
        <v>7787</v>
      </c>
      <c r="F1264" s="23" t="s">
        <v>18</v>
      </c>
      <c r="H1264" s="32">
        <v>35.549999999999997</v>
      </c>
      <c r="I1264" s="23" t="s">
        <v>305</v>
      </c>
    </row>
    <row r="1265" spans="1:9" ht="15.75" thickBot="1" x14ac:dyDescent="0.3">
      <c r="A1265" s="21" t="s">
        <v>82</v>
      </c>
      <c r="B1265" s="23" t="s">
        <v>2811</v>
      </c>
      <c r="C1265" s="19" t="str">
        <f>VLOOKUP(+I1265,'Customer Categories'!$A$2:$C$239,3)</f>
        <v>Tortillas</v>
      </c>
      <c r="E1265" s="23">
        <v>7788</v>
      </c>
      <c r="F1265" s="23" t="s">
        <v>37</v>
      </c>
      <c r="H1265" s="32">
        <v>5.5</v>
      </c>
      <c r="I1265" s="23" t="s">
        <v>305</v>
      </c>
    </row>
    <row r="1266" spans="1:9" ht="15.75" thickBot="1" x14ac:dyDescent="0.3">
      <c r="A1266" s="21" t="s">
        <v>82</v>
      </c>
      <c r="B1266" s="23" t="s">
        <v>2812</v>
      </c>
      <c r="C1266" s="19" t="str">
        <f>VLOOKUP(+I1266,'Customer Categories'!$A$2:$C$239,3)</f>
        <v>Tortillas</v>
      </c>
      <c r="E1266" s="23">
        <v>8700</v>
      </c>
      <c r="F1266" s="23" t="s">
        <v>18</v>
      </c>
      <c r="H1266" s="32">
        <v>11.05</v>
      </c>
      <c r="I1266" s="23" t="s">
        <v>305</v>
      </c>
    </row>
    <row r="1267" spans="1:9" ht="15.75" thickBot="1" x14ac:dyDescent="0.3">
      <c r="A1267" s="21" t="s">
        <v>82</v>
      </c>
      <c r="B1267" s="23" t="s">
        <v>2813</v>
      </c>
      <c r="C1267" s="19" t="str">
        <f>VLOOKUP(+I1267,'Customer Categories'!$A$2:$C$239,3)</f>
        <v>Tortillas</v>
      </c>
      <c r="E1267" s="23">
        <v>7793</v>
      </c>
      <c r="F1267" s="23" t="s">
        <v>18</v>
      </c>
      <c r="H1267" s="32">
        <v>8.65</v>
      </c>
      <c r="I1267" s="23" t="s">
        <v>305</v>
      </c>
    </row>
    <row r="1268" spans="1:9" ht="15.75" thickBot="1" x14ac:dyDescent="0.3">
      <c r="A1268" s="21" t="s">
        <v>82</v>
      </c>
      <c r="B1268" s="23" t="s">
        <v>2814</v>
      </c>
      <c r="C1268" s="19" t="str">
        <f>VLOOKUP(+I1268,'Customer Categories'!$A$2:$C$239,3)</f>
        <v>Tortillas</v>
      </c>
      <c r="E1268" s="23">
        <v>3848</v>
      </c>
      <c r="F1268" s="23" t="s">
        <v>18</v>
      </c>
      <c r="H1268" s="32">
        <v>28.5</v>
      </c>
      <c r="I1268" s="23" t="s">
        <v>305</v>
      </c>
    </row>
    <row r="1269" spans="1:9" ht="15.75" thickBot="1" x14ac:dyDescent="0.3">
      <c r="A1269" s="21" t="s">
        <v>82</v>
      </c>
      <c r="B1269" s="23" t="s">
        <v>2815</v>
      </c>
      <c r="C1269" s="19" t="str">
        <f>VLOOKUP(+I1269,'Customer Categories'!$A$2:$C$239,3)</f>
        <v>Tortillas</v>
      </c>
      <c r="E1269" s="23">
        <v>7794</v>
      </c>
      <c r="F1269" s="23" t="s">
        <v>18</v>
      </c>
      <c r="H1269" s="32">
        <v>18.850000000000001</v>
      </c>
      <c r="I1269" s="23" t="s">
        <v>305</v>
      </c>
    </row>
    <row r="1270" spans="1:9" ht="15.75" thickBot="1" x14ac:dyDescent="0.3">
      <c r="A1270" s="21" t="s">
        <v>82</v>
      </c>
      <c r="B1270" s="23" t="s">
        <v>2816</v>
      </c>
      <c r="C1270" s="19" t="str">
        <f>VLOOKUP(+I1270,'Customer Categories'!$A$2:$C$239,3)</f>
        <v>Tortillas</v>
      </c>
      <c r="E1270" s="23">
        <v>7795</v>
      </c>
      <c r="F1270" s="23" t="s">
        <v>37</v>
      </c>
      <c r="H1270" s="32">
        <v>2.9</v>
      </c>
      <c r="I1270" s="23" t="s">
        <v>305</v>
      </c>
    </row>
    <row r="1271" spans="1:9" ht="15.75" thickBot="1" x14ac:dyDescent="0.3">
      <c r="A1271" s="21" t="s">
        <v>82</v>
      </c>
      <c r="B1271" s="23" t="s">
        <v>2817</v>
      </c>
      <c r="C1271" s="19" t="str">
        <f>VLOOKUP(+I1271,'Customer Categories'!$A$2:$C$239,3)</f>
        <v>Tortillas</v>
      </c>
      <c r="E1271" s="23">
        <v>7796</v>
      </c>
      <c r="F1271" s="23" t="s">
        <v>18</v>
      </c>
      <c r="H1271" s="32">
        <v>23.95</v>
      </c>
      <c r="I1271" s="23" t="s">
        <v>305</v>
      </c>
    </row>
    <row r="1272" spans="1:9" ht="15.75" thickBot="1" x14ac:dyDescent="0.3">
      <c r="A1272" s="21" t="s">
        <v>82</v>
      </c>
      <c r="B1272" s="23" t="s">
        <v>2818</v>
      </c>
      <c r="C1272" s="19" t="str">
        <f>VLOOKUP(+I1272,'Customer Categories'!$A$2:$C$239,3)</f>
        <v>Tortillas</v>
      </c>
      <c r="E1272" s="23">
        <v>7797</v>
      </c>
      <c r="F1272" s="23" t="s">
        <v>37</v>
      </c>
      <c r="H1272" s="32">
        <v>3.7</v>
      </c>
      <c r="I1272" s="23" t="s">
        <v>305</v>
      </c>
    </row>
    <row r="1273" spans="1:9" ht="15.75" thickBot="1" x14ac:dyDescent="0.3">
      <c r="A1273" s="21" t="s">
        <v>82</v>
      </c>
      <c r="B1273" s="23" t="s">
        <v>2819</v>
      </c>
      <c r="C1273" s="19" t="str">
        <f>VLOOKUP(+I1273,'Customer Categories'!$A$2:$C$239,3)</f>
        <v>Tortillas</v>
      </c>
      <c r="E1273" s="23">
        <v>7798</v>
      </c>
      <c r="F1273" s="23" t="s">
        <v>18</v>
      </c>
      <c r="H1273" s="32">
        <v>28.3</v>
      </c>
      <c r="I1273" s="23" t="s">
        <v>305</v>
      </c>
    </row>
    <row r="1274" spans="1:9" ht="15.75" thickBot="1" x14ac:dyDescent="0.3">
      <c r="A1274" s="21" t="s">
        <v>82</v>
      </c>
      <c r="B1274" s="23" t="s">
        <v>2820</v>
      </c>
      <c r="C1274" s="19" t="str">
        <f>VLOOKUP(+I1274,'Customer Categories'!$A$2:$C$239,3)</f>
        <v>Tortillas</v>
      </c>
      <c r="E1274" s="23">
        <v>7799</v>
      </c>
      <c r="F1274" s="23" t="s">
        <v>37</v>
      </c>
      <c r="H1274" s="32">
        <v>4.3499999999999996</v>
      </c>
      <c r="I1274" s="23" t="s">
        <v>305</v>
      </c>
    </row>
    <row r="1275" spans="1:9" ht="15.75" thickBot="1" x14ac:dyDescent="0.3">
      <c r="A1275" s="21" t="s">
        <v>82</v>
      </c>
      <c r="B1275" s="23" t="s">
        <v>2821</v>
      </c>
      <c r="C1275" s="19" t="str">
        <f>VLOOKUP(+I1275,'Customer Categories'!$A$2:$C$239,3)</f>
        <v>Tortillas</v>
      </c>
      <c r="E1275" s="23">
        <v>8116</v>
      </c>
      <c r="F1275" s="23" t="s">
        <v>18</v>
      </c>
      <c r="H1275" s="32">
        <v>13.7</v>
      </c>
      <c r="I1275" s="23" t="s">
        <v>305</v>
      </c>
    </row>
    <row r="1276" spans="1:9" ht="15.75" thickBot="1" x14ac:dyDescent="0.3">
      <c r="A1276" s="21" t="s">
        <v>82</v>
      </c>
      <c r="B1276" s="23" t="s">
        <v>2822</v>
      </c>
      <c r="C1276" s="19" t="str">
        <f>VLOOKUP(+I1276,'Customer Categories'!$A$2:$C$239,3)</f>
        <v>Tortillas</v>
      </c>
      <c r="E1276" s="23">
        <v>8117</v>
      </c>
      <c r="F1276" s="23" t="s">
        <v>37</v>
      </c>
      <c r="H1276" s="32">
        <v>2.15</v>
      </c>
      <c r="I1276" s="23" t="s">
        <v>305</v>
      </c>
    </row>
    <row r="1277" spans="1:9" ht="15.75" thickBot="1" x14ac:dyDescent="0.3">
      <c r="A1277" s="21" t="s">
        <v>82</v>
      </c>
      <c r="B1277" s="23" t="s">
        <v>2823</v>
      </c>
      <c r="C1277" s="19" t="str">
        <f>VLOOKUP(+I1277,'Customer Categories'!$A$2:$C$239,3)</f>
        <v>Tortillas</v>
      </c>
      <c r="E1277" s="23">
        <v>7802</v>
      </c>
      <c r="F1277" s="23" t="s">
        <v>18</v>
      </c>
      <c r="H1277" s="32">
        <v>16.7</v>
      </c>
      <c r="I1277" s="23" t="s">
        <v>305</v>
      </c>
    </row>
    <row r="1278" spans="1:9" ht="15.75" thickBot="1" x14ac:dyDescent="0.3">
      <c r="A1278" s="21" t="s">
        <v>82</v>
      </c>
      <c r="B1278" s="23" t="s">
        <v>2824</v>
      </c>
      <c r="C1278" s="19" t="str">
        <f>VLOOKUP(+I1278,'Customer Categories'!$A$2:$C$239,3)</f>
        <v>Tortillas</v>
      </c>
      <c r="E1278" s="23">
        <v>7803</v>
      </c>
      <c r="F1278" s="23" t="s">
        <v>37</v>
      </c>
      <c r="H1278" s="32">
        <v>2.6</v>
      </c>
      <c r="I1278" s="23" t="s">
        <v>305</v>
      </c>
    </row>
    <row r="1279" spans="1:9" ht="15.75" thickBot="1" x14ac:dyDescent="0.3">
      <c r="A1279" s="21" t="s">
        <v>82</v>
      </c>
      <c r="B1279" s="23" t="s">
        <v>2825</v>
      </c>
      <c r="C1279" s="19" t="str">
        <f>VLOOKUP(+I1279,'Customer Categories'!$A$2:$C$239,3)</f>
        <v>Tortillas</v>
      </c>
      <c r="E1279" s="23">
        <v>10296</v>
      </c>
      <c r="F1279" s="23" t="s">
        <v>18</v>
      </c>
      <c r="H1279" s="32">
        <v>61.65</v>
      </c>
      <c r="I1279" s="23" t="s">
        <v>305</v>
      </c>
    </row>
    <row r="1280" spans="1:9" ht="15.75" thickBot="1" x14ac:dyDescent="0.3">
      <c r="A1280" s="21" t="s">
        <v>82</v>
      </c>
      <c r="B1280" s="23" t="s">
        <v>2826</v>
      </c>
      <c r="C1280" s="19" t="str">
        <f>VLOOKUP(+I1280,'Customer Categories'!$A$2:$C$239,3)</f>
        <v>Tortillas</v>
      </c>
      <c r="E1280" s="23">
        <v>7804</v>
      </c>
      <c r="F1280" s="23" t="s">
        <v>10</v>
      </c>
      <c r="H1280" s="32">
        <v>1.45</v>
      </c>
      <c r="I1280" s="23" t="s">
        <v>305</v>
      </c>
    </row>
    <row r="1281" spans="1:9" ht="15.75" thickBot="1" x14ac:dyDescent="0.3">
      <c r="A1281" s="21" t="s">
        <v>82</v>
      </c>
      <c r="B1281" s="23" t="s">
        <v>2827</v>
      </c>
      <c r="C1281" s="19" t="str">
        <f>VLOOKUP(+I1281,'Customer Categories'!$A$2:$C$239,3)</f>
        <v>Tortillas</v>
      </c>
      <c r="E1281" s="23">
        <v>7805</v>
      </c>
      <c r="F1281" s="23" t="s">
        <v>18</v>
      </c>
      <c r="H1281" s="32">
        <v>34.799999999999997</v>
      </c>
      <c r="I1281" s="23" t="s">
        <v>305</v>
      </c>
    </row>
    <row r="1282" spans="1:9" ht="15.75" thickBot="1" x14ac:dyDescent="0.3">
      <c r="A1282" s="21" t="s">
        <v>82</v>
      </c>
      <c r="B1282" s="23" t="s">
        <v>2828</v>
      </c>
      <c r="C1282" s="19" t="str">
        <f>VLOOKUP(+I1282,'Customer Categories'!$A$2:$C$239,3)</f>
        <v>Tortillas</v>
      </c>
      <c r="E1282" s="23">
        <v>7806</v>
      </c>
      <c r="F1282" s="23" t="s">
        <v>37</v>
      </c>
      <c r="H1282" s="32">
        <v>5.4</v>
      </c>
      <c r="I1282" s="23" t="s">
        <v>305</v>
      </c>
    </row>
    <row r="1283" spans="1:9" ht="15.75" thickBot="1" x14ac:dyDescent="0.3">
      <c r="A1283" s="21" t="s">
        <v>82</v>
      </c>
      <c r="B1283" s="23" t="s">
        <v>2829</v>
      </c>
      <c r="C1283" s="19" t="str">
        <f>VLOOKUP(+I1283,'Customer Categories'!$A$2:$C$239,3)</f>
        <v>Tortillas</v>
      </c>
      <c r="E1283" s="23">
        <v>7807</v>
      </c>
      <c r="F1283" s="23" t="s">
        <v>18</v>
      </c>
      <c r="H1283" s="32">
        <v>35.549999999999997</v>
      </c>
      <c r="I1283" s="23" t="s">
        <v>305</v>
      </c>
    </row>
    <row r="1284" spans="1:9" ht="15.75" thickBot="1" x14ac:dyDescent="0.3">
      <c r="A1284" s="21" t="s">
        <v>82</v>
      </c>
      <c r="B1284" s="23" t="s">
        <v>2830</v>
      </c>
      <c r="C1284" s="19" t="str">
        <f>VLOOKUP(+I1284,'Customer Categories'!$A$2:$C$239,3)</f>
        <v>Tortillas</v>
      </c>
      <c r="E1284" s="23">
        <v>7808</v>
      </c>
      <c r="F1284" s="23" t="s">
        <v>37</v>
      </c>
      <c r="H1284" s="32">
        <v>5.5</v>
      </c>
      <c r="I1284" s="23" t="s">
        <v>305</v>
      </c>
    </row>
    <row r="1285" spans="1:9" ht="15.75" thickBot="1" x14ac:dyDescent="0.3">
      <c r="A1285" s="21" t="s">
        <v>82</v>
      </c>
      <c r="B1285" s="23" t="s">
        <v>2831</v>
      </c>
      <c r="C1285" s="19" t="str">
        <f>VLOOKUP(+I1285,'Customer Categories'!$A$2:$C$239,3)</f>
        <v>Tortillas</v>
      </c>
      <c r="E1285" s="23">
        <v>10385</v>
      </c>
      <c r="F1285" s="23" t="s">
        <v>18</v>
      </c>
      <c r="H1285" s="32">
        <v>61.65</v>
      </c>
      <c r="I1285" s="23" t="s">
        <v>305</v>
      </c>
    </row>
    <row r="1286" spans="1:9" ht="15.75" thickBot="1" x14ac:dyDescent="0.3">
      <c r="A1286" s="21" t="s">
        <v>82</v>
      </c>
      <c r="B1286" s="23" t="s">
        <v>2832</v>
      </c>
      <c r="C1286" s="19" t="str">
        <f>VLOOKUP(+I1286,'Customer Categories'!$A$2:$C$239,3)</f>
        <v>Tortillas</v>
      </c>
      <c r="E1286" s="23">
        <v>7811</v>
      </c>
      <c r="F1286" s="23" t="s">
        <v>18</v>
      </c>
      <c r="H1286" s="32">
        <v>24.65</v>
      </c>
      <c r="I1286" s="23" t="s">
        <v>305</v>
      </c>
    </row>
    <row r="1287" spans="1:9" ht="15.75" thickBot="1" x14ac:dyDescent="0.3">
      <c r="A1287" s="21" t="s">
        <v>82</v>
      </c>
      <c r="B1287" s="23" t="s">
        <v>2833</v>
      </c>
      <c r="C1287" s="19" t="str">
        <f>VLOOKUP(+I1287,'Customer Categories'!$A$2:$C$239,3)</f>
        <v>Tortillas</v>
      </c>
      <c r="E1287" s="23">
        <v>7812</v>
      </c>
      <c r="F1287" s="23" t="s">
        <v>37</v>
      </c>
      <c r="H1287" s="32">
        <v>3.8</v>
      </c>
      <c r="I1287" s="23" t="s">
        <v>305</v>
      </c>
    </row>
    <row r="1288" spans="1:9" ht="15.75" thickBot="1" x14ac:dyDescent="0.3">
      <c r="A1288" s="21" t="s">
        <v>82</v>
      </c>
      <c r="B1288" s="23" t="s">
        <v>2834</v>
      </c>
      <c r="C1288" s="19" t="str">
        <f>VLOOKUP(+I1288,'Customer Categories'!$A$2:$C$239,3)</f>
        <v>Tortillas</v>
      </c>
      <c r="E1288" s="23">
        <v>7813</v>
      </c>
      <c r="F1288" s="23" t="s">
        <v>18</v>
      </c>
      <c r="H1288" s="32">
        <v>27.55</v>
      </c>
      <c r="I1288" s="23" t="s">
        <v>305</v>
      </c>
    </row>
    <row r="1289" spans="1:9" ht="15.75" thickBot="1" x14ac:dyDescent="0.3">
      <c r="A1289" s="21" t="s">
        <v>82</v>
      </c>
      <c r="B1289" s="23" t="s">
        <v>2835</v>
      </c>
      <c r="C1289" s="19" t="str">
        <f>VLOOKUP(+I1289,'Customer Categories'!$A$2:$C$239,3)</f>
        <v>Tortillas</v>
      </c>
      <c r="E1289" s="23">
        <v>7814</v>
      </c>
      <c r="F1289" s="23" t="s">
        <v>37</v>
      </c>
      <c r="H1289" s="32">
        <v>4.25</v>
      </c>
      <c r="I1289" s="23" t="s">
        <v>305</v>
      </c>
    </row>
    <row r="1290" spans="1:9" ht="15.75" thickBot="1" x14ac:dyDescent="0.3">
      <c r="A1290" s="21" t="s">
        <v>82</v>
      </c>
      <c r="B1290" s="23" t="s">
        <v>2836</v>
      </c>
      <c r="C1290" s="19" t="str">
        <f>VLOOKUP(+I1290,'Customer Categories'!$A$2:$C$239,3)</f>
        <v>Tortillas</v>
      </c>
      <c r="E1290" s="23">
        <v>8544</v>
      </c>
      <c r="F1290" s="23" t="s">
        <v>18</v>
      </c>
      <c r="H1290" s="32">
        <v>23.3</v>
      </c>
      <c r="I1290" s="23" t="s">
        <v>305</v>
      </c>
    </row>
    <row r="1291" spans="1:9" ht="15.75" thickBot="1" x14ac:dyDescent="0.3">
      <c r="A1291" s="21" t="s">
        <v>82</v>
      </c>
      <c r="B1291" s="23" t="s">
        <v>2837</v>
      </c>
      <c r="C1291" s="19" t="str">
        <f>VLOOKUP(+I1291,'Customer Categories'!$A$2:$C$239,3)</f>
        <v>Tortillas</v>
      </c>
      <c r="E1291" s="23">
        <v>10380</v>
      </c>
      <c r="F1291" s="23" t="s">
        <v>18</v>
      </c>
      <c r="H1291" s="32">
        <v>87.7</v>
      </c>
      <c r="I1291" s="23" t="s">
        <v>305</v>
      </c>
    </row>
    <row r="1292" spans="1:9" ht="15.75" thickBot="1" x14ac:dyDescent="0.3">
      <c r="A1292" s="21" t="s">
        <v>82</v>
      </c>
      <c r="B1292" s="23" t="s">
        <v>2838</v>
      </c>
      <c r="C1292" s="19" t="str">
        <f>VLOOKUP(+I1292,'Customer Categories'!$A$2:$C$239,3)</f>
        <v>Tortillas</v>
      </c>
      <c r="E1292" s="23">
        <v>10379</v>
      </c>
      <c r="F1292" s="23" t="s">
        <v>18</v>
      </c>
      <c r="H1292" s="32">
        <v>46.6</v>
      </c>
      <c r="I1292" s="23" t="s">
        <v>305</v>
      </c>
    </row>
    <row r="1293" spans="1:9" ht="15.75" thickBot="1" x14ac:dyDescent="0.3">
      <c r="A1293" s="21" t="s">
        <v>82</v>
      </c>
      <c r="B1293" s="23" t="s">
        <v>2839</v>
      </c>
      <c r="C1293" s="19" t="str">
        <f>VLOOKUP(+I1293,'Customer Categories'!$A$2:$C$239,3)</f>
        <v>Microgreens</v>
      </c>
      <c r="E1293" s="23">
        <v>10780</v>
      </c>
      <c r="F1293" s="23" t="s">
        <v>18</v>
      </c>
      <c r="H1293" s="32">
        <v>22</v>
      </c>
      <c r="I1293" s="23" t="s">
        <v>203</v>
      </c>
    </row>
    <row r="1294" spans="1:9" ht="15.75" thickBot="1" x14ac:dyDescent="0.3">
      <c r="A1294" s="21" t="s">
        <v>82</v>
      </c>
      <c r="B1294" s="23" t="s">
        <v>2840</v>
      </c>
      <c r="C1294" s="19" t="str">
        <f>VLOOKUP(+I1294,'Customer Categories'!$A$2:$C$239,3)</f>
        <v>Microgreens</v>
      </c>
      <c r="D1294" s="23" t="s">
        <v>4003</v>
      </c>
      <c r="E1294" s="23">
        <v>1876</v>
      </c>
      <c r="F1294" s="23" t="s">
        <v>37</v>
      </c>
      <c r="G1294" s="23" t="s">
        <v>4003</v>
      </c>
      <c r="H1294" s="32">
        <v>9.0500000000000007</v>
      </c>
      <c r="I1294" s="23" t="s">
        <v>203</v>
      </c>
    </row>
    <row r="1295" spans="1:9" ht="15.75" thickBot="1" x14ac:dyDescent="0.3">
      <c r="A1295" s="21" t="s">
        <v>82</v>
      </c>
      <c r="B1295" s="23" t="s">
        <v>2841</v>
      </c>
      <c r="C1295" s="19" t="str">
        <f>VLOOKUP(+I1295,'Customer Categories'!$A$2:$C$239,3)</f>
        <v>Microgreens</v>
      </c>
      <c r="E1295" s="23">
        <v>10778</v>
      </c>
      <c r="F1295" s="23" t="s">
        <v>37</v>
      </c>
      <c r="H1295" s="32">
        <v>11.5</v>
      </c>
      <c r="I1295" s="23" t="s">
        <v>203</v>
      </c>
    </row>
    <row r="1296" spans="1:9" ht="15.75" thickBot="1" x14ac:dyDescent="0.3">
      <c r="A1296" s="21" t="s">
        <v>82</v>
      </c>
      <c r="B1296" s="23" t="s">
        <v>2842</v>
      </c>
      <c r="C1296" s="19" t="str">
        <f>VLOOKUP(+I1296,'Customer Categories'!$A$2:$C$239,3)</f>
        <v>Microgreens</v>
      </c>
      <c r="E1296" s="23">
        <v>10808</v>
      </c>
      <c r="F1296" s="23" t="s">
        <v>18</v>
      </c>
      <c r="H1296" s="32">
        <v>22</v>
      </c>
      <c r="I1296" s="23" t="s">
        <v>203</v>
      </c>
    </row>
    <row r="1297" spans="1:9" ht="15.75" thickBot="1" x14ac:dyDescent="0.3">
      <c r="A1297" s="21" t="s">
        <v>82</v>
      </c>
      <c r="B1297" s="23" t="s">
        <v>2843</v>
      </c>
      <c r="C1297" s="19" t="str">
        <f>VLOOKUP(+I1297,'Customer Categories'!$A$2:$C$239,3)</f>
        <v>Microgreens</v>
      </c>
      <c r="E1297" s="23">
        <v>10795</v>
      </c>
      <c r="F1297" s="23" t="s">
        <v>18</v>
      </c>
      <c r="H1297" s="32">
        <v>22</v>
      </c>
      <c r="I1297" s="23" t="s">
        <v>203</v>
      </c>
    </row>
    <row r="1298" spans="1:9" ht="15.75" thickBot="1" x14ac:dyDescent="0.3">
      <c r="A1298" s="21" t="s">
        <v>82</v>
      </c>
      <c r="B1298" s="23" t="s">
        <v>2844</v>
      </c>
      <c r="C1298" s="19" t="str">
        <f>VLOOKUP(+I1298,'Customer Categories'!$A$2:$C$239,3)</f>
        <v>Microgreens</v>
      </c>
      <c r="E1298" s="23">
        <v>10779</v>
      </c>
      <c r="F1298" s="23" t="s">
        <v>18</v>
      </c>
      <c r="H1298" s="32">
        <v>22</v>
      </c>
      <c r="I1298" s="23" t="s">
        <v>203</v>
      </c>
    </row>
    <row r="1299" spans="1:9" ht="15.75" thickBot="1" x14ac:dyDescent="0.3">
      <c r="A1299" s="21" t="s">
        <v>82</v>
      </c>
      <c r="B1299" s="23" t="s">
        <v>2845</v>
      </c>
      <c r="C1299" s="19" t="str">
        <f>VLOOKUP(+I1299,'Customer Categories'!$A$2:$C$239,3)</f>
        <v>Microgreens</v>
      </c>
      <c r="D1299" s="23" t="s">
        <v>4003</v>
      </c>
      <c r="E1299" s="23">
        <v>1877</v>
      </c>
      <c r="F1299" s="23" t="s">
        <v>37</v>
      </c>
      <c r="G1299" s="23" t="s">
        <v>4003</v>
      </c>
      <c r="H1299" s="32">
        <v>11</v>
      </c>
      <c r="I1299" s="23" t="s">
        <v>203</v>
      </c>
    </row>
    <row r="1300" spans="1:9" ht="15.75" thickBot="1" x14ac:dyDescent="0.3">
      <c r="A1300" s="21" t="s">
        <v>82</v>
      </c>
      <c r="B1300" s="23" t="s">
        <v>2846</v>
      </c>
      <c r="C1300" s="19" t="str">
        <f>VLOOKUP(+I1300,'Customer Categories'!$A$2:$C$239,3)</f>
        <v>Microgreens</v>
      </c>
      <c r="E1300" s="23">
        <v>6342</v>
      </c>
      <c r="F1300" s="23" t="s">
        <v>37</v>
      </c>
      <c r="H1300" s="32">
        <v>11.35</v>
      </c>
      <c r="I1300" s="23" t="s">
        <v>203</v>
      </c>
    </row>
    <row r="1301" spans="1:9" ht="15.75" thickBot="1" x14ac:dyDescent="0.3">
      <c r="A1301" s="21" t="s">
        <v>82</v>
      </c>
      <c r="B1301" s="23" t="s">
        <v>2847</v>
      </c>
      <c r="C1301" s="19" t="str">
        <f>VLOOKUP(+I1301,'Customer Categories'!$A$2:$C$239,3)</f>
        <v>Microgreens</v>
      </c>
      <c r="D1301" s="23" t="s">
        <v>4003</v>
      </c>
      <c r="E1301" s="23">
        <v>1879</v>
      </c>
      <c r="F1301" s="23" t="s">
        <v>37</v>
      </c>
      <c r="G1301" s="23" t="s">
        <v>4003</v>
      </c>
      <c r="H1301" s="32">
        <v>11</v>
      </c>
      <c r="I1301" s="23" t="s">
        <v>203</v>
      </c>
    </row>
    <row r="1302" spans="1:9" ht="15.75" thickBot="1" x14ac:dyDescent="0.3">
      <c r="A1302" s="21" t="s">
        <v>82</v>
      </c>
      <c r="B1302" s="23" t="s">
        <v>2848</v>
      </c>
      <c r="C1302" s="19" t="str">
        <f>VLOOKUP(+I1302,'Customer Categories'!$A$2:$C$239,3)</f>
        <v>Microgreens</v>
      </c>
      <c r="E1302" s="23">
        <v>10823</v>
      </c>
      <c r="F1302" s="23" t="s">
        <v>37</v>
      </c>
      <c r="H1302" s="32">
        <v>11.45</v>
      </c>
      <c r="I1302" s="23" t="s">
        <v>203</v>
      </c>
    </row>
    <row r="1303" spans="1:9" ht="15.75" thickBot="1" x14ac:dyDescent="0.3">
      <c r="A1303" s="21" t="s">
        <v>82</v>
      </c>
      <c r="B1303" s="23" t="s">
        <v>2849</v>
      </c>
      <c r="C1303" s="19" t="str">
        <f>VLOOKUP(+I1303,'Customer Categories'!$A$2:$C$239,3)</f>
        <v>Microgreens</v>
      </c>
      <c r="E1303" s="23">
        <v>8577</v>
      </c>
      <c r="F1303" s="23" t="s">
        <v>37</v>
      </c>
      <c r="H1303" s="32">
        <v>14.35</v>
      </c>
      <c r="I1303" s="23" t="s">
        <v>203</v>
      </c>
    </row>
    <row r="1304" spans="1:9" ht="15.75" thickBot="1" x14ac:dyDescent="0.3">
      <c r="A1304" s="21" t="s">
        <v>82</v>
      </c>
      <c r="B1304" s="23" t="s">
        <v>2850</v>
      </c>
      <c r="C1304" s="19" t="str">
        <f>VLOOKUP(+I1304,'Customer Categories'!$A$2:$C$239,3)</f>
        <v>Microgreens</v>
      </c>
      <c r="E1304" s="23">
        <v>6003</v>
      </c>
      <c r="F1304" s="23" t="s">
        <v>37</v>
      </c>
      <c r="H1304" s="32">
        <v>11.35</v>
      </c>
      <c r="I1304" s="23" t="s">
        <v>203</v>
      </c>
    </row>
    <row r="1305" spans="1:9" ht="15.75" thickBot="1" x14ac:dyDescent="0.3">
      <c r="A1305" s="21" t="s">
        <v>82</v>
      </c>
      <c r="B1305" s="23" t="s">
        <v>2851</v>
      </c>
      <c r="C1305" s="19" t="str">
        <f>VLOOKUP(+I1305,'Customer Categories'!$A$2:$C$239,3)</f>
        <v>Microgreens</v>
      </c>
      <c r="D1305" s="23" t="s">
        <v>4003</v>
      </c>
      <c r="E1305" s="23">
        <v>1880</v>
      </c>
      <c r="F1305" s="23" t="s">
        <v>37</v>
      </c>
      <c r="G1305" s="23" t="s">
        <v>4003</v>
      </c>
      <c r="H1305" s="32">
        <v>11</v>
      </c>
      <c r="I1305" s="23" t="s">
        <v>203</v>
      </c>
    </row>
    <row r="1306" spans="1:9" ht="15.75" thickBot="1" x14ac:dyDescent="0.3">
      <c r="A1306" s="21" t="s">
        <v>82</v>
      </c>
      <c r="B1306" s="23" t="s">
        <v>2852</v>
      </c>
      <c r="C1306" s="19" t="str">
        <f>VLOOKUP(+I1306,'Customer Categories'!$A$2:$C$239,3)</f>
        <v>Microgreens</v>
      </c>
      <c r="E1306" s="23">
        <v>4020</v>
      </c>
      <c r="F1306" s="23" t="s">
        <v>37</v>
      </c>
      <c r="H1306" s="32">
        <v>11.5</v>
      </c>
      <c r="I1306" s="23" t="s">
        <v>203</v>
      </c>
    </row>
    <row r="1307" spans="1:9" ht="15.75" thickBot="1" x14ac:dyDescent="0.3">
      <c r="A1307" s="21" t="s">
        <v>82</v>
      </c>
      <c r="B1307" s="23" t="s">
        <v>2853</v>
      </c>
      <c r="C1307" s="19" t="str">
        <f>VLOOKUP(+I1307,'Customer Categories'!$A$2:$C$239,3)</f>
        <v>Microgreens</v>
      </c>
      <c r="E1307" s="23">
        <v>10843</v>
      </c>
      <c r="F1307" s="23" t="s">
        <v>18</v>
      </c>
      <c r="H1307" s="32">
        <v>23</v>
      </c>
      <c r="I1307" s="23" t="s">
        <v>203</v>
      </c>
    </row>
    <row r="1308" spans="1:9" ht="15.75" thickBot="1" x14ac:dyDescent="0.3">
      <c r="A1308" s="21" t="s">
        <v>82</v>
      </c>
      <c r="B1308" s="23" t="s">
        <v>2854</v>
      </c>
      <c r="C1308" s="19" t="str">
        <f>VLOOKUP(+I1308,'Customer Categories'!$A$2:$C$239,3)</f>
        <v>Microgreens</v>
      </c>
      <c r="E1308" s="23">
        <v>9684</v>
      </c>
      <c r="F1308" s="23" t="s">
        <v>37</v>
      </c>
      <c r="H1308" s="32">
        <v>11.5</v>
      </c>
      <c r="I1308" s="23" t="s">
        <v>203</v>
      </c>
    </row>
    <row r="1309" spans="1:9" ht="15.75" thickBot="1" x14ac:dyDescent="0.3">
      <c r="A1309" s="21" t="s">
        <v>82</v>
      </c>
      <c r="B1309" s="23" t="s">
        <v>2855</v>
      </c>
      <c r="C1309" s="19" t="str">
        <f>VLOOKUP(+I1309,'Customer Categories'!$A$2:$C$239,3)</f>
        <v>Microgreens</v>
      </c>
      <c r="D1309" s="23" t="s">
        <v>4003</v>
      </c>
      <c r="E1309" s="23">
        <v>1882</v>
      </c>
      <c r="F1309" s="23" t="s">
        <v>37</v>
      </c>
      <c r="G1309" s="23" t="s">
        <v>4003</v>
      </c>
      <c r="H1309" s="32">
        <v>11</v>
      </c>
      <c r="I1309" s="23" t="s">
        <v>203</v>
      </c>
    </row>
    <row r="1310" spans="1:9" ht="15.75" thickBot="1" x14ac:dyDescent="0.3">
      <c r="A1310" s="21" t="s">
        <v>82</v>
      </c>
      <c r="B1310" s="23" t="s">
        <v>2856</v>
      </c>
      <c r="C1310" s="19" t="str">
        <f>VLOOKUP(+I1310,'Customer Categories'!$A$2:$C$239,3)</f>
        <v>Microgreens</v>
      </c>
      <c r="E1310" s="23">
        <v>6705</v>
      </c>
      <c r="F1310" s="23" t="s">
        <v>37</v>
      </c>
      <c r="H1310" s="32">
        <v>11.5</v>
      </c>
      <c r="I1310" s="23" t="s">
        <v>203</v>
      </c>
    </row>
    <row r="1311" spans="1:9" ht="15.75" thickBot="1" x14ac:dyDescent="0.3">
      <c r="A1311" s="21" t="s">
        <v>82</v>
      </c>
      <c r="B1311" s="23" t="s">
        <v>2857</v>
      </c>
      <c r="C1311" s="19" t="str">
        <f>VLOOKUP(+I1311,'Customer Categories'!$A$2:$C$239,3)</f>
        <v>Microgreens</v>
      </c>
      <c r="E1311" s="23">
        <v>7458</v>
      </c>
      <c r="F1311" s="23" t="s">
        <v>37</v>
      </c>
      <c r="H1311" s="32">
        <v>11.35</v>
      </c>
      <c r="I1311" s="23" t="s">
        <v>203</v>
      </c>
    </row>
    <row r="1312" spans="1:9" ht="15.75" thickBot="1" x14ac:dyDescent="0.3">
      <c r="A1312" s="21" t="s">
        <v>82</v>
      </c>
      <c r="B1312" s="23" t="s">
        <v>2858</v>
      </c>
      <c r="C1312" s="19" t="str">
        <f>VLOOKUP(+I1312,'Customer Categories'!$A$2:$C$239,3)</f>
        <v>Microgreens</v>
      </c>
      <c r="D1312" s="23" t="s">
        <v>4003</v>
      </c>
      <c r="E1312" s="23">
        <v>1883</v>
      </c>
      <c r="F1312" s="23" t="s">
        <v>37</v>
      </c>
      <c r="G1312" s="23" t="s">
        <v>4003</v>
      </c>
      <c r="H1312" s="32">
        <v>9.0500000000000007</v>
      </c>
      <c r="I1312" s="23" t="s">
        <v>203</v>
      </c>
    </row>
    <row r="1313" spans="1:9" ht="15.75" thickBot="1" x14ac:dyDescent="0.3">
      <c r="A1313" s="21" t="s">
        <v>82</v>
      </c>
      <c r="B1313" s="23" t="s">
        <v>2859</v>
      </c>
      <c r="C1313" s="19" t="str">
        <f>VLOOKUP(+I1313,'Customer Categories'!$A$2:$C$239,3)</f>
        <v>Microgreens</v>
      </c>
      <c r="D1313" s="23" t="s">
        <v>4003</v>
      </c>
      <c r="E1313" s="23">
        <v>1885</v>
      </c>
      <c r="F1313" s="23" t="s">
        <v>37</v>
      </c>
      <c r="G1313" s="23" t="s">
        <v>4003</v>
      </c>
      <c r="H1313" s="32">
        <v>3.8</v>
      </c>
      <c r="I1313" s="23" t="s">
        <v>203</v>
      </c>
    </row>
    <row r="1314" spans="1:9" ht="15.75" thickBot="1" x14ac:dyDescent="0.3">
      <c r="A1314" s="21" t="s">
        <v>82</v>
      </c>
      <c r="B1314" s="23" t="s">
        <v>2860</v>
      </c>
      <c r="C1314" s="19" t="str">
        <f>VLOOKUP(+I1314,'Customer Categories'!$A$2:$C$239,3)</f>
        <v>Microgreens</v>
      </c>
      <c r="E1314" s="23">
        <v>7773</v>
      </c>
      <c r="F1314" s="23" t="s">
        <v>37</v>
      </c>
      <c r="H1314" s="32">
        <v>12</v>
      </c>
      <c r="I1314" s="23" t="s">
        <v>203</v>
      </c>
    </row>
    <row r="1315" spans="1:9" ht="15.75" thickBot="1" x14ac:dyDescent="0.3">
      <c r="A1315" s="21" t="s">
        <v>82</v>
      </c>
      <c r="B1315" s="23" t="s">
        <v>2861</v>
      </c>
      <c r="C1315" s="19" t="str">
        <f>VLOOKUP(+I1315,'Customer Categories'!$A$2:$C$239,3)</f>
        <v>Microgreens</v>
      </c>
      <c r="D1315" s="23" t="s">
        <v>4003</v>
      </c>
      <c r="E1315" s="23">
        <v>9089</v>
      </c>
      <c r="F1315" s="23" t="s">
        <v>37</v>
      </c>
      <c r="G1315" s="23" t="s">
        <v>4003</v>
      </c>
      <c r="H1315" s="32">
        <v>11</v>
      </c>
      <c r="I1315" s="23" t="s">
        <v>203</v>
      </c>
    </row>
    <row r="1316" spans="1:9" ht="15.75" thickBot="1" x14ac:dyDescent="0.3">
      <c r="A1316" s="21" t="s">
        <v>82</v>
      </c>
      <c r="B1316" s="23" t="s">
        <v>2862</v>
      </c>
      <c r="C1316" s="19" t="str">
        <f>VLOOKUP(+I1316,'Customer Categories'!$A$2:$C$239,3)</f>
        <v>Microgreens</v>
      </c>
      <c r="E1316" s="23">
        <v>5825</v>
      </c>
      <c r="F1316" s="23" t="s">
        <v>37</v>
      </c>
      <c r="H1316" s="32">
        <v>11.5</v>
      </c>
      <c r="I1316" s="23" t="s">
        <v>203</v>
      </c>
    </row>
    <row r="1317" spans="1:9" ht="15.75" thickBot="1" x14ac:dyDescent="0.3">
      <c r="A1317" s="21" t="s">
        <v>82</v>
      </c>
      <c r="B1317" s="23" t="s">
        <v>2863</v>
      </c>
      <c r="C1317" s="19" t="str">
        <f>VLOOKUP(+I1317,'Customer Categories'!$A$2:$C$239,3)</f>
        <v>Microgreens</v>
      </c>
      <c r="E1317" s="23">
        <v>10825</v>
      </c>
      <c r="F1317" s="23" t="s">
        <v>18</v>
      </c>
      <c r="H1317" s="32">
        <v>22</v>
      </c>
      <c r="I1317" s="23" t="s">
        <v>203</v>
      </c>
    </row>
    <row r="1318" spans="1:9" ht="15.75" thickBot="1" x14ac:dyDescent="0.3">
      <c r="A1318" s="21" t="s">
        <v>82</v>
      </c>
      <c r="B1318" s="23" t="s">
        <v>2864</v>
      </c>
      <c r="C1318" s="19" t="str">
        <f>VLOOKUP(+I1318,'Customer Categories'!$A$2:$C$239,3)</f>
        <v>Microgreens</v>
      </c>
      <c r="E1318" s="23">
        <v>8364</v>
      </c>
      <c r="F1318" s="23" t="s">
        <v>37</v>
      </c>
      <c r="H1318" s="32">
        <v>11.8</v>
      </c>
      <c r="I1318" s="23" t="s">
        <v>203</v>
      </c>
    </row>
    <row r="1319" spans="1:9" ht="15.75" thickBot="1" x14ac:dyDescent="0.3">
      <c r="A1319" s="21" t="s">
        <v>82</v>
      </c>
      <c r="B1319" s="23" t="s">
        <v>2865</v>
      </c>
      <c r="C1319" s="19" t="str">
        <f>VLOOKUP(+I1319,'Customer Categories'!$A$2:$C$239,3)</f>
        <v>Microgreens</v>
      </c>
      <c r="E1319" s="23">
        <v>9218</v>
      </c>
      <c r="F1319" s="23" t="s">
        <v>37</v>
      </c>
      <c r="H1319" s="32">
        <v>11.5</v>
      </c>
      <c r="I1319" s="23" t="s">
        <v>203</v>
      </c>
    </row>
    <row r="1320" spans="1:9" ht="15.75" thickBot="1" x14ac:dyDescent="0.3">
      <c r="A1320" s="21" t="s">
        <v>82</v>
      </c>
      <c r="B1320" s="23" t="s">
        <v>2866</v>
      </c>
      <c r="C1320" s="19" t="str">
        <f>VLOOKUP(+I1320,'Customer Categories'!$A$2:$C$239,3)</f>
        <v>Microgreens</v>
      </c>
      <c r="E1320" s="23">
        <v>9409</v>
      </c>
      <c r="F1320" s="23" t="s">
        <v>37</v>
      </c>
      <c r="H1320" s="32">
        <v>12.15</v>
      </c>
      <c r="I1320" s="23" t="s">
        <v>203</v>
      </c>
    </row>
    <row r="1321" spans="1:9" ht="15.75" thickBot="1" x14ac:dyDescent="0.3">
      <c r="A1321" s="21" t="s">
        <v>82</v>
      </c>
      <c r="B1321" s="23" t="s">
        <v>2867</v>
      </c>
      <c r="C1321" s="19" t="str">
        <f>VLOOKUP(+I1321,'Customer Categories'!$A$2:$C$239,3)</f>
        <v>Microgreens</v>
      </c>
      <c r="E1321" s="23">
        <v>7835</v>
      </c>
      <c r="F1321" s="23" t="s">
        <v>37</v>
      </c>
      <c r="H1321" s="32">
        <v>11.8</v>
      </c>
      <c r="I1321" s="23" t="s">
        <v>203</v>
      </c>
    </row>
    <row r="1322" spans="1:9" ht="15.75" thickBot="1" x14ac:dyDescent="0.3">
      <c r="A1322" s="21" t="s">
        <v>82</v>
      </c>
      <c r="B1322" s="23" t="s">
        <v>2868</v>
      </c>
      <c r="C1322" s="19" t="str">
        <f>VLOOKUP(+I1322,'Customer Categories'!$A$2:$C$239,3)</f>
        <v>Microgreens</v>
      </c>
      <c r="D1322" s="23" t="s">
        <v>4003</v>
      </c>
      <c r="E1322" s="23">
        <v>1886</v>
      </c>
      <c r="F1322" s="23" t="s">
        <v>37</v>
      </c>
      <c r="G1322" s="23" t="s">
        <v>4003</v>
      </c>
      <c r="H1322" s="32">
        <v>9.0500000000000007</v>
      </c>
      <c r="I1322" s="23" t="s">
        <v>203</v>
      </c>
    </row>
    <row r="1323" spans="1:9" ht="15.75" thickBot="1" x14ac:dyDescent="0.3">
      <c r="A1323" s="21" t="s">
        <v>82</v>
      </c>
      <c r="B1323" s="23" t="s">
        <v>2869</v>
      </c>
      <c r="C1323" s="19" t="str">
        <f>VLOOKUP(+I1323,'Customer Categories'!$A$2:$C$239,3)</f>
        <v>Microgreens</v>
      </c>
      <c r="E1323" s="23">
        <v>5812</v>
      </c>
      <c r="F1323" s="23" t="s">
        <v>37</v>
      </c>
      <c r="H1323" s="32">
        <v>11.8</v>
      </c>
      <c r="I1323" s="23" t="s">
        <v>203</v>
      </c>
    </row>
    <row r="1324" spans="1:9" ht="15.75" thickBot="1" x14ac:dyDescent="0.3">
      <c r="A1324" s="21" t="s">
        <v>82</v>
      </c>
      <c r="B1324" s="23" t="s">
        <v>2870</v>
      </c>
      <c r="C1324" s="19" t="str">
        <f>VLOOKUP(+I1324,'Customer Categories'!$A$2:$C$239,3)</f>
        <v>Microgreens</v>
      </c>
      <c r="E1324" s="23">
        <v>10797</v>
      </c>
      <c r="F1324" s="23" t="s">
        <v>18</v>
      </c>
      <c r="H1324" s="32">
        <v>22</v>
      </c>
      <c r="I1324" s="23" t="s">
        <v>203</v>
      </c>
    </row>
    <row r="1325" spans="1:9" ht="15.75" thickBot="1" x14ac:dyDescent="0.3">
      <c r="A1325" s="21" t="s">
        <v>82</v>
      </c>
      <c r="B1325" s="23" t="s">
        <v>2871</v>
      </c>
      <c r="C1325" s="19" t="str">
        <f>VLOOKUP(+I1325,'Customer Categories'!$A$2:$C$239,3)</f>
        <v>Microgreens</v>
      </c>
      <c r="E1325" s="23">
        <v>9219</v>
      </c>
      <c r="F1325" s="23" t="s">
        <v>37</v>
      </c>
      <c r="H1325" s="32">
        <v>10.050000000000001</v>
      </c>
      <c r="I1325" s="23" t="s">
        <v>203</v>
      </c>
    </row>
    <row r="1326" spans="1:9" ht="15.75" thickBot="1" x14ac:dyDescent="0.3">
      <c r="A1326" s="21" t="s">
        <v>82</v>
      </c>
      <c r="B1326" s="23" t="s">
        <v>2872</v>
      </c>
      <c r="C1326" s="19" t="str">
        <f>VLOOKUP(+I1326,'Customer Categories'!$A$2:$C$239,3)</f>
        <v>Microgreens</v>
      </c>
      <c r="E1326" s="23">
        <v>9599</v>
      </c>
      <c r="F1326" s="23" t="s">
        <v>37</v>
      </c>
      <c r="H1326" s="32">
        <v>11.5</v>
      </c>
      <c r="I1326" s="23" t="s">
        <v>203</v>
      </c>
    </row>
    <row r="1327" spans="1:9" ht="15.75" thickBot="1" x14ac:dyDescent="0.3">
      <c r="A1327" s="21" t="s">
        <v>82</v>
      </c>
      <c r="B1327" s="23" t="s">
        <v>2873</v>
      </c>
      <c r="C1327" s="19" t="str">
        <f>VLOOKUP(+I1327,'Customer Categories'!$A$2:$C$239,3)</f>
        <v>Microgreens</v>
      </c>
      <c r="D1327" s="23" t="s">
        <v>4003</v>
      </c>
      <c r="E1327" s="23">
        <v>9243</v>
      </c>
      <c r="F1327" s="23" t="s">
        <v>37</v>
      </c>
      <c r="G1327" s="23" t="s">
        <v>4003</v>
      </c>
      <c r="H1327" s="32">
        <v>9.0500000000000007</v>
      </c>
      <c r="I1327" s="23" t="s">
        <v>203</v>
      </c>
    </row>
    <row r="1328" spans="1:9" ht="15.75" thickBot="1" x14ac:dyDescent="0.3">
      <c r="A1328" s="21" t="s">
        <v>82</v>
      </c>
      <c r="B1328" s="23" t="s">
        <v>2874</v>
      </c>
      <c r="C1328" s="19" t="str">
        <f>VLOOKUP(+I1328,'Customer Categories'!$A$2:$C$239,3)</f>
        <v>Microgreens</v>
      </c>
      <c r="D1328" s="23" t="s">
        <v>4021</v>
      </c>
      <c r="E1328" s="23">
        <v>10826</v>
      </c>
      <c r="F1328" s="23" t="s">
        <v>18</v>
      </c>
      <c r="G1328" s="23" t="s">
        <v>4021</v>
      </c>
      <c r="H1328" s="32">
        <v>24.6</v>
      </c>
      <c r="I1328" s="23" t="s">
        <v>203</v>
      </c>
    </row>
    <row r="1329" spans="1:9" ht="15.75" thickBot="1" x14ac:dyDescent="0.3">
      <c r="A1329" s="21" t="s">
        <v>82</v>
      </c>
      <c r="B1329" s="23" t="s">
        <v>2875</v>
      </c>
      <c r="C1329" s="19" t="str">
        <f>VLOOKUP(+I1329,'Customer Categories'!$A$2:$C$239,3)</f>
        <v>Microgreens</v>
      </c>
      <c r="E1329" s="23">
        <v>10781</v>
      </c>
      <c r="F1329" s="23" t="s">
        <v>18</v>
      </c>
      <c r="H1329" s="32">
        <v>22</v>
      </c>
      <c r="I1329" s="23" t="s">
        <v>203</v>
      </c>
    </row>
    <row r="1330" spans="1:9" ht="15.75" thickBot="1" x14ac:dyDescent="0.3">
      <c r="A1330" s="21" t="s">
        <v>82</v>
      </c>
      <c r="B1330" s="23" t="s">
        <v>2876</v>
      </c>
      <c r="C1330" s="19" t="str">
        <f>VLOOKUP(+I1330,'Customer Categories'!$A$2:$C$239,3)</f>
        <v>Microgreens</v>
      </c>
      <c r="D1330" s="23" t="s">
        <v>4104</v>
      </c>
      <c r="E1330" s="23">
        <v>7204</v>
      </c>
      <c r="F1330" s="23" t="s">
        <v>37</v>
      </c>
      <c r="G1330" s="23" t="s">
        <v>4104</v>
      </c>
      <c r="H1330" s="32">
        <v>11.8</v>
      </c>
      <c r="I1330" s="23" t="s">
        <v>203</v>
      </c>
    </row>
    <row r="1331" spans="1:9" ht="15.75" thickBot="1" x14ac:dyDescent="0.3">
      <c r="A1331" s="21" t="s">
        <v>82</v>
      </c>
      <c r="B1331" s="23" t="s">
        <v>2877</v>
      </c>
      <c r="C1331" s="19" t="str">
        <f>VLOOKUP(+I1331,'Customer Categories'!$A$2:$C$239,3)</f>
        <v>Microgreens</v>
      </c>
      <c r="E1331" s="23">
        <v>5821</v>
      </c>
      <c r="F1331" s="23" t="s">
        <v>37</v>
      </c>
      <c r="H1331" s="32">
        <v>14</v>
      </c>
      <c r="I1331" s="23" t="s">
        <v>203</v>
      </c>
    </row>
    <row r="1332" spans="1:9" ht="15.75" thickBot="1" x14ac:dyDescent="0.3">
      <c r="A1332" s="21" t="s">
        <v>82</v>
      </c>
      <c r="B1332" s="23" t="s">
        <v>2878</v>
      </c>
      <c r="C1332" s="19" t="str">
        <f>VLOOKUP(+I1332,'Customer Categories'!$A$2:$C$239,3)</f>
        <v>Microgreens</v>
      </c>
      <c r="E1332" s="23">
        <v>5819</v>
      </c>
      <c r="F1332" s="23" t="s">
        <v>37</v>
      </c>
      <c r="H1332" s="32">
        <v>11.8</v>
      </c>
      <c r="I1332" s="23" t="s">
        <v>203</v>
      </c>
    </row>
    <row r="1333" spans="1:9" ht="15.75" thickBot="1" x14ac:dyDescent="0.3">
      <c r="A1333" s="21" t="s">
        <v>82</v>
      </c>
      <c r="B1333" s="23" t="s">
        <v>2879</v>
      </c>
      <c r="C1333" s="19" t="str">
        <f>VLOOKUP(+I1333,'Customer Categories'!$A$2:$C$239,3)</f>
        <v>Microgreens</v>
      </c>
      <c r="E1333" s="23">
        <v>9888</v>
      </c>
      <c r="F1333" s="23" t="s">
        <v>37</v>
      </c>
      <c r="H1333" s="32">
        <v>14</v>
      </c>
      <c r="I1333" s="23" t="s">
        <v>203</v>
      </c>
    </row>
    <row r="1334" spans="1:9" ht="15.75" thickBot="1" x14ac:dyDescent="0.3">
      <c r="A1334" s="21" t="s">
        <v>82</v>
      </c>
      <c r="B1334" s="23" t="s">
        <v>2880</v>
      </c>
      <c r="C1334" s="19" t="str">
        <f>VLOOKUP(+I1334,'Customer Categories'!$A$2:$C$239,3)</f>
        <v>Microgreens</v>
      </c>
      <c r="E1334" s="23">
        <v>7203</v>
      </c>
      <c r="F1334" s="23" t="s">
        <v>37</v>
      </c>
      <c r="H1334" s="32">
        <v>11.5</v>
      </c>
      <c r="I1334" s="23" t="s">
        <v>203</v>
      </c>
    </row>
    <row r="1335" spans="1:9" ht="15.75" thickBot="1" x14ac:dyDescent="0.3">
      <c r="A1335" s="21" t="s">
        <v>82</v>
      </c>
      <c r="B1335" s="23" t="s">
        <v>2881</v>
      </c>
      <c r="C1335" s="19" t="str">
        <f>VLOOKUP(+I1335,'Customer Categories'!$A$2:$C$239,3)</f>
        <v>Microgreens</v>
      </c>
      <c r="E1335" s="23">
        <v>9138</v>
      </c>
      <c r="F1335" s="23" t="s">
        <v>37</v>
      </c>
      <c r="H1335" s="32">
        <v>13.85</v>
      </c>
      <c r="I1335" s="23" t="s">
        <v>203</v>
      </c>
    </row>
    <row r="1336" spans="1:9" ht="15.75" thickBot="1" x14ac:dyDescent="0.3">
      <c r="A1336" s="21" t="s">
        <v>82</v>
      </c>
      <c r="B1336" s="23" t="s">
        <v>2882</v>
      </c>
      <c r="C1336" s="19" t="str">
        <f>VLOOKUP(+I1336,'Customer Categories'!$A$2:$C$239,3)</f>
        <v>Microgreens</v>
      </c>
      <c r="E1336" s="23">
        <v>9922</v>
      </c>
      <c r="F1336" s="23" t="s">
        <v>37</v>
      </c>
      <c r="H1336" s="32">
        <v>14</v>
      </c>
      <c r="I1336" s="23" t="s">
        <v>203</v>
      </c>
    </row>
    <row r="1337" spans="1:9" ht="15.75" thickBot="1" x14ac:dyDescent="0.3">
      <c r="A1337" s="21" t="s">
        <v>82</v>
      </c>
      <c r="B1337" s="23" t="s">
        <v>2883</v>
      </c>
      <c r="C1337" s="19" t="str">
        <f>VLOOKUP(+I1337,'Customer Categories'!$A$2:$C$239,3)</f>
        <v>Microgreens</v>
      </c>
      <c r="E1337" s="23">
        <v>5817</v>
      </c>
      <c r="F1337" s="23" t="s">
        <v>37</v>
      </c>
      <c r="H1337" s="32">
        <v>11.8</v>
      </c>
      <c r="I1337" s="23" t="s">
        <v>203</v>
      </c>
    </row>
    <row r="1338" spans="1:9" ht="15.75" thickBot="1" x14ac:dyDescent="0.3">
      <c r="A1338" s="21" t="s">
        <v>82</v>
      </c>
      <c r="B1338" s="23" t="s">
        <v>2884</v>
      </c>
      <c r="C1338" s="19" t="str">
        <f>VLOOKUP(+I1338,'Customer Categories'!$A$2:$C$239,3)</f>
        <v>Microgreens</v>
      </c>
      <c r="D1338" s="23" t="s">
        <v>4003</v>
      </c>
      <c r="E1338" s="23">
        <v>8546</v>
      </c>
      <c r="F1338" s="23" t="s">
        <v>37</v>
      </c>
      <c r="G1338" s="23" t="s">
        <v>4003</v>
      </c>
      <c r="H1338" s="32">
        <v>14.9</v>
      </c>
      <c r="I1338" s="23" t="s">
        <v>203</v>
      </c>
    </row>
    <row r="1339" spans="1:9" ht="15.75" thickBot="1" x14ac:dyDescent="0.3">
      <c r="A1339" s="21" t="s">
        <v>82</v>
      </c>
      <c r="B1339" s="23" t="s">
        <v>2885</v>
      </c>
      <c r="C1339" s="19" t="str">
        <f>VLOOKUP(+I1339,'Customer Categories'!$A$2:$C$239,3)</f>
        <v>Microgreens</v>
      </c>
      <c r="E1339" s="23">
        <v>5852</v>
      </c>
      <c r="F1339" s="23" t="s">
        <v>37</v>
      </c>
      <c r="H1339" s="32">
        <v>11.8</v>
      </c>
      <c r="I1339" s="23" t="s">
        <v>203</v>
      </c>
    </row>
    <row r="1340" spans="1:9" ht="15.75" thickBot="1" x14ac:dyDescent="0.3">
      <c r="A1340" s="21" t="s">
        <v>82</v>
      </c>
      <c r="B1340" s="23" t="s">
        <v>2886</v>
      </c>
      <c r="C1340" s="19" t="str">
        <f>VLOOKUP(+I1340,'Customer Categories'!$A$2:$C$239,3)</f>
        <v>Microgreens</v>
      </c>
      <c r="E1340" s="23">
        <v>10844</v>
      </c>
      <c r="F1340" s="23" t="s">
        <v>18</v>
      </c>
      <c r="H1340" s="32">
        <v>23</v>
      </c>
      <c r="I1340" s="23" t="s">
        <v>203</v>
      </c>
    </row>
    <row r="1341" spans="1:9" ht="15.75" thickBot="1" x14ac:dyDescent="0.3">
      <c r="A1341" s="21" t="s">
        <v>82</v>
      </c>
      <c r="B1341" s="23" t="s">
        <v>2887</v>
      </c>
      <c r="C1341" s="19" t="str">
        <f>VLOOKUP(+I1341,'Customer Categories'!$A$2:$C$239,3)</f>
        <v>Microgreens</v>
      </c>
      <c r="E1341" s="23">
        <v>9137</v>
      </c>
      <c r="F1341" s="23" t="s">
        <v>37</v>
      </c>
      <c r="H1341" s="32">
        <v>14.35</v>
      </c>
      <c r="I1341" s="23" t="s">
        <v>203</v>
      </c>
    </row>
    <row r="1342" spans="1:9" ht="15.75" thickBot="1" x14ac:dyDescent="0.3">
      <c r="A1342" s="21" t="s">
        <v>82</v>
      </c>
      <c r="B1342" s="23" t="s">
        <v>2888</v>
      </c>
      <c r="C1342" s="19" t="str">
        <f>VLOOKUP(+I1342,'Customer Categories'!$A$2:$C$239,3)</f>
        <v>Microgreens</v>
      </c>
      <c r="E1342" s="23">
        <v>10696</v>
      </c>
      <c r="F1342" s="23" t="s">
        <v>37</v>
      </c>
      <c r="H1342" s="32">
        <v>10.65</v>
      </c>
      <c r="I1342" s="23" t="s">
        <v>203</v>
      </c>
    </row>
    <row r="1343" spans="1:9" ht="15.75" thickBot="1" x14ac:dyDescent="0.3">
      <c r="A1343" s="21" t="s">
        <v>82</v>
      </c>
      <c r="B1343" s="23" t="s">
        <v>2889</v>
      </c>
      <c r="C1343" s="19" t="str">
        <f>VLOOKUP(+I1343,'Customer Categories'!$A$2:$C$239,3)</f>
        <v>Microgreens</v>
      </c>
      <c r="E1343" s="23">
        <v>1888</v>
      </c>
      <c r="F1343" s="23" t="s">
        <v>37</v>
      </c>
      <c r="H1343" s="32">
        <v>6.85</v>
      </c>
      <c r="I1343" s="23" t="s">
        <v>203</v>
      </c>
    </row>
    <row r="1344" spans="1:9" ht="15.75" thickBot="1" x14ac:dyDescent="0.3">
      <c r="A1344" s="21" t="s">
        <v>82</v>
      </c>
      <c r="B1344" s="23" t="s">
        <v>2890</v>
      </c>
      <c r="C1344" s="19" t="str">
        <f>VLOOKUP(+I1344,'Customer Categories'!$A$2:$C$239,3)</f>
        <v>Microgreens</v>
      </c>
      <c r="E1344" s="23">
        <v>3993</v>
      </c>
      <c r="F1344" s="23" t="s">
        <v>37</v>
      </c>
      <c r="H1344" s="32">
        <v>11.35</v>
      </c>
      <c r="I1344" s="23" t="s">
        <v>203</v>
      </c>
    </row>
    <row r="1345" spans="1:9" ht="15.75" thickBot="1" x14ac:dyDescent="0.3">
      <c r="A1345" s="21" t="s">
        <v>82</v>
      </c>
      <c r="B1345" s="23" t="s">
        <v>2891</v>
      </c>
      <c r="C1345" s="19" t="str">
        <f>VLOOKUP(+I1345,'Customer Categories'!$A$2:$C$239,3)</f>
        <v>Microgreens</v>
      </c>
      <c r="E1345" s="23">
        <v>10824</v>
      </c>
      <c r="F1345" s="23" t="s">
        <v>18</v>
      </c>
      <c r="H1345" s="32">
        <v>22</v>
      </c>
      <c r="I1345" s="23" t="s">
        <v>203</v>
      </c>
    </row>
    <row r="1346" spans="1:9" ht="15.75" thickBot="1" x14ac:dyDescent="0.3">
      <c r="A1346" s="21" t="s">
        <v>82</v>
      </c>
      <c r="B1346" s="23" t="s">
        <v>2892</v>
      </c>
      <c r="C1346" s="19" t="str">
        <f>VLOOKUP(+I1346,'Customer Categories'!$A$2:$C$239,3)</f>
        <v>Microgreens</v>
      </c>
      <c r="E1346" s="23">
        <v>9216</v>
      </c>
      <c r="F1346" s="23" t="s">
        <v>37</v>
      </c>
      <c r="H1346" s="32">
        <v>11.4</v>
      </c>
      <c r="I1346" s="23" t="s">
        <v>203</v>
      </c>
    </row>
    <row r="1347" spans="1:9" ht="15.75" thickBot="1" x14ac:dyDescent="0.3">
      <c r="A1347" s="21" t="s">
        <v>82</v>
      </c>
      <c r="B1347" s="23" t="s">
        <v>2893</v>
      </c>
      <c r="C1347" s="19" t="str">
        <f>VLOOKUP(+I1347,'Customer Categories'!$A$2:$C$239,3)</f>
        <v>Microgreens</v>
      </c>
      <c r="D1347" s="23" t="s">
        <v>4003</v>
      </c>
      <c r="E1347" s="23">
        <v>3989</v>
      </c>
      <c r="F1347" s="23" t="s">
        <v>37</v>
      </c>
      <c r="G1347" s="23" t="s">
        <v>4003</v>
      </c>
      <c r="H1347" s="32">
        <v>9.0500000000000007</v>
      </c>
      <c r="I1347" s="23" t="s">
        <v>203</v>
      </c>
    </row>
    <row r="1348" spans="1:9" ht="15.75" thickBot="1" x14ac:dyDescent="0.3">
      <c r="A1348" s="21" t="s">
        <v>82</v>
      </c>
      <c r="B1348" s="23" t="s">
        <v>2894</v>
      </c>
      <c r="C1348" s="19" t="str">
        <f>VLOOKUP(+I1348,'Customer Categories'!$A$2:$C$239,3)</f>
        <v>Microgreens</v>
      </c>
      <c r="E1348" s="23">
        <v>9408</v>
      </c>
      <c r="F1348" s="23" t="s">
        <v>37</v>
      </c>
      <c r="H1348" s="32">
        <v>9.5500000000000007</v>
      </c>
      <c r="I1348" s="23" t="s">
        <v>203</v>
      </c>
    </row>
    <row r="1349" spans="1:9" ht="15.75" thickBot="1" x14ac:dyDescent="0.3">
      <c r="A1349" s="21" t="s">
        <v>82</v>
      </c>
      <c r="B1349" s="23" t="s">
        <v>2895</v>
      </c>
      <c r="C1349" s="19" t="str">
        <f>VLOOKUP(+I1349,'Customer Categories'!$A$2:$C$239,3)</f>
        <v>Microgreens</v>
      </c>
      <c r="D1349" s="23" t="s">
        <v>4003</v>
      </c>
      <c r="E1349" s="23">
        <v>7956</v>
      </c>
      <c r="F1349" s="23" t="s">
        <v>37</v>
      </c>
      <c r="G1349" s="23" t="s">
        <v>4003</v>
      </c>
      <c r="H1349" s="32">
        <v>11</v>
      </c>
      <c r="I1349" s="23" t="s">
        <v>203</v>
      </c>
    </row>
    <row r="1350" spans="1:9" ht="15.75" thickBot="1" x14ac:dyDescent="0.3">
      <c r="A1350" s="21" t="s">
        <v>82</v>
      </c>
      <c r="B1350" s="23" t="s">
        <v>2896</v>
      </c>
      <c r="C1350" s="19" t="str">
        <f>VLOOKUP(+I1350,'Customer Categories'!$A$2:$C$239,3)</f>
        <v>Milk &amp; Cream</v>
      </c>
      <c r="E1350" s="23">
        <v>8681</v>
      </c>
      <c r="F1350" s="23" t="s">
        <v>37</v>
      </c>
      <c r="H1350" s="32">
        <v>2.99</v>
      </c>
      <c r="I1350" s="23" t="s">
        <v>206</v>
      </c>
    </row>
    <row r="1351" spans="1:9" ht="15.75" thickBot="1" x14ac:dyDescent="0.3">
      <c r="A1351" s="21" t="s">
        <v>82</v>
      </c>
      <c r="B1351" s="23" t="s">
        <v>2897</v>
      </c>
      <c r="C1351" s="19" t="str">
        <f>VLOOKUP(+I1351,'Customer Categories'!$A$2:$C$239,3)</f>
        <v>Milk &amp; Cream</v>
      </c>
      <c r="E1351" s="23">
        <v>9012</v>
      </c>
      <c r="F1351" s="23" t="s">
        <v>18</v>
      </c>
      <c r="H1351" s="32">
        <v>17.899999999999999</v>
      </c>
      <c r="I1351" s="23" t="s">
        <v>205</v>
      </c>
    </row>
    <row r="1352" spans="1:9" ht="15.75" thickBot="1" x14ac:dyDescent="0.3">
      <c r="A1352" s="21" t="s">
        <v>82</v>
      </c>
      <c r="B1352" s="23" t="s">
        <v>2898</v>
      </c>
      <c r="C1352" s="19" t="str">
        <f>VLOOKUP(+I1352,'Customer Categories'!$A$2:$C$239,3)</f>
        <v>Milk &amp; Cream</v>
      </c>
      <c r="D1352" s="23" t="s">
        <v>4003</v>
      </c>
      <c r="E1352" s="23">
        <v>9011</v>
      </c>
      <c r="F1352" s="23" t="s">
        <v>37</v>
      </c>
      <c r="G1352" s="23" t="s">
        <v>4003</v>
      </c>
      <c r="H1352" s="32">
        <v>8</v>
      </c>
      <c r="I1352" s="23" t="s">
        <v>207</v>
      </c>
    </row>
    <row r="1353" spans="1:9" ht="15.75" thickBot="1" x14ac:dyDescent="0.3">
      <c r="A1353" s="21" t="s">
        <v>82</v>
      </c>
      <c r="B1353" s="23" t="s">
        <v>2899</v>
      </c>
      <c r="C1353" s="19" t="str">
        <f>VLOOKUP(+I1353,'Customer Categories'!$A$2:$C$239,3)</f>
        <v>Milk &amp; Cream</v>
      </c>
      <c r="D1353" s="23" t="s">
        <v>4003</v>
      </c>
      <c r="E1353" s="23">
        <v>8667</v>
      </c>
      <c r="F1353" s="23" t="s">
        <v>37</v>
      </c>
      <c r="G1353" s="23" t="s">
        <v>4003</v>
      </c>
      <c r="H1353" s="32">
        <v>8</v>
      </c>
      <c r="I1353" s="23" t="s">
        <v>207</v>
      </c>
    </row>
    <row r="1354" spans="1:9" ht="15.75" thickBot="1" x14ac:dyDescent="0.3">
      <c r="A1354" s="21" t="s">
        <v>82</v>
      </c>
      <c r="B1354" s="23" t="s">
        <v>2900</v>
      </c>
      <c r="C1354" s="19" t="str">
        <f>VLOOKUP(+I1354,'Customer Categories'!$A$2:$C$239,3)</f>
        <v>Milk &amp; Cream</v>
      </c>
      <c r="E1354" s="23">
        <v>9010</v>
      </c>
      <c r="F1354" s="23" t="s">
        <v>37</v>
      </c>
      <c r="H1354" s="32">
        <v>2.33</v>
      </c>
      <c r="I1354" s="23" t="s">
        <v>206</v>
      </c>
    </row>
    <row r="1355" spans="1:9" ht="15.75" thickBot="1" x14ac:dyDescent="0.3">
      <c r="A1355" s="21" t="s">
        <v>82</v>
      </c>
      <c r="B1355" s="23" t="s">
        <v>2901</v>
      </c>
      <c r="C1355" s="19" t="str">
        <f>VLOOKUP(+I1355,'Customer Categories'!$A$2:$C$239,3)</f>
        <v>Milk &amp; Cream</v>
      </c>
      <c r="D1355" s="23" t="s">
        <v>4003</v>
      </c>
      <c r="E1355" s="23">
        <v>9009</v>
      </c>
      <c r="F1355" s="23" t="s">
        <v>37</v>
      </c>
      <c r="G1355" s="23" t="s">
        <v>4003</v>
      </c>
      <c r="H1355" s="32">
        <v>4.55</v>
      </c>
      <c r="I1355" s="23" t="s">
        <v>207</v>
      </c>
    </row>
    <row r="1356" spans="1:9" ht="15.75" thickBot="1" x14ac:dyDescent="0.3">
      <c r="A1356" s="21" t="s">
        <v>82</v>
      </c>
      <c r="B1356" s="23" t="s">
        <v>2902</v>
      </c>
      <c r="C1356" s="19" t="str">
        <f>VLOOKUP(+I1356,'Customer Categories'!$A$2:$C$239,3)</f>
        <v>Milk &amp; Cream</v>
      </c>
      <c r="E1356" s="23">
        <v>9006</v>
      </c>
      <c r="F1356" s="23" t="s">
        <v>18</v>
      </c>
      <c r="H1356" s="32">
        <v>17.059999999999999</v>
      </c>
      <c r="I1356" s="23" t="s">
        <v>205</v>
      </c>
    </row>
    <row r="1357" spans="1:9" ht="15.75" thickBot="1" x14ac:dyDescent="0.3">
      <c r="A1357" s="21" t="s">
        <v>82</v>
      </c>
      <c r="B1357" s="23" t="s">
        <v>2903</v>
      </c>
      <c r="C1357" s="19" t="str">
        <f>VLOOKUP(+I1357,'Customer Categories'!$A$2:$C$239,3)</f>
        <v>Milk &amp; Cream</v>
      </c>
      <c r="E1357" s="23">
        <v>9005</v>
      </c>
      <c r="F1357" s="23" t="s">
        <v>18</v>
      </c>
      <c r="H1357" s="32">
        <v>14.9</v>
      </c>
      <c r="I1357" s="23" t="s">
        <v>205</v>
      </c>
    </row>
    <row r="1358" spans="1:9" ht="15.75" thickBot="1" x14ac:dyDescent="0.3">
      <c r="A1358" s="21" t="s">
        <v>82</v>
      </c>
      <c r="B1358" s="23" t="s">
        <v>2904</v>
      </c>
      <c r="C1358" s="19" t="str">
        <f>VLOOKUP(+I1358,'Customer Categories'!$A$2:$C$239,3)</f>
        <v>Milk &amp; Cream</v>
      </c>
      <c r="D1358" s="23" t="s">
        <v>4105</v>
      </c>
      <c r="E1358" s="23">
        <v>10693</v>
      </c>
      <c r="F1358" s="23" t="s">
        <v>18</v>
      </c>
      <c r="G1358" s="23" t="s">
        <v>4105</v>
      </c>
      <c r="H1358" s="32">
        <v>15.55</v>
      </c>
      <c r="I1358" s="23" t="s">
        <v>208</v>
      </c>
    </row>
    <row r="1359" spans="1:9" ht="15.75" thickBot="1" x14ac:dyDescent="0.3">
      <c r="A1359" s="21" t="s">
        <v>82</v>
      </c>
      <c r="B1359" s="23" t="s">
        <v>2905</v>
      </c>
      <c r="C1359" s="19" t="str">
        <f>VLOOKUP(+I1359,'Customer Categories'!$A$2:$C$239,3)</f>
        <v>Milk &amp; Cream</v>
      </c>
      <c r="E1359" s="23">
        <v>10094</v>
      </c>
      <c r="F1359" s="23" t="s">
        <v>18</v>
      </c>
      <c r="H1359" s="32">
        <v>28.5</v>
      </c>
      <c r="I1359" s="23" t="s">
        <v>208</v>
      </c>
    </row>
    <row r="1360" spans="1:9" ht="15.75" thickBot="1" x14ac:dyDescent="0.3">
      <c r="A1360" s="21" t="s">
        <v>82</v>
      </c>
      <c r="B1360" s="23" t="s">
        <v>2906</v>
      </c>
      <c r="C1360" s="19" t="str">
        <f>VLOOKUP(+I1360,'Customer Categories'!$A$2:$C$239,3)</f>
        <v>Milk &amp; Cream</v>
      </c>
      <c r="E1360" s="23">
        <v>10096</v>
      </c>
      <c r="F1360" s="23" t="s">
        <v>37</v>
      </c>
      <c r="H1360" s="32">
        <v>4.8499999999999996</v>
      </c>
      <c r="I1360" s="23" t="s">
        <v>208</v>
      </c>
    </row>
    <row r="1361" spans="1:9" ht="15.75" thickBot="1" x14ac:dyDescent="0.3">
      <c r="A1361" s="21" t="s">
        <v>82</v>
      </c>
      <c r="B1361" s="23" t="s">
        <v>2907</v>
      </c>
      <c r="C1361" s="19" t="str">
        <f>VLOOKUP(+I1361,'Customer Categories'!$A$2:$C$239,3)</f>
        <v>Milk &amp; Cream</v>
      </c>
      <c r="E1361" s="23">
        <v>10337</v>
      </c>
      <c r="F1361" s="23" t="s">
        <v>18</v>
      </c>
      <c r="H1361" s="32">
        <v>25.9</v>
      </c>
      <c r="I1361" s="23" t="s">
        <v>208</v>
      </c>
    </row>
    <row r="1362" spans="1:9" ht="15.75" thickBot="1" x14ac:dyDescent="0.3">
      <c r="A1362" s="21" t="s">
        <v>82</v>
      </c>
      <c r="B1362" s="23" t="s">
        <v>2908</v>
      </c>
      <c r="C1362" s="19" t="str">
        <f>VLOOKUP(+I1362,'Customer Categories'!$A$2:$C$239,3)</f>
        <v>Milk &amp; Cream</v>
      </c>
      <c r="D1362" s="23" t="s">
        <v>4003</v>
      </c>
      <c r="E1362" s="23">
        <v>10683</v>
      </c>
      <c r="F1362" s="23" t="s">
        <v>18</v>
      </c>
      <c r="G1362" s="23" t="s">
        <v>4003</v>
      </c>
      <c r="H1362" s="32">
        <v>29.65</v>
      </c>
      <c r="I1362" s="23" t="s">
        <v>208</v>
      </c>
    </row>
    <row r="1363" spans="1:9" ht="15.75" thickBot="1" x14ac:dyDescent="0.3">
      <c r="A1363" s="21" t="s">
        <v>82</v>
      </c>
      <c r="B1363" s="23" t="s">
        <v>2909</v>
      </c>
      <c r="C1363" s="19" t="str">
        <f>VLOOKUP(+I1363,'Customer Categories'!$A$2:$C$239,3)</f>
        <v>Milk &amp; Cream</v>
      </c>
      <c r="D1363" s="23" t="s">
        <v>4003</v>
      </c>
      <c r="E1363" s="23">
        <v>10684</v>
      </c>
      <c r="F1363" s="23" t="s">
        <v>37</v>
      </c>
      <c r="G1363" s="23" t="s">
        <v>4003</v>
      </c>
      <c r="H1363" s="32">
        <v>2.5</v>
      </c>
      <c r="I1363" s="23" t="s">
        <v>208</v>
      </c>
    </row>
    <row r="1364" spans="1:9" ht="15.75" thickBot="1" x14ac:dyDescent="0.3">
      <c r="A1364" s="21" t="s">
        <v>82</v>
      </c>
      <c r="B1364" s="23" t="s">
        <v>2910</v>
      </c>
      <c r="C1364" s="19" t="str">
        <f>VLOOKUP(+I1364,'Customer Categories'!$A$2:$C$239,3)</f>
        <v>Milk &amp; Cream</v>
      </c>
      <c r="E1364" s="23">
        <v>10084</v>
      </c>
      <c r="F1364" s="23" t="s">
        <v>18</v>
      </c>
      <c r="H1364" s="32">
        <v>28.5</v>
      </c>
      <c r="I1364" s="23" t="s">
        <v>208</v>
      </c>
    </row>
    <row r="1365" spans="1:9" ht="15.75" thickBot="1" x14ac:dyDescent="0.3">
      <c r="A1365" s="21" t="s">
        <v>82</v>
      </c>
      <c r="B1365" s="23" t="s">
        <v>2911</v>
      </c>
      <c r="C1365" s="19" t="str">
        <f>VLOOKUP(+I1365,'Customer Categories'!$A$2:$C$239,3)</f>
        <v>Milk &amp; Cream</v>
      </c>
      <c r="E1365" s="23">
        <v>10085</v>
      </c>
      <c r="F1365" s="23" t="s">
        <v>37</v>
      </c>
      <c r="H1365" s="32">
        <v>4.8499999999999996</v>
      </c>
      <c r="I1365" s="23" t="s">
        <v>208</v>
      </c>
    </row>
    <row r="1366" spans="1:9" ht="15.75" thickBot="1" x14ac:dyDescent="0.3">
      <c r="A1366" s="21" t="s">
        <v>82</v>
      </c>
      <c r="B1366" s="23" t="s">
        <v>2912</v>
      </c>
      <c r="C1366" s="19" t="str">
        <f>VLOOKUP(+I1366,'Customer Categories'!$A$2:$C$239,3)</f>
        <v>Milk &amp; Cream</v>
      </c>
      <c r="D1366" s="23" t="s">
        <v>4003</v>
      </c>
      <c r="E1366" s="23">
        <v>8985</v>
      </c>
      <c r="F1366" s="23" t="s">
        <v>18</v>
      </c>
      <c r="G1366" s="23" t="s">
        <v>4003</v>
      </c>
      <c r="H1366" s="32">
        <v>39.15</v>
      </c>
      <c r="I1366" s="23" t="s">
        <v>209</v>
      </c>
    </row>
    <row r="1367" spans="1:9" ht="15.75" thickBot="1" x14ac:dyDescent="0.3">
      <c r="A1367" s="21" t="s">
        <v>82</v>
      </c>
      <c r="B1367" s="23" t="s">
        <v>2913</v>
      </c>
      <c r="C1367" s="19" t="str">
        <f>VLOOKUP(+I1367,'Customer Categories'!$A$2:$C$239,3)</f>
        <v>Milk &amp; Cream</v>
      </c>
      <c r="D1367" s="23" t="s">
        <v>4003</v>
      </c>
      <c r="E1367" s="23">
        <v>9077</v>
      </c>
      <c r="F1367" s="23" t="s">
        <v>37</v>
      </c>
      <c r="G1367" s="23" t="s">
        <v>4003</v>
      </c>
      <c r="H1367" s="32">
        <v>4</v>
      </c>
      <c r="I1367" s="23" t="s">
        <v>209</v>
      </c>
    </row>
    <row r="1368" spans="1:9" ht="15.75" thickBot="1" x14ac:dyDescent="0.3">
      <c r="A1368" s="21" t="s">
        <v>82</v>
      </c>
      <c r="B1368" s="23" t="s">
        <v>2914</v>
      </c>
      <c r="C1368" s="19" t="str">
        <f>VLOOKUP(+I1368,'Customer Categories'!$A$2:$C$239,3)</f>
        <v>Milk &amp; Cream</v>
      </c>
      <c r="D1368" s="23" t="s">
        <v>4003</v>
      </c>
      <c r="E1368" s="23">
        <v>9080</v>
      </c>
      <c r="F1368" s="23" t="s">
        <v>37</v>
      </c>
      <c r="G1368" s="23" t="s">
        <v>4003</v>
      </c>
      <c r="H1368" s="32">
        <v>7.8</v>
      </c>
      <c r="I1368" s="23" t="s">
        <v>209</v>
      </c>
    </row>
    <row r="1369" spans="1:9" ht="15.75" thickBot="1" x14ac:dyDescent="0.3">
      <c r="A1369" s="21" t="s">
        <v>82</v>
      </c>
      <c r="B1369" s="23" t="s">
        <v>2915</v>
      </c>
      <c r="C1369" s="19" t="str">
        <f>VLOOKUP(+I1369,'Customer Categories'!$A$2:$C$239,3)</f>
        <v>Milk &amp; Cream</v>
      </c>
      <c r="D1369" s="23" t="s">
        <v>4003</v>
      </c>
      <c r="E1369" s="23">
        <v>9081</v>
      </c>
      <c r="F1369" s="23" t="s">
        <v>37</v>
      </c>
      <c r="G1369" s="23" t="s">
        <v>4003</v>
      </c>
      <c r="H1369" s="32">
        <v>3.9</v>
      </c>
      <c r="I1369" s="23" t="s">
        <v>209</v>
      </c>
    </row>
    <row r="1370" spans="1:9" ht="15.75" thickBot="1" x14ac:dyDescent="0.3">
      <c r="A1370" s="21" t="s">
        <v>82</v>
      </c>
      <c r="B1370" s="23" t="s">
        <v>2916</v>
      </c>
      <c r="C1370" s="19" t="str">
        <f>VLOOKUP(+I1370,'Customer Categories'!$A$2:$C$239,3)</f>
        <v>Milk &amp; Cream</v>
      </c>
      <c r="D1370" s="23" t="s">
        <v>4003</v>
      </c>
      <c r="E1370" s="23">
        <v>8970</v>
      </c>
      <c r="F1370" s="23" t="s">
        <v>18</v>
      </c>
      <c r="G1370" s="23" t="s">
        <v>4003</v>
      </c>
      <c r="H1370" s="32">
        <v>38.049999999999997</v>
      </c>
      <c r="I1370" s="23" t="s">
        <v>209</v>
      </c>
    </row>
    <row r="1371" spans="1:9" ht="15.75" thickBot="1" x14ac:dyDescent="0.3">
      <c r="A1371" s="21" t="s">
        <v>82</v>
      </c>
      <c r="B1371" s="23" t="s">
        <v>2917</v>
      </c>
      <c r="C1371" s="19" t="str">
        <f>VLOOKUP(+I1371,'Customer Categories'!$A$2:$C$239,3)</f>
        <v>Milk &amp; Cream</v>
      </c>
      <c r="D1371" s="23" t="s">
        <v>4003</v>
      </c>
      <c r="E1371" s="23">
        <v>9082</v>
      </c>
      <c r="F1371" s="23" t="s">
        <v>37</v>
      </c>
      <c r="G1371" s="23" t="s">
        <v>4003</v>
      </c>
      <c r="H1371" s="32">
        <v>4</v>
      </c>
      <c r="I1371" s="23" t="s">
        <v>209</v>
      </c>
    </row>
    <row r="1372" spans="1:9" ht="15.75" thickBot="1" x14ac:dyDescent="0.3">
      <c r="A1372" s="21" t="s">
        <v>82</v>
      </c>
      <c r="B1372" s="23" t="s">
        <v>2918</v>
      </c>
      <c r="C1372" s="19" t="str">
        <f>VLOOKUP(+I1372,'Customer Categories'!$A$2:$C$239,3)</f>
        <v>Milk &amp; Cream</v>
      </c>
      <c r="D1372" s="23" t="s">
        <v>4003</v>
      </c>
      <c r="E1372" s="23">
        <v>8969</v>
      </c>
      <c r="F1372" s="23" t="s">
        <v>18</v>
      </c>
      <c r="G1372" s="23" t="s">
        <v>4003</v>
      </c>
      <c r="H1372" s="32">
        <v>39.15</v>
      </c>
      <c r="I1372" s="23" t="s">
        <v>209</v>
      </c>
    </row>
    <row r="1373" spans="1:9" ht="15.75" thickBot="1" x14ac:dyDescent="0.3">
      <c r="A1373" s="21" t="s">
        <v>82</v>
      </c>
      <c r="B1373" s="23" t="s">
        <v>2919</v>
      </c>
      <c r="C1373" s="19" t="str">
        <f>VLOOKUP(+I1373,'Customer Categories'!$A$2:$C$239,3)</f>
        <v>Milk &amp; Cream</v>
      </c>
      <c r="D1373" s="23" t="s">
        <v>4003</v>
      </c>
      <c r="E1373" s="23">
        <v>10306</v>
      </c>
      <c r="F1373" s="23" t="s">
        <v>18</v>
      </c>
      <c r="G1373" s="23" t="s">
        <v>4003</v>
      </c>
      <c r="H1373" s="32">
        <v>36.049999999999997</v>
      </c>
      <c r="I1373" s="23" t="s">
        <v>205</v>
      </c>
    </row>
    <row r="1374" spans="1:9" ht="15.75" thickBot="1" x14ac:dyDescent="0.3">
      <c r="A1374" s="21" t="s">
        <v>82</v>
      </c>
      <c r="B1374" s="23" t="s">
        <v>2920</v>
      </c>
      <c r="C1374" s="19" t="str">
        <f>VLOOKUP(+I1374,'Customer Categories'!$A$2:$C$239,3)</f>
        <v>Milk &amp; Cream</v>
      </c>
      <c r="E1374" s="23">
        <v>8673</v>
      </c>
      <c r="F1374" s="23" t="s">
        <v>37</v>
      </c>
      <c r="H1374" s="32">
        <v>6.66</v>
      </c>
      <c r="I1374" s="23" t="s">
        <v>206</v>
      </c>
    </row>
    <row r="1375" spans="1:9" ht="15.75" thickBot="1" x14ac:dyDescent="0.3">
      <c r="A1375" s="21" t="s">
        <v>82</v>
      </c>
      <c r="B1375" s="23" t="s">
        <v>2921</v>
      </c>
      <c r="C1375" s="19" t="str">
        <f>VLOOKUP(+I1375,'Customer Categories'!$A$2:$C$239,3)</f>
        <v>Milk &amp; Cream</v>
      </c>
      <c r="D1375" s="23" t="s">
        <v>4003</v>
      </c>
      <c r="E1375" s="23">
        <v>8668</v>
      </c>
      <c r="F1375" s="23" t="s">
        <v>37</v>
      </c>
      <c r="G1375" s="23" t="s">
        <v>4003</v>
      </c>
      <c r="H1375" s="32">
        <v>8</v>
      </c>
      <c r="I1375" s="23" t="s">
        <v>207</v>
      </c>
    </row>
    <row r="1376" spans="1:9" ht="15.75" thickBot="1" x14ac:dyDescent="0.3">
      <c r="A1376" s="21" t="s">
        <v>82</v>
      </c>
      <c r="B1376" s="23" t="s">
        <v>2922</v>
      </c>
      <c r="C1376" s="19" t="str">
        <f>VLOOKUP(+I1376,'Customer Categories'!$A$2:$C$239,3)</f>
        <v>Milk &amp; Cream</v>
      </c>
      <c r="E1376" s="23">
        <v>9016</v>
      </c>
      <c r="F1376" s="23" t="s">
        <v>37</v>
      </c>
      <c r="H1376" s="32">
        <v>2.02</v>
      </c>
      <c r="I1376" s="23" t="s">
        <v>206</v>
      </c>
    </row>
    <row r="1377" spans="1:9" ht="15.75" thickBot="1" x14ac:dyDescent="0.3">
      <c r="A1377" s="21" t="s">
        <v>82</v>
      </c>
      <c r="B1377" s="23" t="s">
        <v>2923</v>
      </c>
      <c r="C1377" s="19" t="str">
        <f>VLOOKUP(+I1377,'Customer Categories'!$A$2:$C$239,3)</f>
        <v>Milk &amp; Cream</v>
      </c>
      <c r="D1377" s="23" t="s">
        <v>4003</v>
      </c>
      <c r="E1377" s="23">
        <v>9052</v>
      </c>
      <c r="F1377" s="23" t="s">
        <v>37</v>
      </c>
      <c r="G1377" s="23" t="s">
        <v>4003</v>
      </c>
      <c r="H1377" s="32">
        <v>4.55</v>
      </c>
      <c r="I1377" s="23" t="s">
        <v>207</v>
      </c>
    </row>
    <row r="1378" spans="1:9" ht="15.75" thickBot="1" x14ac:dyDescent="0.3">
      <c r="A1378" s="21" t="s">
        <v>82</v>
      </c>
      <c r="B1378" s="23" t="s">
        <v>2924</v>
      </c>
      <c r="C1378" s="19" t="str">
        <f>VLOOKUP(+I1378,'Customer Categories'!$A$2:$C$239,3)</f>
        <v>Milk &amp; Cream</v>
      </c>
      <c r="E1378" s="23">
        <v>9014</v>
      </c>
      <c r="F1378" s="23" t="s">
        <v>18</v>
      </c>
      <c r="H1378" s="32">
        <v>15.34</v>
      </c>
      <c r="I1378" s="23" t="s">
        <v>205</v>
      </c>
    </row>
    <row r="1379" spans="1:9" ht="15.75" thickBot="1" x14ac:dyDescent="0.3">
      <c r="A1379" s="21" t="s">
        <v>82</v>
      </c>
      <c r="B1379" s="23" t="s">
        <v>2925</v>
      </c>
      <c r="C1379" s="19" t="str">
        <f>VLOOKUP(+I1379,'Customer Categories'!$A$2:$C$239,3)</f>
        <v>Milk &amp; Cream</v>
      </c>
      <c r="E1379" s="23">
        <v>7882</v>
      </c>
      <c r="F1379" s="23" t="s">
        <v>18</v>
      </c>
      <c r="H1379" s="32">
        <v>57.2</v>
      </c>
      <c r="I1379" s="23" t="s">
        <v>204</v>
      </c>
    </row>
    <row r="1380" spans="1:9" ht="15.75" thickBot="1" x14ac:dyDescent="0.3">
      <c r="A1380" s="21" t="s">
        <v>82</v>
      </c>
      <c r="B1380" s="23" t="s">
        <v>2926</v>
      </c>
      <c r="C1380" s="19" t="str">
        <f>VLOOKUP(+I1380,'Customer Categories'!$A$2:$C$239,3)</f>
        <v>Milk &amp; Cream</v>
      </c>
      <c r="E1380" s="23">
        <v>9045</v>
      </c>
      <c r="F1380" s="23" t="s">
        <v>37</v>
      </c>
      <c r="H1380" s="32">
        <v>3.73</v>
      </c>
      <c r="I1380" s="23" t="s">
        <v>206</v>
      </c>
    </row>
    <row r="1381" spans="1:9" ht="15.75" thickBot="1" x14ac:dyDescent="0.3">
      <c r="A1381" s="21" t="s">
        <v>82</v>
      </c>
      <c r="B1381" s="23" t="s">
        <v>2927</v>
      </c>
      <c r="C1381" s="19" t="str">
        <f>VLOOKUP(+I1381,'Customer Categories'!$A$2:$C$239,3)</f>
        <v>Milk &amp; Cream</v>
      </c>
      <c r="D1381" s="23" t="s">
        <v>4003</v>
      </c>
      <c r="E1381" s="23">
        <v>9083</v>
      </c>
      <c r="F1381" s="23" t="s">
        <v>18</v>
      </c>
      <c r="G1381" s="23" t="s">
        <v>4003</v>
      </c>
      <c r="H1381" s="32">
        <v>116.1</v>
      </c>
      <c r="I1381" s="23" t="s">
        <v>207</v>
      </c>
    </row>
    <row r="1382" spans="1:9" ht="15.75" thickBot="1" x14ac:dyDescent="0.3">
      <c r="A1382" s="21" t="s">
        <v>82</v>
      </c>
      <c r="B1382" s="23" t="s">
        <v>2928</v>
      </c>
      <c r="C1382" s="19" t="str">
        <f>VLOOKUP(+I1382,'Customer Categories'!$A$2:$C$239,3)</f>
        <v>Milk &amp; Cream</v>
      </c>
      <c r="D1382" s="23" t="s">
        <v>4003</v>
      </c>
      <c r="E1382" s="23">
        <v>9084</v>
      </c>
      <c r="F1382" s="23" t="s">
        <v>37</v>
      </c>
      <c r="G1382" s="23" t="s">
        <v>4003</v>
      </c>
      <c r="H1382" s="32">
        <v>4.1500000000000004</v>
      </c>
      <c r="I1382" s="23" t="s">
        <v>207</v>
      </c>
    </row>
    <row r="1383" spans="1:9" ht="15.75" thickBot="1" x14ac:dyDescent="0.3">
      <c r="A1383" s="21" t="s">
        <v>82</v>
      </c>
      <c r="B1383" s="23" t="s">
        <v>2929</v>
      </c>
      <c r="C1383" s="19" t="str">
        <f>VLOOKUP(+I1383,'Customer Categories'!$A$2:$C$239,3)</f>
        <v>Milk &amp; Cream</v>
      </c>
      <c r="E1383" s="23">
        <v>9210</v>
      </c>
      <c r="F1383" s="23" t="s">
        <v>18</v>
      </c>
      <c r="H1383" s="32">
        <v>19.100000000000001</v>
      </c>
      <c r="I1383" s="23" t="s">
        <v>205</v>
      </c>
    </row>
    <row r="1384" spans="1:9" ht="15.75" thickBot="1" x14ac:dyDescent="0.3">
      <c r="A1384" s="21" t="s">
        <v>82</v>
      </c>
      <c r="B1384" s="23" t="s">
        <v>2930</v>
      </c>
      <c r="C1384" s="19" t="str">
        <f>VLOOKUP(+I1384,'Customer Categories'!$A$2:$C$239,3)</f>
        <v>Milk &amp; Cream</v>
      </c>
      <c r="E1384" s="23">
        <v>9018</v>
      </c>
      <c r="F1384" s="23" t="s">
        <v>37</v>
      </c>
      <c r="H1384" s="32">
        <v>2.13</v>
      </c>
      <c r="I1384" s="23" t="s">
        <v>206</v>
      </c>
    </row>
    <row r="1385" spans="1:9" ht="15.75" thickBot="1" x14ac:dyDescent="0.3">
      <c r="A1385" s="21" t="s">
        <v>82</v>
      </c>
      <c r="B1385" s="23" t="s">
        <v>2931</v>
      </c>
      <c r="C1385" s="19" t="str">
        <f>VLOOKUP(+I1385,'Customer Categories'!$A$2:$C$239,3)</f>
        <v>Milk &amp; Cream</v>
      </c>
      <c r="D1385" s="23" t="s">
        <v>4003</v>
      </c>
      <c r="E1385" s="23">
        <v>8670</v>
      </c>
      <c r="F1385" s="23" t="s">
        <v>37</v>
      </c>
      <c r="G1385" s="23" t="s">
        <v>4003</v>
      </c>
      <c r="H1385" s="32">
        <v>3.4</v>
      </c>
      <c r="I1385" s="23" t="s">
        <v>207</v>
      </c>
    </row>
    <row r="1386" spans="1:9" ht="15.75" thickBot="1" x14ac:dyDescent="0.3">
      <c r="A1386" s="21" t="s">
        <v>82</v>
      </c>
      <c r="B1386" s="23" t="s">
        <v>2932</v>
      </c>
      <c r="C1386" s="19" t="str">
        <f>VLOOKUP(+I1386,'Customer Categories'!$A$2:$C$239,3)</f>
        <v>Milk &amp; Cream</v>
      </c>
      <c r="D1386" s="23" t="s">
        <v>4106</v>
      </c>
      <c r="E1386" s="23">
        <v>10786</v>
      </c>
      <c r="F1386" s="23" t="s">
        <v>18</v>
      </c>
      <c r="G1386" s="23" t="s">
        <v>4106</v>
      </c>
      <c r="H1386" s="32">
        <v>73.3</v>
      </c>
      <c r="I1386" s="23" t="s">
        <v>205</v>
      </c>
    </row>
    <row r="1387" spans="1:9" ht="15.75" thickBot="1" x14ac:dyDescent="0.3">
      <c r="A1387" s="21" t="s">
        <v>82</v>
      </c>
      <c r="B1387" s="23" t="s">
        <v>2933</v>
      </c>
      <c r="C1387" s="19" t="str">
        <f>VLOOKUP(+I1387,'Customer Categories'!$A$2:$C$239,3)</f>
        <v>Milk &amp; Cream</v>
      </c>
      <c r="D1387" s="23" t="s">
        <v>4003</v>
      </c>
      <c r="E1387" s="23">
        <v>6379</v>
      </c>
      <c r="F1387" s="23" t="s">
        <v>18</v>
      </c>
      <c r="G1387" s="23" t="s">
        <v>4003</v>
      </c>
      <c r="H1387" s="32">
        <v>17.25</v>
      </c>
      <c r="I1387" s="23" t="s">
        <v>208</v>
      </c>
    </row>
    <row r="1388" spans="1:9" ht="15.75" thickBot="1" x14ac:dyDescent="0.3">
      <c r="A1388" s="21" t="s">
        <v>82</v>
      </c>
      <c r="B1388" s="23" t="s">
        <v>2934</v>
      </c>
      <c r="C1388" s="19" t="str">
        <f>VLOOKUP(+I1388,'Customer Categories'!$A$2:$C$239,3)</f>
        <v>Milk &amp; Cream</v>
      </c>
      <c r="D1388" s="23" t="s">
        <v>4003</v>
      </c>
      <c r="E1388" s="23">
        <v>6380</v>
      </c>
      <c r="F1388" s="23" t="s">
        <v>37</v>
      </c>
      <c r="G1388" s="23" t="s">
        <v>4003</v>
      </c>
      <c r="H1388" s="32">
        <v>4.45</v>
      </c>
      <c r="I1388" s="23" t="s">
        <v>208</v>
      </c>
    </row>
    <row r="1389" spans="1:9" ht="15.75" thickBot="1" x14ac:dyDescent="0.3">
      <c r="A1389" s="21" t="s">
        <v>82</v>
      </c>
      <c r="B1389" s="23" t="s">
        <v>2935</v>
      </c>
      <c r="C1389" s="19" t="str">
        <f>VLOOKUP(+I1389,'Customer Categories'!$A$2:$C$239,3)</f>
        <v>Milk &amp; Cream</v>
      </c>
      <c r="E1389" s="23">
        <v>9004</v>
      </c>
      <c r="F1389" s="23" t="s">
        <v>37</v>
      </c>
      <c r="H1389" s="32">
        <v>24.35</v>
      </c>
      <c r="I1389" s="23" t="s">
        <v>206</v>
      </c>
    </row>
    <row r="1390" spans="1:9" ht="15.75" thickBot="1" x14ac:dyDescent="0.3">
      <c r="A1390" s="21" t="s">
        <v>82</v>
      </c>
      <c r="B1390" s="23" t="s">
        <v>2936</v>
      </c>
      <c r="C1390" s="19" t="str">
        <f>VLOOKUP(+I1390,'Customer Categories'!$A$2:$C$239,3)</f>
        <v>Milk &amp; Cream</v>
      </c>
      <c r="E1390" s="23">
        <v>9041</v>
      </c>
      <c r="F1390" s="23" t="s">
        <v>37</v>
      </c>
      <c r="H1390" s="32">
        <v>5</v>
      </c>
      <c r="I1390" s="23" t="s">
        <v>204</v>
      </c>
    </row>
    <row r="1391" spans="1:9" ht="15.75" thickBot="1" x14ac:dyDescent="0.3">
      <c r="A1391" s="21" t="s">
        <v>82</v>
      </c>
      <c r="B1391" s="23" t="s">
        <v>2937</v>
      </c>
      <c r="C1391" s="19" t="str">
        <f>VLOOKUP(+I1391,'Customer Categories'!$A$2:$C$239,3)</f>
        <v>Milk &amp; Cream</v>
      </c>
      <c r="D1391" s="23" t="s">
        <v>4003</v>
      </c>
      <c r="E1391" s="23">
        <v>8666</v>
      </c>
      <c r="F1391" s="23" t="s">
        <v>37</v>
      </c>
      <c r="G1391" s="23" t="s">
        <v>4003</v>
      </c>
      <c r="H1391" s="32">
        <v>7.35</v>
      </c>
      <c r="I1391" s="23" t="s">
        <v>207</v>
      </c>
    </row>
    <row r="1392" spans="1:9" ht="15.75" thickBot="1" x14ac:dyDescent="0.3">
      <c r="A1392" s="21" t="s">
        <v>82</v>
      </c>
      <c r="B1392" s="23" t="s">
        <v>2938</v>
      </c>
      <c r="C1392" s="19" t="str">
        <f>VLOOKUP(+I1392,'Customer Categories'!$A$2:$C$239,3)</f>
        <v>Milk &amp; Cream</v>
      </c>
      <c r="E1392" s="23">
        <v>9001</v>
      </c>
      <c r="F1392" s="23" t="s">
        <v>37</v>
      </c>
      <c r="H1392" s="32">
        <v>2.44</v>
      </c>
      <c r="I1392" s="23" t="s">
        <v>206</v>
      </c>
    </row>
    <row r="1393" spans="1:9" ht="15.75" thickBot="1" x14ac:dyDescent="0.3">
      <c r="A1393" s="21" t="s">
        <v>82</v>
      </c>
      <c r="B1393" s="23" t="s">
        <v>2939</v>
      </c>
      <c r="C1393" s="19" t="str">
        <f>VLOOKUP(+I1393,'Customer Categories'!$A$2:$C$239,3)</f>
        <v>Milk &amp; Cream</v>
      </c>
      <c r="D1393" s="23" t="s">
        <v>4003</v>
      </c>
      <c r="E1393" s="23">
        <v>9050</v>
      </c>
      <c r="F1393" s="23" t="s">
        <v>37</v>
      </c>
      <c r="G1393" s="23" t="s">
        <v>4003</v>
      </c>
      <c r="H1393" s="32">
        <v>4.55</v>
      </c>
      <c r="I1393" s="23" t="s">
        <v>207</v>
      </c>
    </row>
    <row r="1394" spans="1:9" ht="15.75" thickBot="1" x14ac:dyDescent="0.3">
      <c r="A1394" s="21" t="s">
        <v>82</v>
      </c>
      <c r="B1394" s="23" t="s">
        <v>2940</v>
      </c>
      <c r="C1394" s="19" t="str">
        <f>VLOOKUP(+I1394,'Customer Categories'!$A$2:$C$239,3)</f>
        <v>Milk &amp; Cream</v>
      </c>
      <c r="E1394" s="23">
        <v>9003</v>
      </c>
      <c r="F1394" s="23" t="s">
        <v>18</v>
      </c>
      <c r="H1394" s="32">
        <v>17.559999999999999</v>
      </c>
      <c r="I1394" s="23" t="s">
        <v>205</v>
      </c>
    </row>
    <row r="1395" spans="1:9" ht="15.75" thickBot="1" x14ac:dyDescent="0.3">
      <c r="A1395" s="21" t="s">
        <v>82</v>
      </c>
      <c r="B1395" s="23" t="s">
        <v>2941</v>
      </c>
      <c r="C1395" s="19" t="str">
        <f>VLOOKUP(+I1395,'Customer Categories'!$A$2:$C$239,3)</f>
        <v>Fresh Herbs</v>
      </c>
      <c r="D1395" s="23" t="s">
        <v>4003</v>
      </c>
      <c r="E1395" s="23">
        <v>1897</v>
      </c>
      <c r="F1395" s="24" t="s">
        <v>16</v>
      </c>
      <c r="G1395" s="23" t="s">
        <v>4003</v>
      </c>
      <c r="H1395" s="32">
        <v>12.1</v>
      </c>
      <c r="I1395" s="23" t="s">
        <v>176</v>
      </c>
    </row>
    <row r="1396" spans="1:9" ht="15.75" thickBot="1" x14ac:dyDescent="0.3">
      <c r="A1396" s="21" t="s">
        <v>82</v>
      </c>
      <c r="B1396" s="23" t="s">
        <v>2942</v>
      </c>
      <c r="C1396" s="19" t="str">
        <f>VLOOKUP(+I1396,'Customer Categories'!$A$2:$C$239,3)</f>
        <v>Fresh Herbs</v>
      </c>
      <c r="D1396" s="23" t="s">
        <v>4003</v>
      </c>
      <c r="E1396" s="23">
        <v>1898</v>
      </c>
      <c r="F1396" s="23" t="s">
        <v>37</v>
      </c>
      <c r="G1396" s="23" t="s">
        <v>4003</v>
      </c>
      <c r="H1396" s="32">
        <v>1.55</v>
      </c>
      <c r="I1396" s="23" t="s">
        <v>176</v>
      </c>
    </row>
    <row r="1397" spans="1:9" ht="15.75" thickBot="1" x14ac:dyDescent="0.3">
      <c r="A1397" s="21" t="s">
        <v>82</v>
      </c>
      <c r="B1397" s="23" t="s">
        <v>2943</v>
      </c>
      <c r="C1397" s="19" t="str">
        <f>VLOOKUP(+I1397,'Customer Categories'!$A$2:$C$239,3)</f>
        <v>Fresh Herbs</v>
      </c>
      <c r="E1397" s="23">
        <v>1911</v>
      </c>
      <c r="F1397" s="23" t="s">
        <v>37</v>
      </c>
      <c r="H1397" s="32">
        <v>11.65</v>
      </c>
      <c r="I1397" s="23" t="s">
        <v>176</v>
      </c>
    </row>
    <row r="1398" spans="1:9" ht="15.75" thickBot="1" x14ac:dyDescent="0.3">
      <c r="A1398" s="21" t="s">
        <v>82</v>
      </c>
      <c r="B1398" s="23" t="s">
        <v>2944</v>
      </c>
      <c r="C1398" s="19" t="str">
        <f>VLOOKUP(+I1398,'Customer Categories'!$A$2:$C$239,3)</f>
        <v>Fresh Herbs</v>
      </c>
      <c r="E1398" s="23">
        <v>1924</v>
      </c>
      <c r="F1398" s="24" t="s">
        <v>16</v>
      </c>
      <c r="H1398" s="32">
        <v>9.75</v>
      </c>
      <c r="I1398" s="23" t="s">
        <v>176</v>
      </c>
    </row>
    <row r="1399" spans="1:9" ht="15.75" thickBot="1" x14ac:dyDescent="0.3">
      <c r="A1399" s="21" t="s">
        <v>82</v>
      </c>
      <c r="B1399" s="23" t="s">
        <v>2945</v>
      </c>
      <c r="C1399" s="19" t="str">
        <f>VLOOKUP(+I1399,'Customer Categories'!$A$2:$C$239,3)</f>
        <v>Fresh Herbs</v>
      </c>
      <c r="E1399" s="23">
        <v>1925</v>
      </c>
      <c r="F1399" s="23" t="s">
        <v>37</v>
      </c>
      <c r="H1399" s="32">
        <v>1.25</v>
      </c>
      <c r="I1399" s="23" t="s">
        <v>176</v>
      </c>
    </row>
    <row r="1400" spans="1:9" ht="15.75" thickBot="1" x14ac:dyDescent="0.3">
      <c r="A1400" s="21" t="s">
        <v>82</v>
      </c>
      <c r="B1400" s="23" t="s">
        <v>2946</v>
      </c>
      <c r="C1400" s="19" t="str">
        <f>VLOOKUP(+I1400,'Customer Categories'!$A$2:$C$239,3)</f>
        <v>Fresh Herbs</v>
      </c>
      <c r="E1400" s="23">
        <v>1926</v>
      </c>
      <c r="F1400" s="23" t="s">
        <v>37</v>
      </c>
      <c r="H1400" s="32">
        <v>9.6999999999999993</v>
      </c>
      <c r="I1400" s="23" t="s">
        <v>176</v>
      </c>
    </row>
    <row r="1401" spans="1:9" ht="15.75" thickBot="1" x14ac:dyDescent="0.3">
      <c r="A1401" s="21" t="s">
        <v>82</v>
      </c>
      <c r="B1401" s="23" t="s">
        <v>2947</v>
      </c>
      <c r="C1401" s="19" t="str">
        <f>VLOOKUP(+I1401,'Customer Categories'!$A$2:$C$239,3)</f>
        <v>Miscellaneous</v>
      </c>
      <c r="E1401" s="23">
        <v>3808</v>
      </c>
      <c r="F1401" s="23" t="s">
        <v>37</v>
      </c>
      <c r="H1401" s="32">
        <v>21.15</v>
      </c>
      <c r="I1401" s="23" t="s">
        <v>296</v>
      </c>
    </row>
    <row r="1402" spans="1:9" ht="15.75" thickBot="1" x14ac:dyDescent="0.3">
      <c r="A1402" s="21" t="s">
        <v>82</v>
      </c>
      <c r="B1402" s="23" t="s">
        <v>2948</v>
      </c>
      <c r="C1402" s="19" t="str">
        <f>VLOOKUP(+I1402,'Customer Categories'!$A$2:$C$239,3)</f>
        <v>Miscellaneous</v>
      </c>
      <c r="E1402" s="23">
        <v>9993</v>
      </c>
      <c r="F1402" s="23" t="s">
        <v>37</v>
      </c>
      <c r="H1402" s="32">
        <v>126.75</v>
      </c>
      <c r="I1402" s="23" t="s">
        <v>296</v>
      </c>
    </row>
    <row r="1403" spans="1:9" ht="15.75" thickBot="1" x14ac:dyDescent="0.3">
      <c r="A1403" s="21" t="s">
        <v>82</v>
      </c>
      <c r="B1403" s="23" t="s">
        <v>2949</v>
      </c>
      <c r="C1403" s="19" t="str">
        <f>VLOOKUP(+I1403,'Customer Categories'!$A$2:$C$239,3)</f>
        <v>Miscellaneous</v>
      </c>
      <c r="E1403" s="23">
        <v>10580</v>
      </c>
      <c r="F1403" s="23" t="s">
        <v>18</v>
      </c>
      <c r="H1403" s="32">
        <v>0</v>
      </c>
      <c r="I1403" s="23" t="s">
        <v>296</v>
      </c>
    </row>
    <row r="1404" spans="1:9" ht="15.75" thickBot="1" x14ac:dyDescent="0.3">
      <c r="A1404" s="21" t="s">
        <v>82</v>
      </c>
      <c r="B1404" s="23" t="s">
        <v>2950</v>
      </c>
      <c r="C1404" s="19" t="str">
        <f>VLOOKUP(+I1404,'Customer Categories'!$A$2:$C$239,3)</f>
        <v>Miscellaneous</v>
      </c>
      <c r="E1404" s="23">
        <v>10581</v>
      </c>
      <c r="F1404" s="23" t="s">
        <v>18</v>
      </c>
      <c r="H1404" s="32">
        <v>0</v>
      </c>
      <c r="I1404" s="23" t="s">
        <v>296</v>
      </c>
    </row>
    <row r="1405" spans="1:9" ht="15.75" thickBot="1" x14ac:dyDescent="0.3">
      <c r="A1405" s="21" t="s">
        <v>82</v>
      </c>
      <c r="B1405" s="23" t="s">
        <v>2951</v>
      </c>
      <c r="C1405" s="19" t="str">
        <f>VLOOKUP(+I1405,'Customer Categories'!$A$2:$C$239,3)</f>
        <v>Miscellaneous</v>
      </c>
      <c r="E1405" s="23">
        <v>10351</v>
      </c>
      <c r="F1405" s="23" t="s">
        <v>18</v>
      </c>
      <c r="H1405" s="32">
        <v>54.15</v>
      </c>
      <c r="I1405" s="23" t="s">
        <v>296</v>
      </c>
    </row>
    <row r="1406" spans="1:9" ht="15.75" thickBot="1" x14ac:dyDescent="0.3">
      <c r="A1406" s="21" t="s">
        <v>82</v>
      </c>
      <c r="B1406" s="23" t="s">
        <v>2952</v>
      </c>
      <c r="C1406" s="19" t="str">
        <f>VLOOKUP(+I1406,'Customer Categories'!$A$2:$C$239,3)</f>
        <v>Miscellaneous</v>
      </c>
      <c r="E1406" s="23">
        <v>10579</v>
      </c>
      <c r="F1406" s="23" t="s">
        <v>18</v>
      </c>
      <c r="H1406" s="32">
        <v>36.85</v>
      </c>
      <c r="I1406" s="23" t="s">
        <v>296</v>
      </c>
    </row>
    <row r="1407" spans="1:9" ht="15.75" thickBot="1" x14ac:dyDescent="0.3">
      <c r="A1407" s="21" t="s">
        <v>82</v>
      </c>
      <c r="B1407" s="23" t="s">
        <v>2953</v>
      </c>
      <c r="C1407" s="19" t="str">
        <f>VLOOKUP(+I1407,'Customer Categories'!$A$2:$C$239,3)</f>
        <v>Leafy Greens</v>
      </c>
      <c r="E1407" s="23">
        <v>1895</v>
      </c>
      <c r="F1407" s="23" t="s">
        <v>18</v>
      </c>
      <c r="H1407" s="32">
        <v>14.6</v>
      </c>
      <c r="I1407" s="23" t="s">
        <v>210</v>
      </c>
    </row>
    <row r="1408" spans="1:9" ht="15.75" thickBot="1" x14ac:dyDescent="0.3">
      <c r="A1408" s="21" t="s">
        <v>82</v>
      </c>
      <c r="B1408" s="23" t="s">
        <v>2954</v>
      </c>
      <c r="C1408" s="19" t="str">
        <f>VLOOKUP(+I1408,'Customer Categories'!$A$2:$C$239,3)</f>
        <v>Condiments, Sauces &amp; Sweeteners</v>
      </c>
      <c r="E1408" s="23">
        <v>10622</v>
      </c>
      <c r="F1408" s="23" t="s">
        <v>18</v>
      </c>
      <c r="H1408" s="32">
        <v>76.099999999999994</v>
      </c>
      <c r="I1408" s="23" t="s">
        <v>186</v>
      </c>
    </row>
    <row r="1409" spans="1:9" ht="15.75" thickBot="1" x14ac:dyDescent="0.3">
      <c r="A1409" s="21" t="s">
        <v>82</v>
      </c>
      <c r="B1409" s="23" t="s">
        <v>2955</v>
      </c>
      <c r="C1409" s="19" t="str">
        <f>VLOOKUP(+I1409,'Customer Categories'!$A$2:$C$239,3)</f>
        <v>Mushrooms</v>
      </c>
      <c r="D1409" s="23" t="s">
        <v>4003</v>
      </c>
      <c r="E1409" s="23">
        <v>7143</v>
      </c>
      <c r="F1409" s="23" t="s">
        <v>18</v>
      </c>
      <c r="G1409" s="23" t="s">
        <v>4003</v>
      </c>
      <c r="H1409" s="32">
        <v>48.5</v>
      </c>
      <c r="I1409" s="23" t="s">
        <v>213</v>
      </c>
    </row>
    <row r="1410" spans="1:9" ht="15.75" thickBot="1" x14ac:dyDescent="0.3">
      <c r="A1410" s="21" t="s">
        <v>82</v>
      </c>
      <c r="B1410" s="23" t="s">
        <v>2956</v>
      </c>
      <c r="C1410" s="19" t="str">
        <f>VLOOKUP(+I1410,'Customer Categories'!$A$2:$C$239,3)</f>
        <v>Mushrooms</v>
      </c>
      <c r="D1410" s="23" t="s">
        <v>4003</v>
      </c>
      <c r="E1410" s="23">
        <v>7144</v>
      </c>
      <c r="F1410" s="23" t="s">
        <v>18</v>
      </c>
      <c r="G1410" s="23" t="s">
        <v>4003</v>
      </c>
      <c r="H1410" s="32">
        <v>48.5</v>
      </c>
      <c r="I1410" s="23" t="s">
        <v>213</v>
      </c>
    </row>
    <row r="1411" spans="1:9" ht="15.75" thickBot="1" x14ac:dyDescent="0.3">
      <c r="A1411" s="21" t="s">
        <v>82</v>
      </c>
      <c r="B1411" s="23" t="s">
        <v>2957</v>
      </c>
      <c r="C1411" s="19" t="str">
        <f>VLOOKUP(+I1411,'Customer Categories'!$A$2:$C$239,3)</f>
        <v>Mushrooms</v>
      </c>
      <c r="E1411" s="23">
        <v>1932</v>
      </c>
      <c r="F1411" s="23" t="s">
        <v>18</v>
      </c>
      <c r="H1411" s="32">
        <v>24</v>
      </c>
      <c r="I1411" s="23" t="s">
        <v>212</v>
      </c>
    </row>
    <row r="1412" spans="1:9" ht="15.75" thickBot="1" x14ac:dyDescent="0.3">
      <c r="A1412" s="21" t="s">
        <v>82</v>
      </c>
      <c r="B1412" s="23" t="s">
        <v>2958</v>
      </c>
      <c r="C1412" s="19" t="str">
        <f>VLOOKUP(+I1412,'Customer Categories'!$A$2:$C$239,3)</f>
        <v>Mushrooms</v>
      </c>
      <c r="E1412" s="23">
        <v>1933</v>
      </c>
      <c r="F1412" s="23" t="s">
        <v>10</v>
      </c>
      <c r="H1412" s="32">
        <v>3.7</v>
      </c>
      <c r="I1412" s="23" t="s">
        <v>212</v>
      </c>
    </row>
    <row r="1413" spans="1:9" ht="15.75" thickBot="1" x14ac:dyDescent="0.3">
      <c r="A1413" s="21" t="s">
        <v>82</v>
      </c>
      <c r="B1413" s="23" t="s">
        <v>2959</v>
      </c>
      <c r="C1413" s="19" t="str">
        <f>VLOOKUP(+I1413,'Customer Categories'!$A$2:$C$239,3)</f>
        <v>Mushrooms</v>
      </c>
      <c r="D1413" s="23" t="s">
        <v>4003</v>
      </c>
      <c r="E1413" s="23">
        <v>7142</v>
      </c>
      <c r="F1413" s="23" t="s">
        <v>18</v>
      </c>
      <c r="G1413" s="23" t="s">
        <v>4003</v>
      </c>
      <c r="H1413" s="32">
        <v>54.15</v>
      </c>
      <c r="I1413" s="23" t="s">
        <v>213</v>
      </c>
    </row>
    <row r="1414" spans="1:9" ht="15.75" thickBot="1" x14ac:dyDescent="0.3">
      <c r="A1414" s="21" t="s">
        <v>82</v>
      </c>
      <c r="B1414" s="23" t="s">
        <v>2960</v>
      </c>
      <c r="C1414" s="19" t="str">
        <f>VLOOKUP(+I1414,'Customer Categories'!$A$2:$C$239,3)</f>
        <v>Mushrooms</v>
      </c>
      <c r="E1414" s="23">
        <v>1938</v>
      </c>
      <c r="F1414" s="23" t="s">
        <v>10</v>
      </c>
      <c r="H1414" s="32">
        <v>17.149999999999999</v>
      </c>
      <c r="I1414" s="23" t="s">
        <v>213</v>
      </c>
    </row>
    <row r="1415" spans="1:9" ht="15.75" thickBot="1" x14ac:dyDescent="0.3">
      <c r="A1415" s="21" t="s">
        <v>82</v>
      </c>
      <c r="B1415" s="23" t="s">
        <v>2961</v>
      </c>
      <c r="C1415" s="19" t="str">
        <f>VLOOKUP(+I1415,'Customer Categories'!$A$2:$C$239,3)</f>
        <v>Mushrooms</v>
      </c>
      <c r="E1415" s="23">
        <v>1941</v>
      </c>
      <c r="F1415" s="23" t="s">
        <v>18</v>
      </c>
      <c r="H1415" s="32">
        <v>27.4</v>
      </c>
      <c r="I1415" s="23" t="s">
        <v>212</v>
      </c>
    </row>
    <row r="1416" spans="1:9" ht="15.75" thickBot="1" x14ac:dyDescent="0.3">
      <c r="A1416" s="21" t="s">
        <v>82</v>
      </c>
      <c r="B1416" s="23" t="s">
        <v>2962</v>
      </c>
      <c r="C1416" s="19" t="str">
        <f>VLOOKUP(+I1416,'Customer Categories'!$A$2:$C$239,3)</f>
        <v>Mushrooms</v>
      </c>
      <c r="E1416" s="23">
        <v>1942</v>
      </c>
      <c r="F1416" s="23" t="s">
        <v>10</v>
      </c>
      <c r="H1416" s="32">
        <v>4.25</v>
      </c>
      <c r="I1416" s="23" t="s">
        <v>212</v>
      </c>
    </row>
    <row r="1417" spans="1:9" ht="15.75" thickBot="1" x14ac:dyDescent="0.3">
      <c r="A1417" s="21" t="s">
        <v>82</v>
      </c>
      <c r="B1417" s="23" t="s">
        <v>2963</v>
      </c>
      <c r="C1417" s="19" t="str">
        <f>VLOOKUP(+I1417,'Customer Categories'!$A$2:$C$239,3)</f>
        <v>Mushrooms</v>
      </c>
      <c r="D1417" s="23" t="s">
        <v>4003</v>
      </c>
      <c r="E1417" s="23">
        <v>4186</v>
      </c>
      <c r="F1417" s="23" t="s">
        <v>18</v>
      </c>
      <c r="G1417" s="23" t="s">
        <v>4003</v>
      </c>
      <c r="H1417" s="32">
        <v>21.95</v>
      </c>
      <c r="I1417" s="23" t="s">
        <v>212</v>
      </c>
    </row>
    <row r="1418" spans="1:9" ht="15.75" thickBot="1" x14ac:dyDescent="0.3">
      <c r="A1418" s="21" t="s">
        <v>82</v>
      </c>
      <c r="B1418" s="23" t="s">
        <v>2964</v>
      </c>
      <c r="C1418" s="19" t="str">
        <f>VLOOKUP(+I1418,'Customer Categories'!$A$2:$C$239,3)</f>
        <v>Mushrooms</v>
      </c>
      <c r="E1418" s="23">
        <v>1946</v>
      </c>
      <c r="F1418" s="24" t="s">
        <v>16</v>
      </c>
      <c r="H1418" s="32">
        <v>8.65</v>
      </c>
      <c r="I1418" s="23" t="s">
        <v>213</v>
      </c>
    </row>
    <row r="1419" spans="1:9" ht="15.75" thickBot="1" x14ac:dyDescent="0.3">
      <c r="A1419" s="21" t="s">
        <v>82</v>
      </c>
      <c r="B1419" s="23" t="s">
        <v>2965</v>
      </c>
      <c r="C1419" s="19" t="str">
        <f>VLOOKUP(+I1419,'Customer Categories'!$A$2:$C$239,3)</f>
        <v>Mushrooms</v>
      </c>
      <c r="E1419" s="23">
        <v>1947</v>
      </c>
      <c r="F1419" s="23" t="s">
        <v>37</v>
      </c>
      <c r="H1419" s="32">
        <v>1.1499999999999999</v>
      </c>
      <c r="I1419" s="23" t="s">
        <v>213</v>
      </c>
    </row>
    <row r="1420" spans="1:9" ht="15.75" thickBot="1" x14ac:dyDescent="0.3">
      <c r="A1420" s="21" t="s">
        <v>82</v>
      </c>
      <c r="B1420" s="23" t="s">
        <v>2966</v>
      </c>
      <c r="C1420" s="19" t="str">
        <f>VLOOKUP(+I1420,'Customer Categories'!$A$2:$C$239,3)</f>
        <v>Mushrooms</v>
      </c>
      <c r="D1420" s="23" t="s">
        <v>4003</v>
      </c>
      <c r="E1420" s="23">
        <v>8264</v>
      </c>
      <c r="F1420" s="23" t="s">
        <v>18</v>
      </c>
      <c r="G1420" s="23" t="s">
        <v>4003</v>
      </c>
      <c r="H1420" s="32">
        <v>57.55</v>
      </c>
      <c r="I1420" s="23" t="s">
        <v>213</v>
      </c>
    </row>
    <row r="1421" spans="1:9" ht="15.75" thickBot="1" x14ac:dyDescent="0.3">
      <c r="A1421" s="21" t="s">
        <v>82</v>
      </c>
      <c r="B1421" s="23" t="s">
        <v>2967</v>
      </c>
      <c r="C1421" s="19" t="str">
        <f>VLOOKUP(+I1421,'Customer Categories'!$A$2:$C$239,3)</f>
        <v>Mushrooms</v>
      </c>
      <c r="D1421" s="23" t="s">
        <v>4003</v>
      </c>
      <c r="E1421" s="23">
        <v>1952</v>
      </c>
      <c r="F1421" s="23" t="s">
        <v>10</v>
      </c>
      <c r="G1421" s="23" t="s">
        <v>4003</v>
      </c>
      <c r="H1421" s="32">
        <v>14.8</v>
      </c>
      <c r="I1421" s="23" t="s">
        <v>213</v>
      </c>
    </row>
    <row r="1422" spans="1:9" ht="15.75" thickBot="1" x14ac:dyDescent="0.3">
      <c r="A1422" s="21" t="s">
        <v>82</v>
      </c>
      <c r="B1422" s="23" t="s">
        <v>2968</v>
      </c>
      <c r="C1422" s="19" t="str">
        <f>VLOOKUP(+I1422,'Customer Categories'!$A$2:$C$239,3)</f>
        <v>Mushrooms</v>
      </c>
      <c r="E1422" s="23">
        <v>1953</v>
      </c>
      <c r="F1422" s="23" t="s">
        <v>18</v>
      </c>
      <c r="H1422" s="32">
        <v>31.25</v>
      </c>
      <c r="I1422" s="23" t="s">
        <v>212</v>
      </c>
    </row>
    <row r="1423" spans="1:9" ht="15.75" thickBot="1" x14ac:dyDescent="0.3">
      <c r="A1423" s="21" t="s">
        <v>82</v>
      </c>
      <c r="B1423" s="23" t="s">
        <v>2969</v>
      </c>
      <c r="C1423" s="19" t="str">
        <f>VLOOKUP(+I1423,'Customer Categories'!$A$2:$C$239,3)</f>
        <v>Mushrooms</v>
      </c>
      <c r="E1423" s="23">
        <v>1955</v>
      </c>
      <c r="F1423" s="23" t="s">
        <v>18</v>
      </c>
      <c r="H1423" s="32">
        <v>25.35</v>
      </c>
      <c r="I1423" s="23" t="s">
        <v>212</v>
      </c>
    </row>
    <row r="1424" spans="1:9" ht="15.75" thickBot="1" x14ac:dyDescent="0.3">
      <c r="A1424" s="21" t="s">
        <v>82</v>
      </c>
      <c r="B1424" s="23" t="s">
        <v>2970</v>
      </c>
      <c r="C1424" s="19" t="str">
        <f>VLOOKUP(+I1424,'Customer Categories'!$A$2:$C$239,3)</f>
        <v>Mushrooms</v>
      </c>
      <c r="E1424" s="23">
        <v>1960</v>
      </c>
      <c r="F1424" s="23" t="s">
        <v>18</v>
      </c>
      <c r="H1424" s="32">
        <v>23.3</v>
      </c>
      <c r="I1424" s="23" t="s">
        <v>212</v>
      </c>
    </row>
    <row r="1425" spans="1:9" ht="15.75" thickBot="1" x14ac:dyDescent="0.3">
      <c r="A1425" s="21" t="s">
        <v>82</v>
      </c>
      <c r="B1425" s="23" t="s">
        <v>2971</v>
      </c>
      <c r="C1425" s="19" t="str">
        <f>VLOOKUP(+I1425,'Customer Categories'!$A$2:$C$239,3)</f>
        <v>Mushrooms</v>
      </c>
      <c r="E1425" s="23">
        <v>1961</v>
      </c>
      <c r="F1425" s="23" t="s">
        <v>10</v>
      </c>
      <c r="H1425" s="32">
        <v>3.6</v>
      </c>
      <c r="I1425" s="23" t="s">
        <v>212</v>
      </c>
    </row>
    <row r="1426" spans="1:9" ht="15.75" thickBot="1" x14ac:dyDescent="0.3">
      <c r="A1426" s="21" t="s">
        <v>82</v>
      </c>
      <c r="B1426" s="23" t="s">
        <v>2972</v>
      </c>
      <c r="C1426" s="19" t="str">
        <f>VLOOKUP(+I1426,'Customer Categories'!$A$2:$C$239,3)</f>
        <v>Mushrooms</v>
      </c>
      <c r="D1426" s="23" t="s">
        <v>4003</v>
      </c>
      <c r="E1426" s="23">
        <v>9253</v>
      </c>
      <c r="F1426" s="23" t="s">
        <v>18</v>
      </c>
      <c r="G1426" s="23" t="s">
        <v>4003</v>
      </c>
      <c r="H1426" s="32">
        <v>53.45</v>
      </c>
      <c r="I1426" s="23" t="s">
        <v>213</v>
      </c>
    </row>
    <row r="1427" spans="1:9" ht="15.75" thickBot="1" x14ac:dyDescent="0.3">
      <c r="A1427" s="21" t="s">
        <v>82</v>
      </c>
      <c r="B1427" s="23" t="s">
        <v>2973</v>
      </c>
      <c r="C1427" s="19" t="str">
        <f>VLOOKUP(+I1427,'Customer Categories'!$A$2:$C$239,3)</f>
        <v>Mushrooms</v>
      </c>
      <c r="E1427" s="23">
        <v>1969</v>
      </c>
      <c r="F1427" s="23" t="s">
        <v>18</v>
      </c>
      <c r="H1427" s="32">
        <v>20.55</v>
      </c>
      <c r="I1427" s="23" t="s">
        <v>212</v>
      </c>
    </row>
    <row r="1428" spans="1:9" ht="15.75" thickBot="1" x14ac:dyDescent="0.3">
      <c r="A1428" s="21" t="s">
        <v>82</v>
      </c>
      <c r="B1428" s="23" t="s">
        <v>2974</v>
      </c>
      <c r="C1428" s="19" t="str">
        <f>VLOOKUP(+I1428,'Customer Categories'!$A$2:$C$239,3)</f>
        <v>Mushrooms</v>
      </c>
      <c r="E1428" s="23">
        <v>1972</v>
      </c>
      <c r="F1428" s="23" t="s">
        <v>10</v>
      </c>
      <c r="H1428" s="32">
        <v>6.35</v>
      </c>
      <c r="I1428" s="23" t="s">
        <v>212</v>
      </c>
    </row>
    <row r="1429" spans="1:9" ht="15.75" thickBot="1" x14ac:dyDescent="0.3">
      <c r="A1429" s="21" t="s">
        <v>82</v>
      </c>
      <c r="B1429" s="23" t="s">
        <v>2975</v>
      </c>
      <c r="C1429" s="19" t="str">
        <f>VLOOKUP(+I1429,'Customer Categories'!$A$2:$C$239,3)</f>
        <v>Mushrooms</v>
      </c>
      <c r="D1429" s="23" t="s">
        <v>4003</v>
      </c>
      <c r="E1429" s="23">
        <v>1979</v>
      </c>
      <c r="F1429" s="23" t="s">
        <v>18</v>
      </c>
      <c r="G1429" s="23" t="s">
        <v>4003</v>
      </c>
      <c r="H1429" s="32">
        <v>36.15</v>
      </c>
      <c r="I1429" s="23" t="s">
        <v>212</v>
      </c>
    </row>
    <row r="1430" spans="1:9" ht="15.75" thickBot="1" x14ac:dyDescent="0.3">
      <c r="A1430" s="21" t="s">
        <v>82</v>
      </c>
      <c r="B1430" s="23" t="s">
        <v>2976</v>
      </c>
      <c r="C1430" s="19" t="str">
        <f>VLOOKUP(+I1430,'Customer Categories'!$A$2:$C$239,3)</f>
        <v>Mushrooms</v>
      </c>
      <c r="E1430" s="23">
        <v>1981</v>
      </c>
      <c r="F1430" s="23" t="s">
        <v>18</v>
      </c>
      <c r="H1430" s="32">
        <v>16.25</v>
      </c>
      <c r="I1430" s="23" t="s">
        <v>212</v>
      </c>
    </row>
    <row r="1431" spans="1:9" ht="15.75" thickBot="1" x14ac:dyDescent="0.3">
      <c r="A1431" s="21" t="s">
        <v>82</v>
      </c>
      <c r="B1431" s="23" t="s">
        <v>2977</v>
      </c>
      <c r="C1431" s="19" t="str">
        <f>VLOOKUP(+I1431,'Customer Categories'!$A$2:$C$239,3)</f>
        <v>Mushrooms</v>
      </c>
      <c r="E1431" s="23">
        <v>1986</v>
      </c>
      <c r="F1431" s="23" t="s">
        <v>18</v>
      </c>
      <c r="H1431" s="32">
        <v>20.55</v>
      </c>
      <c r="I1431" s="23" t="s">
        <v>212</v>
      </c>
    </row>
    <row r="1432" spans="1:9" ht="15.75" thickBot="1" x14ac:dyDescent="0.3">
      <c r="A1432" s="21" t="s">
        <v>82</v>
      </c>
      <c r="B1432" s="23" t="s">
        <v>2978</v>
      </c>
      <c r="C1432" s="19" t="str">
        <f>VLOOKUP(+I1432,'Customer Categories'!$A$2:$C$239,3)</f>
        <v>Mushrooms</v>
      </c>
      <c r="E1432" s="23">
        <v>1993</v>
      </c>
      <c r="F1432" s="23" t="s">
        <v>18</v>
      </c>
      <c r="H1432" s="32">
        <v>29.2</v>
      </c>
      <c r="I1432" s="23" t="s">
        <v>212</v>
      </c>
    </row>
    <row r="1433" spans="1:9" ht="15.75" thickBot="1" x14ac:dyDescent="0.3">
      <c r="A1433" s="21" t="s">
        <v>82</v>
      </c>
      <c r="B1433" s="23" t="s">
        <v>2979</v>
      </c>
      <c r="C1433" s="19" t="str">
        <f>VLOOKUP(+I1433,'Customer Categories'!$A$2:$C$239,3)</f>
        <v>Mushrooms</v>
      </c>
      <c r="E1433" s="23">
        <v>1994</v>
      </c>
      <c r="F1433" s="23" t="s">
        <v>18</v>
      </c>
      <c r="H1433" s="32">
        <v>24.7</v>
      </c>
      <c r="I1433" s="23" t="s">
        <v>213</v>
      </c>
    </row>
    <row r="1434" spans="1:9" ht="15.75" thickBot="1" x14ac:dyDescent="0.3">
      <c r="A1434" s="21" t="s">
        <v>82</v>
      </c>
      <c r="B1434" s="23" t="s">
        <v>2980</v>
      </c>
      <c r="C1434" s="19" t="str">
        <f>VLOOKUP(+I1434,'Customer Categories'!$A$2:$C$239,3)</f>
        <v>Mushrooms</v>
      </c>
      <c r="E1434" s="23">
        <v>1995</v>
      </c>
      <c r="F1434" s="23" t="s">
        <v>18</v>
      </c>
      <c r="H1434" s="32">
        <v>25.35</v>
      </c>
      <c r="I1434" s="23" t="s">
        <v>212</v>
      </c>
    </row>
    <row r="1435" spans="1:9" ht="15.75" thickBot="1" x14ac:dyDescent="0.3">
      <c r="A1435" s="21" t="s">
        <v>82</v>
      </c>
      <c r="B1435" s="23" t="s">
        <v>2981</v>
      </c>
      <c r="C1435" s="19" t="str">
        <f>VLOOKUP(+I1435,'Customer Categories'!$A$2:$C$239,3)</f>
        <v>Mushrooms</v>
      </c>
      <c r="E1435" s="23">
        <v>1996</v>
      </c>
      <c r="F1435" s="23" t="s">
        <v>10</v>
      </c>
      <c r="H1435" s="32">
        <v>7.8</v>
      </c>
      <c r="I1435" s="23" t="s">
        <v>212</v>
      </c>
    </row>
    <row r="1436" spans="1:9" ht="15.75" thickBot="1" x14ac:dyDescent="0.3">
      <c r="A1436" s="21" t="s">
        <v>82</v>
      </c>
      <c r="B1436" s="23" t="s">
        <v>2982</v>
      </c>
      <c r="C1436" s="19" t="str">
        <f>VLOOKUP(+I1436,'Customer Categories'!$A$2:$C$239,3)</f>
        <v>Mushrooms</v>
      </c>
      <c r="E1436" s="23">
        <v>5576</v>
      </c>
      <c r="F1436" s="23" t="s">
        <v>18</v>
      </c>
      <c r="H1436" s="32">
        <v>29.2</v>
      </c>
      <c r="I1436" s="23" t="s">
        <v>212</v>
      </c>
    </row>
    <row r="1437" spans="1:9" ht="15.75" thickBot="1" x14ac:dyDescent="0.3">
      <c r="A1437" s="21" t="s">
        <v>82</v>
      </c>
      <c r="B1437" s="23" t="s">
        <v>2983</v>
      </c>
      <c r="C1437" s="19" t="str">
        <f>VLOOKUP(+I1437,'Customer Categories'!$A$2:$C$239,3)</f>
        <v>Mushrooms</v>
      </c>
      <c r="E1437" s="23">
        <v>5650</v>
      </c>
      <c r="F1437" s="23" t="s">
        <v>18</v>
      </c>
      <c r="H1437" s="32">
        <v>24.7</v>
      </c>
      <c r="I1437" s="23" t="s">
        <v>212</v>
      </c>
    </row>
    <row r="1438" spans="1:9" ht="15.75" thickBot="1" x14ac:dyDescent="0.3">
      <c r="A1438" s="21" t="s">
        <v>82</v>
      </c>
      <c r="B1438" s="23" t="s">
        <v>2984</v>
      </c>
      <c r="C1438" s="19" t="str">
        <f>VLOOKUP(+I1438,'Customer Categories'!$A$2:$C$239,3)</f>
        <v>Mushrooms</v>
      </c>
      <c r="D1438" s="23" t="s">
        <v>4003</v>
      </c>
      <c r="E1438" s="23">
        <v>7145</v>
      </c>
      <c r="F1438" s="23" t="s">
        <v>18</v>
      </c>
      <c r="G1438" s="23" t="s">
        <v>4003</v>
      </c>
      <c r="H1438" s="32">
        <v>57.55</v>
      </c>
      <c r="I1438" s="23" t="s">
        <v>213</v>
      </c>
    </row>
    <row r="1439" spans="1:9" ht="15.75" thickBot="1" x14ac:dyDescent="0.3">
      <c r="A1439" s="21" t="s">
        <v>82</v>
      </c>
      <c r="B1439" s="23" t="s">
        <v>2985</v>
      </c>
      <c r="C1439" s="19" t="str">
        <f>VLOOKUP(+I1439,'Customer Categories'!$A$2:$C$239,3)</f>
        <v>Mushrooms</v>
      </c>
      <c r="D1439" s="23" t="s">
        <v>4003</v>
      </c>
      <c r="E1439" s="23">
        <v>7146</v>
      </c>
      <c r="F1439" s="23" t="s">
        <v>18</v>
      </c>
      <c r="G1439" s="23" t="s">
        <v>4003</v>
      </c>
      <c r="H1439" s="32">
        <v>48.5</v>
      </c>
      <c r="I1439" s="23" t="s">
        <v>213</v>
      </c>
    </row>
    <row r="1440" spans="1:9" ht="15.75" thickBot="1" x14ac:dyDescent="0.3">
      <c r="A1440" s="21" t="s">
        <v>82</v>
      </c>
      <c r="B1440" s="23" t="s">
        <v>2986</v>
      </c>
      <c r="C1440" s="19" t="str">
        <f>VLOOKUP(+I1440,'Customer Categories'!$A$2:$C$239,3)</f>
        <v>Mustard</v>
      </c>
      <c r="E1440" s="23">
        <v>2011</v>
      </c>
      <c r="F1440" s="24" t="s">
        <v>16</v>
      </c>
      <c r="H1440" s="32">
        <v>9.75</v>
      </c>
      <c r="I1440" s="23" t="s">
        <v>215</v>
      </c>
    </row>
    <row r="1441" spans="1:9" ht="15.75" thickBot="1" x14ac:dyDescent="0.3">
      <c r="A1441" s="21" t="s">
        <v>82</v>
      </c>
      <c r="B1441" s="23" t="s">
        <v>2987</v>
      </c>
      <c r="C1441" s="19" t="str">
        <f>VLOOKUP(+I1441,'Customer Categories'!$A$2:$C$239,3)</f>
        <v>Mustard</v>
      </c>
      <c r="E1441" s="23">
        <v>2014</v>
      </c>
      <c r="F1441" s="23" t="s">
        <v>37</v>
      </c>
      <c r="H1441" s="32">
        <v>1.25</v>
      </c>
      <c r="I1441" s="23" t="s">
        <v>215</v>
      </c>
    </row>
    <row r="1442" spans="1:9" ht="15.75" thickBot="1" x14ac:dyDescent="0.3">
      <c r="A1442" s="21" t="s">
        <v>82</v>
      </c>
      <c r="B1442" s="23" t="s">
        <v>2988</v>
      </c>
      <c r="C1442" s="19" t="str">
        <f>VLOOKUP(+I1442,'Customer Categories'!$A$2:$C$239,3)</f>
        <v>Mustard</v>
      </c>
      <c r="E1442" s="23">
        <v>5020</v>
      </c>
      <c r="F1442" s="23" t="s">
        <v>18</v>
      </c>
      <c r="H1442" s="32">
        <v>19.2</v>
      </c>
      <c r="I1442" s="23" t="s">
        <v>215</v>
      </c>
    </row>
    <row r="1443" spans="1:9" ht="15.75" thickBot="1" x14ac:dyDescent="0.3">
      <c r="A1443" s="21" t="s">
        <v>82</v>
      </c>
      <c r="B1443" s="23" t="s">
        <v>2989</v>
      </c>
      <c r="C1443" s="19" t="str">
        <f>VLOOKUP(+I1443,'Customer Categories'!$A$2:$C$239,3)</f>
        <v>Condiments</v>
      </c>
      <c r="E1443" s="23">
        <v>6979</v>
      </c>
      <c r="F1443" s="23" t="s">
        <v>18</v>
      </c>
      <c r="H1443" s="32">
        <v>42</v>
      </c>
      <c r="I1443" s="23" t="s">
        <v>123</v>
      </c>
    </row>
    <row r="1444" spans="1:9" ht="15.75" thickBot="1" x14ac:dyDescent="0.3">
      <c r="A1444" s="21" t="s">
        <v>82</v>
      </c>
      <c r="B1444" s="23" t="s">
        <v>2990</v>
      </c>
      <c r="C1444" s="19" t="str">
        <f>VLOOKUP(+I1444,'Customer Categories'!$A$2:$C$239,3)</f>
        <v>Condiments</v>
      </c>
      <c r="E1444" s="23">
        <v>6980</v>
      </c>
      <c r="F1444" s="23" t="s">
        <v>37</v>
      </c>
      <c r="H1444" s="32">
        <v>32.299999999999997</v>
      </c>
      <c r="I1444" s="23" t="s">
        <v>123</v>
      </c>
    </row>
    <row r="1445" spans="1:9" ht="15.75" thickBot="1" x14ac:dyDescent="0.3">
      <c r="A1445" s="21" t="s">
        <v>82</v>
      </c>
      <c r="B1445" s="23" t="s">
        <v>2991</v>
      </c>
      <c r="C1445" s="19" t="str">
        <f>VLOOKUP(+I1445,'Customer Categories'!$A$2:$C$239,3)</f>
        <v>Mustard</v>
      </c>
      <c r="D1445" s="23" t="s">
        <v>4003</v>
      </c>
      <c r="E1445" s="23">
        <v>7046</v>
      </c>
      <c r="F1445" s="23" t="s">
        <v>18</v>
      </c>
      <c r="G1445" s="23" t="s">
        <v>4003</v>
      </c>
      <c r="H1445" s="32">
        <v>21.95</v>
      </c>
      <c r="I1445" s="23" t="s">
        <v>215</v>
      </c>
    </row>
    <row r="1446" spans="1:9" ht="15.75" thickBot="1" x14ac:dyDescent="0.3">
      <c r="A1446" s="21" t="s">
        <v>82</v>
      </c>
      <c r="B1446" s="23" t="s">
        <v>2992</v>
      </c>
      <c r="C1446" s="19" t="str">
        <f>VLOOKUP(+I1446,'Customer Categories'!$A$2:$C$239,3)</f>
        <v>Mustard</v>
      </c>
      <c r="D1446" s="23" t="s">
        <v>4003</v>
      </c>
      <c r="E1446" s="23">
        <v>10458</v>
      </c>
      <c r="F1446" s="23" t="s">
        <v>18</v>
      </c>
      <c r="G1446" s="23" t="s">
        <v>4003</v>
      </c>
      <c r="H1446" s="32">
        <v>21.95</v>
      </c>
      <c r="I1446" s="23" t="s">
        <v>215</v>
      </c>
    </row>
    <row r="1447" spans="1:9" ht="15.75" thickBot="1" x14ac:dyDescent="0.3">
      <c r="A1447" s="21" t="s">
        <v>82</v>
      </c>
      <c r="B1447" s="23" t="s">
        <v>2993</v>
      </c>
      <c r="C1447" s="19" t="str">
        <f>VLOOKUP(+I1447,'Customer Categories'!$A$2:$C$239,3)</f>
        <v>Condiments</v>
      </c>
      <c r="E1447" s="23">
        <v>6977</v>
      </c>
      <c r="F1447" s="23" t="s">
        <v>18</v>
      </c>
      <c r="H1447" s="32">
        <v>41.9</v>
      </c>
      <c r="I1447" s="23" t="s">
        <v>123</v>
      </c>
    </row>
    <row r="1448" spans="1:9" ht="15.75" thickBot="1" x14ac:dyDescent="0.3">
      <c r="A1448" s="21" t="s">
        <v>82</v>
      </c>
      <c r="B1448" s="23" t="s">
        <v>2994</v>
      </c>
      <c r="C1448" s="19" t="str">
        <f>VLOOKUP(+I1448,'Customer Categories'!$A$2:$C$239,3)</f>
        <v>Condiments</v>
      </c>
      <c r="E1448" s="23">
        <v>6978</v>
      </c>
      <c r="F1448" s="23" t="s">
        <v>37</v>
      </c>
      <c r="H1448" s="32">
        <v>32.200000000000003</v>
      </c>
      <c r="I1448" s="23" t="s">
        <v>123</v>
      </c>
    </row>
    <row r="1449" spans="1:9" ht="15.75" thickBot="1" x14ac:dyDescent="0.3">
      <c r="A1449" s="21" t="s">
        <v>82</v>
      </c>
      <c r="B1449" s="23" t="s">
        <v>2995</v>
      </c>
      <c r="C1449" s="19" t="str">
        <f>VLOOKUP(+I1449,'Customer Categories'!$A$2:$C$239,3)</f>
        <v>Stone Fruit</v>
      </c>
      <c r="E1449" s="23">
        <v>5441</v>
      </c>
      <c r="F1449" s="23" t="s">
        <v>18</v>
      </c>
      <c r="H1449" s="32">
        <v>29.9</v>
      </c>
      <c r="I1449" s="23" t="s">
        <v>216</v>
      </c>
    </row>
    <row r="1450" spans="1:9" ht="15.75" thickBot="1" x14ac:dyDescent="0.3">
      <c r="A1450" s="21" t="s">
        <v>82</v>
      </c>
      <c r="B1450" s="23" t="s">
        <v>2996</v>
      </c>
      <c r="C1450" s="19" t="str">
        <f>VLOOKUP(+I1450,'Customer Categories'!$A$2:$C$239,3)</f>
        <v>Stone Fruit</v>
      </c>
      <c r="E1450" s="23">
        <v>5442</v>
      </c>
      <c r="F1450" s="23" t="s">
        <v>37</v>
      </c>
      <c r="H1450" s="32">
        <v>1</v>
      </c>
      <c r="I1450" s="23" t="s">
        <v>216</v>
      </c>
    </row>
    <row r="1451" spans="1:9" ht="15.75" thickBot="1" x14ac:dyDescent="0.3">
      <c r="A1451" s="21" t="s">
        <v>82</v>
      </c>
      <c r="B1451" s="23" t="s">
        <v>2997</v>
      </c>
      <c r="C1451" s="19" t="str">
        <f>VLOOKUP(+I1451,'Customer Categories'!$A$2:$C$239,3)</f>
        <v>Stone Fruit</v>
      </c>
      <c r="E1451" s="23">
        <v>10802</v>
      </c>
      <c r="F1451" s="23" t="s">
        <v>18</v>
      </c>
      <c r="H1451" s="32">
        <v>0</v>
      </c>
      <c r="I1451" s="23" t="s">
        <v>216</v>
      </c>
    </row>
    <row r="1452" spans="1:9" ht="15.75" thickBot="1" x14ac:dyDescent="0.3">
      <c r="A1452" s="21" t="s">
        <v>82</v>
      </c>
      <c r="B1452" s="23" t="s">
        <v>2998</v>
      </c>
      <c r="C1452" s="19" t="str">
        <f>VLOOKUP(+I1452,'Customer Categories'!$A$2:$C$239,3)</f>
        <v>Stone Fruit</v>
      </c>
      <c r="D1452" s="23" t="s">
        <v>4003</v>
      </c>
      <c r="E1452" s="23">
        <v>2030</v>
      </c>
      <c r="F1452" s="23" t="s">
        <v>18</v>
      </c>
      <c r="G1452" s="23" t="s">
        <v>4003</v>
      </c>
      <c r="H1452" s="32">
        <v>36.15</v>
      </c>
      <c r="I1452" s="23" t="s">
        <v>216</v>
      </c>
    </row>
    <row r="1453" spans="1:9" ht="15.75" thickBot="1" x14ac:dyDescent="0.3">
      <c r="A1453" s="21" t="s">
        <v>82</v>
      </c>
      <c r="B1453" s="23" t="s">
        <v>2999</v>
      </c>
      <c r="C1453" s="19" t="str">
        <f>VLOOKUP(+I1453,'Customer Categories'!$A$2:$C$239,3)</f>
        <v>Stone Fruit</v>
      </c>
      <c r="E1453" s="23">
        <v>10799</v>
      </c>
      <c r="F1453" s="23" t="s">
        <v>18</v>
      </c>
      <c r="H1453" s="32">
        <v>32.65</v>
      </c>
      <c r="I1453" s="23" t="s">
        <v>216</v>
      </c>
    </row>
    <row r="1454" spans="1:9" ht="15.75" thickBot="1" x14ac:dyDescent="0.3">
      <c r="A1454" s="21" t="s">
        <v>82</v>
      </c>
      <c r="B1454" s="23" t="s">
        <v>3000</v>
      </c>
      <c r="C1454" s="19" t="str">
        <f>VLOOKUP(+I1454,'Customer Categories'!$A$2:$C$239,3)</f>
        <v>Stone Fruit</v>
      </c>
      <c r="E1454" s="23">
        <v>10800</v>
      </c>
      <c r="F1454" s="23" t="s">
        <v>37</v>
      </c>
      <c r="H1454" s="32">
        <v>0.9</v>
      </c>
      <c r="I1454" s="23" t="s">
        <v>216</v>
      </c>
    </row>
    <row r="1455" spans="1:9" ht="15.75" thickBot="1" x14ac:dyDescent="0.3">
      <c r="A1455" s="21" t="s">
        <v>82</v>
      </c>
      <c r="B1455" s="23" t="s">
        <v>3001</v>
      </c>
      <c r="C1455" s="19" t="str">
        <f>VLOOKUP(+I1455,'Customer Categories'!$A$2:$C$239,3)</f>
        <v>Stone Fruit</v>
      </c>
      <c r="E1455" s="23">
        <v>10801</v>
      </c>
      <c r="F1455" s="23" t="s">
        <v>18</v>
      </c>
      <c r="H1455" s="32">
        <v>0</v>
      </c>
      <c r="I1455" s="23" t="s">
        <v>216</v>
      </c>
    </row>
    <row r="1456" spans="1:9" ht="15.75" thickBot="1" x14ac:dyDescent="0.3">
      <c r="A1456" s="21" t="s">
        <v>82</v>
      </c>
      <c r="B1456" s="23" t="s">
        <v>3002</v>
      </c>
      <c r="C1456" s="19" t="str">
        <f>VLOOKUP(+I1456,'Customer Categories'!$A$2:$C$239,3)</f>
        <v>Stone Fruit</v>
      </c>
      <c r="D1456" s="23" t="s">
        <v>4003</v>
      </c>
      <c r="E1456" s="23">
        <v>8206</v>
      </c>
      <c r="F1456" s="23" t="s">
        <v>18</v>
      </c>
      <c r="G1456" s="23" t="s">
        <v>4003</v>
      </c>
      <c r="H1456" s="32">
        <v>68.5</v>
      </c>
      <c r="I1456" s="23" t="s">
        <v>216</v>
      </c>
    </row>
    <row r="1457" spans="1:9" ht="15.75" thickBot="1" x14ac:dyDescent="0.3">
      <c r="A1457" s="21" t="s">
        <v>82</v>
      </c>
      <c r="B1457" s="23" t="s">
        <v>3003</v>
      </c>
      <c r="C1457" s="19" t="str">
        <f>VLOOKUP(+I1457,'Customer Categories'!$A$2:$C$239,3)</f>
        <v>Specialty Vegetables</v>
      </c>
      <c r="E1457" s="23">
        <v>2042</v>
      </c>
      <c r="F1457" s="23" t="s">
        <v>18</v>
      </c>
      <c r="H1457" s="32">
        <v>11.6</v>
      </c>
      <c r="I1457" s="23" t="s">
        <v>94</v>
      </c>
    </row>
    <row r="1458" spans="1:9" ht="15.75" thickBot="1" x14ac:dyDescent="0.3">
      <c r="A1458" s="21" t="s">
        <v>82</v>
      </c>
      <c r="B1458" s="23" t="s">
        <v>3004</v>
      </c>
      <c r="C1458" s="19" t="str">
        <f>VLOOKUP(+I1458,'Customer Categories'!$A$2:$C$239,3)</f>
        <v>Specialty Vegetables</v>
      </c>
      <c r="E1458" s="23">
        <v>2043</v>
      </c>
      <c r="F1458" s="23" t="s">
        <v>18</v>
      </c>
      <c r="H1458" s="32">
        <v>45.95</v>
      </c>
      <c r="I1458" s="23" t="s">
        <v>94</v>
      </c>
    </row>
    <row r="1459" spans="1:9" ht="15.75" thickBot="1" x14ac:dyDescent="0.3">
      <c r="A1459" s="21" t="s">
        <v>82</v>
      </c>
      <c r="B1459" s="23" t="s">
        <v>3005</v>
      </c>
      <c r="C1459" s="19" t="str">
        <f>VLOOKUP(+I1459,'Customer Categories'!$A$2:$C$239,3)</f>
        <v>Specialty Vegetables</v>
      </c>
      <c r="E1459" s="23">
        <v>7211</v>
      </c>
      <c r="F1459" s="23" t="s">
        <v>18</v>
      </c>
      <c r="H1459" s="32">
        <v>23.3</v>
      </c>
      <c r="I1459" s="23" t="s">
        <v>94</v>
      </c>
    </row>
    <row r="1460" spans="1:9" ht="15.75" thickBot="1" x14ac:dyDescent="0.3">
      <c r="A1460" s="21" t="s">
        <v>82</v>
      </c>
      <c r="B1460" s="23" t="s">
        <v>3006</v>
      </c>
      <c r="C1460" s="19" t="str">
        <f>VLOOKUP(+I1460,'Customer Categories'!$A$2:$C$239,3)</f>
        <v>Specialty Vegetables</v>
      </c>
      <c r="E1460" s="23">
        <v>7890</v>
      </c>
      <c r="F1460" s="23" t="s">
        <v>18</v>
      </c>
      <c r="H1460" s="32">
        <v>7.25</v>
      </c>
      <c r="I1460" s="23" t="s">
        <v>94</v>
      </c>
    </row>
    <row r="1461" spans="1:9" ht="15.75" thickBot="1" x14ac:dyDescent="0.3">
      <c r="A1461" s="21" t="s">
        <v>82</v>
      </c>
      <c r="B1461" s="23" t="s">
        <v>3007</v>
      </c>
      <c r="C1461" s="19" t="str">
        <f>VLOOKUP(+I1461,'Customer Categories'!$A$2:$C$239,3)</f>
        <v>Specialty Vegetables</v>
      </c>
      <c r="E1461" s="23">
        <v>2048</v>
      </c>
      <c r="F1461" s="23" t="s">
        <v>18</v>
      </c>
      <c r="H1461" s="32">
        <v>45.95</v>
      </c>
      <c r="I1461" s="23" t="s">
        <v>94</v>
      </c>
    </row>
    <row r="1462" spans="1:9" ht="15.75" thickBot="1" x14ac:dyDescent="0.3">
      <c r="A1462" s="21" t="s">
        <v>82</v>
      </c>
      <c r="B1462" s="23" t="s">
        <v>3008</v>
      </c>
      <c r="C1462" s="19" t="str">
        <f>VLOOKUP(+I1462,'Customer Categories'!$A$2:$C$239,3)</f>
        <v>Specialty Vegetables</v>
      </c>
      <c r="E1462" s="23">
        <v>2049</v>
      </c>
      <c r="F1462" s="23" t="s">
        <v>18</v>
      </c>
      <c r="H1462" s="32">
        <v>23.2</v>
      </c>
      <c r="I1462" s="23" t="s">
        <v>94</v>
      </c>
    </row>
    <row r="1463" spans="1:9" ht="15.75" thickBot="1" x14ac:dyDescent="0.3">
      <c r="A1463" s="21" t="s">
        <v>82</v>
      </c>
      <c r="B1463" s="23" t="s">
        <v>3009</v>
      </c>
      <c r="C1463" s="19" t="str">
        <f>VLOOKUP(+I1463,'Customer Categories'!$A$2:$C$239,3)</f>
        <v>Specialty Vegetables</v>
      </c>
      <c r="E1463" s="23">
        <v>9795</v>
      </c>
      <c r="F1463" s="23" t="s">
        <v>18</v>
      </c>
      <c r="H1463" s="32">
        <v>72.2</v>
      </c>
      <c r="I1463" s="23" t="s">
        <v>94</v>
      </c>
    </row>
    <row r="1464" spans="1:9" ht="15.75" thickBot="1" x14ac:dyDescent="0.3">
      <c r="A1464" s="21" t="s">
        <v>82</v>
      </c>
      <c r="B1464" s="23" t="s">
        <v>3010</v>
      </c>
      <c r="C1464" s="19" t="str">
        <f>VLOOKUP(+I1464,'Customer Categories'!$A$2:$C$239,3)</f>
        <v>Specialty Vegetables</v>
      </c>
      <c r="E1464" s="23">
        <v>2050</v>
      </c>
      <c r="F1464" s="23" t="s">
        <v>18</v>
      </c>
      <c r="H1464" s="32">
        <v>23.95</v>
      </c>
      <c r="I1464" s="23" t="s">
        <v>94</v>
      </c>
    </row>
    <row r="1465" spans="1:9" ht="15.75" thickBot="1" x14ac:dyDescent="0.3">
      <c r="A1465" s="21" t="s">
        <v>82</v>
      </c>
      <c r="B1465" s="23" t="s">
        <v>3011</v>
      </c>
      <c r="C1465" s="19" t="str">
        <f>VLOOKUP(+I1465,'Customer Categories'!$A$2:$C$239,3)</f>
        <v>Specialty Vegetables</v>
      </c>
      <c r="E1465" s="23">
        <v>10548</v>
      </c>
      <c r="F1465" s="23" t="s">
        <v>18</v>
      </c>
      <c r="H1465" s="32">
        <v>30.6</v>
      </c>
      <c r="I1465" s="23" t="s">
        <v>94</v>
      </c>
    </row>
    <row r="1466" spans="1:9" ht="15.75" thickBot="1" x14ac:dyDescent="0.3">
      <c r="A1466" s="21" t="s">
        <v>82</v>
      </c>
      <c r="B1466" s="23" t="s">
        <v>3012</v>
      </c>
      <c r="C1466" s="19" t="str">
        <f>VLOOKUP(+I1466,'Customer Categories'!$A$2:$C$239,3)</f>
        <v>Nuts</v>
      </c>
      <c r="E1466" s="23">
        <v>2052</v>
      </c>
      <c r="F1466" s="23" t="s">
        <v>18</v>
      </c>
      <c r="H1466" s="32">
        <v>43.45</v>
      </c>
      <c r="I1466" s="23" t="s">
        <v>217</v>
      </c>
    </row>
    <row r="1467" spans="1:9" ht="15.75" thickBot="1" x14ac:dyDescent="0.3">
      <c r="A1467" s="21" t="s">
        <v>82</v>
      </c>
      <c r="B1467" s="23" t="s">
        <v>3013</v>
      </c>
      <c r="C1467" s="19" t="str">
        <f>VLOOKUP(+I1467,'Customer Categories'!$A$2:$C$239,3)</f>
        <v>Nuts</v>
      </c>
      <c r="E1467" s="23">
        <v>2053</v>
      </c>
      <c r="F1467" s="23" t="s">
        <v>18</v>
      </c>
      <c r="H1467" s="32">
        <v>43.45</v>
      </c>
      <c r="I1467" s="23" t="s">
        <v>217</v>
      </c>
    </row>
    <row r="1468" spans="1:9" ht="15.75" thickBot="1" x14ac:dyDescent="0.3">
      <c r="A1468" s="21" t="s">
        <v>82</v>
      </c>
      <c r="B1468" s="23" t="s">
        <v>3014</v>
      </c>
      <c r="C1468" s="19" t="str">
        <f>VLOOKUP(+I1468,'Customer Categories'!$A$2:$C$239,3)</f>
        <v>Nuts</v>
      </c>
      <c r="E1468" s="23">
        <v>6437</v>
      </c>
      <c r="F1468" s="23" t="s">
        <v>10</v>
      </c>
      <c r="H1468" s="32">
        <v>4.55</v>
      </c>
      <c r="I1468" s="23" t="s">
        <v>217</v>
      </c>
    </row>
    <row r="1469" spans="1:9" ht="15.75" thickBot="1" x14ac:dyDescent="0.3">
      <c r="A1469" s="21" t="s">
        <v>82</v>
      </c>
      <c r="B1469" s="23" t="s">
        <v>3015</v>
      </c>
      <c r="C1469" s="19" t="str">
        <f>VLOOKUP(+I1469,'Customer Categories'!$A$2:$C$239,3)</f>
        <v>Nuts</v>
      </c>
      <c r="E1469" s="23">
        <v>2056</v>
      </c>
      <c r="F1469" s="23" t="s">
        <v>18</v>
      </c>
      <c r="H1469" s="32">
        <v>43.45</v>
      </c>
      <c r="I1469" s="23" t="s">
        <v>217</v>
      </c>
    </row>
    <row r="1470" spans="1:9" ht="15.75" thickBot="1" x14ac:dyDescent="0.3">
      <c r="A1470" s="21" t="s">
        <v>82</v>
      </c>
      <c r="B1470" s="23" t="s">
        <v>3016</v>
      </c>
      <c r="C1470" s="19" t="str">
        <f>VLOOKUP(+I1470,'Customer Categories'!$A$2:$C$239,3)</f>
        <v>Nuts</v>
      </c>
      <c r="E1470" s="23">
        <v>2058</v>
      </c>
      <c r="F1470" s="23" t="s">
        <v>18</v>
      </c>
      <c r="H1470" s="32">
        <v>50.7</v>
      </c>
      <c r="I1470" s="23" t="s">
        <v>217</v>
      </c>
    </row>
    <row r="1471" spans="1:9" ht="15.75" thickBot="1" x14ac:dyDescent="0.3">
      <c r="A1471" s="21" t="s">
        <v>82</v>
      </c>
      <c r="B1471" s="23" t="s">
        <v>3017</v>
      </c>
      <c r="C1471" s="19" t="str">
        <f>VLOOKUP(+I1471,'Customer Categories'!$A$2:$C$239,3)</f>
        <v>Nuts</v>
      </c>
      <c r="E1471" s="23">
        <v>10527</v>
      </c>
      <c r="F1471" s="23" t="s">
        <v>18</v>
      </c>
      <c r="H1471" s="32">
        <v>83.15</v>
      </c>
      <c r="I1471" s="23" t="s">
        <v>217</v>
      </c>
    </row>
    <row r="1472" spans="1:9" ht="15.75" thickBot="1" x14ac:dyDescent="0.3">
      <c r="A1472" s="21" t="s">
        <v>82</v>
      </c>
      <c r="B1472" s="23" t="s">
        <v>3018</v>
      </c>
      <c r="C1472" s="19" t="str">
        <f>VLOOKUP(+I1472,'Customer Categories'!$A$2:$C$239,3)</f>
        <v>Nuts</v>
      </c>
      <c r="E1472" s="23">
        <v>2065</v>
      </c>
      <c r="F1472" s="23" t="s">
        <v>18</v>
      </c>
      <c r="H1472" s="32">
        <v>65.150000000000006</v>
      </c>
      <c r="I1472" s="23" t="s">
        <v>217</v>
      </c>
    </row>
    <row r="1473" spans="1:9" ht="15.75" thickBot="1" x14ac:dyDescent="0.3">
      <c r="A1473" s="21" t="s">
        <v>82</v>
      </c>
      <c r="B1473" s="23" t="s">
        <v>3019</v>
      </c>
      <c r="C1473" s="19" t="str">
        <f>VLOOKUP(+I1473,'Customer Categories'!$A$2:$C$239,3)</f>
        <v>Nuts</v>
      </c>
      <c r="E1473" s="23">
        <v>2066</v>
      </c>
      <c r="F1473" s="23" t="s">
        <v>18</v>
      </c>
      <c r="H1473" s="32">
        <v>43.45</v>
      </c>
      <c r="I1473" s="23" t="s">
        <v>217</v>
      </c>
    </row>
    <row r="1474" spans="1:9" ht="15.75" thickBot="1" x14ac:dyDescent="0.3">
      <c r="A1474" s="21" t="s">
        <v>82</v>
      </c>
      <c r="B1474" s="23" t="s">
        <v>3020</v>
      </c>
      <c r="C1474" s="19" t="str">
        <f>VLOOKUP(+I1474,'Customer Categories'!$A$2:$C$239,3)</f>
        <v>Nuts</v>
      </c>
      <c r="E1474" s="23">
        <v>2069</v>
      </c>
      <c r="F1474" s="23" t="s">
        <v>18</v>
      </c>
      <c r="H1474" s="32">
        <v>79.650000000000006</v>
      </c>
      <c r="I1474" s="23" t="s">
        <v>217</v>
      </c>
    </row>
    <row r="1475" spans="1:9" ht="15.75" thickBot="1" x14ac:dyDescent="0.3">
      <c r="A1475" s="21" t="s">
        <v>82</v>
      </c>
      <c r="B1475" s="23" t="s">
        <v>3021</v>
      </c>
      <c r="C1475" s="19" t="str">
        <f>VLOOKUP(+I1475,'Customer Categories'!$A$2:$C$239,3)</f>
        <v>Nuts</v>
      </c>
      <c r="E1475" s="23">
        <v>7171</v>
      </c>
      <c r="F1475" s="23" t="s">
        <v>18</v>
      </c>
      <c r="H1475" s="32">
        <v>147.85</v>
      </c>
      <c r="I1475" s="23" t="s">
        <v>217</v>
      </c>
    </row>
    <row r="1476" spans="1:9" ht="15.75" thickBot="1" x14ac:dyDescent="0.3">
      <c r="A1476" s="21" t="s">
        <v>82</v>
      </c>
      <c r="B1476" s="23" t="s">
        <v>3022</v>
      </c>
      <c r="C1476" s="19" t="str">
        <f>VLOOKUP(+I1476,'Customer Categories'!$A$2:$C$239,3)</f>
        <v>Nuts</v>
      </c>
      <c r="E1476" s="23">
        <v>8657</v>
      </c>
      <c r="F1476" s="23" t="s">
        <v>18</v>
      </c>
      <c r="H1476" s="32">
        <v>112.65</v>
      </c>
      <c r="I1476" s="23" t="s">
        <v>217</v>
      </c>
    </row>
    <row r="1477" spans="1:9" ht="15.75" thickBot="1" x14ac:dyDescent="0.3">
      <c r="A1477" s="21" t="s">
        <v>82</v>
      </c>
      <c r="B1477" s="23" t="s">
        <v>3023</v>
      </c>
      <c r="C1477" s="19" t="str">
        <f>VLOOKUP(+I1477,'Customer Categories'!$A$2:$C$239,3)</f>
        <v>Nuts</v>
      </c>
      <c r="E1477" s="23">
        <v>2071</v>
      </c>
      <c r="F1477" s="23" t="s">
        <v>18</v>
      </c>
      <c r="H1477" s="32">
        <v>71.75</v>
      </c>
      <c r="I1477" s="23" t="s">
        <v>217</v>
      </c>
    </row>
    <row r="1478" spans="1:9" ht="15.75" thickBot="1" x14ac:dyDescent="0.3">
      <c r="A1478" s="21" t="s">
        <v>82</v>
      </c>
      <c r="B1478" s="23" t="s">
        <v>3024</v>
      </c>
      <c r="C1478" s="19" t="str">
        <f>VLOOKUP(+I1478,'Customer Categories'!$A$2:$C$239,3)</f>
        <v>Nuts</v>
      </c>
      <c r="E1478" s="23">
        <v>2072</v>
      </c>
      <c r="F1478" s="23" t="s">
        <v>18</v>
      </c>
      <c r="H1478" s="32">
        <v>69.5</v>
      </c>
      <c r="I1478" s="23" t="s">
        <v>217</v>
      </c>
    </row>
    <row r="1479" spans="1:9" ht="15.75" thickBot="1" x14ac:dyDescent="0.3">
      <c r="A1479" s="21" t="s">
        <v>82</v>
      </c>
      <c r="B1479" s="23" t="s">
        <v>3025</v>
      </c>
      <c r="C1479" s="19" t="str">
        <f>VLOOKUP(+I1479,'Customer Categories'!$A$2:$C$239,3)</f>
        <v>Nuts</v>
      </c>
      <c r="E1479" s="23">
        <v>8837</v>
      </c>
      <c r="F1479" s="23" t="s">
        <v>18</v>
      </c>
      <c r="H1479" s="32">
        <v>68.150000000000006</v>
      </c>
      <c r="I1479" s="23" t="s">
        <v>217</v>
      </c>
    </row>
    <row r="1480" spans="1:9" ht="15.75" thickBot="1" x14ac:dyDescent="0.3">
      <c r="A1480" s="21" t="s">
        <v>82</v>
      </c>
      <c r="B1480" s="23" t="s">
        <v>3026</v>
      </c>
      <c r="C1480" s="19" t="str">
        <f>VLOOKUP(+I1480,'Customer Categories'!$A$2:$C$239,3)</f>
        <v>Nuts</v>
      </c>
      <c r="E1480" s="23">
        <v>2075</v>
      </c>
      <c r="F1480" s="23" t="s">
        <v>18</v>
      </c>
      <c r="H1480" s="32">
        <v>25.7</v>
      </c>
      <c r="I1480" s="23" t="s">
        <v>217</v>
      </c>
    </row>
    <row r="1481" spans="1:9" ht="15.75" thickBot="1" x14ac:dyDescent="0.3">
      <c r="A1481" s="21" t="s">
        <v>82</v>
      </c>
      <c r="B1481" s="23" t="s">
        <v>3027</v>
      </c>
      <c r="C1481" s="19" t="str">
        <f>VLOOKUP(+I1481,'Customer Categories'!$A$2:$C$239,3)</f>
        <v>Nuts</v>
      </c>
      <c r="E1481" s="23">
        <v>2076</v>
      </c>
      <c r="F1481" s="23" t="s">
        <v>18</v>
      </c>
      <c r="H1481" s="32">
        <v>27.5</v>
      </c>
      <c r="I1481" s="23" t="s">
        <v>217</v>
      </c>
    </row>
    <row r="1482" spans="1:9" ht="15.75" thickBot="1" x14ac:dyDescent="0.3">
      <c r="A1482" s="21" t="s">
        <v>82</v>
      </c>
      <c r="B1482" s="23" t="s">
        <v>3028</v>
      </c>
      <c r="C1482" s="19" t="str">
        <f>VLOOKUP(+I1482,'Customer Categories'!$A$2:$C$239,3)</f>
        <v>Nuts</v>
      </c>
      <c r="E1482" s="23">
        <v>2079</v>
      </c>
      <c r="F1482" s="23" t="s">
        <v>18</v>
      </c>
      <c r="H1482" s="32">
        <v>115.9</v>
      </c>
      <c r="I1482" s="23" t="s">
        <v>217</v>
      </c>
    </row>
    <row r="1483" spans="1:9" ht="15.75" thickBot="1" x14ac:dyDescent="0.3">
      <c r="A1483" s="21" t="s">
        <v>82</v>
      </c>
      <c r="B1483" s="23" t="s">
        <v>3029</v>
      </c>
      <c r="C1483" s="19" t="str">
        <f>VLOOKUP(+I1483,'Customer Categories'!$A$2:$C$239,3)</f>
        <v>Nuts</v>
      </c>
      <c r="E1483" s="23">
        <v>3800</v>
      </c>
      <c r="F1483" s="23" t="s">
        <v>18</v>
      </c>
      <c r="H1483" s="32">
        <v>72.400000000000006</v>
      </c>
      <c r="I1483" s="23" t="s">
        <v>217</v>
      </c>
    </row>
    <row r="1484" spans="1:9" ht="15.75" thickBot="1" x14ac:dyDescent="0.3">
      <c r="A1484" s="21" t="s">
        <v>82</v>
      </c>
      <c r="B1484" s="23" t="s">
        <v>3030</v>
      </c>
      <c r="C1484" s="19" t="str">
        <f>VLOOKUP(+I1484,'Customer Categories'!$A$2:$C$239,3)</f>
        <v>Nuts</v>
      </c>
      <c r="E1484" s="23">
        <v>8756</v>
      </c>
      <c r="F1484" s="23" t="s">
        <v>18</v>
      </c>
      <c r="H1484" s="32">
        <v>94.15</v>
      </c>
      <c r="I1484" s="23" t="s">
        <v>217</v>
      </c>
    </row>
    <row r="1485" spans="1:9" ht="15.75" thickBot="1" x14ac:dyDescent="0.3">
      <c r="A1485" s="21" t="s">
        <v>82</v>
      </c>
      <c r="B1485" s="23" t="s">
        <v>3031</v>
      </c>
      <c r="C1485" s="19" t="str">
        <f>VLOOKUP(+I1485,'Customer Categories'!$A$2:$C$239,3)</f>
        <v>Nuts</v>
      </c>
      <c r="E1485" s="23">
        <v>2082</v>
      </c>
      <c r="F1485" s="23" t="s">
        <v>18</v>
      </c>
      <c r="H1485" s="32">
        <v>46.35</v>
      </c>
      <c r="I1485" s="23" t="s">
        <v>217</v>
      </c>
    </row>
    <row r="1486" spans="1:9" ht="15.75" thickBot="1" x14ac:dyDescent="0.3">
      <c r="A1486" s="21" t="s">
        <v>82</v>
      </c>
      <c r="B1486" s="23" t="s">
        <v>3032</v>
      </c>
      <c r="C1486" s="19" t="str">
        <f>VLOOKUP(+I1486,'Customer Categories'!$A$2:$C$239,3)</f>
        <v>Nuts</v>
      </c>
      <c r="E1486" s="23">
        <v>2084</v>
      </c>
      <c r="F1486" s="23" t="s">
        <v>18</v>
      </c>
      <c r="H1486" s="32">
        <v>54.3</v>
      </c>
      <c r="I1486" s="23" t="s">
        <v>217</v>
      </c>
    </row>
    <row r="1487" spans="1:9" ht="15.75" thickBot="1" x14ac:dyDescent="0.3">
      <c r="A1487" s="21" t="s">
        <v>82</v>
      </c>
      <c r="B1487" s="23" t="s">
        <v>3033</v>
      </c>
      <c r="C1487" s="19" t="str">
        <f>VLOOKUP(+I1487,'Customer Categories'!$A$2:$C$239,3)</f>
        <v>Oils</v>
      </c>
      <c r="E1487" s="23">
        <v>10621</v>
      </c>
      <c r="F1487" s="23" t="s">
        <v>37</v>
      </c>
      <c r="H1487" s="32">
        <v>47.9</v>
      </c>
      <c r="I1487" s="23" t="s">
        <v>218</v>
      </c>
    </row>
    <row r="1488" spans="1:9" ht="15.75" thickBot="1" x14ac:dyDescent="0.3">
      <c r="A1488" s="21" t="s">
        <v>82</v>
      </c>
      <c r="B1488" s="23" t="s">
        <v>3034</v>
      </c>
      <c r="C1488" s="19" t="str">
        <f>VLOOKUP(+I1488,'Customer Categories'!$A$2:$C$239,3)</f>
        <v>Oils</v>
      </c>
      <c r="E1488" s="23">
        <v>6100</v>
      </c>
      <c r="F1488" s="23" t="s">
        <v>37</v>
      </c>
      <c r="H1488" s="32">
        <v>97.25</v>
      </c>
      <c r="I1488" s="23" t="s">
        <v>218</v>
      </c>
    </row>
    <row r="1489" spans="1:9" ht="15.75" thickBot="1" x14ac:dyDescent="0.3">
      <c r="A1489" s="21" t="s">
        <v>82</v>
      </c>
      <c r="B1489" s="23" t="s">
        <v>3035</v>
      </c>
      <c r="C1489" s="19" t="str">
        <f>VLOOKUP(+I1489,'Customer Categories'!$A$2:$C$239,3)</f>
        <v>Oils</v>
      </c>
      <c r="E1489" s="23">
        <v>9604</v>
      </c>
      <c r="F1489" s="23" t="s">
        <v>37</v>
      </c>
      <c r="H1489" s="32">
        <v>133.85</v>
      </c>
      <c r="I1489" s="23" t="s">
        <v>218</v>
      </c>
    </row>
    <row r="1490" spans="1:9" ht="15.75" thickBot="1" x14ac:dyDescent="0.3">
      <c r="A1490" s="21" t="s">
        <v>82</v>
      </c>
      <c r="B1490" s="23" t="s">
        <v>3036</v>
      </c>
      <c r="C1490" s="19" t="str">
        <f>VLOOKUP(+I1490,'Customer Categories'!$A$2:$C$239,3)</f>
        <v>Oils</v>
      </c>
      <c r="E1490" s="23">
        <v>9387</v>
      </c>
      <c r="F1490" s="23" t="s">
        <v>37</v>
      </c>
      <c r="H1490" s="32">
        <v>196.55</v>
      </c>
      <c r="I1490" s="23" t="s">
        <v>218</v>
      </c>
    </row>
    <row r="1491" spans="1:9" ht="15.75" thickBot="1" x14ac:dyDescent="0.3">
      <c r="A1491" s="21" t="s">
        <v>82</v>
      </c>
      <c r="B1491" s="23" t="s">
        <v>3037</v>
      </c>
      <c r="C1491" s="19" t="str">
        <f>VLOOKUP(+I1491,'Customer Categories'!$A$2:$C$239,3)</f>
        <v>Oils</v>
      </c>
      <c r="D1491" s="23" t="s">
        <v>4107</v>
      </c>
      <c r="E1491" s="23">
        <v>9361</v>
      </c>
      <c r="F1491" s="23" t="s">
        <v>37</v>
      </c>
      <c r="G1491" s="23" t="s">
        <v>4107</v>
      </c>
      <c r="H1491" s="32">
        <v>29.7</v>
      </c>
      <c r="I1491" s="23" t="s">
        <v>218</v>
      </c>
    </row>
    <row r="1492" spans="1:9" ht="15.75" thickBot="1" x14ac:dyDescent="0.3">
      <c r="A1492" s="21" t="s">
        <v>82</v>
      </c>
      <c r="B1492" s="23" t="s">
        <v>3038</v>
      </c>
      <c r="C1492" s="19" t="str">
        <f>VLOOKUP(+I1492,'Customer Categories'!$A$2:$C$239,3)</f>
        <v>Oils</v>
      </c>
      <c r="E1492" s="23">
        <v>4859</v>
      </c>
      <c r="F1492" s="23" t="s">
        <v>18</v>
      </c>
      <c r="H1492" s="32">
        <v>63.05</v>
      </c>
      <c r="I1492" s="23" t="s">
        <v>218</v>
      </c>
    </row>
    <row r="1493" spans="1:9" ht="15.75" thickBot="1" x14ac:dyDescent="0.3">
      <c r="A1493" s="21" t="s">
        <v>82</v>
      </c>
      <c r="B1493" s="23" t="s">
        <v>3039</v>
      </c>
      <c r="C1493" s="19" t="str">
        <f>VLOOKUP(+I1493,'Customer Categories'!$A$2:$C$239,3)</f>
        <v>Oils</v>
      </c>
      <c r="E1493" s="23">
        <v>4844</v>
      </c>
      <c r="F1493" s="23" t="s">
        <v>37</v>
      </c>
      <c r="H1493" s="32">
        <v>10.55</v>
      </c>
      <c r="I1493" s="23" t="s">
        <v>218</v>
      </c>
    </row>
    <row r="1494" spans="1:9" ht="15.75" thickBot="1" x14ac:dyDescent="0.3">
      <c r="A1494" s="21" t="s">
        <v>82</v>
      </c>
      <c r="B1494" s="23" t="s">
        <v>3040</v>
      </c>
      <c r="C1494" s="19" t="str">
        <f>VLOOKUP(+I1494,'Customer Categories'!$A$2:$C$239,3)</f>
        <v>Oils</v>
      </c>
      <c r="E1494" s="23">
        <v>4254</v>
      </c>
      <c r="F1494" s="23" t="s">
        <v>37</v>
      </c>
      <c r="H1494" s="32">
        <v>191.7</v>
      </c>
      <c r="I1494" s="23" t="s">
        <v>218</v>
      </c>
    </row>
    <row r="1495" spans="1:9" ht="15.75" thickBot="1" x14ac:dyDescent="0.3">
      <c r="A1495" s="21" t="s">
        <v>82</v>
      </c>
      <c r="B1495" s="23" t="s">
        <v>3041</v>
      </c>
      <c r="C1495" s="19" t="str">
        <f>VLOOKUP(+I1495,'Customer Categories'!$A$2:$C$239,3)</f>
        <v>Oils</v>
      </c>
      <c r="E1495" s="23">
        <v>8554</v>
      </c>
      <c r="F1495" s="23" t="s">
        <v>18</v>
      </c>
      <c r="H1495" s="32">
        <v>55.15</v>
      </c>
      <c r="I1495" s="23" t="s">
        <v>218</v>
      </c>
    </row>
    <row r="1496" spans="1:9" ht="15.75" thickBot="1" x14ac:dyDescent="0.3">
      <c r="A1496" s="21" t="s">
        <v>82</v>
      </c>
      <c r="B1496" s="23" t="s">
        <v>3042</v>
      </c>
      <c r="C1496" s="19" t="str">
        <f>VLOOKUP(+I1496,'Customer Categories'!$A$2:$C$239,3)</f>
        <v>Oils</v>
      </c>
      <c r="E1496" s="23">
        <v>8555</v>
      </c>
      <c r="F1496" s="23" t="s">
        <v>37</v>
      </c>
      <c r="H1496" s="32">
        <v>14.15</v>
      </c>
      <c r="I1496" s="23" t="s">
        <v>218</v>
      </c>
    </row>
    <row r="1497" spans="1:9" ht="15.75" thickBot="1" x14ac:dyDescent="0.3">
      <c r="A1497" s="21" t="s">
        <v>82</v>
      </c>
      <c r="B1497" s="23" t="s">
        <v>3043</v>
      </c>
      <c r="C1497" s="19" t="str">
        <f>VLOOKUP(+I1497,'Customer Categories'!$A$2:$C$239,3)</f>
        <v>Oils</v>
      </c>
      <c r="E1497" s="23">
        <v>3973</v>
      </c>
      <c r="F1497" s="23" t="s">
        <v>37</v>
      </c>
      <c r="H1497" s="32">
        <v>50.4</v>
      </c>
      <c r="I1497" s="23" t="s">
        <v>218</v>
      </c>
    </row>
    <row r="1498" spans="1:9" ht="15.75" thickBot="1" x14ac:dyDescent="0.3">
      <c r="A1498" s="21" t="s">
        <v>82</v>
      </c>
      <c r="B1498" s="23" t="s">
        <v>3044</v>
      </c>
      <c r="C1498" s="19" t="str">
        <f>VLOOKUP(+I1498,'Customer Categories'!$A$2:$C$239,3)</f>
        <v>Oils</v>
      </c>
      <c r="E1498" s="23">
        <v>10620</v>
      </c>
      <c r="F1498" s="23" t="s">
        <v>37</v>
      </c>
      <c r="H1498" s="32">
        <v>55.7</v>
      </c>
      <c r="I1498" s="23" t="s">
        <v>218</v>
      </c>
    </row>
    <row r="1499" spans="1:9" ht="15.75" thickBot="1" x14ac:dyDescent="0.3">
      <c r="A1499" s="21" t="s">
        <v>82</v>
      </c>
      <c r="B1499" s="23" t="s">
        <v>3045</v>
      </c>
      <c r="C1499" s="19" t="str">
        <f>VLOOKUP(+I1499,'Customer Categories'!$A$2:$C$239,3)</f>
        <v>Oils</v>
      </c>
      <c r="E1499" s="23">
        <v>9316</v>
      </c>
      <c r="F1499" s="23" t="s">
        <v>18</v>
      </c>
      <c r="H1499" s="32">
        <v>177.9</v>
      </c>
      <c r="I1499" s="23" t="s">
        <v>218</v>
      </c>
    </row>
    <row r="1500" spans="1:9" ht="15.75" thickBot="1" x14ac:dyDescent="0.3">
      <c r="A1500" s="21" t="s">
        <v>82</v>
      </c>
      <c r="B1500" s="23" t="s">
        <v>3046</v>
      </c>
      <c r="C1500" s="19" t="str">
        <f>VLOOKUP(+I1500,'Customer Categories'!$A$2:$C$239,3)</f>
        <v>Oils</v>
      </c>
      <c r="E1500" s="23">
        <v>9317</v>
      </c>
      <c r="F1500" s="23" t="s">
        <v>37</v>
      </c>
      <c r="H1500" s="32">
        <v>45.65</v>
      </c>
      <c r="I1500" s="23" t="s">
        <v>218</v>
      </c>
    </row>
    <row r="1501" spans="1:9" ht="15.75" thickBot="1" x14ac:dyDescent="0.3">
      <c r="A1501" s="21" t="s">
        <v>82</v>
      </c>
      <c r="B1501" s="23" t="s">
        <v>3047</v>
      </c>
      <c r="C1501" s="19" t="str">
        <f>VLOOKUP(+I1501,'Customer Categories'!$A$2:$C$239,3)</f>
        <v>Oils</v>
      </c>
      <c r="E1501" s="23">
        <v>4860</v>
      </c>
      <c r="F1501" s="23" t="s">
        <v>18</v>
      </c>
      <c r="H1501" s="32">
        <v>46.45</v>
      </c>
      <c r="I1501" s="23" t="s">
        <v>218</v>
      </c>
    </row>
    <row r="1502" spans="1:9" ht="15.75" thickBot="1" x14ac:dyDescent="0.3">
      <c r="A1502" s="21" t="s">
        <v>82</v>
      </c>
      <c r="B1502" s="23" t="s">
        <v>3048</v>
      </c>
      <c r="C1502" s="19" t="str">
        <f>VLOOKUP(+I1502,'Customer Categories'!$A$2:$C$239,3)</f>
        <v>Oils</v>
      </c>
      <c r="E1502" s="23">
        <v>4843</v>
      </c>
      <c r="F1502" s="23" t="s">
        <v>37</v>
      </c>
      <c r="H1502" s="32">
        <v>7.75</v>
      </c>
      <c r="I1502" s="23" t="s">
        <v>218</v>
      </c>
    </row>
    <row r="1503" spans="1:9" ht="15.75" thickBot="1" x14ac:dyDescent="0.3">
      <c r="A1503" s="21" t="s">
        <v>82</v>
      </c>
      <c r="B1503" s="23" t="s">
        <v>3049</v>
      </c>
      <c r="C1503" s="19" t="str">
        <f>VLOOKUP(+I1503,'Customer Categories'!$A$2:$C$239,3)</f>
        <v>Eggplants, Peppers &amp; Okra</v>
      </c>
      <c r="E1503" s="23">
        <v>3754</v>
      </c>
      <c r="F1503" s="23" t="s">
        <v>18</v>
      </c>
      <c r="H1503" s="32">
        <v>36.15</v>
      </c>
      <c r="I1503" s="23" t="s">
        <v>219</v>
      </c>
    </row>
    <row r="1504" spans="1:9" ht="15.75" thickBot="1" x14ac:dyDescent="0.3">
      <c r="A1504" s="21" t="s">
        <v>82</v>
      </c>
      <c r="B1504" s="23" t="s">
        <v>3050</v>
      </c>
      <c r="C1504" s="19" t="str">
        <f>VLOOKUP(+I1504,'Customer Categories'!$A$2:$C$239,3)</f>
        <v>Eggplants, Peppers &amp; Okra</v>
      </c>
      <c r="E1504" s="23">
        <v>10763</v>
      </c>
      <c r="F1504" s="23" t="s">
        <v>10</v>
      </c>
      <c r="H1504" s="32">
        <v>3.1</v>
      </c>
      <c r="I1504" s="23" t="s">
        <v>219</v>
      </c>
    </row>
    <row r="1505" spans="1:9" ht="15.75" thickBot="1" x14ac:dyDescent="0.3">
      <c r="A1505" s="21" t="s">
        <v>82</v>
      </c>
      <c r="B1505" s="23" t="s">
        <v>3051</v>
      </c>
      <c r="C1505" s="19" t="str">
        <f>VLOOKUP(+I1505,'Customer Categories'!$A$2:$C$239,3)</f>
        <v>Specialty Products</v>
      </c>
      <c r="E1505" s="23">
        <v>9301</v>
      </c>
      <c r="F1505" s="23" t="s">
        <v>18</v>
      </c>
      <c r="H1505" s="32">
        <v>99.6</v>
      </c>
      <c r="I1505" s="23" t="s">
        <v>87</v>
      </c>
    </row>
    <row r="1506" spans="1:9" ht="15.75" thickBot="1" x14ac:dyDescent="0.3">
      <c r="A1506" s="21" t="s">
        <v>82</v>
      </c>
      <c r="B1506" s="23" t="s">
        <v>3052</v>
      </c>
      <c r="C1506" s="19" t="str">
        <f>VLOOKUP(+I1506,'Customer Categories'!$A$2:$C$239,3)</f>
        <v>Specialty Products</v>
      </c>
      <c r="E1506" s="23">
        <v>9379</v>
      </c>
      <c r="F1506" s="23" t="s">
        <v>37</v>
      </c>
      <c r="H1506" s="32">
        <v>38.299999999999997</v>
      </c>
      <c r="I1506" s="23" t="s">
        <v>87</v>
      </c>
    </row>
    <row r="1507" spans="1:9" ht="15.75" thickBot="1" x14ac:dyDescent="0.3">
      <c r="A1507" s="21" t="s">
        <v>82</v>
      </c>
      <c r="B1507" s="23" t="s">
        <v>3053</v>
      </c>
      <c r="C1507" s="19" t="str">
        <f>VLOOKUP(+I1507,'Customer Categories'!$A$2:$C$239,3)</f>
        <v>Specialty Products</v>
      </c>
      <c r="E1507" s="23">
        <v>7003</v>
      </c>
      <c r="F1507" s="23" t="s">
        <v>18</v>
      </c>
      <c r="H1507" s="32">
        <v>50.25</v>
      </c>
      <c r="I1507" s="23" t="s">
        <v>87</v>
      </c>
    </row>
    <row r="1508" spans="1:9" ht="15.75" thickBot="1" x14ac:dyDescent="0.3">
      <c r="A1508" s="21" t="s">
        <v>82</v>
      </c>
      <c r="B1508" s="23" t="s">
        <v>3054</v>
      </c>
      <c r="C1508" s="19" t="str">
        <f>VLOOKUP(+I1508,'Customer Categories'!$A$2:$C$239,3)</f>
        <v>Specialty Products</v>
      </c>
      <c r="E1508" s="23">
        <v>8638</v>
      </c>
      <c r="F1508" s="23" t="s">
        <v>18</v>
      </c>
      <c r="H1508" s="32">
        <v>67.25</v>
      </c>
      <c r="I1508" s="23" t="s">
        <v>87</v>
      </c>
    </row>
    <row r="1509" spans="1:9" ht="15.75" thickBot="1" x14ac:dyDescent="0.3">
      <c r="A1509" s="21" t="s">
        <v>82</v>
      </c>
      <c r="B1509" s="23" t="s">
        <v>3055</v>
      </c>
      <c r="C1509" s="19" t="str">
        <f>VLOOKUP(+I1509,'Customer Categories'!$A$2:$C$239,3)</f>
        <v>Specialty Products</v>
      </c>
      <c r="E1509" s="23">
        <v>8542</v>
      </c>
      <c r="F1509" s="23" t="s">
        <v>18</v>
      </c>
      <c r="H1509" s="32">
        <v>74.599999999999994</v>
      </c>
      <c r="I1509" s="23" t="s">
        <v>87</v>
      </c>
    </row>
    <row r="1510" spans="1:9" ht="15.75" thickBot="1" x14ac:dyDescent="0.3">
      <c r="A1510" s="21" t="s">
        <v>82</v>
      </c>
      <c r="B1510" s="23" t="s">
        <v>3056</v>
      </c>
      <c r="C1510" s="19" t="str">
        <f>VLOOKUP(+I1510,'Customer Categories'!$A$2:$C$239,3)</f>
        <v>Specialty Products</v>
      </c>
      <c r="E1510" s="23">
        <v>8543</v>
      </c>
      <c r="F1510" s="23" t="s">
        <v>37</v>
      </c>
      <c r="H1510" s="32">
        <v>57.4</v>
      </c>
      <c r="I1510" s="23" t="s">
        <v>87</v>
      </c>
    </row>
    <row r="1511" spans="1:9" ht="15.75" thickBot="1" x14ac:dyDescent="0.3">
      <c r="A1511" s="21" t="s">
        <v>82</v>
      </c>
      <c r="B1511" s="23" t="s">
        <v>3057</v>
      </c>
      <c r="C1511" s="19" t="str">
        <f>VLOOKUP(+I1511,'Customer Categories'!$A$2:$C$239,3)</f>
        <v>Specialty Products</v>
      </c>
      <c r="E1511" s="23">
        <v>7777</v>
      </c>
      <c r="F1511" s="23" t="s">
        <v>18</v>
      </c>
      <c r="H1511" s="32">
        <v>59.9</v>
      </c>
      <c r="I1511" s="23" t="s">
        <v>87</v>
      </c>
    </row>
    <row r="1512" spans="1:9" ht="15.75" thickBot="1" x14ac:dyDescent="0.3">
      <c r="A1512" s="21" t="s">
        <v>82</v>
      </c>
      <c r="B1512" s="23" t="s">
        <v>3058</v>
      </c>
      <c r="C1512" s="19" t="str">
        <f>VLOOKUP(+I1512,'Customer Categories'!$A$2:$C$239,3)</f>
        <v>Specialty Products</v>
      </c>
      <c r="E1512" s="23">
        <v>7444</v>
      </c>
      <c r="F1512" s="23" t="s">
        <v>18</v>
      </c>
      <c r="H1512" s="32">
        <v>45.25</v>
      </c>
      <c r="I1512" s="23" t="s">
        <v>87</v>
      </c>
    </row>
    <row r="1513" spans="1:9" ht="15.75" thickBot="1" x14ac:dyDescent="0.3">
      <c r="A1513" s="21" t="s">
        <v>82</v>
      </c>
      <c r="B1513" s="23" t="s">
        <v>3059</v>
      </c>
      <c r="C1513" s="19" t="str">
        <f>VLOOKUP(+I1513,'Customer Categories'!$A$2:$C$239,3)</f>
        <v>Specialty Products</v>
      </c>
      <c r="E1513" s="23">
        <v>8128</v>
      </c>
      <c r="F1513" s="23" t="s">
        <v>18</v>
      </c>
      <c r="H1513" s="32">
        <v>56.65</v>
      </c>
      <c r="I1513" s="23" t="s">
        <v>87</v>
      </c>
    </row>
    <row r="1514" spans="1:9" ht="15.75" thickBot="1" x14ac:dyDescent="0.3">
      <c r="A1514" s="21" t="s">
        <v>82</v>
      </c>
      <c r="B1514" s="23" t="s">
        <v>3060</v>
      </c>
      <c r="C1514" s="19" t="str">
        <f>VLOOKUP(+I1514,'Customer Categories'!$A$2:$C$239,3)</f>
        <v>Specialty Products</v>
      </c>
      <c r="D1514" s="23" t="s">
        <v>4108</v>
      </c>
      <c r="E1514" s="23">
        <v>7002</v>
      </c>
      <c r="F1514" s="23" t="s">
        <v>18</v>
      </c>
      <c r="G1514" s="23" t="s">
        <v>4108</v>
      </c>
      <c r="H1514" s="32">
        <v>47.35</v>
      </c>
      <c r="I1514" s="23" t="s">
        <v>87</v>
      </c>
    </row>
    <row r="1515" spans="1:9" ht="15.75" thickBot="1" x14ac:dyDescent="0.3">
      <c r="A1515" s="21" t="s">
        <v>82</v>
      </c>
      <c r="B1515" s="23" t="s">
        <v>3061</v>
      </c>
      <c r="C1515" s="19" t="str">
        <f>VLOOKUP(+I1515,'Customer Categories'!$A$2:$C$239,3)</f>
        <v>Specialty Products</v>
      </c>
      <c r="D1515" s="23" t="s">
        <v>4109</v>
      </c>
      <c r="E1515" s="23">
        <v>7321</v>
      </c>
      <c r="F1515" s="23" t="s">
        <v>18</v>
      </c>
      <c r="G1515" s="23" t="s">
        <v>4109</v>
      </c>
      <c r="H1515" s="32">
        <v>58.4</v>
      </c>
      <c r="I1515" s="23" t="s">
        <v>87</v>
      </c>
    </row>
    <row r="1516" spans="1:9" ht="15.75" thickBot="1" x14ac:dyDescent="0.3">
      <c r="A1516" s="21" t="s">
        <v>82</v>
      </c>
      <c r="B1516" s="23" t="s">
        <v>3062</v>
      </c>
      <c r="C1516" s="19" t="str">
        <f>VLOOKUP(+I1516,'Customer Categories'!$A$2:$C$239,3)</f>
        <v>Specialty Products</v>
      </c>
      <c r="E1516" s="23">
        <v>10601</v>
      </c>
      <c r="F1516" s="23" t="s">
        <v>37</v>
      </c>
      <c r="H1516" s="32">
        <v>47.25</v>
      </c>
      <c r="I1516" s="23" t="s">
        <v>87</v>
      </c>
    </row>
    <row r="1517" spans="1:9" ht="15.75" thickBot="1" x14ac:dyDescent="0.3">
      <c r="A1517" s="21" t="s">
        <v>82</v>
      </c>
      <c r="B1517" s="23" t="s">
        <v>3063</v>
      </c>
      <c r="C1517" s="19" t="str">
        <f>VLOOKUP(+I1517,'Customer Categories'!$A$2:$C$239,3)</f>
        <v>Specialty Products</v>
      </c>
      <c r="E1517" s="23">
        <v>9302</v>
      </c>
      <c r="F1517" s="23" t="s">
        <v>18</v>
      </c>
      <c r="H1517" s="32">
        <v>68.2</v>
      </c>
      <c r="I1517" s="23" t="s">
        <v>87</v>
      </c>
    </row>
    <row r="1518" spans="1:9" ht="15.75" thickBot="1" x14ac:dyDescent="0.3">
      <c r="A1518" s="21" t="s">
        <v>82</v>
      </c>
      <c r="B1518" s="23" t="s">
        <v>3064</v>
      </c>
      <c r="C1518" s="19" t="str">
        <f>VLOOKUP(+I1518,'Customer Categories'!$A$2:$C$239,3)</f>
        <v>Specialty Products</v>
      </c>
      <c r="E1518" s="23">
        <v>9932</v>
      </c>
      <c r="F1518" s="23" t="s">
        <v>18</v>
      </c>
      <c r="H1518" s="32">
        <v>51.95</v>
      </c>
      <c r="I1518" s="23" t="s">
        <v>86</v>
      </c>
    </row>
    <row r="1519" spans="1:9" ht="15.75" thickBot="1" x14ac:dyDescent="0.3">
      <c r="A1519" s="21" t="s">
        <v>82</v>
      </c>
      <c r="B1519" s="23" t="s">
        <v>3065</v>
      </c>
      <c r="C1519" s="19" t="str">
        <f>VLOOKUP(+I1519,'Customer Categories'!$A$2:$C$239,3)</f>
        <v>Specialty Products</v>
      </c>
      <c r="D1519" s="23" t="s">
        <v>4110</v>
      </c>
      <c r="E1519" s="23">
        <v>6965</v>
      </c>
      <c r="F1519" s="23" t="s">
        <v>18</v>
      </c>
      <c r="G1519" s="23" t="s">
        <v>4110</v>
      </c>
      <c r="H1519" s="32">
        <v>58.9</v>
      </c>
      <c r="I1519" s="23" t="s">
        <v>87</v>
      </c>
    </row>
    <row r="1520" spans="1:9" ht="15.75" thickBot="1" x14ac:dyDescent="0.3">
      <c r="A1520" s="21" t="s">
        <v>82</v>
      </c>
      <c r="B1520" s="23" t="s">
        <v>3066</v>
      </c>
      <c r="C1520" s="19" t="str">
        <f>VLOOKUP(+I1520,'Customer Categories'!$A$2:$C$239,3)</f>
        <v>Specialty Products</v>
      </c>
      <c r="E1520" s="23">
        <v>6968</v>
      </c>
      <c r="F1520" s="23" t="s">
        <v>18</v>
      </c>
      <c r="H1520" s="32">
        <v>65.599999999999994</v>
      </c>
      <c r="I1520" s="23" t="s">
        <v>87</v>
      </c>
    </row>
    <row r="1521" spans="1:9" ht="15.75" thickBot="1" x14ac:dyDescent="0.3">
      <c r="A1521" s="21" t="s">
        <v>82</v>
      </c>
      <c r="B1521" s="23" t="s">
        <v>3067</v>
      </c>
      <c r="C1521" s="19" t="str">
        <f>VLOOKUP(+I1521,'Customer Categories'!$A$2:$C$239,3)</f>
        <v>Specialty Products</v>
      </c>
      <c r="E1521" s="23">
        <v>10515</v>
      </c>
      <c r="F1521" s="23" t="s">
        <v>18</v>
      </c>
      <c r="H1521" s="32">
        <v>47.5</v>
      </c>
      <c r="I1521" s="23" t="s">
        <v>87</v>
      </c>
    </row>
    <row r="1522" spans="1:9" ht="15.75" thickBot="1" x14ac:dyDescent="0.3">
      <c r="A1522" s="21" t="s">
        <v>82</v>
      </c>
      <c r="B1522" s="23" t="s">
        <v>3068</v>
      </c>
      <c r="C1522" s="19" t="str">
        <f>VLOOKUP(+I1522,'Customer Categories'!$A$2:$C$239,3)</f>
        <v>Onions &amp; Garlic</v>
      </c>
      <c r="E1522" s="23">
        <v>2093</v>
      </c>
      <c r="F1522" s="23" t="s">
        <v>18</v>
      </c>
      <c r="H1522" s="32">
        <v>36.85</v>
      </c>
      <c r="I1522" s="23" t="s">
        <v>220</v>
      </c>
    </row>
    <row r="1523" spans="1:9" ht="15.75" thickBot="1" x14ac:dyDescent="0.3">
      <c r="A1523" s="21" t="s">
        <v>82</v>
      </c>
      <c r="B1523" s="23" t="s">
        <v>3069</v>
      </c>
      <c r="C1523" s="19" t="str">
        <f>VLOOKUP(+I1523,'Customer Categories'!$A$2:$C$239,3)</f>
        <v>Onions &amp; Garlic</v>
      </c>
      <c r="E1523" s="23">
        <v>2094</v>
      </c>
      <c r="F1523" s="23" t="s">
        <v>10</v>
      </c>
      <c r="H1523" s="32">
        <v>2.2999999999999998</v>
      </c>
      <c r="I1523" s="23" t="s">
        <v>220</v>
      </c>
    </row>
    <row r="1524" spans="1:9" ht="15.75" thickBot="1" x14ac:dyDescent="0.3">
      <c r="A1524" s="21" t="s">
        <v>82</v>
      </c>
      <c r="B1524" s="23" t="s">
        <v>3070</v>
      </c>
      <c r="C1524" s="19" t="str">
        <f>VLOOKUP(+I1524,'Customer Categories'!$A$2:$C$239,3)</f>
        <v>Onions &amp; Garlic</v>
      </c>
      <c r="E1524" s="23">
        <v>2096</v>
      </c>
      <c r="F1524" s="23" t="s">
        <v>18</v>
      </c>
      <c r="H1524" s="32">
        <v>20.55</v>
      </c>
      <c r="I1524" s="23" t="s">
        <v>220</v>
      </c>
    </row>
    <row r="1525" spans="1:9" ht="15.75" thickBot="1" x14ac:dyDescent="0.3">
      <c r="A1525" s="21" t="s">
        <v>82</v>
      </c>
      <c r="B1525" s="23" t="s">
        <v>3071</v>
      </c>
      <c r="C1525" s="19" t="str">
        <f>VLOOKUP(+I1525,'Customer Categories'!$A$2:$C$239,3)</f>
        <v>Onions &amp; Garlic</v>
      </c>
      <c r="E1525" s="23">
        <v>2099</v>
      </c>
      <c r="F1525" s="23" t="s">
        <v>10</v>
      </c>
      <c r="H1525" s="32">
        <v>3.2</v>
      </c>
      <c r="I1525" s="23" t="s">
        <v>220</v>
      </c>
    </row>
    <row r="1526" spans="1:9" ht="15.75" thickBot="1" x14ac:dyDescent="0.3">
      <c r="A1526" s="21" t="s">
        <v>82</v>
      </c>
      <c r="B1526" s="23" t="s">
        <v>3072</v>
      </c>
      <c r="C1526" s="19" t="str">
        <f>VLOOKUP(+I1526,'Customer Categories'!$A$2:$C$239,3)</f>
        <v>Onions &amp; Garlic</v>
      </c>
      <c r="E1526" s="23">
        <v>3954</v>
      </c>
      <c r="F1526" s="23" t="s">
        <v>18</v>
      </c>
      <c r="H1526" s="32">
        <v>77.55</v>
      </c>
      <c r="I1526" s="23" t="s">
        <v>220</v>
      </c>
    </row>
    <row r="1527" spans="1:9" ht="15.75" thickBot="1" x14ac:dyDescent="0.3">
      <c r="A1527" s="21" t="s">
        <v>82</v>
      </c>
      <c r="B1527" s="23" t="s">
        <v>3073</v>
      </c>
      <c r="C1527" s="19" t="str">
        <f>VLOOKUP(+I1527,'Customer Categories'!$A$2:$C$239,3)</f>
        <v>Onions &amp; Garlic</v>
      </c>
      <c r="E1527" s="23">
        <v>3956</v>
      </c>
      <c r="F1527" s="23" t="s">
        <v>37</v>
      </c>
      <c r="H1527" s="32">
        <v>29.85</v>
      </c>
      <c r="I1527" s="23" t="s">
        <v>220</v>
      </c>
    </row>
    <row r="1528" spans="1:9" ht="15.75" thickBot="1" x14ac:dyDescent="0.3">
      <c r="A1528" s="21" t="s">
        <v>82</v>
      </c>
      <c r="B1528" s="23" t="s">
        <v>3074</v>
      </c>
      <c r="C1528" s="19" t="str">
        <f>VLOOKUP(+I1528,'Customer Categories'!$A$2:$C$239,3)</f>
        <v>Onions &amp; Garlic</v>
      </c>
      <c r="D1528" s="23" t="s">
        <v>4003</v>
      </c>
      <c r="E1528" s="23">
        <v>4152</v>
      </c>
      <c r="F1528" s="23" t="s">
        <v>37</v>
      </c>
      <c r="G1528" s="23" t="s">
        <v>4003</v>
      </c>
      <c r="H1528" s="32">
        <v>1.8</v>
      </c>
      <c r="I1528" s="23" t="s">
        <v>220</v>
      </c>
    </row>
    <row r="1529" spans="1:9" ht="15.75" thickBot="1" x14ac:dyDescent="0.3">
      <c r="A1529" s="21" t="s">
        <v>82</v>
      </c>
      <c r="B1529" s="23" t="s">
        <v>3075</v>
      </c>
      <c r="C1529" s="19" t="str">
        <f>VLOOKUP(+I1529,'Customer Categories'!$A$2:$C$239,3)</f>
        <v>Onions &amp; Garlic</v>
      </c>
      <c r="E1529" s="23">
        <v>2109</v>
      </c>
      <c r="F1529" s="24" t="s">
        <v>16</v>
      </c>
      <c r="H1529" s="32">
        <v>2.8</v>
      </c>
      <c r="I1529" s="23" t="s">
        <v>220</v>
      </c>
    </row>
    <row r="1530" spans="1:9" ht="15.75" thickBot="1" x14ac:dyDescent="0.3">
      <c r="A1530" s="21" t="s">
        <v>82</v>
      </c>
      <c r="B1530" s="23" t="s">
        <v>3076</v>
      </c>
      <c r="C1530" s="19" t="str">
        <f>VLOOKUP(+I1530,'Customer Categories'!$A$2:$C$239,3)</f>
        <v>Onions &amp; Garlic</v>
      </c>
      <c r="E1530" s="23">
        <v>2110</v>
      </c>
      <c r="F1530" s="23" t="s">
        <v>37</v>
      </c>
      <c r="H1530" s="32">
        <v>0.35</v>
      </c>
      <c r="I1530" s="23" t="s">
        <v>220</v>
      </c>
    </row>
    <row r="1531" spans="1:9" ht="15.75" thickBot="1" x14ac:dyDescent="0.3">
      <c r="A1531" s="21" t="s">
        <v>82</v>
      </c>
      <c r="B1531" s="23" t="s">
        <v>3077</v>
      </c>
      <c r="C1531" s="19" t="str">
        <f>VLOOKUP(+I1531,'Customer Categories'!$A$2:$C$239,3)</f>
        <v>Onions &amp; Garlic</v>
      </c>
      <c r="E1531" s="23">
        <v>2112</v>
      </c>
      <c r="F1531" s="23" t="s">
        <v>18</v>
      </c>
      <c r="H1531" s="32">
        <v>9.9499999999999993</v>
      </c>
      <c r="I1531" s="23" t="s">
        <v>220</v>
      </c>
    </row>
    <row r="1532" spans="1:9" ht="15.75" thickBot="1" x14ac:dyDescent="0.3">
      <c r="A1532" s="21" t="s">
        <v>82</v>
      </c>
      <c r="B1532" s="23" t="s">
        <v>3078</v>
      </c>
      <c r="C1532" s="19" t="str">
        <f>VLOOKUP(+I1532,'Customer Categories'!$A$2:$C$239,3)</f>
        <v>Onions &amp; Garlic</v>
      </c>
      <c r="D1532" s="23" t="s">
        <v>4003</v>
      </c>
      <c r="E1532" s="23">
        <v>3974</v>
      </c>
      <c r="F1532" s="23" t="s">
        <v>18</v>
      </c>
      <c r="G1532" s="23" t="s">
        <v>4003</v>
      </c>
      <c r="H1532" s="32">
        <v>54.8</v>
      </c>
      <c r="I1532" s="23" t="s">
        <v>220</v>
      </c>
    </row>
    <row r="1533" spans="1:9" ht="15.75" thickBot="1" x14ac:dyDescent="0.3">
      <c r="A1533" s="21" t="s">
        <v>82</v>
      </c>
      <c r="B1533" s="23" t="s">
        <v>3079</v>
      </c>
      <c r="C1533" s="19" t="str">
        <f>VLOOKUP(+I1533,'Customer Categories'!$A$2:$C$239,3)</f>
        <v>Onions &amp; Garlic</v>
      </c>
      <c r="E1533" s="23">
        <v>2118</v>
      </c>
      <c r="F1533" s="23" t="s">
        <v>18</v>
      </c>
      <c r="H1533" s="32">
        <v>23.3</v>
      </c>
      <c r="I1533" s="23" t="s">
        <v>195</v>
      </c>
    </row>
    <row r="1534" spans="1:9" ht="15.75" thickBot="1" x14ac:dyDescent="0.3">
      <c r="A1534" s="21" t="s">
        <v>82</v>
      </c>
      <c r="B1534" s="23" t="s">
        <v>3080</v>
      </c>
      <c r="C1534" s="19" t="str">
        <f>VLOOKUP(+I1534,'Customer Categories'!$A$2:$C$239,3)</f>
        <v>Onions &amp; Garlic</v>
      </c>
      <c r="E1534" s="23">
        <v>2119</v>
      </c>
      <c r="F1534" s="23" t="s">
        <v>37</v>
      </c>
      <c r="H1534" s="32">
        <v>3</v>
      </c>
      <c r="I1534" s="23" t="s">
        <v>195</v>
      </c>
    </row>
    <row r="1535" spans="1:9" ht="15.75" thickBot="1" x14ac:dyDescent="0.3">
      <c r="A1535" s="21" t="s">
        <v>82</v>
      </c>
      <c r="B1535" s="23" t="s">
        <v>3081</v>
      </c>
      <c r="C1535" s="19" t="str">
        <f>VLOOKUP(+I1535,'Customer Categories'!$A$2:$C$239,3)</f>
        <v>Onions &amp; Garlic</v>
      </c>
      <c r="D1535" s="23" t="s">
        <v>4003</v>
      </c>
      <c r="E1535" s="23">
        <v>2121</v>
      </c>
      <c r="F1535" s="23" t="s">
        <v>18</v>
      </c>
      <c r="G1535" s="23" t="s">
        <v>4003</v>
      </c>
      <c r="H1535" s="32">
        <v>28.6</v>
      </c>
      <c r="I1535" s="23" t="s">
        <v>195</v>
      </c>
    </row>
    <row r="1536" spans="1:9" ht="15.75" thickBot="1" x14ac:dyDescent="0.3">
      <c r="A1536" s="21" t="s">
        <v>82</v>
      </c>
      <c r="B1536" s="23" t="s">
        <v>3082</v>
      </c>
      <c r="C1536" s="19" t="str">
        <f>VLOOKUP(+I1536,'Customer Categories'!$A$2:$C$239,3)</f>
        <v>Onions &amp; Garlic</v>
      </c>
      <c r="D1536" s="23" t="s">
        <v>4003</v>
      </c>
      <c r="E1536" s="23">
        <v>3929</v>
      </c>
      <c r="F1536" s="23" t="s">
        <v>10</v>
      </c>
      <c r="G1536" s="23" t="s">
        <v>4003</v>
      </c>
      <c r="H1536" s="32">
        <v>2.2000000000000002</v>
      </c>
      <c r="I1536" s="23" t="s">
        <v>195</v>
      </c>
    </row>
    <row r="1537" spans="1:9" ht="15.75" thickBot="1" x14ac:dyDescent="0.3">
      <c r="A1537" s="21" t="s">
        <v>82</v>
      </c>
      <c r="B1537" s="23" t="s">
        <v>3083</v>
      </c>
      <c r="C1537" s="19" t="str">
        <f>VLOOKUP(+I1537,'Customer Categories'!$A$2:$C$239,3)</f>
        <v>Onions &amp; Garlic</v>
      </c>
      <c r="E1537" s="23">
        <v>2123</v>
      </c>
      <c r="F1537" s="23" t="s">
        <v>18</v>
      </c>
      <c r="H1537" s="32">
        <v>21.1</v>
      </c>
      <c r="I1537" s="23" t="s">
        <v>195</v>
      </c>
    </row>
    <row r="1538" spans="1:9" ht="15.75" thickBot="1" x14ac:dyDescent="0.3">
      <c r="A1538" s="21" t="s">
        <v>82</v>
      </c>
      <c r="B1538" s="23" t="s">
        <v>3084</v>
      </c>
      <c r="C1538" s="19" t="str">
        <f>VLOOKUP(+I1538,'Customer Categories'!$A$2:$C$239,3)</f>
        <v>Onions &amp; Garlic</v>
      </c>
      <c r="E1538" s="23">
        <v>2138</v>
      </c>
      <c r="F1538" s="23" t="s">
        <v>18</v>
      </c>
      <c r="H1538" s="32">
        <v>23.1</v>
      </c>
      <c r="I1538" s="23" t="s">
        <v>221</v>
      </c>
    </row>
    <row r="1539" spans="1:9" ht="15.75" thickBot="1" x14ac:dyDescent="0.3">
      <c r="A1539" s="21" t="s">
        <v>82</v>
      </c>
      <c r="B1539" s="23" t="s">
        <v>3085</v>
      </c>
      <c r="C1539" s="19" t="str">
        <f>VLOOKUP(+I1539,'Customer Categories'!$A$2:$C$239,3)</f>
        <v>Onions &amp; Garlic</v>
      </c>
      <c r="E1539" s="23">
        <v>2139</v>
      </c>
      <c r="F1539" s="23" t="s">
        <v>37</v>
      </c>
      <c r="H1539" s="32">
        <v>3</v>
      </c>
      <c r="I1539" s="23" t="s">
        <v>221</v>
      </c>
    </row>
    <row r="1540" spans="1:9" ht="15.75" thickBot="1" x14ac:dyDescent="0.3">
      <c r="A1540" s="21" t="s">
        <v>82</v>
      </c>
      <c r="B1540" s="23" t="s">
        <v>3086</v>
      </c>
      <c r="C1540" s="19" t="str">
        <f>VLOOKUP(+I1540,'Customer Categories'!$A$2:$C$239,3)</f>
        <v>Onions &amp; Garlic</v>
      </c>
      <c r="E1540" s="23">
        <v>2140</v>
      </c>
      <c r="F1540" s="23" t="s">
        <v>18</v>
      </c>
      <c r="H1540" s="32">
        <v>25.55</v>
      </c>
      <c r="I1540" s="23" t="s">
        <v>221</v>
      </c>
    </row>
    <row r="1541" spans="1:9" ht="15.75" thickBot="1" x14ac:dyDescent="0.3">
      <c r="A1541" s="21" t="s">
        <v>82</v>
      </c>
      <c r="B1541" s="23" t="s">
        <v>3087</v>
      </c>
      <c r="C1541" s="19" t="str">
        <f>VLOOKUP(+I1541,'Customer Categories'!$A$2:$C$239,3)</f>
        <v>Onions &amp; Garlic</v>
      </c>
      <c r="E1541" s="23">
        <v>2141</v>
      </c>
      <c r="F1541" s="23" t="s">
        <v>37</v>
      </c>
      <c r="H1541" s="32">
        <v>3.3</v>
      </c>
      <c r="I1541" s="23" t="s">
        <v>221</v>
      </c>
    </row>
    <row r="1542" spans="1:9" ht="15.75" thickBot="1" x14ac:dyDescent="0.3">
      <c r="A1542" s="21" t="s">
        <v>82</v>
      </c>
      <c r="B1542" s="23" t="s">
        <v>3088</v>
      </c>
      <c r="C1542" s="19" t="str">
        <f>VLOOKUP(+I1542,'Customer Categories'!$A$2:$C$239,3)</f>
        <v>Onions &amp; Garlic</v>
      </c>
      <c r="E1542" s="23">
        <v>2143</v>
      </c>
      <c r="F1542" s="23" t="s">
        <v>18</v>
      </c>
      <c r="H1542" s="32">
        <v>23.1</v>
      </c>
      <c r="I1542" s="23" t="s">
        <v>221</v>
      </c>
    </row>
    <row r="1543" spans="1:9" ht="15.75" thickBot="1" x14ac:dyDescent="0.3">
      <c r="A1543" s="21" t="s">
        <v>82</v>
      </c>
      <c r="B1543" s="23" t="s">
        <v>3089</v>
      </c>
      <c r="C1543" s="19" t="str">
        <f>VLOOKUP(+I1543,'Customer Categories'!$A$2:$C$239,3)</f>
        <v>Onions &amp; Garlic</v>
      </c>
      <c r="E1543" s="23">
        <v>2144</v>
      </c>
      <c r="F1543" s="23" t="s">
        <v>37</v>
      </c>
      <c r="H1543" s="32">
        <v>3</v>
      </c>
      <c r="I1543" s="23" t="s">
        <v>221</v>
      </c>
    </row>
    <row r="1544" spans="1:9" ht="15.75" thickBot="1" x14ac:dyDescent="0.3">
      <c r="A1544" s="21" t="s">
        <v>82</v>
      </c>
      <c r="B1544" s="23" t="s">
        <v>3090</v>
      </c>
      <c r="C1544" s="19" t="str">
        <f>VLOOKUP(+I1544,'Customer Categories'!$A$2:$C$239,3)</f>
        <v>Onions &amp; Garlic</v>
      </c>
      <c r="E1544" s="23">
        <v>8963</v>
      </c>
      <c r="F1544" s="23" t="s">
        <v>18</v>
      </c>
      <c r="H1544" s="32">
        <v>77.55</v>
      </c>
      <c r="I1544" s="23" t="s">
        <v>221</v>
      </c>
    </row>
    <row r="1545" spans="1:9" ht="15.75" thickBot="1" x14ac:dyDescent="0.3">
      <c r="A1545" s="21" t="s">
        <v>82</v>
      </c>
      <c r="B1545" s="23" t="s">
        <v>3091</v>
      </c>
      <c r="C1545" s="19" t="str">
        <f>VLOOKUP(+I1545,'Customer Categories'!$A$2:$C$239,3)</f>
        <v>Onions &amp; Garlic</v>
      </c>
      <c r="E1545" s="23">
        <v>7350</v>
      </c>
      <c r="F1545" s="23" t="s">
        <v>37</v>
      </c>
      <c r="H1545" s="32">
        <v>29.85</v>
      </c>
      <c r="I1545" s="23" t="s">
        <v>221</v>
      </c>
    </row>
    <row r="1546" spans="1:9" ht="15.75" thickBot="1" x14ac:dyDescent="0.3">
      <c r="A1546" s="21" t="s">
        <v>82</v>
      </c>
      <c r="B1546" s="23" t="s">
        <v>3092</v>
      </c>
      <c r="C1546" s="19" t="str">
        <f>VLOOKUP(+I1546,'Customer Categories'!$A$2:$C$239,3)</f>
        <v>Onions &amp; Garlic</v>
      </c>
      <c r="E1546" s="23">
        <v>2147</v>
      </c>
      <c r="F1546" s="23" t="s">
        <v>18</v>
      </c>
      <c r="H1546" s="32">
        <v>21.25</v>
      </c>
      <c r="I1546" s="23" t="s">
        <v>220</v>
      </c>
    </row>
    <row r="1547" spans="1:9" ht="15.75" thickBot="1" x14ac:dyDescent="0.3">
      <c r="A1547" s="21" t="s">
        <v>82</v>
      </c>
      <c r="B1547" s="23" t="s">
        <v>3093</v>
      </c>
      <c r="C1547" s="19" t="str">
        <f>VLOOKUP(+I1547,'Customer Categories'!$A$2:$C$239,3)</f>
        <v>Onions &amp; Garlic</v>
      </c>
      <c r="E1547" s="23">
        <v>2149</v>
      </c>
      <c r="F1547" s="23" t="s">
        <v>10</v>
      </c>
      <c r="H1547" s="32">
        <v>1.35</v>
      </c>
      <c r="I1547" s="23" t="s">
        <v>220</v>
      </c>
    </row>
    <row r="1548" spans="1:9" ht="15.75" thickBot="1" x14ac:dyDescent="0.3">
      <c r="A1548" s="21" t="s">
        <v>82</v>
      </c>
      <c r="B1548" s="23" t="s">
        <v>3094</v>
      </c>
      <c r="C1548" s="19" t="str">
        <f>VLOOKUP(+I1548,'Customer Categories'!$A$2:$C$239,3)</f>
        <v>Onions &amp; Garlic</v>
      </c>
      <c r="E1548" s="23">
        <v>10722</v>
      </c>
      <c r="F1548" s="23" t="s">
        <v>18</v>
      </c>
      <c r="H1548" s="32">
        <v>19.899999999999999</v>
      </c>
      <c r="I1548" s="23" t="s">
        <v>220</v>
      </c>
    </row>
    <row r="1549" spans="1:9" ht="15.75" thickBot="1" x14ac:dyDescent="0.3">
      <c r="A1549" s="21" t="s">
        <v>82</v>
      </c>
      <c r="B1549" s="23" t="s">
        <v>3095</v>
      </c>
      <c r="C1549" s="19" t="str">
        <f>VLOOKUP(+I1549,'Customer Categories'!$A$2:$C$239,3)</f>
        <v>Onions &amp; Garlic</v>
      </c>
      <c r="D1549" s="23" t="s">
        <v>4003</v>
      </c>
      <c r="E1549" s="23">
        <v>2150</v>
      </c>
      <c r="F1549" s="23" t="s">
        <v>18</v>
      </c>
      <c r="G1549" s="23" t="s">
        <v>4003</v>
      </c>
      <c r="H1549" s="32">
        <v>55.5</v>
      </c>
      <c r="I1549" s="23" t="s">
        <v>220</v>
      </c>
    </row>
    <row r="1550" spans="1:9" ht="15.75" thickBot="1" x14ac:dyDescent="0.3">
      <c r="A1550" s="21" t="s">
        <v>82</v>
      </c>
      <c r="B1550" s="23" t="s">
        <v>3096</v>
      </c>
      <c r="C1550" s="19" t="str">
        <f>VLOOKUP(+I1550,'Customer Categories'!$A$2:$C$239,3)</f>
        <v>Onions &amp; Garlic</v>
      </c>
      <c r="D1550" s="23" t="s">
        <v>4003</v>
      </c>
      <c r="E1550" s="23">
        <v>4153</v>
      </c>
      <c r="F1550" s="23" t="s">
        <v>10</v>
      </c>
      <c r="G1550" s="23" t="s">
        <v>4003</v>
      </c>
      <c r="H1550" s="32">
        <v>2.15</v>
      </c>
      <c r="I1550" s="23" t="s">
        <v>220</v>
      </c>
    </row>
    <row r="1551" spans="1:9" ht="15.75" thickBot="1" x14ac:dyDescent="0.3">
      <c r="A1551" s="21" t="s">
        <v>82</v>
      </c>
      <c r="B1551" s="23" t="s">
        <v>3097</v>
      </c>
      <c r="C1551" s="19" t="str">
        <f>VLOOKUP(+I1551,'Customer Categories'!$A$2:$C$239,3)</f>
        <v>Onions &amp; Garlic</v>
      </c>
      <c r="E1551" s="23">
        <v>3885</v>
      </c>
      <c r="F1551" s="23" t="s">
        <v>18</v>
      </c>
      <c r="H1551" s="32">
        <v>36.85</v>
      </c>
      <c r="I1551" s="23" t="s">
        <v>279</v>
      </c>
    </row>
    <row r="1552" spans="1:9" ht="15.75" thickBot="1" x14ac:dyDescent="0.3">
      <c r="A1552" s="21" t="s">
        <v>82</v>
      </c>
      <c r="B1552" s="23" t="s">
        <v>3098</v>
      </c>
      <c r="C1552" s="19" t="str">
        <f>VLOOKUP(+I1552,'Customer Categories'!$A$2:$C$239,3)</f>
        <v>Onions &amp; Garlic</v>
      </c>
      <c r="E1552" s="23">
        <v>2156</v>
      </c>
      <c r="F1552" s="23" t="s">
        <v>37</v>
      </c>
      <c r="H1552" s="32">
        <v>7.1</v>
      </c>
      <c r="I1552" s="23" t="s">
        <v>279</v>
      </c>
    </row>
    <row r="1553" spans="1:9" ht="15.75" thickBot="1" x14ac:dyDescent="0.3">
      <c r="A1553" s="21" t="s">
        <v>82</v>
      </c>
      <c r="B1553" s="23" t="s">
        <v>3099</v>
      </c>
      <c r="C1553" s="19" t="str">
        <f>VLOOKUP(+I1553,'Customer Categories'!$A$2:$C$239,3)</f>
        <v>Onions &amp; Garlic</v>
      </c>
      <c r="E1553" s="23">
        <v>2157</v>
      </c>
      <c r="F1553" s="23" t="s">
        <v>18</v>
      </c>
      <c r="H1553" s="32">
        <v>53.1</v>
      </c>
      <c r="I1553" s="23" t="s">
        <v>279</v>
      </c>
    </row>
    <row r="1554" spans="1:9" ht="15.75" thickBot="1" x14ac:dyDescent="0.3">
      <c r="A1554" s="21" t="s">
        <v>82</v>
      </c>
      <c r="B1554" s="23" t="s">
        <v>3100</v>
      </c>
      <c r="C1554" s="19" t="str">
        <f>VLOOKUP(+I1554,'Customer Categories'!$A$2:$C$239,3)</f>
        <v>Onions &amp; Garlic</v>
      </c>
      <c r="E1554" s="23">
        <v>2158</v>
      </c>
      <c r="F1554" s="23" t="s">
        <v>37</v>
      </c>
      <c r="H1554" s="32">
        <v>20.45</v>
      </c>
      <c r="I1554" s="23" t="s">
        <v>279</v>
      </c>
    </row>
    <row r="1555" spans="1:9" ht="15.75" thickBot="1" x14ac:dyDescent="0.3">
      <c r="A1555" s="21" t="s">
        <v>82</v>
      </c>
      <c r="B1555" s="23" t="s">
        <v>3101</v>
      </c>
      <c r="C1555" s="19" t="str">
        <f>VLOOKUP(+I1555,'Customer Categories'!$A$2:$C$239,3)</f>
        <v>Onions &amp; Garlic</v>
      </c>
      <c r="E1555" s="23">
        <v>2169</v>
      </c>
      <c r="F1555" s="23" t="s">
        <v>18</v>
      </c>
      <c r="H1555" s="32">
        <v>28.5</v>
      </c>
      <c r="I1555" s="23" t="s">
        <v>220</v>
      </c>
    </row>
    <row r="1556" spans="1:9" ht="15.75" thickBot="1" x14ac:dyDescent="0.3">
      <c r="A1556" s="21" t="s">
        <v>82</v>
      </c>
      <c r="B1556" s="23" t="s">
        <v>3102</v>
      </c>
      <c r="C1556" s="19" t="str">
        <f>VLOOKUP(+I1556,'Customer Categories'!$A$2:$C$239,3)</f>
        <v>Onions &amp; Garlic</v>
      </c>
      <c r="E1556" s="23">
        <v>2170</v>
      </c>
      <c r="F1556" s="23" t="s">
        <v>10</v>
      </c>
      <c r="H1556" s="32">
        <v>1.1000000000000001</v>
      </c>
      <c r="I1556" s="23" t="s">
        <v>220</v>
      </c>
    </row>
    <row r="1557" spans="1:9" ht="15.75" thickBot="1" x14ac:dyDescent="0.3">
      <c r="A1557" s="21" t="s">
        <v>82</v>
      </c>
      <c r="B1557" s="23" t="s">
        <v>3103</v>
      </c>
      <c r="C1557" s="19" t="str">
        <f>VLOOKUP(+I1557,'Customer Categories'!$A$2:$C$239,3)</f>
        <v>Onions &amp; Garlic</v>
      </c>
      <c r="E1557" s="23">
        <v>2192</v>
      </c>
      <c r="F1557" s="23" t="s">
        <v>18</v>
      </c>
      <c r="H1557" s="32">
        <v>28.5</v>
      </c>
      <c r="I1557" s="23" t="s">
        <v>220</v>
      </c>
    </row>
    <row r="1558" spans="1:9" ht="15.75" thickBot="1" x14ac:dyDescent="0.3">
      <c r="A1558" s="21" t="s">
        <v>82</v>
      </c>
      <c r="B1558" s="23" t="s">
        <v>3104</v>
      </c>
      <c r="C1558" s="19" t="str">
        <f>VLOOKUP(+I1558,'Customer Categories'!$A$2:$C$239,3)</f>
        <v>Onions &amp; Garlic</v>
      </c>
      <c r="E1558" s="23">
        <v>3801</v>
      </c>
      <c r="F1558" s="23" t="s">
        <v>10</v>
      </c>
      <c r="H1558" s="32">
        <v>0.9</v>
      </c>
      <c r="I1558" s="23" t="s">
        <v>220</v>
      </c>
    </row>
    <row r="1559" spans="1:9" ht="15.75" thickBot="1" x14ac:dyDescent="0.3">
      <c r="A1559" s="21" t="s">
        <v>82</v>
      </c>
      <c r="B1559" s="23" t="s">
        <v>3105</v>
      </c>
      <c r="C1559" s="19" t="str">
        <f>VLOOKUP(+I1559,'Customer Categories'!$A$2:$C$239,3)</f>
        <v>Onions &amp; Garlic</v>
      </c>
      <c r="D1559" s="23" t="s">
        <v>4003</v>
      </c>
      <c r="E1559" s="23">
        <v>2195</v>
      </c>
      <c r="F1559" s="23" t="s">
        <v>18</v>
      </c>
      <c r="G1559" s="23" t="s">
        <v>4003</v>
      </c>
      <c r="H1559" s="32">
        <v>25.35</v>
      </c>
      <c r="I1559" s="23" t="s">
        <v>220</v>
      </c>
    </row>
    <row r="1560" spans="1:9" ht="15.75" thickBot="1" x14ac:dyDescent="0.3">
      <c r="A1560" s="21" t="s">
        <v>82</v>
      </c>
      <c r="B1560" s="23" t="s">
        <v>3106</v>
      </c>
      <c r="C1560" s="19" t="str">
        <f>VLOOKUP(+I1560,'Customer Categories'!$A$2:$C$239,3)</f>
        <v>Onions &amp; Garlic</v>
      </c>
      <c r="D1560" s="23" t="s">
        <v>4003</v>
      </c>
      <c r="E1560" s="23">
        <v>4154</v>
      </c>
      <c r="F1560" s="23" t="s">
        <v>10</v>
      </c>
      <c r="G1560" s="23" t="s">
        <v>4003</v>
      </c>
      <c r="H1560" s="32">
        <v>1</v>
      </c>
      <c r="I1560" s="23" t="s">
        <v>220</v>
      </c>
    </row>
    <row r="1561" spans="1:9" ht="15.75" thickBot="1" x14ac:dyDescent="0.3">
      <c r="A1561" s="21" t="s">
        <v>82</v>
      </c>
      <c r="B1561" s="23" t="s">
        <v>3107</v>
      </c>
      <c r="C1561" s="19" t="str">
        <f>VLOOKUP(+I1561,'Customer Categories'!$A$2:$C$239,3)</f>
        <v>Onions &amp; Garlic</v>
      </c>
      <c r="E1561" s="23">
        <v>2196</v>
      </c>
      <c r="F1561" s="23" t="s">
        <v>18</v>
      </c>
      <c r="H1561" s="32">
        <v>22.3</v>
      </c>
      <c r="I1561" s="23" t="s">
        <v>220</v>
      </c>
    </row>
    <row r="1562" spans="1:9" ht="15.75" thickBot="1" x14ac:dyDescent="0.3">
      <c r="A1562" s="21" t="s">
        <v>82</v>
      </c>
      <c r="B1562" s="23" t="s">
        <v>3108</v>
      </c>
      <c r="C1562" s="19" t="str">
        <f>VLOOKUP(+I1562,'Customer Categories'!$A$2:$C$239,3)</f>
        <v>Onions &amp; Garlic</v>
      </c>
      <c r="E1562" s="23">
        <v>2197</v>
      </c>
      <c r="F1562" s="23" t="s">
        <v>10</v>
      </c>
      <c r="H1562" s="32">
        <v>0.7</v>
      </c>
      <c r="I1562" s="23" t="s">
        <v>220</v>
      </c>
    </row>
    <row r="1563" spans="1:9" ht="15.75" thickBot="1" x14ac:dyDescent="0.3">
      <c r="A1563" s="21" t="s">
        <v>82</v>
      </c>
      <c r="B1563" s="23" t="s">
        <v>3109</v>
      </c>
      <c r="C1563" s="19" t="str">
        <f>VLOOKUP(+I1563,'Customer Categories'!$A$2:$C$239,3)</f>
        <v>Onions &amp; Garlic</v>
      </c>
      <c r="E1563" s="23">
        <v>2199</v>
      </c>
      <c r="F1563" s="23" t="s">
        <v>18</v>
      </c>
      <c r="H1563" s="32">
        <v>21.95</v>
      </c>
      <c r="I1563" s="23" t="s">
        <v>220</v>
      </c>
    </row>
    <row r="1564" spans="1:9" ht="15.75" thickBot="1" x14ac:dyDescent="0.3">
      <c r="A1564" s="21" t="s">
        <v>82</v>
      </c>
      <c r="B1564" s="23" t="s">
        <v>3110</v>
      </c>
      <c r="C1564" s="19" t="str">
        <f>VLOOKUP(+I1564,'Customer Categories'!$A$2:$C$239,3)</f>
        <v>Citrus</v>
      </c>
      <c r="E1564" s="23">
        <v>2209</v>
      </c>
      <c r="F1564" s="23" t="s">
        <v>18</v>
      </c>
      <c r="H1564" s="32">
        <v>22.95</v>
      </c>
      <c r="I1564" s="23" t="s">
        <v>222</v>
      </c>
    </row>
    <row r="1565" spans="1:9" ht="15.75" thickBot="1" x14ac:dyDescent="0.3">
      <c r="A1565" s="21" t="s">
        <v>82</v>
      </c>
      <c r="B1565" s="23" t="s">
        <v>3111</v>
      </c>
      <c r="C1565" s="19" t="str">
        <f>VLOOKUP(+I1565,'Customer Categories'!$A$2:$C$239,3)</f>
        <v>Citrus</v>
      </c>
      <c r="E1565" s="23">
        <v>2210</v>
      </c>
      <c r="F1565" s="23" t="s">
        <v>10</v>
      </c>
      <c r="H1565" s="32">
        <v>0.95</v>
      </c>
      <c r="I1565" s="23" t="s">
        <v>222</v>
      </c>
    </row>
    <row r="1566" spans="1:9" ht="15.75" thickBot="1" x14ac:dyDescent="0.3">
      <c r="A1566" s="21" t="s">
        <v>82</v>
      </c>
      <c r="B1566" s="23" t="s">
        <v>3112</v>
      </c>
      <c r="C1566" s="19" t="str">
        <f>VLOOKUP(+I1566,'Customer Categories'!$A$2:$C$239,3)</f>
        <v>Citrus</v>
      </c>
      <c r="D1566" s="23" t="s">
        <v>4003</v>
      </c>
      <c r="E1566" s="23">
        <v>2227</v>
      </c>
      <c r="F1566" s="23" t="s">
        <v>18</v>
      </c>
      <c r="G1566" s="23" t="s">
        <v>4003</v>
      </c>
      <c r="H1566" s="32">
        <v>39.950000000000003</v>
      </c>
      <c r="I1566" s="23" t="s">
        <v>222</v>
      </c>
    </row>
    <row r="1567" spans="1:9" ht="15.75" thickBot="1" x14ac:dyDescent="0.3">
      <c r="A1567" s="21" t="s">
        <v>82</v>
      </c>
      <c r="B1567" s="23" t="s">
        <v>3113</v>
      </c>
      <c r="C1567" s="19" t="str">
        <f>VLOOKUP(+I1567,'Customer Categories'!$A$2:$C$239,3)</f>
        <v>Citrus</v>
      </c>
      <c r="D1567" s="23" t="s">
        <v>4003</v>
      </c>
      <c r="E1567" s="23">
        <v>4151</v>
      </c>
      <c r="F1567" s="23" t="s">
        <v>10</v>
      </c>
      <c r="G1567" s="23" t="s">
        <v>4003</v>
      </c>
      <c r="H1567" s="32">
        <v>1.65</v>
      </c>
      <c r="I1567" s="23" t="s">
        <v>222</v>
      </c>
    </row>
    <row r="1568" spans="1:9" ht="15.75" thickBot="1" x14ac:dyDescent="0.3">
      <c r="A1568" s="21" t="s">
        <v>82</v>
      </c>
      <c r="B1568" s="23" t="s">
        <v>3114</v>
      </c>
      <c r="C1568" s="19" t="str">
        <f>VLOOKUP(+I1568,'Customer Categories'!$A$2:$C$239,3)</f>
        <v>Citrus</v>
      </c>
      <c r="E1568" s="23">
        <v>2236</v>
      </c>
      <c r="F1568" s="23" t="s">
        <v>18</v>
      </c>
      <c r="H1568" s="32">
        <v>24.35</v>
      </c>
      <c r="I1568" s="23" t="s">
        <v>222</v>
      </c>
    </row>
    <row r="1569" spans="1:9" ht="15.75" thickBot="1" x14ac:dyDescent="0.3">
      <c r="A1569" s="21" t="s">
        <v>82</v>
      </c>
      <c r="B1569" s="23" t="s">
        <v>3115</v>
      </c>
      <c r="C1569" s="19" t="str">
        <f>VLOOKUP(+I1569,'Customer Categories'!$A$2:$C$239,3)</f>
        <v>Citrus</v>
      </c>
      <c r="E1569" s="23">
        <v>2237</v>
      </c>
      <c r="F1569" s="23" t="s">
        <v>18</v>
      </c>
      <c r="H1569" s="32">
        <v>24.35</v>
      </c>
      <c r="I1569" s="23" t="s">
        <v>222</v>
      </c>
    </row>
    <row r="1570" spans="1:9" ht="15.75" thickBot="1" x14ac:dyDescent="0.3">
      <c r="A1570" s="21" t="s">
        <v>82</v>
      </c>
      <c r="B1570" s="23" t="s">
        <v>3116</v>
      </c>
      <c r="C1570" s="19" t="str">
        <f>VLOOKUP(+I1570,'Customer Categories'!$A$2:$C$239,3)</f>
        <v>Citrus</v>
      </c>
      <c r="E1570" s="23">
        <v>2239</v>
      </c>
      <c r="F1570" s="23" t="s">
        <v>18</v>
      </c>
      <c r="H1570" s="32">
        <v>24.35</v>
      </c>
      <c r="I1570" s="23" t="s">
        <v>222</v>
      </c>
    </row>
    <row r="1571" spans="1:9" ht="15.75" thickBot="1" x14ac:dyDescent="0.3">
      <c r="A1571" s="21" t="s">
        <v>82</v>
      </c>
      <c r="B1571" s="23" t="s">
        <v>3117</v>
      </c>
      <c r="C1571" s="19" t="str">
        <f>VLOOKUP(+I1571,'Customer Categories'!$A$2:$C$239,3)</f>
        <v>Citrus</v>
      </c>
      <c r="E1571" s="23">
        <v>2240</v>
      </c>
      <c r="F1571" s="23" t="s">
        <v>37</v>
      </c>
      <c r="H1571" s="32">
        <v>0.45</v>
      </c>
      <c r="I1571" s="23" t="s">
        <v>222</v>
      </c>
    </row>
    <row r="1572" spans="1:9" ht="15.75" thickBot="1" x14ac:dyDescent="0.3">
      <c r="A1572" s="21" t="s">
        <v>82</v>
      </c>
      <c r="B1572" s="23" t="s">
        <v>3118</v>
      </c>
      <c r="C1572" s="19" t="str">
        <f>VLOOKUP(+I1572,'Customer Categories'!$A$2:$C$239,3)</f>
        <v>Fresh Herbs</v>
      </c>
      <c r="E1572" s="23">
        <v>10861</v>
      </c>
      <c r="F1572" s="23" t="s">
        <v>10</v>
      </c>
      <c r="H1572" s="32">
        <v>7.1</v>
      </c>
      <c r="I1572" s="23" t="s">
        <v>177</v>
      </c>
    </row>
    <row r="1573" spans="1:9" ht="15.75" thickBot="1" x14ac:dyDescent="0.3">
      <c r="A1573" s="21" t="s">
        <v>82</v>
      </c>
      <c r="B1573" s="23" t="s">
        <v>3119</v>
      </c>
      <c r="C1573" s="19" t="str">
        <f>VLOOKUP(+I1573,'Customer Categories'!$A$2:$C$239,3)</f>
        <v>Fresh Herbs</v>
      </c>
      <c r="E1573" s="23">
        <v>2241</v>
      </c>
      <c r="F1573" s="24" t="s">
        <v>16</v>
      </c>
      <c r="H1573" s="32">
        <v>10.9</v>
      </c>
      <c r="I1573" s="23" t="s">
        <v>177</v>
      </c>
    </row>
    <row r="1574" spans="1:9" ht="15.75" thickBot="1" x14ac:dyDescent="0.3">
      <c r="A1574" s="21" t="s">
        <v>82</v>
      </c>
      <c r="B1574" s="23" t="s">
        <v>3120</v>
      </c>
      <c r="C1574" s="19" t="str">
        <f>VLOOKUP(+I1574,'Customer Categories'!$A$2:$C$239,3)</f>
        <v>Fresh Herbs</v>
      </c>
      <c r="E1574" s="23">
        <v>2242</v>
      </c>
      <c r="F1574" s="23" t="s">
        <v>37</v>
      </c>
      <c r="H1574" s="32">
        <v>1.4</v>
      </c>
      <c r="I1574" s="23" t="s">
        <v>177</v>
      </c>
    </row>
    <row r="1575" spans="1:9" ht="15.75" thickBot="1" x14ac:dyDescent="0.3">
      <c r="A1575" s="21" t="s">
        <v>82</v>
      </c>
      <c r="B1575" s="23" t="s">
        <v>3121</v>
      </c>
      <c r="C1575" s="19" t="str">
        <f>VLOOKUP(+I1575,'Customer Categories'!$A$2:$C$239,3)</f>
        <v>Fresh Herbs</v>
      </c>
      <c r="D1575" s="23" t="s">
        <v>4003</v>
      </c>
      <c r="E1575" s="23">
        <v>2243</v>
      </c>
      <c r="F1575" s="24" t="s">
        <v>16</v>
      </c>
      <c r="G1575" s="23" t="s">
        <v>4003</v>
      </c>
      <c r="H1575" s="32">
        <v>12.5</v>
      </c>
      <c r="I1575" s="23" t="s">
        <v>177</v>
      </c>
    </row>
    <row r="1576" spans="1:9" ht="15.75" thickBot="1" x14ac:dyDescent="0.3">
      <c r="A1576" s="21" t="s">
        <v>82</v>
      </c>
      <c r="B1576" s="23" t="s">
        <v>3122</v>
      </c>
      <c r="C1576" s="19" t="str">
        <f>VLOOKUP(+I1576,'Customer Categories'!$A$2:$C$239,3)</f>
        <v>Fresh Herbs</v>
      </c>
      <c r="D1576" s="23" t="s">
        <v>4003</v>
      </c>
      <c r="E1576" s="23">
        <v>2244</v>
      </c>
      <c r="F1576" s="23" t="s">
        <v>37</v>
      </c>
      <c r="G1576" s="23" t="s">
        <v>4003</v>
      </c>
      <c r="H1576" s="32">
        <v>1.6</v>
      </c>
      <c r="I1576" s="23" t="s">
        <v>177</v>
      </c>
    </row>
    <row r="1577" spans="1:9" ht="15.75" thickBot="1" x14ac:dyDescent="0.3">
      <c r="A1577" s="21" t="s">
        <v>82</v>
      </c>
      <c r="B1577" s="23" t="s">
        <v>3123</v>
      </c>
      <c r="C1577" s="19" t="str">
        <f>VLOOKUP(+I1577,'Customer Categories'!$A$2:$C$239,3)</f>
        <v>Potatoes &amp; Root Vegetables</v>
      </c>
      <c r="E1577" s="23">
        <v>2252</v>
      </c>
      <c r="F1577" s="23" t="s">
        <v>18</v>
      </c>
      <c r="H1577" s="32">
        <v>42.5</v>
      </c>
      <c r="I1577" s="23" t="s">
        <v>276</v>
      </c>
    </row>
    <row r="1578" spans="1:9" ht="15.75" thickBot="1" x14ac:dyDescent="0.3">
      <c r="A1578" s="21" t="s">
        <v>82</v>
      </c>
      <c r="B1578" s="23" t="s">
        <v>3124</v>
      </c>
      <c r="C1578" s="19" t="str">
        <f>VLOOKUP(+I1578,'Customer Categories'!$A$2:$C$239,3)</f>
        <v>Potatoes &amp; Root Vegetables</v>
      </c>
      <c r="E1578" s="23">
        <v>2253</v>
      </c>
      <c r="F1578" s="23" t="s">
        <v>10</v>
      </c>
      <c r="H1578" s="32">
        <v>3.3</v>
      </c>
      <c r="I1578" s="23" t="s">
        <v>276</v>
      </c>
    </row>
    <row r="1579" spans="1:9" ht="15.75" thickBot="1" x14ac:dyDescent="0.3">
      <c r="A1579" s="21" t="s">
        <v>82</v>
      </c>
      <c r="B1579" s="23" t="s">
        <v>3125</v>
      </c>
      <c r="C1579" s="19" t="str">
        <f>VLOOKUP(+I1579,'Customer Categories'!$A$2:$C$239,3)</f>
        <v>Pasta</v>
      </c>
      <c r="D1579" s="23" t="s">
        <v>4111</v>
      </c>
      <c r="E1579" s="23">
        <v>10190</v>
      </c>
      <c r="F1579" s="23" t="s">
        <v>18</v>
      </c>
      <c r="G1579" s="23" t="s">
        <v>4111</v>
      </c>
      <c r="H1579" s="32">
        <v>21.4</v>
      </c>
      <c r="I1579" s="23" t="s">
        <v>224</v>
      </c>
    </row>
    <row r="1580" spans="1:9" ht="15.75" thickBot="1" x14ac:dyDescent="0.3">
      <c r="A1580" s="21" t="s">
        <v>82</v>
      </c>
      <c r="B1580" s="23" t="s">
        <v>3126</v>
      </c>
      <c r="C1580" s="19" t="str">
        <f>VLOOKUP(+I1580,'Customer Categories'!$A$2:$C$239,3)</f>
        <v>Pasta</v>
      </c>
      <c r="D1580" s="23" t="s">
        <v>4111</v>
      </c>
      <c r="E1580" s="23">
        <v>5841</v>
      </c>
      <c r="F1580" s="23" t="s">
        <v>18</v>
      </c>
      <c r="G1580" s="23" t="s">
        <v>4111</v>
      </c>
      <c r="H1580" s="32">
        <v>12</v>
      </c>
      <c r="I1580" s="23" t="s">
        <v>224</v>
      </c>
    </row>
    <row r="1581" spans="1:9" ht="15.75" thickBot="1" x14ac:dyDescent="0.3">
      <c r="A1581" s="21" t="s">
        <v>82</v>
      </c>
      <c r="B1581" s="23" t="s">
        <v>3127</v>
      </c>
      <c r="C1581" s="19" t="str">
        <f>VLOOKUP(+I1581,'Customer Categories'!$A$2:$C$239,3)</f>
        <v>Pasta</v>
      </c>
      <c r="E1581" s="23">
        <v>7946</v>
      </c>
      <c r="F1581" s="23" t="s">
        <v>18</v>
      </c>
      <c r="H1581" s="32">
        <v>48.6</v>
      </c>
      <c r="I1581" s="23" t="s">
        <v>223</v>
      </c>
    </row>
    <row r="1582" spans="1:9" ht="15.75" thickBot="1" x14ac:dyDescent="0.3">
      <c r="A1582" s="21" t="s">
        <v>82</v>
      </c>
      <c r="B1582" s="23" t="s">
        <v>3128</v>
      </c>
      <c r="C1582" s="19" t="str">
        <f>VLOOKUP(+I1582,'Customer Categories'!$A$2:$C$239,3)</f>
        <v>Pasta</v>
      </c>
      <c r="D1582" s="23" t="s">
        <v>4111</v>
      </c>
      <c r="E1582" s="23">
        <v>5849</v>
      </c>
      <c r="F1582" s="23" t="s">
        <v>18</v>
      </c>
      <c r="G1582" s="23" t="s">
        <v>4111</v>
      </c>
      <c r="H1582" s="32">
        <v>12</v>
      </c>
      <c r="I1582" s="23" t="s">
        <v>224</v>
      </c>
    </row>
    <row r="1583" spans="1:9" ht="15.75" thickBot="1" x14ac:dyDescent="0.3">
      <c r="A1583" s="21" t="s">
        <v>82</v>
      </c>
      <c r="B1583" s="23" t="s">
        <v>3129</v>
      </c>
      <c r="C1583" s="19" t="str">
        <f>VLOOKUP(+I1583,'Customer Categories'!$A$2:$C$239,3)</f>
        <v>Pasta</v>
      </c>
      <c r="D1583" s="23" t="s">
        <v>4111</v>
      </c>
      <c r="E1583" s="23">
        <v>5839</v>
      </c>
      <c r="F1583" s="23" t="s">
        <v>18</v>
      </c>
      <c r="G1583" s="23" t="s">
        <v>4111</v>
      </c>
      <c r="H1583" s="32">
        <v>12</v>
      </c>
      <c r="I1583" s="23" t="s">
        <v>224</v>
      </c>
    </row>
    <row r="1584" spans="1:9" ht="15.75" thickBot="1" x14ac:dyDescent="0.3">
      <c r="A1584" s="21" t="s">
        <v>82</v>
      </c>
      <c r="B1584" s="23" t="s">
        <v>3130</v>
      </c>
      <c r="C1584" s="19" t="str">
        <f>VLOOKUP(+I1584,'Customer Categories'!$A$2:$C$239,3)</f>
        <v>Pasta</v>
      </c>
      <c r="E1584" s="23">
        <v>7582</v>
      </c>
      <c r="F1584" s="23" t="s">
        <v>18</v>
      </c>
      <c r="H1584" s="32">
        <v>26.9</v>
      </c>
      <c r="I1584" s="23" t="s">
        <v>223</v>
      </c>
    </row>
    <row r="1585" spans="1:9" ht="15.75" thickBot="1" x14ac:dyDescent="0.3">
      <c r="A1585" s="21" t="s">
        <v>82</v>
      </c>
      <c r="B1585" s="23" t="s">
        <v>3131</v>
      </c>
      <c r="C1585" s="19" t="str">
        <f>VLOOKUP(+I1585,'Customer Categories'!$A$2:$C$239,3)</f>
        <v>Pasta</v>
      </c>
      <c r="D1585" s="23" t="s">
        <v>4111</v>
      </c>
      <c r="E1585" s="23">
        <v>5844</v>
      </c>
      <c r="F1585" s="23" t="s">
        <v>18</v>
      </c>
      <c r="G1585" s="23" t="s">
        <v>4111</v>
      </c>
      <c r="H1585" s="32">
        <v>12</v>
      </c>
      <c r="I1585" s="23" t="s">
        <v>224</v>
      </c>
    </row>
    <row r="1586" spans="1:9" ht="15.75" thickBot="1" x14ac:dyDescent="0.3">
      <c r="A1586" s="21" t="s">
        <v>82</v>
      </c>
      <c r="B1586" s="23" t="s">
        <v>3132</v>
      </c>
      <c r="C1586" s="19" t="str">
        <f>VLOOKUP(+I1586,'Customer Categories'!$A$2:$C$239,3)</f>
        <v>Pasta</v>
      </c>
      <c r="D1586" s="23" t="s">
        <v>4111</v>
      </c>
      <c r="E1586" s="23">
        <v>5846</v>
      </c>
      <c r="F1586" s="23" t="s">
        <v>18</v>
      </c>
      <c r="G1586" s="23" t="s">
        <v>4111</v>
      </c>
      <c r="H1586" s="32">
        <v>12</v>
      </c>
      <c r="I1586" s="23" t="s">
        <v>224</v>
      </c>
    </row>
    <row r="1587" spans="1:9" ht="15.75" thickBot="1" x14ac:dyDescent="0.3">
      <c r="A1587" s="21" t="s">
        <v>82</v>
      </c>
      <c r="B1587" s="23" t="s">
        <v>3133</v>
      </c>
      <c r="C1587" s="19" t="str">
        <f>VLOOKUP(+I1587,'Customer Categories'!$A$2:$C$239,3)</f>
        <v>Pasta</v>
      </c>
      <c r="D1587" s="23" t="s">
        <v>4111</v>
      </c>
      <c r="E1587" s="23">
        <v>5837</v>
      </c>
      <c r="F1587" s="23" t="s">
        <v>18</v>
      </c>
      <c r="G1587" s="23" t="s">
        <v>4111</v>
      </c>
      <c r="H1587" s="32">
        <v>12</v>
      </c>
      <c r="I1587" s="23" t="s">
        <v>224</v>
      </c>
    </row>
    <row r="1588" spans="1:9" ht="15.75" thickBot="1" x14ac:dyDescent="0.3">
      <c r="A1588" s="21" t="s">
        <v>82</v>
      </c>
      <c r="B1588" s="23" t="s">
        <v>3134</v>
      </c>
      <c r="C1588" s="19" t="str">
        <f>VLOOKUP(+I1588,'Customer Categories'!$A$2:$C$239,3)</f>
        <v>Pasta</v>
      </c>
      <c r="D1588" s="23" t="s">
        <v>4111</v>
      </c>
      <c r="E1588" s="23">
        <v>7986</v>
      </c>
      <c r="F1588" s="23" t="s">
        <v>18</v>
      </c>
      <c r="G1588" s="23" t="s">
        <v>4111</v>
      </c>
      <c r="H1588" s="32">
        <v>21.4</v>
      </c>
      <c r="I1588" s="23" t="s">
        <v>224</v>
      </c>
    </row>
    <row r="1589" spans="1:9" ht="15.75" thickBot="1" x14ac:dyDescent="0.3">
      <c r="A1589" s="21" t="s">
        <v>82</v>
      </c>
      <c r="B1589" s="23" t="s">
        <v>3135</v>
      </c>
      <c r="C1589" s="19" t="str">
        <f>VLOOKUP(+I1589,'Customer Categories'!$A$2:$C$239,3)</f>
        <v>Stone Fruit</v>
      </c>
      <c r="D1589" s="23" t="s">
        <v>4003</v>
      </c>
      <c r="E1589" s="23">
        <v>2257</v>
      </c>
      <c r="F1589" s="23" t="s">
        <v>18</v>
      </c>
      <c r="G1589" s="23" t="s">
        <v>4003</v>
      </c>
      <c r="H1589" s="32">
        <v>65.8</v>
      </c>
      <c r="I1589" s="23" t="s">
        <v>225</v>
      </c>
    </row>
    <row r="1590" spans="1:9" ht="15.75" thickBot="1" x14ac:dyDescent="0.3">
      <c r="A1590" s="21" t="s">
        <v>82</v>
      </c>
      <c r="B1590" s="23" t="s">
        <v>3136</v>
      </c>
      <c r="C1590" s="19" t="str">
        <f>VLOOKUP(+I1590,'Customer Categories'!$A$2:$C$239,3)</f>
        <v>Stone Fruit</v>
      </c>
      <c r="E1590" s="23">
        <v>2258</v>
      </c>
      <c r="F1590" s="23" t="s">
        <v>18</v>
      </c>
      <c r="H1590" s="32">
        <v>29.1</v>
      </c>
      <c r="I1590" s="23" t="s">
        <v>225</v>
      </c>
    </row>
    <row r="1591" spans="1:9" ht="15.75" thickBot="1" x14ac:dyDescent="0.3">
      <c r="A1591" s="21" t="s">
        <v>82</v>
      </c>
      <c r="B1591" s="23" t="s">
        <v>3137</v>
      </c>
      <c r="C1591" s="19" t="str">
        <f>VLOOKUP(+I1591,'Customer Categories'!$A$2:$C$239,3)</f>
        <v>Stone Fruit</v>
      </c>
      <c r="E1591" s="23">
        <v>2259</v>
      </c>
      <c r="F1591" s="23" t="s">
        <v>37</v>
      </c>
      <c r="H1591" s="32">
        <v>0.9</v>
      </c>
      <c r="I1591" s="23" t="s">
        <v>225</v>
      </c>
    </row>
    <row r="1592" spans="1:9" ht="15.75" thickBot="1" x14ac:dyDescent="0.3">
      <c r="A1592" s="21" t="s">
        <v>82</v>
      </c>
      <c r="B1592" s="23" t="s">
        <v>3138</v>
      </c>
      <c r="C1592" s="19" t="str">
        <f>VLOOKUP(+I1592,'Customer Categories'!$A$2:$C$239,3)</f>
        <v>Stone Fruit</v>
      </c>
      <c r="E1592" s="23">
        <v>10803</v>
      </c>
      <c r="F1592" s="23" t="s">
        <v>18</v>
      </c>
      <c r="H1592" s="32">
        <v>27.35</v>
      </c>
      <c r="I1592" s="23" t="s">
        <v>225</v>
      </c>
    </row>
    <row r="1593" spans="1:9" ht="15.75" thickBot="1" x14ac:dyDescent="0.3">
      <c r="A1593" s="21" t="s">
        <v>82</v>
      </c>
      <c r="B1593" s="23" t="s">
        <v>3139</v>
      </c>
      <c r="C1593" s="19" t="str">
        <f>VLOOKUP(+I1593,'Customer Categories'!$A$2:$C$239,3)</f>
        <v>Stone Fruit</v>
      </c>
      <c r="E1593" s="23">
        <v>2260</v>
      </c>
      <c r="F1593" s="23" t="s">
        <v>18</v>
      </c>
      <c r="H1593" s="32">
        <v>44.85</v>
      </c>
      <c r="I1593" s="23" t="s">
        <v>225</v>
      </c>
    </row>
    <row r="1594" spans="1:9" ht="15.75" thickBot="1" x14ac:dyDescent="0.3">
      <c r="A1594" s="21" t="s">
        <v>82</v>
      </c>
      <c r="B1594" s="23" t="s">
        <v>3140</v>
      </c>
      <c r="C1594" s="19" t="str">
        <f>VLOOKUP(+I1594,'Customer Categories'!$A$2:$C$239,3)</f>
        <v>Stone Fruit</v>
      </c>
      <c r="D1594" s="23" t="s">
        <v>4003</v>
      </c>
      <c r="E1594" s="23">
        <v>2261</v>
      </c>
      <c r="F1594" s="23" t="s">
        <v>18</v>
      </c>
      <c r="G1594" s="23" t="s">
        <v>4003</v>
      </c>
      <c r="H1594" s="32">
        <v>34.75</v>
      </c>
      <c r="I1594" s="23" t="s">
        <v>225</v>
      </c>
    </row>
    <row r="1595" spans="1:9" ht="15.75" thickBot="1" x14ac:dyDescent="0.3">
      <c r="A1595" s="21" t="s">
        <v>82</v>
      </c>
      <c r="B1595" s="23" t="s">
        <v>3141</v>
      </c>
      <c r="C1595" s="19" t="str">
        <f>VLOOKUP(+I1595,'Customer Categories'!$A$2:$C$239,3)</f>
        <v>Stone Fruit</v>
      </c>
      <c r="E1595" s="23">
        <v>5202</v>
      </c>
      <c r="F1595" s="23" t="s">
        <v>18</v>
      </c>
      <c r="H1595" s="32">
        <v>32.65</v>
      </c>
      <c r="I1595" s="23" t="s">
        <v>225</v>
      </c>
    </row>
    <row r="1596" spans="1:9" ht="15.75" thickBot="1" x14ac:dyDescent="0.3">
      <c r="A1596" s="21" t="s">
        <v>82</v>
      </c>
      <c r="B1596" s="23" t="s">
        <v>3142</v>
      </c>
      <c r="C1596" s="19" t="str">
        <f>VLOOKUP(+I1596,'Customer Categories'!$A$2:$C$239,3)</f>
        <v>Stone Fruit</v>
      </c>
      <c r="E1596" s="23">
        <v>5436</v>
      </c>
      <c r="F1596" s="23" t="s">
        <v>37</v>
      </c>
      <c r="H1596" s="32">
        <v>0.9</v>
      </c>
      <c r="I1596" s="23" t="s">
        <v>225</v>
      </c>
    </row>
    <row r="1597" spans="1:9" ht="15.75" thickBot="1" x14ac:dyDescent="0.3">
      <c r="A1597" s="21" t="s">
        <v>82</v>
      </c>
      <c r="B1597" s="23" t="s">
        <v>3143</v>
      </c>
      <c r="C1597" s="19" t="str">
        <f>VLOOKUP(+I1597,'Customer Categories'!$A$2:$C$239,3)</f>
        <v>Stone Fruit</v>
      </c>
      <c r="E1597" s="23">
        <v>10804</v>
      </c>
      <c r="F1597" s="23" t="s">
        <v>18</v>
      </c>
      <c r="H1597" s="32">
        <v>0</v>
      </c>
      <c r="I1597" s="23" t="s">
        <v>225</v>
      </c>
    </row>
    <row r="1598" spans="1:9" ht="15.75" thickBot="1" x14ac:dyDescent="0.3">
      <c r="A1598" s="21" t="s">
        <v>82</v>
      </c>
      <c r="B1598" s="23" t="s">
        <v>3144</v>
      </c>
      <c r="C1598" s="19" t="str">
        <f>VLOOKUP(+I1598,'Customer Categories'!$A$2:$C$239,3)</f>
        <v>Beans &amp; Peas</v>
      </c>
      <c r="E1598" s="23">
        <v>2277</v>
      </c>
      <c r="F1598" s="23" t="s">
        <v>18</v>
      </c>
      <c r="H1598" s="32">
        <v>47.95</v>
      </c>
      <c r="I1598" s="23" t="s">
        <v>227</v>
      </c>
    </row>
    <row r="1599" spans="1:9" ht="15.75" thickBot="1" x14ac:dyDescent="0.3">
      <c r="A1599" s="21" t="s">
        <v>82</v>
      </c>
      <c r="B1599" s="23" t="s">
        <v>3145</v>
      </c>
      <c r="C1599" s="19" t="str">
        <f>VLOOKUP(+I1599,'Customer Categories'!$A$2:$C$239,3)</f>
        <v>Beans &amp; Peas</v>
      </c>
      <c r="D1599" s="23" t="s">
        <v>4003</v>
      </c>
      <c r="E1599" s="23">
        <v>2278</v>
      </c>
      <c r="F1599" s="23" t="s">
        <v>18</v>
      </c>
      <c r="G1599" s="23" t="s">
        <v>4003</v>
      </c>
      <c r="H1599" s="32">
        <v>58.25</v>
      </c>
      <c r="I1599" s="23" t="s">
        <v>227</v>
      </c>
    </row>
    <row r="1600" spans="1:9" ht="15.75" thickBot="1" x14ac:dyDescent="0.3">
      <c r="A1600" s="21" t="s">
        <v>82</v>
      </c>
      <c r="B1600" s="23" t="s">
        <v>3146</v>
      </c>
      <c r="C1600" s="19" t="str">
        <f>VLOOKUP(+I1600,'Customer Categories'!$A$2:$C$239,3)</f>
        <v>Beans &amp; Peas</v>
      </c>
      <c r="D1600" s="23" t="s">
        <v>4003</v>
      </c>
      <c r="E1600" s="23">
        <v>8549</v>
      </c>
      <c r="F1600" s="23" t="s">
        <v>10</v>
      </c>
      <c r="G1600" s="23" t="s">
        <v>4003</v>
      </c>
      <c r="H1600" s="32">
        <v>3.2</v>
      </c>
      <c r="I1600" s="23" t="s">
        <v>227</v>
      </c>
    </row>
    <row r="1601" spans="1:9" ht="15.75" thickBot="1" x14ac:dyDescent="0.3">
      <c r="A1601" s="21" t="s">
        <v>82</v>
      </c>
      <c r="B1601" s="23" t="s">
        <v>3147</v>
      </c>
      <c r="C1601" s="19" t="str">
        <f>VLOOKUP(+I1601,'Customer Categories'!$A$2:$C$239,3)</f>
        <v>Beans &amp; Peas</v>
      </c>
      <c r="E1601" s="23">
        <v>2280</v>
      </c>
      <c r="F1601" s="23" t="s">
        <v>18</v>
      </c>
      <c r="H1601" s="32">
        <v>48.6</v>
      </c>
      <c r="I1601" s="23" t="s">
        <v>227</v>
      </c>
    </row>
    <row r="1602" spans="1:9" ht="15.75" thickBot="1" x14ac:dyDescent="0.3">
      <c r="A1602" s="21" t="s">
        <v>82</v>
      </c>
      <c r="B1602" s="23" t="s">
        <v>3148</v>
      </c>
      <c r="C1602" s="19" t="str">
        <f>VLOOKUP(+I1602,'Customer Categories'!$A$2:$C$239,3)</f>
        <v>Beans &amp; Peas</v>
      </c>
      <c r="E1602" s="23">
        <v>2281</v>
      </c>
      <c r="F1602" s="23" t="s">
        <v>10</v>
      </c>
      <c r="H1602" s="32">
        <v>3</v>
      </c>
      <c r="I1602" s="23" t="s">
        <v>227</v>
      </c>
    </row>
    <row r="1603" spans="1:9" ht="15.75" thickBot="1" x14ac:dyDescent="0.3">
      <c r="A1603" s="21" t="s">
        <v>82</v>
      </c>
      <c r="B1603" s="23" t="s">
        <v>3149</v>
      </c>
      <c r="C1603" s="19" t="str">
        <f>VLOOKUP(+I1603,'Customer Categories'!$A$2:$C$239,3)</f>
        <v>Beans &amp; Peas</v>
      </c>
      <c r="E1603" s="23">
        <v>2287</v>
      </c>
      <c r="F1603" s="23" t="s">
        <v>18</v>
      </c>
      <c r="H1603" s="32">
        <v>28.95</v>
      </c>
      <c r="I1603" s="23" t="s">
        <v>227</v>
      </c>
    </row>
    <row r="1604" spans="1:9" ht="15.75" thickBot="1" x14ac:dyDescent="0.3">
      <c r="A1604" s="21" t="s">
        <v>82</v>
      </c>
      <c r="B1604" s="23" t="s">
        <v>3150</v>
      </c>
      <c r="C1604" s="19" t="str">
        <f>VLOOKUP(+I1604,'Customer Categories'!$A$2:$C$239,3)</f>
        <v>Beans &amp; Peas</v>
      </c>
      <c r="E1604" s="23">
        <v>2289</v>
      </c>
      <c r="F1604" s="23" t="s">
        <v>10</v>
      </c>
      <c r="H1604" s="32">
        <v>4.5</v>
      </c>
      <c r="I1604" s="23" t="s">
        <v>227</v>
      </c>
    </row>
    <row r="1605" spans="1:9" ht="15.75" thickBot="1" x14ac:dyDescent="0.3">
      <c r="A1605" s="21" t="s">
        <v>82</v>
      </c>
      <c r="B1605" s="23" t="s">
        <v>3151</v>
      </c>
      <c r="C1605" s="19" t="str">
        <f>VLOOKUP(+I1605,'Customer Categories'!$A$2:$C$239,3)</f>
        <v>Beans &amp; Peas</v>
      </c>
      <c r="E1605" s="23">
        <v>2291</v>
      </c>
      <c r="F1605" s="23" t="s">
        <v>18</v>
      </c>
      <c r="H1605" s="32">
        <v>25.85</v>
      </c>
      <c r="I1605" s="23" t="s">
        <v>227</v>
      </c>
    </row>
    <row r="1606" spans="1:9" ht="15.75" thickBot="1" x14ac:dyDescent="0.3">
      <c r="A1606" s="21" t="s">
        <v>82</v>
      </c>
      <c r="B1606" s="23" t="s">
        <v>3152</v>
      </c>
      <c r="C1606" s="19" t="str">
        <f>VLOOKUP(+I1606,'Customer Categories'!$A$2:$C$239,3)</f>
        <v>Beans &amp; Peas</v>
      </c>
      <c r="E1606" s="23">
        <v>2293</v>
      </c>
      <c r="F1606" s="23" t="s">
        <v>10</v>
      </c>
      <c r="H1606" s="32">
        <v>4</v>
      </c>
      <c r="I1606" s="23" t="s">
        <v>227</v>
      </c>
    </row>
    <row r="1607" spans="1:9" ht="15.75" thickBot="1" x14ac:dyDescent="0.3">
      <c r="A1607" s="21" t="s">
        <v>82</v>
      </c>
      <c r="B1607" s="23" t="s">
        <v>3153</v>
      </c>
      <c r="C1607" s="19" t="str">
        <f>VLOOKUP(+I1607,'Customer Categories'!$A$2:$C$239,3)</f>
        <v>Leafy Greens</v>
      </c>
      <c r="E1607" s="23">
        <v>2296</v>
      </c>
      <c r="F1607" s="23" t="s">
        <v>10</v>
      </c>
      <c r="H1607" s="32">
        <v>7.8</v>
      </c>
      <c r="I1607" s="23" t="s">
        <v>194</v>
      </c>
    </row>
    <row r="1608" spans="1:9" ht="15.75" thickBot="1" x14ac:dyDescent="0.3">
      <c r="A1608" s="21" t="s">
        <v>82</v>
      </c>
      <c r="B1608" s="23" t="s">
        <v>3154</v>
      </c>
      <c r="C1608" s="19" t="str">
        <f>VLOOKUP(+I1608,'Customer Categories'!$A$2:$C$239,3)</f>
        <v>Eggplants, Peppers &amp; Okra</v>
      </c>
      <c r="D1608" s="23" t="s">
        <v>4003</v>
      </c>
      <c r="E1608" s="23">
        <v>10417</v>
      </c>
      <c r="F1608" s="23" t="s">
        <v>10</v>
      </c>
      <c r="G1608" s="23" t="s">
        <v>4003</v>
      </c>
      <c r="H1608" s="32">
        <v>21.25</v>
      </c>
      <c r="I1608" s="23" t="s">
        <v>232</v>
      </c>
    </row>
    <row r="1609" spans="1:9" ht="15.75" thickBot="1" x14ac:dyDescent="0.3">
      <c r="A1609" s="21" t="s">
        <v>82</v>
      </c>
      <c r="B1609" s="23" t="s">
        <v>3155</v>
      </c>
      <c r="C1609" s="19" t="str">
        <f>VLOOKUP(+I1609,'Customer Categories'!$A$2:$C$239,3)</f>
        <v>Eggplants, Peppers &amp; Okra</v>
      </c>
      <c r="E1609" s="23">
        <v>2298</v>
      </c>
      <c r="F1609" s="23" t="s">
        <v>18</v>
      </c>
      <c r="H1609" s="32">
        <v>21.6</v>
      </c>
      <c r="I1609" s="23" t="s">
        <v>229</v>
      </c>
    </row>
    <row r="1610" spans="1:9" ht="15.75" thickBot="1" x14ac:dyDescent="0.3">
      <c r="A1610" s="21" t="s">
        <v>82</v>
      </c>
      <c r="B1610" s="23" t="s">
        <v>3156</v>
      </c>
      <c r="C1610" s="19" t="str">
        <f>VLOOKUP(+I1610,'Customer Categories'!$A$2:$C$239,3)</f>
        <v>Eggplants, Peppers &amp; Okra</v>
      </c>
      <c r="E1610" s="23">
        <v>2299</v>
      </c>
      <c r="F1610" s="23" t="s">
        <v>10</v>
      </c>
      <c r="H1610" s="32">
        <v>1.45</v>
      </c>
      <c r="I1610" s="23" t="s">
        <v>229</v>
      </c>
    </row>
    <row r="1611" spans="1:9" ht="15.75" thickBot="1" x14ac:dyDescent="0.3">
      <c r="A1611" s="21" t="s">
        <v>82</v>
      </c>
      <c r="B1611" s="23" t="s">
        <v>3157</v>
      </c>
      <c r="C1611" s="19" t="str">
        <f>VLOOKUP(+I1611,'Customer Categories'!$A$2:$C$239,3)</f>
        <v>Eggplants, Peppers &amp; Okra</v>
      </c>
      <c r="D1611" s="23" t="s">
        <v>4003</v>
      </c>
      <c r="E1611" s="23">
        <v>2300</v>
      </c>
      <c r="F1611" s="23" t="s">
        <v>18</v>
      </c>
      <c r="G1611" s="23" t="s">
        <v>4003</v>
      </c>
      <c r="H1611" s="32">
        <v>44.9</v>
      </c>
      <c r="I1611" s="23" t="s">
        <v>229</v>
      </c>
    </row>
    <row r="1612" spans="1:9" ht="15.75" thickBot="1" x14ac:dyDescent="0.3">
      <c r="A1612" s="21" t="s">
        <v>82</v>
      </c>
      <c r="B1612" s="23" t="s">
        <v>3158</v>
      </c>
      <c r="C1612" s="19" t="str">
        <f>VLOOKUP(+I1612,'Customer Categories'!$A$2:$C$239,3)</f>
        <v>Eggplants, Peppers &amp; Okra</v>
      </c>
      <c r="E1612" s="23">
        <v>8631</v>
      </c>
      <c r="F1612" s="23" t="s">
        <v>18</v>
      </c>
      <c r="H1612" s="32">
        <v>30.6</v>
      </c>
      <c r="I1612" s="23" t="s">
        <v>229</v>
      </c>
    </row>
    <row r="1613" spans="1:9" ht="15.75" thickBot="1" x14ac:dyDescent="0.3">
      <c r="A1613" s="21" t="s">
        <v>82</v>
      </c>
      <c r="B1613" s="23" t="s">
        <v>3159</v>
      </c>
      <c r="C1613" s="19" t="str">
        <f>VLOOKUP(+I1613,'Customer Categories'!$A$2:$C$239,3)</f>
        <v>Eggplants, Peppers &amp; Okra</v>
      </c>
      <c r="E1613" s="23">
        <v>2308</v>
      </c>
      <c r="F1613" s="23" t="s">
        <v>18</v>
      </c>
      <c r="H1613" s="32">
        <v>34.049999999999997</v>
      </c>
      <c r="I1613" s="23" t="s">
        <v>229</v>
      </c>
    </row>
    <row r="1614" spans="1:9" ht="15.75" thickBot="1" x14ac:dyDescent="0.3">
      <c r="A1614" s="21" t="s">
        <v>82</v>
      </c>
      <c r="B1614" s="23" t="s">
        <v>3160</v>
      </c>
      <c r="C1614" s="19" t="str">
        <f>VLOOKUP(+I1614,'Customer Categories'!$A$2:$C$239,3)</f>
        <v>Eggplants, Peppers &amp; Okra</v>
      </c>
      <c r="E1614" s="23">
        <v>2316</v>
      </c>
      <c r="F1614" s="23" t="s">
        <v>18</v>
      </c>
      <c r="H1614" s="32">
        <v>27.4</v>
      </c>
      <c r="I1614" s="23" t="s">
        <v>229</v>
      </c>
    </row>
    <row r="1615" spans="1:9" ht="15.75" thickBot="1" x14ac:dyDescent="0.3">
      <c r="A1615" s="21" t="s">
        <v>82</v>
      </c>
      <c r="B1615" s="23" t="s">
        <v>3161</v>
      </c>
      <c r="C1615" s="19" t="str">
        <f>VLOOKUP(+I1615,'Customer Categories'!$A$2:$C$239,3)</f>
        <v>Eggplants, Peppers &amp; Okra</v>
      </c>
      <c r="E1615" s="23">
        <v>2317</v>
      </c>
      <c r="F1615" s="23" t="s">
        <v>10</v>
      </c>
      <c r="H1615" s="32">
        <v>1.85</v>
      </c>
      <c r="I1615" s="23" t="s">
        <v>229</v>
      </c>
    </row>
    <row r="1616" spans="1:9" ht="15.75" thickBot="1" x14ac:dyDescent="0.3">
      <c r="A1616" s="21" t="s">
        <v>82</v>
      </c>
      <c r="B1616" s="23" t="s">
        <v>3162</v>
      </c>
      <c r="C1616" s="19" t="str">
        <f>VLOOKUP(+I1616,'Customer Categories'!$A$2:$C$239,3)</f>
        <v>Eggplants, Peppers &amp; Okra</v>
      </c>
      <c r="D1616" s="23" t="s">
        <v>4003</v>
      </c>
      <c r="E1616" s="23">
        <v>2320</v>
      </c>
      <c r="F1616" s="23" t="s">
        <v>18</v>
      </c>
      <c r="G1616" s="23" t="s">
        <v>4003</v>
      </c>
      <c r="H1616" s="32">
        <v>61.65</v>
      </c>
      <c r="I1616" s="23" t="s">
        <v>228</v>
      </c>
    </row>
    <row r="1617" spans="1:9" ht="15.75" thickBot="1" x14ac:dyDescent="0.3">
      <c r="A1617" s="21" t="s">
        <v>82</v>
      </c>
      <c r="B1617" s="23" t="s">
        <v>3163</v>
      </c>
      <c r="C1617" s="19" t="str">
        <f>VLOOKUP(+I1617,'Customer Categories'!$A$2:$C$239,3)</f>
        <v>Eggplants, Peppers &amp; Okra</v>
      </c>
      <c r="E1617" s="23">
        <v>2323</v>
      </c>
      <c r="F1617" s="23" t="s">
        <v>18</v>
      </c>
      <c r="H1617" s="32">
        <v>39.950000000000003</v>
      </c>
      <c r="I1617" s="23" t="s">
        <v>229</v>
      </c>
    </row>
    <row r="1618" spans="1:9" ht="15.75" thickBot="1" x14ac:dyDescent="0.3">
      <c r="A1618" s="21" t="s">
        <v>82</v>
      </c>
      <c r="B1618" s="23" t="s">
        <v>3164</v>
      </c>
      <c r="C1618" s="19" t="str">
        <f>VLOOKUP(+I1618,'Customer Categories'!$A$2:$C$239,3)</f>
        <v>Eggplants, Peppers &amp; Okra</v>
      </c>
      <c r="E1618" s="23">
        <v>2324</v>
      </c>
      <c r="F1618" s="23" t="s">
        <v>10</v>
      </c>
      <c r="H1618" s="32">
        <v>2.7</v>
      </c>
      <c r="I1618" s="23" t="s">
        <v>229</v>
      </c>
    </row>
    <row r="1619" spans="1:9" ht="15.75" thickBot="1" x14ac:dyDescent="0.3">
      <c r="A1619" s="21" t="s">
        <v>82</v>
      </c>
      <c r="B1619" s="23" t="s">
        <v>3165</v>
      </c>
      <c r="C1619" s="19" t="str">
        <f>VLOOKUP(+I1619,'Customer Categories'!$A$2:$C$239,3)</f>
        <v>Eggplants, Peppers &amp; Okra</v>
      </c>
      <c r="E1619" s="23">
        <v>2326</v>
      </c>
      <c r="F1619" s="23" t="s">
        <v>18</v>
      </c>
      <c r="H1619" s="32">
        <v>34.75</v>
      </c>
      <c r="I1619" s="23" t="s">
        <v>228</v>
      </c>
    </row>
    <row r="1620" spans="1:9" ht="15.75" thickBot="1" x14ac:dyDescent="0.3">
      <c r="A1620" s="21" t="s">
        <v>82</v>
      </c>
      <c r="B1620" s="23" t="s">
        <v>3166</v>
      </c>
      <c r="C1620" s="19" t="str">
        <f>VLOOKUP(+I1620,'Customer Categories'!$A$2:$C$239,3)</f>
        <v>Eggplants, Peppers &amp; Okra</v>
      </c>
      <c r="E1620" s="23">
        <v>8733</v>
      </c>
      <c r="F1620" s="23" t="s">
        <v>10</v>
      </c>
      <c r="H1620" s="32">
        <v>3.6</v>
      </c>
      <c r="I1620" s="23" t="s">
        <v>228</v>
      </c>
    </row>
    <row r="1621" spans="1:9" ht="15.75" thickBot="1" x14ac:dyDescent="0.3">
      <c r="A1621" s="21" t="s">
        <v>82</v>
      </c>
      <c r="B1621" s="23" t="s">
        <v>3167</v>
      </c>
      <c r="C1621" s="19" t="str">
        <f>VLOOKUP(+I1621,'Customer Categories'!$A$2:$C$239,3)</f>
        <v>Specialty Products</v>
      </c>
      <c r="E1621" s="23">
        <v>8641</v>
      </c>
      <c r="F1621" s="23" t="s">
        <v>18</v>
      </c>
      <c r="H1621" s="32">
        <v>87.45</v>
      </c>
      <c r="I1621" s="23" t="s">
        <v>86</v>
      </c>
    </row>
    <row r="1622" spans="1:9" ht="15.75" thickBot="1" x14ac:dyDescent="0.3">
      <c r="A1622" s="21" t="s">
        <v>82</v>
      </c>
      <c r="B1622" s="23" t="s">
        <v>3168</v>
      </c>
      <c r="C1622" s="19" t="str">
        <f>VLOOKUP(+I1622,'Customer Categories'!$A$2:$C$239,3)</f>
        <v>Specialty Products</v>
      </c>
      <c r="E1622" s="23">
        <v>8642</v>
      </c>
      <c r="F1622" s="23" t="s">
        <v>37</v>
      </c>
      <c r="H1622" s="32">
        <v>22.45</v>
      </c>
      <c r="I1622" s="23" t="s">
        <v>86</v>
      </c>
    </row>
    <row r="1623" spans="1:9" ht="15.75" thickBot="1" x14ac:dyDescent="0.3">
      <c r="A1623" s="21" t="s">
        <v>82</v>
      </c>
      <c r="B1623" s="23" t="s">
        <v>3169</v>
      </c>
      <c r="C1623" s="19" t="str">
        <f>VLOOKUP(+I1623,'Customer Categories'!$A$2:$C$239,3)</f>
        <v>Specialty Products</v>
      </c>
      <c r="E1623" s="23">
        <v>6973</v>
      </c>
      <c r="F1623" s="23" t="s">
        <v>18</v>
      </c>
      <c r="H1623" s="32">
        <v>52.95</v>
      </c>
      <c r="I1623" s="23" t="s">
        <v>86</v>
      </c>
    </row>
    <row r="1624" spans="1:9" ht="15.75" thickBot="1" x14ac:dyDescent="0.3">
      <c r="A1624" s="21" t="s">
        <v>82</v>
      </c>
      <c r="B1624" s="23" t="s">
        <v>3170</v>
      </c>
      <c r="C1624" s="19" t="str">
        <f>VLOOKUP(+I1624,'Customer Categories'!$A$2:$C$239,3)</f>
        <v>Specialty Products</v>
      </c>
      <c r="E1624" s="23">
        <v>6974</v>
      </c>
      <c r="F1624" s="23" t="s">
        <v>37</v>
      </c>
      <c r="H1624" s="32">
        <v>27.15</v>
      </c>
      <c r="I1624" s="23" t="s">
        <v>86</v>
      </c>
    </row>
    <row r="1625" spans="1:9" ht="15.75" thickBot="1" x14ac:dyDescent="0.3">
      <c r="A1625" s="21" t="s">
        <v>82</v>
      </c>
      <c r="B1625" s="23" t="s">
        <v>3171</v>
      </c>
      <c r="C1625" s="19" t="str">
        <f>VLOOKUP(+I1625,'Customer Categories'!$A$2:$C$239,3)</f>
        <v>Eggplants, Peppers &amp; Okra</v>
      </c>
      <c r="D1625" s="23" t="s">
        <v>4003</v>
      </c>
      <c r="E1625" s="23">
        <v>10837</v>
      </c>
      <c r="F1625" s="23" t="s">
        <v>18</v>
      </c>
      <c r="G1625" s="23" t="s">
        <v>4003</v>
      </c>
      <c r="H1625" s="32">
        <v>35.450000000000003</v>
      </c>
      <c r="I1625" s="23" t="s">
        <v>232</v>
      </c>
    </row>
    <row r="1626" spans="1:9" ht="15.75" thickBot="1" x14ac:dyDescent="0.3">
      <c r="A1626" s="21" t="s">
        <v>82</v>
      </c>
      <c r="B1626" s="23" t="s">
        <v>3172</v>
      </c>
      <c r="C1626" s="19" t="str">
        <f>VLOOKUP(+I1626,'Customer Categories'!$A$2:$C$239,3)</f>
        <v>Eggplants, Peppers &amp; Okra</v>
      </c>
      <c r="D1626" s="23" t="s">
        <v>4003</v>
      </c>
      <c r="E1626" s="23">
        <v>10838</v>
      </c>
      <c r="F1626" s="23" t="s">
        <v>10</v>
      </c>
      <c r="G1626" s="23" t="s">
        <v>4003</v>
      </c>
      <c r="H1626" s="32">
        <v>5.45</v>
      </c>
      <c r="I1626" s="23" t="s">
        <v>232</v>
      </c>
    </row>
    <row r="1627" spans="1:9" ht="15.75" thickBot="1" x14ac:dyDescent="0.3">
      <c r="A1627" s="21" t="s">
        <v>82</v>
      </c>
      <c r="B1627" s="23" t="s">
        <v>3173</v>
      </c>
      <c r="C1627" s="19" t="str">
        <f>VLOOKUP(+I1627,'Customer Categories'!$A$2:$C$239,3)</f>
        <v>Eggplants, Peppers &amp; Okra</v>
      </c>
      <c r="D1627" s="23" t="s">
        <v>4003</v>
      </c>
      <c r="E1627" s="23">
        <v>10839</v>
      </c>
      <c r="F1627" s="23" t="s">
        <v>18</v>
      </c>
      <c r="G1627" s="23" t="s">
        <v>4003</v>
      </c>
      <c r="H1627" s="32">
        <v>35.450000000000003</v>
      </c>
      <c r="I1627" s="23" t="s">
        <v>232</v>
      </c>
    </row>
    <row r="1628" spans="1:9" ht="15.75" thickBot="1" x14ac:dyDescent="0.3">
      <c r="A1628" s="21" t="s">
        <v>82</v>
      </c>
      <c r="B1628" s="23" t="s">
        <v>3174</v>
      </c>
      <c r="C1628" s="19" t="str">
        <f>VLOOKUP(+I1628,'Customer Categories'!$A$2:$C$239,3)</f>
        <v>Eggplants, Peppers &amp; Okra</v>
      </c>
      <c r="D1628" s="23" t="s">
        <v>4003</v>
      </c>
      <c r="E1628" s="23">
        <v>10840</v>
      </c>
      <c r="F1628" s="23" t="s">
        <v>10</v>
      </c>
      <c r="G1628" s="23" t="s">
        <v>4003</v>
      </c>
      <c r="H1628" s="32">
        <v>5.45</v>
      </c>
      <c r="I1628" s="23" t="s">
        <v>232</v>
      </c>
    </row>
    <row r="1629" spans="1:9" ht="15.75" thickBot="1" x14ac:dyDescent="0.3">
      <c r="A1629" s="21" t="s">
        <v>82</v>
      </c>
      <c r="B1629" s="23" t="s">
        <v>3175</v>
      </c>
      <c r="C1629" s="19" t="str">
        <f>VLOOKUP(+I1629,'Customer Categories'!$A$2:$C$239,3)</f>
        <v>Eggplants, Peppers &amp; Okra</v>
      </c>
      <c r="D1629" s="23" t="s">
        <v>4003</v>
      </c>
      <c r="E1629" s="23">
        <v>2338</v>
      </c>
      <c r="F1629" s="23" t="s">
        <v>18</v>
      </c>
      <c r="G1629" s="23" t="s">
        <v>4003</v>
      </c>
      <c r="H1629" s="32">
        <v>31.95</v>
      </c>
      <c r="I1629" s="23" t="s">
        <v>233</v>
      </c>
    </row>
    <row r="1630" spans="1:9" ht="15.75" thickBot="1" x14ac:dyDescent="0.3">
      <c r="A1630" s="21" t="s">
        <v>82</v>
      </c>
      <c r="B1630" s="23" t="s">
        <v>3176</v>
      </c>
      <c r="C1630" s="19" t="str">
        <f>VLOOKUP(+I1630,'Customer Categories'!$A$2:$C$239,3)</f>
        <v>Eggplants, Peppers &amp; Okra</v>
      </c>
      <c r="D1630" s="23" t="s">
        <v>4003</v>
      </c>
      <c r="E1630" s="23">
        <v>2339</v>
      </c>
      <c r="F1630" s="23" t="s">
        <v>10</v>
      </c>
      <c r="G1630" s="23" t="s">
        <v>4003</v>
      </c>
      <c r="H1630" s="32">
        <v>4.95</v>
      </c>
      <c r="I1630" s="23" t="s">
        <v>233</v>
      </c>
    </row>
    <row r="1631" spans="1:9" ht="15.75" thickBot="1" x14ac:dyDescent="0.3">
      <c r="A1631" s="21" t="s">
        <v>82</v>
      </c>
      <c r="B1631" s="23" t="s">
        <v>3177</v>
      </c>
      <c r="C1631" s="19" t="str">
        <f>VLOOKUP(+I1631,'Customer Categories'!$A$2:$C$239,3)</f>
        <v>Eggplants, Peppers &amp; Okra</v>
      </c>
      <c r="D1631" s="23" t="s">
        <v>4003</v>
      </c>
      <c r="E1631" s="23">
        <v>2343</v>
      </c>
      <c r="F1631" s="23" t="s">
        <v>18</v>
      </c>
      <c r="G1631" s="23" t="s">
        <v>4003</v>
      </c>
      <c r="H1631" s="32">
        <v>27.4</v>
      </c>
      <c r="I1631" s="23" t="s">
        <v>233</v>
      </c>
    </row>
    <row r="1632" spans="1:9" ht="15.75" thickBot="1" x14ac:dyDescent="0.3">
      <c r="A1632" s="21" t="s">
        <v>82</v>
      </c>
      <c r="B1632" s="23" t="s">
        <v>3178</v>
      </c>
      <c r="C1632" s="19" t="str">
        <f>VLOOKUP(+I1632,'Customer Categories'!$A$2:$C$239,3)</f>
        <v>Eggplants, Peppers &amp; Okra</v>
      </c>
      <c r="D1632" s="23" t="s">
        <v>4003</v>
      </c>
      <c r="E1632" s="23">
        <v>2344</v>
      </c>
      <c r="F1632" s="23" t="s">
        <v>10</v>
      </c>
      <c r="G1632" s="23" t="s">
        <v>4003</v>
      </c>
      <c r="H1632" s="32">
        <v>4.25</v>
      </c>
      <c r="I1632" s="23" t="s">
        <v>233</v>
      </c>
    </row>
    <row r="1633" spans="1:9" ht="15.75" thickBot="1" x14ac:dyDescent="0.3">
      <c r="A1633" s="21" t="s">
        <v>82</v>
      </c>
      <c r="B1633" s="23" t="s">
        <v>3179</v>
      </c>
      <c r="C1633" s="19" t="str">
        <f>VLOOKUP(+I1633,'Customer Categories'!$A$2:$C$239,3)</f>
        <v>Eggplants, Peppers &amp; Okra</v>
      </c>
      <c r="D1633" s="23" t="s">
        <v>4003</v>
      </c>
      <c r="E1633" s="23">
        <v>3986</v>
      </c>
      <c r="F1633" s="23" t="s">
        <v>18</v>
      </c>
      <c r="G1633" s="23" t="s">
        <v>4003</v>
      </c>
      <c r="H1633" s="32">
        <v>36.799999999999997</v>
      </c>
      <c r="I1633" s="23" t="s">
        <v>233</v>
      </c>
    </row>
    <row r="1634" spans="1:9" ht="15.75" thickBot="1" x14ac:dyDescent="0.3">
      <c r="A1634" s="21" t="s">
        <v>82</v>
      </c>
      <c r="B1634" s="23" t="s">
        <v>3180</v>
      </c>
      <c r="C1634" s="19" t="str">
        <f>VLOOKUP(+I1634,'Customer Categories'!$A$2:$C$239,3)</f>
        <v>Eggplants, Peppers &amp; Okra</v>
      </c>
      <c r="D1634" s="23" t="s">
        <v>4003</v>
      </c>
      <c r="E1634" s="23">
        <v>3987</v>
      </c>
      <c r="F1634" s="23" t="s">
        <v>10</v>
      </c>
      <c r="G1634" s="23" t="s">
        <v>4003</v>
      </c>
      <c r="H1634" s="32">
        <v>5.7</v>
      </c>
      <c r="I1634" s="23" t="s">
        <v>233</v>
      </c>
    </row>
    <row r="1635" spans="1:9" ht="15.75" thickBot="1" x14ac:dyDescent="0.3">
      <c r="A1635" s="21" t="s">
        <v>82</v>
      </c>
      <c r="B1635" s="23" t="s">
        <v>3181</v>
      </c>
      <c r="C1635" s="19" t="str">
        <f>VLOOKUP(+I1635,'Customer Categories'!$A$2:$C$239,3)</f>
        <v>Eggplants, Peppers &amp; Okra</v>
      </c>
      <c r="D1635" s="23" t="s">
        <v>4003</v>
      </c>
      <c r="E1635" s="23">
        <v>2363</v>
      </c>
      <c r="F1635" s="23" t="s">
        <v>18</v>
      </c>
      <c r="G1635" s="23" t="s">
        <v>4003</v>
      </c>
      <c r="H1635" s="32">
        <v>33.35</v>
      </c>
      <c r="I1635" s="23" t="s">
        <v>233</v>
      </c>
    </row>
    <row r="1636" spans="1:9" ht="15.75" thickBot="1" x14ac:dyDescent="0.3">
      <c r="A1636" s="21" t="s">
        <v>82</v>
      </c>
      <c r="B1636" s="23" t="s">
        <v>3182</v>
      </c>
      <c r="C1636" s="19" t="str">
        <f>VLOOKUP(+I1636,'Customer Categories'!$A$2:$C$239,3)</f>
        <v>Eggplants, Peppers &amp; Okra</v>
      </c>
      <c r="D1636" s="23" t="s">
        <v>4003</v>
      </c>
      <c r="E1636" s="23">
        <v>2364</v>
      </c>
      <c r="F1636" s="23" t="s">
        <v>10</v>
      </c>
      <c r="G1636" s="23" t="s">
        <v>4003</v>
      </c>
      <c r="H1636" s="32">
        <v>5.15</v>
      </c>
      <c r="I1636" s="23" t="s">
        <v>231</v>
      </c>
    </row>
    <row r="1637" spans="1:9" ht="15.75" thickBot="1" x14ac:dyDescent="0.3">
      <c r="A1637" s="21" t="s">
        <v>82</v>
      </c>
      <c r="B1637" s="23" t="s">
        <v>3183</v>
      </c>
      <c r="C1637" s="19" t="str">
        <f>VLOOKUP(+I1637,'Customer Categories'!$A$2:$C$239,3)</f>
        <v>Eggplants, Peppers &amp; Okra</v>
      </c>
      <c r="D1637" s="23" t="s">
        <v>4003</v>
      </c>
      <c r="E1637" s="23">
        <v>6191</v>
      </c>
      <c r="F1637" s="23" t="s">
        <v>18</v>
      </c>
      <c r="G1637" s="23" t="s">
        <v>4003</v>
      </c>
      <c r="H1637" s="32">
        <v>41.8</v>
      </c>
      <c r="I1637" s="23" t="s">
        <v>233</v>
      </c>
    </row>
    <row r="1638" spans="1:9" ht="15.75" thickBot="1" x14ac:dyDescent="0.3">
      <c r="A1638" s="21" t="s">
        <v>82</v>
      </c>
      <c r="B1638" s="23" t="s">
        <v>3184</v>
      </c>
      <c r="C1638" s="19" t="str">
        <f>VLOOKUP(+I1638,'Customer Categories'!$A$2:$C$239,3)</f>
        <v>Eggplants, Peppers &amp; Okra</v>
      </c>
      <c r="D1638" s="23" t="s">
        <v>4003</v>
      </c>
      <c r="E1638" s="23">
        <v>6192</v>
      </c>
      <c r="F1638" s="23" t="s">
        <v>10</v>
      </c>
      <c r="G1638" s="23" t="s">
        <v>4003</v>
      </c>
      <c r="H1638" s="32">
        <v>6.45</v>
      </c>
      <c r="I1638" s="23" t="s">
        <v>233</v>
      </c>
    </row>
    <row r="1639" spans="1:9" ht="15.75" thickBot="1" x14ac:dyDescent="0.3">
      <c r="A1639" s="21" t="s">
        <v>82</v>
      </c>
      <c r="B1639" s="23" t="s">
        <v>3185</v>
      </c>
      <c r="C1639" s="19" t="str">
        <f>VLOOKUP(+I1639,'Customer Categories'!$A$2:$C$239,3)</f>
        <v>Specialty Products</v>
      </c>
      <c r="E1639" s="23">
        <v>10144</v>
      </c>
      <c r="F1639" s="23" t="s">
        <v>37</v>
      </c>
      <c r="H1639" s="32">
        <v>15.1</v>
      </c>
      <c r="I1639" s="23" t="s">
        <v>86</v>
      </c>
    </row>
    <row r="1640" spans="1:9" ht="15.75" thickBot="1" x14ac:dyDescent="0.3">
      <c r="A1640" s="21" t="s">
        <v>82</v>
      </c>
      <c r="B1640" s="23" t="s">
        <v>3186</v>
      </c>
      <c r="C1640" s="19" t="str">
        <f>VLOOKUP(+I1640,'Customer Categories'!$A$2:$C$239,3)</f>
        <v>Eggplants, Peppers &amp; Okra</v>
      </c>
      <c r="D1640" s="23" t="s">
        <v>4003</v>
      </c>
      <c r="E1640" s="23">
        <v>5470</v>
      </c>
      <c r="F1640" s="23" t="s">
        <v>10</v>
      </c>
      <c r="G1640" s="23" t="s">
        <v>4003</v>
      </c>
      <c r="H1640" s="32">
        <v>9.1</v>
      </c>
      <c r="I1640" s="23" t="s">
        <v>233</v>
      </c>
    </row>
    <row r="1641" spans="1:9" ht="15.75" thickBot="1" x14ac:dyDescent="0.3">
      <c r="A1641" s="21" t="s">
        <v>82</v>
      </c>
      <c r="B1641" s="23" t="s">
        <v>3187</v>
      </c>
      <c r="C1641" s="19" t="str">
        <f>VLOOKUP(+I1641,'Customer Categories'!$A$2:$C$239,3)</f>
        <v>Eggplants, Peppers &amp; Okra</v>
      </c>
      <c r="E1641" s="23">
        <v>6792</v>
      </c>
      <c r="F1641" s="23" t="s">
        <v>18</v>
      </c>
      <c r="H1641" s="32">
        <v>29.1</v>
      </c>
      <c r="I1641" s="23" t="s">
        <v>231</v>
      </c>
    </row>
    <row r="1642" spans="1:9" ht="15.75" thickBot="1" x14ac:dyDescent="0.3">
      <c r="A1642" s="21" t="s">
        <v>82</v>
      </c>
      <c r="B1642" s="23" t="s">
        <v>3188</v>
      </c>
      <c r="C1642" s="19" t="str">
        <f>VLOOKUP(+I1642,'Customer Categories'!$A$2:$C$239,3)</f>
        <v>Eggplants, Peppers &amp; Okra</v>
      </c>
      <c r="E1642" s="23">
        <v>6872</v>
      </c>
      <c r="F1642" s="23" t="s">
        <v>10</v>
      </c>
      <c r="H1642" s="32">
        <v>4.5</v>
      </c>
      <c r="I1642" s="23" t="s">
        <v>231</v>
      </c>
    </row>
    <row r="1643" spans="1:9" ht="15.75" thickBot="1" x14ac:dyDescent="0.3">
      <c r="A1643" s="21" t="s">
        <v>82</v>
      </c>
      <c r="B1643" s="23" t="s">
        <v>3189</v>
      </c>
      <c r="C1643" s="19" t="str">
        <f>VLOOKUP(+I1643,'Customer Categories'!$A$2:$C$239,3)</f>
        <v>Pickles &amp; Relishes</v>
      </c>
      <c r="E1643" s="23">
        <v>10232</v>
      </c>
      <c r="F1643" s="23" t="s">
        <v>18</v>
      </c>
      <c r="H1643" s="32">
        <v>31.2</v>
      </c>
      <c r="I1643" s="23" t="s">
        <v>88</v>
      </c>
    </row>
    <row r="1644" spans="1:9" ht="15.75" thickBot="1" x14ac:dyDescent="0.3">
      <c r="A1644" s="21" t="s">
        <v>82</v>
      </c>
      <c r="B1644" s="23" t="s">
        <v>3190</v>
      </c>
      <c r="C1644" s="19" t="str">
        <f>VLOOKUP(+I1644,'Customer Categories'!$A$2:$C$239,3)</f>
        <v>Pickles &amp; Relishes</v>
      </c>
      <c r="E1644" s="23">
        <v>9719</v>
      </c>
      <c r="F1644" s="23" t="s">
        <v>37</v>
      </c>
      <c r="H1644" s="32">
        <v>71.45</v>
      </c>
      <c r="I1644" s="23" t="s">
        <v>88</v>
      </c>
    </row>
    <row r="1645" spans="1:9" ht="15.75" thickBot="1" x14ac:dyDescent="0.3">
      <c r="A1645" s="21" t="s">
        <v>82</v>
      </c>
      <c r="B1645" s="23" t="s">
        <v>3191</v>
      </c>
      <c r="C1645" s="19" t="str">
        <f>VLOOKUP(+I1645,'Customer Categories'!$A$2:$C$239,3)</f>
        <v>Pickles &amp; Relishes</v>
      </c>
      <c r="E1645" s="23">
        <v>10233</v>
      </c>
      <c r="F1645" s="23" t="s">
        <v>18</v>
      </c>
      <c r="H1645" s="32">
        <v>31.2</v>
      </c>
      <c r="I1645" s="23" t="s">
        <v>88</v>
      </c>
    </row>
    <row r="1646" spans="1:9" ht="15.75" thickBot="1" x14ac:dyDescent="0.3">
      <c r="A1646" s="21" t="s">
        <v>82</v>
      </c>
      <c r="B1646" s="23" t="s">
        <v>3192</v>
      </c>
      <c r="C1646" s="19" t="str">
        <f>VLOOKUP(+I1646,'Customer Categories'!$A$2:$C$239,3)</f>
        <v>Pickles &amp; Relishes</v>
      </c>
      <c r="E1646" s="23">
        <v>9721</v>
      </c>
      <c r="F1646" s="23" t="s">
        <v>37</v>
      </c>
      <c r="H1646" s="32">
        <v>73.150000000000006</v>
      </c>
      <c r="I1646" s="23" t="s">
        <v>88</v>
      </c>
    </row>
    <row r="1647" spans="1:9" ht="15.75" thickBot="1" x14ac:dyDescent="0.3">
      <c r="A1647" s="21" t="s">
        <v>82</v>
      </c>
      <c r="B1647" s="23" t="s">
        <v>3193</v>
      </c>
      <c r="C1647" s="19" t="str">
        <f>VLOOKUP(+I1647,'Customer Categories'!$A$2:$C$239,3)</f>
        <v>Pickles &amp; Relishes</v>
      </c>
      <c r="E1647" s="23">
        <v>9038</v>
      </c>
      <c r="F1647" s="23" t="s">
        <v>18</v>
      </c>
      <c r="H1647" s="32">
        <v>58.65</v>
      </c>
      <c r="I1647" s="23" t="s">
        <v>88</v>
      </c>
    </row>
    <row r="1648" spans="1:9" ht="15.75" thickBot="1" x14ac:dyDescent="0.3">
      <c r="A1648" s="21" t="s">
        <v>82</v>
      </c>
      <c r="B1648" s="23" t="s">
        <v>3194</v>
      </c>
      <c r="C1648" s="19" t="str">
        <f>VLOOKUP(+I1648,'Customer Categories'!$A$2:$C$239,3)</f>
        <v>Pickles &amp; Relishes</v>
      </c>
      <c r="E1648" s="23">
        <v>9722</v>
      </c>
      <c r="F1648" s="23" t="s">
        <v>37</v>
      </c>
      <c r="H1648" s="32">
        <v>51.5</v>
      </c>
      <c r="I1648" s="23" t="s">
        <v>88</v>
      </c>
    </row>
    <row r="1649" spans="1:9" ht="15.75" thickBot="1" x14ac:dyDescent="0.3">
      <c r="A1649" s="21" t="s">
        <v>82</v>
      </c>
      <c r="B1649" s="23" t="s">
        <v>3195</v>
      </c>
      <c r="C1649" s="19" t="str">
        <f>VLOOKUP(+I1649,'Customer Categories'!$A$2:$C$239,3)</f>
        <v>Stone Fruit</v>
      </c>
      <c r="E1649" s="23">
        <v>2384</v>
      </c>
      <c r="F1649" s="23" t="s">
        <v>18</v>
      </c>
      <c r="H1649" s="32">
        <v>34.6</v>
      </c>
      <c r="I1649" s="23" t="s">
        <v>234</v>
      </c>
    </row>
    <row r="1650" spans="1:9" ht="15.75" thickBot="1" x14ac:dyDescent="0.3">
      <c r="A1650" s="21" t="s">
        <v>82</v>
      </c>
      <c r="B1650" s="23" t="s">
        <v>3196</v>
      </c>
      <c r="C1650" s="19" t="str">
        <f>VLOOKUP(+I1650,'Customer Categories'!$A$2:$C$239,3)</f>
        <v>Stone Fruit</v>
      </c>
      <c r="E1650" s="23">
        <v>2385</v>
      </c>
      <c r="F1650" s="23" t="s">
        <v>10</v>
      </c>
      <c r="H1650" s="32">
        <v>2.15</v>
      </c>
      <c r="I1650" s="23" t="s">
        <v>234</v>
      </c>
    </row>
    <row r="1651" spans="1:9" ht="15.75" thickBot="1" x14ac:dyDescent="0.3">
      <c r="A1651" s="21" t="s">
        <v>82</v>
      </c>
      <c r="B1651" s="23" t="s">
        <v>3197</v>
      </c>
      <c r="C1651" s="19" t="str">
        <f>VLOOKUP(+I1651,'Customer Categories'!$A$2:$C$239,3)</f>
        <v>Stone Fruit</v>
      </c>
      <c r="D1651" s="23" t="s">
        <v>4003</v>
      </c>
      <c r="E1651" s="23">
        <v>4659</v>
      </c>
      <c r="F1651" s="23" t="s">
        <v>18</v>
      </c>
      <c r="G1651" s="23" t="s">
        <v>4003</v>
      </c>
      <c r="H1651" s="32">
        <v>36.15</v>
      </c>
      <c r="I1651" s="23" t="s">
        <v>234</v>
      </c>
    </row>
    <row r="1652" spans="1:9" ht="15.75" thickBot="1" x14ac:dyDescent="0.3">
      <c r="A1652" s="21" t="s">
        <v>82</v>
      </c>
      <c r="B1652" s="23" t="s">
        <v>3198</v>
      </c>
      <c r="C1652" s="19" t="str">
        <f>VLOOKUP(+I1652,'Customer Categories'!$A$2:$C$239,3)</f>
        <v>Stone Fruit</v>
      </c>
      <c r="D1652" s="23" t="s">
        <v>4003</v>
      </c>
      <c r="E1652" s="23">
        <v>2404</v>
      </c>
      <c r="F1652" s="23" t="s">
        <v>18</v>
      </c>
      <c r="G1652" s="23" t="s">
        <v>4003</v>
      </c>
      <c r="H1652" s="32">
        <v>36.15</v>
      </c>
      <c r="I1652" s="23" t="s">
        <v>234</v>
      </c>
    </row>
    <row r="1653" spans="1:9" ht="15.75" thickBot="1" x14ac:dyDescent="0.3">
      <c r="A1653" s="21" t="s">
        <v>82</v>
      </c>
      <c r="B1653" s="23" t="s">
        <v>3199</v>
      </c>
      <c r="C1653" s="19" t="str">
        <f>VLOOKUP(+I1653,'Customer Categories'!$A$2:$C$239,3)</f>
        <v>Stone Fruit</v>
      </c>
      <c r="D1653" s="23" t="s">
        <v>4003</v>
      </c>
      <c r="E1653" s="23">
        <v>2417</v>
      </c>
      <c r="F1653" s="23" t="s">
        <v>18</v>
      </c>
      <c r="G1653" s="23" t="s">
        <v>4003</v>
      </c>
      <c r="H1653" s="32">
        <v>34.75</v>
      </c>
      <c r="I1653" s="23" t="s">
        <v>234</v>
      </c>
    </row>
    <row r="1654" spans="1:9" ht="15.75" thickBot="1" x14ac:dyDescent="0.3">
      <c r="A1654" s="21" t="s">
        <v>82</v>
      </c>
      <c r="B1654" s="23" t="s">
        <v>3200</v>
      </c>
      <c r="C1654" s="19" t="str">
        <f>VLOOKUP(+I1654,'Customer Categories'!$A$2:$C$239,3)</f>
        <v>Tropical &amp; Specialty</v>
      </c>
      <c r="E1654" s="23">
        <v>7842</v>
      </c>
      <c r="F1654" s="23" t="s">
        <v>18</v>
      </c>
      <c r="H1654" s="32">
        <v>41</v>
      </c>
      <c r="I1654" s="23" t="s">
        <v>285</v>
      </c>
    </row>
    <row r="1655" spans="1:9" ht="15.75" thickBot="1" x14ac:dyDescent="0.3">
      <c r="A1655" s="21" t="s">
        <v>82</v>
      </c>
      <c r="B1655" s="23" t="s">
        <v>3201</v>
      </c>
      <c r="C1655" s="19" t="str">
        <f>VLOOKUP(+I1655,'Customer Categories'!$A$2:$C$239,3)</f>
        <v>Potatoes &amp; Root Vegetables</v>
      </c>
      <c r="D1655" s="23" t="s">
        <v>4003</v>
      </c>
      <c r="E1655" s="23">
        <v>6175</v>
      </c>
      <c r="F1655" s="23" t="s">
        <v>18</v>
      </c>
      <c r="G1655" s="23" t="s">
        <v>4003</v>
      </c>
      <c r="H1655" s="32">
        <v>61.65</v>
      </c>
      <c r="I1655" s="23" t="s">
        <v>239</v>
      </c>
    </row>
    <row r="1656" spans="1:9" ht="15.75" thickBot="1" x14ac:dyDescent="0.3">
      <c r="A1656" s="21" t="s">
        <v>82</v>
      </c>
      <c r="B1656" s="23" t="s">
        <v>3202</v>
      </c>
      <c r="C1656" s="19" t="str">
        <f>VLOOKUP(+I1656,'Customer Categories'!$A$2:$C$239,3)</f>
        <v>Potatoes &amp; Root Vegetables</v>
      </c>
      <c r="D1656" s="23" t="s">
        <v>4003</v>
      </c>
      <c r="E1656" s="23">
        <v>6176</v>
      </c>
      <c r="F1656" s="23" t="s">
        <v>10</v>
      </c>
      <c r="G1656" s="23" t="s">
        <v>4003</v>
      </c>
      <c r="H1656" s="32">
        <v>3.8</v>
      </c>
      <c r="I1656" s="23" t="s">
        <v>239</v>
      </c>
    </row>
    <row r="1657" spans="1:9" ht="15.75" thickBot="1" x14ac:dyDescent="0.3">
      <c r="A1657" s="21" t="s">
        <v>82</v>
      </c>
      <c r="B1657" s="23" t="s">
        <v>3203</v>
      </c>
      <c r="C1657" s="19" t="str">
        <f>VLOOKUP(+I1657,'Customer Categories'!$A$2:$C$239,3)</f>
        <v>Potatoes &amp; Root Vegetables</v>
      </c>
      <c r="E1657" s="23">
        <v>3836</v>
      </c>
      <c r="F1657" s="23" t="s">
        <v>18</v>
      </c>
      <c r="H1657" s="32">
        <v>32.75</v>
      </c>
      <c r="I1657" s="23" t="s">
        <v>236</v>
      </c>
    </row>
    <row r="1658" spans="1:9" ht="15.75" thickBot="1" x14ac:dyDescent="0.3">
      <c r="A1658" s="21" t="s">
        <v>82</v>
      </c>
      <c r="B1658" s="23" t="s">
        <v>3204</v>
      </c>
      <c r="C1658" s="19" t="str">
        <f>VLOOKUP(+I1658,'Customer Categories'!$A$2:$C$239,3)</f>
        <v>Potatoes &amp; Root Vegetables</v>
      </c>
      <c r="E1658" s="23">
        <v>2437</v>
      </c>
      <c r="F1658" s="23" t="s">
        <v>10</v>
      </c>
      <c r="H1658" s="32">
        <v>2.5499999999999998</v>
      </c>
      <c r="I1658" s="23" t="s">
        <v>236</v>
      </c>
    </row>
    <row r="1659" spans="1:9" ht="15.75" thickBot="1" x14ac:dyDescent="0.3">
      <c r="A1659" s="21" t="s">
        <v>82</v>
      </c>
      <c r="B1659" s="23" t="s">
        <v>3205</v>
      </c>
      <c r="C1659" s="19" t="str">
        <f>VLOOKUP(+I1659,'Customer Categories'!$A$2:$C$239,3)</f>
        <v>Potatoes &amp; Root Vegetables</v>
      </c>
      <c r="E1659" s="23">
        <v>2440</v>
      </c>
      <c r="F1659" s="23" t="s">
        <v>10</v>
      </c>
      <c r="H1659" s="32">
        <v>2.4500000000000002</v>
      </c>
      <c r="I1659" s="23" t="s">
        <v>236</v>
      </c>
    </row>
    <row r="1660" spans="1:9" ht="15.75" thickBot="1" x14ac:dyDescent="0.3">
      <c r="A1660" s="21" t="s">
        <v>82</v>
      </c>
      <c r="B1660" s="23" t="s">
        <v>3206</v>
      </c>
      <c r="C1660" s="19" t="str">
        <f>VLOOKUP(+I1660,'Customer Categories'!$A$2:$C$239,3)</f>
        <v>Potatoes &amp; Root Vegetables</v>
      </c>
      <c r="E1660" s="23">
        <v>3844</v>
      </c>
      <c r="F1660" s="23" t="s">
        <v>18</v>
      </c>
      <c r="H1660" s="32">
        <v>31.25</v>
      </c>
      <c r="I1660" s="23" t="s">
        <v>236</v>
      </c>
    </row>
    <row r="1661" spans="1:9" ht="15.75" thickBot="1" x14ac:dyDescent="0.3">
      <c r="A1661" s="21" t="s">
        <v>82</v>
      </c>
      <c r="B1661" s="23" t="s">
        <v>3207</v>
      </c>
      <c r="C1661" s="19" t="str">
        <f>VLOOKUP(+I1661,'Customer Categories'!$A$2:$C$239,3)</f>
        <v>Potatoes &amp; Root Vegetables</v>
      </c>
      <c r="D1661" s="23" t="s">
        <v>4003</v>
      </c>
      <c r="E1661" s="23">
        <v>2447</v>
      </c>
      <c r="F1661" s="23" t="s">
        <v>18</v>
      </c>
      <c r="G1661" s="23" t="s">
        <v>4003</v>
      </c>
      <c r="H1661" s="32">
        <v>61.65</v>
      </c>
      <c r="I1661" s="23" t="s">
        <v>239</v>
      </c>
    </row>
    <row r="1662" spans="1:9" ht="15.75" thickBot="1" x14ac:dyDescent="0.3">
      <c r="A1662" s="21" t="s">
        <v>82</v>
      </c>
      <c r="B1662" s="23" t="s">
        <v>3208</v>
      </c>
      <c r="C1662" s="19" t="str">
        <f>VLOOKUP(+I1662,'Customer Categories'!$A$2:$C$239,3)</f>
        <v>Potatoes &amp; Root Vegetables</v>
      </c>
      <c r="D1662" s="23" t="s">
        <v>4003</v>
      </c>
      <c r="E1662" s="23">
        <v>2448</v>
      </c>
      <c r="F1662" s="23" t="s">
        <v>10</v>
      </c>
      <c r="G1662" s="23" t="s">
        <v>4003</v>
      </c>
      <c r="H1662" s="32">
        <v>3.8</v>
      </c>
      <c r="I1662" s="23" t="s">
        <v>239</v>
      </c>
    </row>
    <row r="1663" spans="1:9" ht="15.75" thickBot="1" x14ac:dyDescent="0.3">
      <c r="A1663" s="21" t="s">
        <v>82</v>
      </c>
      <c r="B1663" s="23" t="s">
        <v>3209</v>
      </c>
      <c r="C1663" s="19" t="str">
        <f>VLOOKUP(+I1663,'Customer Categories'!$A$2:$C$239,3)</f>
        <v>Potatoes &amp; Root Vegetables</v>
      </c>
      <c r="E1663" s="23">
        <v>2455</v>
      </c>
      <c r="F1663" s="23" t="s">
        <v>18</v>
      </c>
      <c r="H1663" s="32">
        <v>19.55</v>
      </c>
      <c r="I1663" s="23" t="s">
        <v>235</v>
      </c>
    </row>
    <row r="1664" spans="1:9" ht="15.75" thickBot="1" x14ac:dyDescent="0.3">
      <c r="A1664" s="21" t="s">
        <v>82</v>
      </c>
      <c r="B1664" s="23" t="s">
        <v>3210</v>
      </c>
      <c r="C1664" s="19" t="str">
        <f>VLOOKUP(+I1664,'Customer Categories'!$A$2:$C$239,3)</f>
        <v>Potatoes &amp; Root Vegetables</v>
      </c>
      <c r="E1664" s="23">
        <v>2460</v>
      </c>
      <c r="F1664" s="23" t="s">
        <v>18</v>
      </c>
      <c r="H1664" s="32">
        <v>118.15</v>
      </c>
      <c r="I1664" s="23" t="s">
        <v>239</v>
      </c>
    </row>
    <row r="1665" spans="1:9" ht="15.75" thickBot="1" x14ac:dyDescent="0.3">
      <c r="A1665" s="21" t="s">
        <v>82</v>
      </c>
      <c r="B1665" s="23" t="s">
        <v>3211</v>
      </c>
      <c r="C1665" s="19" t="str">
        <f>VLOOKUP(+I1665,'Customer Categories'!$A$2:$C$239,3)</f>
        <v>Potatoes &amp; Root Vegetables</v>
      </c>
      <c r="E1665" s="23">
        <v>7305</v>
      </c>
      <c r="F1665" s="23" t="s">
        <v>10</v>
      </c>
      <c r="H1665" s="32">
        <v>3.65</v>
      </c>
      <c r="I1665" s="23" t="s">
        <v>239</v>
      </c>
    </row>
    <row r="1666" spans="1:9" ht="15.75" thickBot="1" x14ac:dyDescent="0.3">
      <c r="A1666" s="21" t="s">
        <v>82</v>
      </c>
      <c r="B1666" s="23" t="s">
        <v>3212</v>
      </c>
      <c r="C1666" s="19" t="str">
        <f>VLOOKUP(+I1666,'Customer Categories'!$A$2:$C$239,3)</f>
        <v>Potatoes &amp; Root Vegetables</v>
      </c>
      <c r="E1666" s="23">
        <v>2462</v>
      </c>
      <c r="F1666" s="23" t="s">
        <v>18</v>
      </c>
      <c r="H1666" s="32">
        <v>41</v>
      </c>
      <c r="I1666" s="23" t="s">
        <v>239</v>
      </c>
    </row>
    <row r="1667" spans="1:9" ht="15.75" thickBot="1" x14ac:dyDescent="0.3">
      <c r="A1667" s="21" t="s">
        <v>82</v>
      </c>
      <c r="B1667" s="23" t="s">
        <v>3213</v>
      </c>
      <c r="C1667" s="19" t="str">
        <f>VLOOKUP(+I1667,'Customer Categories'!$A$2:$C$239,3)</f>
        <v>Potatoes &amp; Root Vegetables</v>
      </c>
      <c r="E1667" s="23">
        <v>5519</v>
      </c>
      <c r="F1667" s="23" t="s">
        <v>10</v>
      </c>
      <c r="H1667" s="32">
        <v>3.2</v>
      </c>
      <c r="I1667" s="23" t="s">
        <v>239</v>
      </c>
    </row>
    <row r="1668" spans="1:9" ht="15.75" thickBot="1" x14ac:dyDescent="0.3">
      <c r="A1668" s="21" t="s">
        <v>82</v>
      </c>
      <c r="B1668" s="23" t="s">
        <v>3214</v>
      </c>
      <c r="C1668" s="19" t="str">
        <f>VLOOKUP(+I1668,'Customer Categories'!$A$2:$C$239,3)</f>
        <v>Potatoes &amp; Root Vegetables</v>
      </c>
      <c r="D1668" s="23" t="s">
        <v>4003</v>
      </c>
      <c r="E1668" s="23">
        <v>5706</v>
      </c>
      <c r="F1668" s="23" t="s">
        <v>18</v>
      </c>
      <c r="G1668" s="23" t="s">
        <v>4003</v>
      </c>
      <c r="H1668" s="32">
        <v>61.65</v>
      </c>
      <c r="I1668" s="23" t="s">
        <v>239</v>
      </c>
    </row>
    <row r="1669" spans="1:9" ht="15.75" thickBot="1" x14ac:dyDescent="0.3">
      <c r="A1669" s="21" t="s">
        <v>82</v>
      </c>
      <c r="B1669" s="23" t="s">
        <v>3215</v>
      </c>
      <c r="C1669" s="19" t="str">
        <f>VLOOKUP(+I1669,'Customer Categories'!$A$2:$C$239,3)</f>
        <v>Potatoes &amp; Root Vegetables</v>
      </c>
      <c r="D1669" s="23" t="s">
        <v>4003</v>
      </c>
      <c r="E1669" s="23">
        <v>5710</v>
      </c>
      <c r="F1669" s="23" t="s">
        <v>10</v>
      </c>
      <c r="G1669" s="23" t="s">
        <v>4003</v>
      </c>
      <c r="H1669" s="32">
        <v>4</v>
      </c>
      <c r="I1669" s="23" t="s">
        <v>239</v>
      </c>
    </row>
    <row r="1670" spans="1:9" ht="15.75" thickBot="1" x14ac:dyDescent="0.3">
      <c r="A1670" s="21" t="s">
        <v>82</v>
      </c>
      <c r="B1670" s="23" t="s">
        <v>3216</v>
      </c>
      <c r="C1670" s="19" t="str">
        <f>VLOOKUP(+I1670,'Customer Categories'!$A$2:$C$239,3)</f>
        <v>Potatoes &amp; Root Vegetables</v>
      </c>
      <c r="E1670" s="23">
        <v>2464</v>
      </c>
      <c r="F1670" s="23" t="s">
        <v>18</v>
      </c>
      <c r="H1670" s="32">
        <v>47.95</v>
      </c>
      <c r="I1670" s="23" t="s">
        <v>239</v>
      </c>
    </row>
    <row r="1671" spans="1:9" ht="15.75" thickBot="1" x14ac:dyDescent="0.3">
      <c r="A1671" s="21" t="s">
        <v>82</v>
      </c>
      <c r="B1671" s="23" t="s">
        <v>3217</v>
      </c>
      <c r="C1671" s="19" t="str">
        <f>VLOOKUP(+I1671,'Customer Categories'!$A$2:$C$239,3)</f>
        <v>Potatoes &amp; Root Vegetables</v>
      </c>
      <c r="E1671" s="23">
        <v>2465</v>
      </c>
      <c r="F1671" s="23" t="s">
        <v>10</v>
      </c>
      <c r="H1671" s="32">
        <v>1.5</v>
      </c>
      <c r="I1671" s="23" t="s">
        <v>239</v>
      </c>
    </row>
    <row r="1672" spans="1:9" ht="15.75" thickBot="1" x14ac:dyDescent="0.3">
      <c r="A1672" s="21" t="s">
        <v>82</v>
      </c>
      <c r="B1672" s="23" t="s">
        <v>3218</v>
      </c>
      <c r="C1672" s="19" t="str">
        <f>VLOOKUP(+I1672,'Customer Categories'!$A$2:$C$239,3)</f>
        <v>Potatoes &amp; Root Vegetables</v>
      </c>
      <c r="E1672" s="23">
        <v>2477</v>
      </c>
      <c r="F1672" s="23" t="s">
        <v>18</v>
      </c>
      <c r="H1672" s="32">
        <v>25.35</v>
      </c>
      <c r="I1672" s="23" t="s">
        <v>237</v>
      </c>
    </row>
    <row r="1673" spans="1:9" ht="15.75" thickBot="1" x14ac:dyDescent="0.3">
      <c r="A1673" s="21" t="s">
        <v>82</v>
      </c>
      <c r="B1673" s="23" t="s">
        <v>3219</v>
      </c>
      <c r="C1673" s="19" t="str">
        <f>VLOOKUP(+I1673,'Customer Categories'!$A$2:$C$239,3)</f>
        <v>Potatoes &amp; Root Vegetables</v>
      </c>
      <c r="E1673" s="23">
        <v>2478</v>
      </c>
      <c r="F1673" s="23" t="s">
        <v>18</v>
      </c>
      <c r="H1673" s="32">
        <v>14.2</v>
      </c>
      <c r="I1673" s="23" t="s">
        <v>237</v>
      </c>
    </row>
    <row r="1674" spans="1:9" ht="15.75" thickBot="1" x14ac:dyDescent="0.3">
      <c r="A1674" s="21" t="s">
        <v>82</v>
      </c>
      <c r="B1674" s="23" t="s">
        <v>3220</v>
      </c>
      <c r="C1674" s="19" t="str">
        <f>VLOOKUP(+I1674,'Customer Categories'!$A$2:$C$239,3)</f>
        <v>Potatoes &amp; Root Vegetables</v>
      </c>
      <c r="E1674" s="23">
        <v>2480</v>
      </c>
      <c r="F1674" s="23" t="s">
        <v>10</v>
      </c>
      <c r="H1674" s="32">
        <v>0.8</v>
      </c>
      <c r="I1674" s="23" t="s">
        <v>237</v>
      </c>
    </row>
    <row r="1675" spans="1:9" ht="15.75" thickBot="1" x14ac:dyDescent="0.3">
      <c r="A1675" s="21" t="s">
        <v>82</v>
      </c>
      <c r="B1675" s="23" t="s">
        <v>3221</v>
      </c>
      <c r="C1675" s="19" t="str">
        <f>VLOOKUP(+I1675,'Customer Categories'!$A$2:$C$239,3)</f>
        <v>Potatoes &amp; Root Vegetables</v>
      </c>
      <c r="E1675" s="23">
        <v>10731</v>
      </c>
      <c r="F1675" s="23" t="s">
        <v>18</v>
      </c>
      <c r="H1675" s="32">
        <v>22.65</v>
      </c>
      <c r="I1675" s="23" t="s">
        <v>237</v>
      </c>
    </row>
    <row r="1676" spans="1:9" ht="15.75" thickBot="1" x14ac:dyDescent="0.3">
      <c r="A1676" s="21" t="s">
        <v>82</v>
      </c>
      <c r="B1676" s="23" t="s">
        <v>3222</v>
      </c>
      <c r="C1676" s="19" t="str">
        <f>VLOOKUP(+I1676,'Customer Categories'!$A$2:$C$239,3)</f>
        <v>Potatoes &amp; Root Vegetables</v>
      </c>
      <c r="E1676" s="23">
        <v>2484</v>
      </c>
      <c r="F1676" s="23" t="s">
        <v>18</v>
      </c>
      <c r="H1676" s="32">
        <v>31.25</v>
      </c>
      <c r="I1676" s="23" t="s">
        <v>237</v>
      </c>
    </row>
    <row r="1677" spans="1:9" ht="15.75" thickBot="1" x14ac:dyDescent="0.3">
      <c r="A1677" s="21" t="s">
        <v>82</v>
      </c>
      <c r="B1677" s="23" t="s">
        <v>3223</v>
      </c>
      <c r="C1677" s="19" t="str">
        <f>VLOOKUP(+I1677,'Customer Categories'!$A$2:$C$239,3)</f>
        <v>Potatoes &amp; Root Vegetables</v>
      </c>
      <c r="E1677" s="23">
        <v>2485</v>
      </c>
      <c r="F1677" s="23" t="s">
        <v>10</v>
      </c>
      <c r="H1677" s="32">
        <v>1</v>
      </c>
      <c r="I1677" s="23" t="s">
        <v>237</v>
      </c>
    </row>
    <row r="1678" spans="1:9" ht="15.75" thickBot="1" x14ac:dyDescent="0.3">
      <c r="A1678" s="21" t="s">
        <v>82</v>
      </c>
      <c r="B1678" s="23" t="s">
        <v>3224</v>
      </c>
      <c r="C1678" s="19" t="str">
        <f>VLOOKUP(+I1678,'Customer Categories'!$A$2:$C$239,3)</f>
        <v>Potatoes &amp; Root Vegetables</v>
      </c>
      <c r="E1678" s="23">
        <v>2487</v>
      </c>
      <c r="F1678" s="23" t="s">
        <v>18</v>
      </c>
      <c r="H1678" s="32">
        <v>58.25</v>
      </c>
      <c r="I1678" s="23" t="s">
        <v>237</v>
      </c>
    </row>
    <row r="1679" spans="1:9" ht="15.75" thickBot="1" x14ac:dyDescent="0.3">
      <c r="A1679" s="21" t="s">
        <v>82</v>
      </c>
      <c r="B1679" s="23" t="s">
        <v>3225</v>
      </c>
      <c r="C1679" s="19" t="str">
        <f>VLOOKUP(+I1679,'Customer Categories'!$A$2:$C$239,3)</f>
        <v>Potatoes &amp; Root Vegetables</v>
      </c>
      <c r="D1679" s="23" t="s">
        <v>4003</v>
      </c>
      <c r="E1679" s="23">
        <v>2488</v>
      </c>
      <c r="F1679" s="23" t="s">
        <v>18</v>
      </c>
      <c r="G1679" s="23" t="s">
        <v>4003</v>
      </c>
      <c r="H1679" s="32">
        <v>75.349999999999994</v>
      </c>
      <c r="I1679" s="23" t="s">
        <v>235</v>
      </c>
    </row>
    <row r="1680" spans="1:9" ht="15.75" thickBot="1" x14ac:dyDescent="0.3">
      <c r="A1680" s="21" t="s">
        <v>82</v>
      </c>
      <c r="B1680" s="23" t="s">
        <v>3226</v>
      </c>
      <c r="C1680" s="19" t="str">
        <f>VLOOKUP(+I1680,'Customer Categories'!$A$2:$C$239,3)</f>
        <v>Potatoes &amp; Root Vegetables</v>
      </c>
      <c r="E1680" s="23">
        <v>2489</v>
      </c>
      <c r="F1680" s="23" t="s">
        <v>10</v>
      </c>
      <c r="H1680" s="32">
        <v>1.8</v>
      </c>
      <c r="I1680" s="23" t="s">
        <v>237</v>
      </c>
    </row>
    <row r="1681" spans="1:9" ht="15.75" thickBot="1" x14ac:dyDescent="0.3">
      <c r="A1681" s="21" t="s">
        <v>82</v>
      </c>
      <c r="B1681" s="23" t="s">
        <v>3227</v>
      </c>
      <c r="C1681" s="19" t="str">
        <f>VLOOKUP(+I1681,'Customer Categories'!$A$2:$C$239,3)</f>
        <v>Potatoes &amp; Root Vegetables</v>
      </c>
      <c r="E1681" s="23">
        <v>6080</v>
      </c>
      <c r="F1681" s="23" t="s">
        <v>18</v>
      </c>
      <c r="H1681" s="32">
        <v>14.9</v>
      </c>
      <c r="I1681" s="23" t="s">
        <v>238</v>
      </c>
    </row>
    <row r="1682" spans="1:9" ht="15.75" thickBot="1" x14ac:dyDescent="0.3">
      <c r="A1682" s="21" t="s">
        <v>82</v>
      </c>
      <c r="B1682" s="23" t="s">
        <v>3228</v>
      </c>
      <c r="C1682" s="19" t="str">
        <f>VLOOKUP(+I1682,'Customer Categories'!$A$2:$C$239,3)</f>
        <v>Potatoes &amp; Root Vegetables</v>
      </c>
      <c r="E1682" s="23">
        <v>2500</v>
      </c>
      <c r="F1682" s="23" t="s">
        <v>18</v>
      </c>
      <c r="H1682" s="32">
        <v>21.25</v>
      </c>
      <c r="I1682" s="23" t="s">
        <v>238</v>
      </c>
    </row>
    <row r="1683" spans="1:9" ht="15.75" thickBot="1" x14ac:dyDescent="0.3">
      <c r="A1683" s="21" t="s">
        <v>82</v>
      </c>
      <c r="B1683" s="23" t="s">
        <v>3229</v>
      </c>
      <c r="C1683" s="19" t="str">
        <f>VLOOKUP(+I1683,'Customer Categories'!$A$2:$C$239,3)</f>
        <v>Potatoes &amp; Root Vegetables</v>
      </c>
      <c r="E1683" s="23">
        <v>2501</v>
      </c>
      <c r="F1683" s="23" t="s">
        <v>18</v>
      </c>
      <c r="H1683" s="32">
        <v>21.25</v>
      </c>
      <c r="I1683" s="23" t="s">
        <v>238</v>
      </c>
    </row>
    <row r="1684" spans="1:9" ht="15.75" thickBot="1" x14ac:dyDescent="0.3">
      <c r="A1684" s="21" t="s">
        <v>82</v>
      </c>
      <c r="B1684" s="23" t="s">
        <v>3230</v>
      </c>
      <c r="C1684" s="19" t="str">
        <f>VLOOKUP(+I1684,'Customer Categories'!$A$2:$C$239,3)</f>
        <v>Potatoes &amp; Root Vegetables</v>
      </c>
      <c r="E1684" s="23">
        <v>2503</v>
      </c>
      <c r="F1684" s="23" t="s">
        <v>18</v>
      </c>
      <c r="H1684" s="32">
        <v>21.25</v>
      </c>
      <c r="I1684" s="23" t="s">
        <v>238</v>
      </c>
    </row>
    <row r="1685" spans="1:9" ht="15.75" thickBot="1" x14ac:dyDescent="0.3">
      <c r="A1685" s="21" t="s">
        <v>82</v>
      </c>
      <c r="B1685" s="23" t="s">
        <v>3231</v>
      </c>
      <c r="C1685" s="19" t="str">
        <f>VLOOKUP(+I1685,'Customer Categories'!$A$2:$C$239,3)</f>
        <v>Potatoes &amp; Root Vegetables</v>
      </c>
      <c r="E1685" s="23">
        <v>2504</v>
      </c>
      <c r="F1685" s="23" t="s">
        <v>18</v>
      </c>
      <c r="H1685" s="32">
        <v>21.25</v>
      </c>
      <c r="I1685" s="23" t="s">
        <v>238</v>
      </c>
    </row>
    <row r="1686" spans="1:9" ht="15.75" thickBot="1" x14ac:dyDescent="0.3">
      <c r="A1686" s="21" t="s">
        <v>82</v>
      </c>
      <c r="B1686" s="23" t="s">
        <v>3232</v>
      </c>
      <c r="C1686" s="19" t="str">
        <f>VLOOKUP(+I1686,'Customer Categories'!$A$2:$C$239,3)</f>
        <v>Potatoes &amp; Root Vegetables</v>
      </c>
      <c r="E1686" s="23">
        <v>2506</v>
      </c>
      <c r="F1686" s="23" t="s">
        <v>18</v>
      </c>
      <c r="H1686" s="32">
        <v>17.5</v>
      </c>
      <c r="I1686" s="23" t="s">
        <v>238</v>
      </c>
    </row>
    <row r="1687" spans="1:9" ht="15.75" thickBot="1" x14ac:dyDescent="0.3">
      <c r="A1687" s="21" t="s">
        <v>82</v>
      </c>
      <c r="B1687" s="23" t="s">
        <v>3233</v>
      </c>
      <c r="C1687" s="19" t="str">
        <f>VLOOKUP(+I1687,'Customer Categories'!$A$2:$C$239,3)</f>
        <v>Potatoes &amp; Root Vegetables</v>
      </c>
      <c r="E1687" s="23">
        <v>2508</v>
      </c>
      <c r="F1687" s="23" t="s">
        <v>18</v>
      </c>
      <c r="H1687" s="32">
        <v>14.2</v>
      </c>
      <c r="I1687" s="23" t="s">
        <v>238</v>
      </c>
    </row>
    <row r="1688" spans="1:9" ht="15.75" thickBot="1" x14ac:dyDescent="0.3">
      <c r="A1688" s="21" t="s">
        <v>82</v>
      </c>
      <c r="B1688" s="23" t="s">
        <v>3234</v>
      </c>
      <c r="C1688" s="19" t="str">
        <f>VLOOKUP(+I1688,'Customer Categories'!$A$2:$C$239,3)</f>
        <v>Potatoes &amp; Root Vegetables</v>
      </c>
      <c r="D1688" s="23" t="s">
        <v>4003</v>
      </c>
      <c r="E1688" s="23">
        <v>2509</v>
      </c>
      <c r="F1688" s="23" t="s">
        <v>18</v>
      </c>
      <c r="G1688" s="23" t="s">
        <v>4003</v>
      </c>
      <c r="H1688" s="32">
        <v>41.7</v>
      </c>
      <c r="I1688" s="23" t="s">
        <v>238</v>
      </c>
    </row>
    <row r="1689" spans="1:9" ht="15.75" thickBot="1" x14ac:dyDescent="0.3">
      <c r="A1689" s="21" t="s">
        <v>82</v>
      </c>
      <c r="B1689" s="23" t="s">
        <v>3235</v>
      </c>
      <c r="C1689" s="19" t="str">
        <f>VLOOKUP(+I1689,'Customer Categories'!$A$2:$C$239,3)</f>
        <v>Potatoes &amp; Root Vegetables</v>
      </c>
      <c r="E1689" s="23">
        <v>2510</v>
      </c>
      <c r="F1689" s="23" t="s">
        <v>10</v>
      </c>
      <c r="H1689" s="32">
        <v>0.45</v>
      </c>
      <c r="I1689" s="23" t="s">
        <v>238</v>
      </c>
    </row>
    <row r="1690" spans="1:9" ht="15.75" thickBot="1" x14ac:dyDescent="0.3">
      <c r="A1690" s="21" t="s">
        <v>82</v>
      </c>
      <c r="B1690" s="23" t="s">
        <v>3236</v>
      </c>
      <c r="C1690" s="19" t="str">
        <f>VLOOKUP(+I1690,'Customer Categories'!$A$2:$C$239,3)</f>
        <v>Potatoes &amp; Root Vegetables</v>
      </c>
      <c r="E1690" s="23">
        <v>2522</v>
      </c>
      <c r="F1690" s="23" t="s">
        <v>18</v>
      </c>
      <c r="H1690" s="32">
        <v>43.5</v>
      </c>
      <c r="I1690" s="23" t="s">
        <v>240</v>
      </c>
    </row>
    <row r="1691" spans="1:9" ht="15.75" thickBot="1" x14ac:dyDescent="0.3">
      <c r="A1691" s="21" t="s">
        <v>82</v>
      </c>
      <c r="B1691" s="23" t="s">
        <v>3237</v>
      </c>
      <c r="C1691" s="19" t="str">
        <f>VLOOKUP(+I1691,'Customer Categories'!$A$2:$C$239,3)</f>
        <v>Potatoes &amp; Root Vegetables</v>
      </c>
      <c r="E1691" s="23">
        <v>3750</v>
      </c>
      <c r="F1691" s="23" t="s">
        <v>10</v>
      </c>
      <c r="H1691" s="32">
        <v>1.7</v>
      </c>
      <c r="I1691" s="23" t="s">
        <v>240</v>
      </c>
    </row>
    <row r="1692" spans="1:9" ht="15.75" thickBot="1" x14ac:dyDescent="0.3">
      <c r="A1692" s="21" t="s">
        <v>82</v>
      </c>
      <c r="B1692" s="23" t="s">
        <v>3238</v>
      </c>
      <c r="C1692" s="19" t="str">
        <f>VLOOKUP(+I1692,'Customer Categories'!$A$2:$C$239,3)</f>
        <v>Potatoes &amp; Root Vegetables</v>
      </c>
      <c r="E1692" s="23">
        <v>8701</v>
      </c>
      <c r="F1692" s="23" t="s">
        <v>18</v>
      </c>
      <c r="H1692" s="32">
        <v>39.950000000000003</v>
      </c>
      <c r="I1692" s="23" t="s">
        <v>240</v>
      </c>
    </row>
    <row r="1693" spans="1:9" ht="15.75" thickBot="1" x14ac:dyDescent="0.3">
      <c r="A1693" s="21" t="s">
        <v>82</v>
      </c>
      <c r="B1693" s="23" t="s">
        <v>3239</v>
      </c>
      <c r="C1693" s="19" t="str">
        <f>VLOOKUP(+I1693,'Customer Categories'!$A$2:$C$239,3)</f>
        <v>Potatoes &amp; Root Vegetables</v>
      </c>
      <c r="E1693" s="23">
        <v>8702</v>
      </c>
      <c r="F1693" s="23" t="s">
        <v>10</v>
      </c>
      <c r="H1693" s="32">
        <v>1.55</v>
      </c>
      <c r="I1693" s="23" t="s">
        <v>240</v>
      </c>
    </row>
    <row r="1694" spans="1:9" ht="15.75" thickBot="1" x14ac:dyDescent="0.3">
      <c r="A1694" s="21" t="s">
        <v>82</v>
      </c>
      <c r="B1694" s="23" t="s">
        <v>3240</v>
      </c>
      <c r="C1694" s="19" t="str">
        <f>VLOOKUP(+I1694,'Customer Categories'!$A$2:$C$239,3)</f>
        <v>Potatoes &amp; Root Vegetables</v>
      </c>
      <c r="E1694" s="23">
        <v>2527</v>
      </c>
      <c r="F1694" s="23" t="s">
        <v>18</v>
      </c>
      <c r="H1694" s="32">
        <v>49.35</v>
      </c>
      <c r="I1694" s="23" t="s">
        <v>240</v>
      </c>
    </row>
    <row r="1695" spans="1:9" ht="15.75" thickBot="1" x14ac:dyDescent="0.3">
      <c r="A1695" s="21" t="s">
        <v>82</v>
      </c>
      <c r="B1695" s="23" t="s">
        <v>3241</v>
      </c>
      <c r="C1695" s="19" t="str">
        <f>VLOOKUP(+I1695,'Customer Categories'!$A$2:$C$239,3)</f>
        <v>Potatoes &amp; Root Vegetables</v>
      </c>
      <c r="E1695" s="23">
        <v>2528</v>
      </c>
      <c r="F1695" s="23" t="s">
        <v>10</v>
      </c>
      <c r="H1695" s="32">
        <v>2.5499999999999998</v>
      </c>
      <c r="I1695" s="23" t="s">
        <v>240</v>
      </c>
    </row>
    <row r="1696" spans="1:9" ht="15.75" thickBot="1" x14ac:dyDescent="0.3">
      <c r="A1696" s="21" t="s">
        <v>82</v>
      </c>
      <c r="B1696" s="23" t="s">
        <v>3242</v>
      </c>
      <c r="C1696" s="19" t="str">
        <f>VLOOKUP(+I1696,'Customer Categories'!$A$2:$C$239,3)</f>
        <v>Potatoes &amp; Root Vegetables</v>
      </c>
      <c r="E1696" s="23">
        <v>2541</v>
      </c>
      <c r="F1696" s="23" t="s">
        <v>18</v>
      </c>
      <c r="H1696" s="32">
        <v>17.149999999999999</v>
      </c>
      <c r="I1696" s="23" t="s">
        <v>235</v>
      </c>
    </row>
    <row r="1697" spans="1:9" ht="15.75" thickBot="1" x14ac:dyDescent="0.3">
      <c r="A1697" s="21" t="s">
        <v>82</v>
      </c>
      <c r="B1697" s="23" t="s">
        <v>3243</v>
      </c>
      <c r="C1697" s="19" t="str">
        <f>VLOOKUP(+I1697,'Customer Categories'!$A$2:$C$239,3)</f>
        <v>Potatoes &amp; Root Vegetables</v>
      </c>
      <c r="E1697" s="23">
        <v>2542</v>
      </c>
      <c r="F1697" s="23" t="s">
        <v>18</v>
      </c>
      <c r="H1697" s="32">
        <v>18.2</v>
      </c>
      <c r="I1697" s="23" t="s">
        <v>240</v>
      </c>
    </row>
    <row r="1698" spans="1:9" ht="15.75" thickBot="1" x14ac:dyDescent="0.3">
      <c r="A1698" s="21" t="s">
        <v>82</v>
      </c>
      <c r="B1698" s="23" t="s">
        <v>3244</v>
      </c>
      <c r="C1698" s="19" t="str">
        <f>VLOOKUP(+I1698,'Customer Categories'!$A$2:$C$239,3)</f>
        <v>Potatoes &amp; Root Vegetables</v>
      </c>
      <c r="E1698" s="23">
        <v>2543</v>
      </c>
      <c r="F1698" s="23" t="s">
        <v>10</v>
      </c>
      <c r="H1698" s="32">
        <v>0.7</v>
      </c>
      <c r="I1698" s="23" t="s">
        <v>240</v>
      </c>
    </row>
    <row r="1699" spans="1:9" ht="15.75" thickBot="1" x14ac:dyDescent="0.3">
      <c r="A1699" s="21" t="s">
        <v>82</v>
      </c>
      <c r="B1699" s="23" t="s">
        <v>3245</v>
      </c>
      <c r="C1699" s="19" t="str">
        <f>VLOOKUP(+I1699,'Customer Categories'!$A$2:$C$239,3)</f>
        <v>Potatoes &amp; Root Vegetables</v>
      </c>
      <c r="E1699" s="23">
        <v>2547</v>
      </c>
      <c r="F1699" s="23" t="s">
        <v>18</v>
      </c>
      <c r="H1699" s="32">
        <v>38.549999999999997</v>
      </c>
      <c r="I1699" s="23" t="s">
        <v>240</v>
      </c>
    </row>
    <row r="1700" spans="1:9" ht="15.75" thickBot="1" x14ac:dyDescent="0.3">
      <c r="A1700" s="21" t="s">
        <v>82</v>
      </c>
      <c r="B1700" s="23" t="s">
        <v>3246</v>
      </c>
      <c r="C1700" s="19" t="str">
        <f>VLOOKUP(+I1700,'Customer Categories'!$A$2:$C$239,3)</f>
        <v>Potatoes &amp; Root Vegetables</v>
      </c>
      <c r="E1700" s="23">
        <v>4095</v>
      </c>
      <c r="F1700" s="23" t="s">
        <v>18</v>
      </c>
      <c r="H1700" s="32">
        <v>30.25</v>
      </c>
      <c r="I1700" s="23" t="s">
        <v>240</v>
      </c>
    </row>
    <row r="1701" spans="1:9" ht="15.75" thickBot="1" x14ac:dyDescent="0.3">
      <c r="A1701" s="21" t="s">
        <v>82</v>
      </c>
      <c r="B1701" s="23" t="s">
        <v>3247</v>
      </c>
      <c r="C1701" s="19" t="str">
        <f>VLOOKUP(+I1701,'Customer Categories'!$A$2:$C$239,3)</f>
        <v>Potatoes &amp; Root Vegetables</v>
      </c>
      <c r="D1701" s="23" t="s">
        <v>4003</v>
      </c>
      <c r="E1701" s="23">
        <v>4062</v>
      </c>
      <c r="F1701" s="23" t="s">
        <v>18</v>
      </c>
      <c r="G1701" s="23" t="s">
        <v>4003</v>
      </c>
      <c r="H1701" s="32">
        <v>49.35</v>
      </c>
      <c r="I1701" s="23" t="s">
        <v>240</v>
      </c>
    </row>
    <row r="1702" spans="1:9" ht="15.75" thickBot="1" x14ac:dyDescent="0.3">
      <c r="A1702" s="21" t="s">
        <v>82</v>
      </c>
      <c r="B1702" s="23" t="s">
        <v>3248</v>
      </c>
      <c r="C1702" s="19" t="str">
        <f>VLOOKUP(+I1702,'Customer Categories'!$A$2:$C$239,3)</f>
        <v>Potatoes &amp; Root Vegetables</v>
      </c>
      <c r="D1702" s="23" t="s">
        <v>4003</v>
      </c>
      <c r="E1702" s="23">
        <v>4063</v>
      </c>
      <c r="F1702" s="23" t="s">
        <v>10</v>
      </c>
      <c r="G1702" s="23" t="s">
        <v>4003</v>
      </c>
      <c r="H1702" s="32">
        <v>1.9</v>
      </c>
      <c r="I1702" s="23" t="s">
        <v>240</v>
      </c>
    </row>
    <row r="1703" spans="1:9" ht="15.75" thickBot="1" x14ac:dyDescent="0.3">
      <c r="A1703" s="21" t="s">
        <v>82</v>
      </c>
      <c r="B1703" s="23" t="s">
        <v>3249</v>
      </c>
      <c r="C1703" s="19" t="str">
        <f>VLOOKUP(+I1703,'Customer Categories'!$A$2:$C$239,3)</f>
        <v>Potatoes &amp; Root Vegetables</v>
      </c>
      <c r="E1703" s="23">
        <v>9152</v>
      </c>
      <c r="F1703" s="23" t="s">
        <v>10</v>
      </c>
      <c r="H1703" s="32">
        <v>1.2</v>
      </c>
      <c r="I1703" s="23" t="s">
        <v>240</v>
      </c>
    </row>
    <row r="1704" spans="1:9" ht="15.75" thickBot="1" x14ac:dyDescent="0.3">
      <c r="A1704" s="21" t="s">
        <v>82</v>
      </c>
      <c r="B1704" s="23" t="s">
        <v>3250</v>
      </c>
      <c r="C1704" s="19" t="str">
        <f>VLOOKUP(+I1704,'Customer Categories'!$A$2:$C$239,3)</f>
        <v>Potatoes &amp; Root Vegetables</v>
      </c>
      <c r="E1704" s="23">
        <v>10499</v>
      </c>
      <c r="F1704" s="23" t="s">
        <v>18</v>
      </c>
      <c r="H1704" s="32">
        <v>82.2</v>
      </c>
      <c r="I1704" s="23" t="s">
        <v>240</v>
      </c>
    </row>
    <row r="1705" spans="1:9" ht="15.75" thickBot="1" x14ac:dyDescent="0.3">
      <c r="A1705" s="21" t="s">
        <v>82</v>
      </c>
      <c r="B1705" s="23" t="s">
        <v>3251</v>
      </c>
      <c r="C1705" s="19" t="str">
        <f>VLOOKUP(+I1705,'Customer Categories'!$A$2:$C$239,3)</f>
        <v>Potatoes &amp; Root Vegetables</v>
      </c>
      <c r="E1705" s="23">
        <v>10500</v>
      </c>
      <c r="F1705" s="23" t="s">
        <v>10</v>
      </c>
      <c r="H1705" s="32">
        <v>5.75</v>
      </c>
      <c r="I1705" s="23" t="s">
        <v>240</v>
      </c>
    </row>
    <row r="1706" spans="1:9" ht="15.75" thickBot="1" x14ac:dyDescent="0.3">
      <c r="A1706" s="21" t="s">
        <v>82</v>
      </c>
      <c r="B1706" s="23" t="s">
        <v>3252</v>
      </c>
      <c r="C1706" s="19" t="str">
        <f>VLOOKUP(+I1706,'Customer Categories'!$A$2:$C$239,3)</f>
        <v>Potatoes &amp; Root Vegetables</v>
      </c>
      <c r="E1706" s="23">
        <v>2563</v>
      </c>
      <c r="F1706" s="23" t="s">
        <v>18</v>
      </c>
      <c r="H1706" s="32">
        <v>34.75</v>
      </c>
      <c r="I1706" s="23" t="s">
        <v>241</v>
      </c>
    </row>
    <row r="1707" spans="1:9" ht="15.75" thickBot="1" x14ac:dyDescent="0.3">
      <c r="A1707" s="21" t="s">
        <v>82</v>
      </c>
      <c r="B1707" s="23" t="s">
        <v>3253</v>
      </c>
      <c r="C1707" s="19" t="str">
        <f>VLOOKUP(+I1707,'Customer Categories'!$A$2:$C$239,3)</f>
        <v>Potatoes &amp; Root Vegetables</v>
      </c>
      <c r="D1707" s="23" t="s">
        <v>4003</v>
      </c>
      <c r="E1707" s="23">
        <v>2564</v>
      </c>
      <c r="F1707" s="23" t="s">
        <v>18</v>
      </c>
      <c r="G1707" s="23" t="s">
        <v>4003</v>
      </c>
      <c r="H1707" s="32">
        <v>58.95</v>
      </c>
      <c r="I1707" s="23" t="s">
        <v>241</v>
      </c>
    </row>
    <row r="1708" spans="1:9" ht="15.75" thickBot="1" x14ac:dyDescent="0.3">
      <c r="A1708" s="21" t="s">
        <v>82</v>
      </c>
      <c r="B1708" s="23" t="s">
        <v>3254</v>
      </c>
      <c r="C1708" s="19" t="str">
        <f>VLOOKUP(+I1708,'Customer Categories'!$A$2:$C$239,3)</f>
        <v>Potatoes &amp; Root Vegetables</v>
      </c>
      <c r="E1708" s="23">
        <v>2565</v>
      </c>
      <c r="F1708" s="23" t="s">
        <v>10</v>
      </c>
      <c r="H1708" s="32">
        <v>1.1000000000000001</v>
      </c>
      <c r="I1708" s="23" t="s">
        <v>241</v>
      </c>
    </row>
    <row r="1709" spans="1:9" ht="15.75" thickBot="1" x14ac:dyDescent="0.3">
      <c r="A1709" s="21" t="s">
        <v>82</v>
      </c>
      <c r="B1709" s="23" t="s">
        <v>3255</v>
      </c>
      <c r="C1709" s="19" t="str">
        <f>VLOOKUP(+I1709,'Customer Categories'!$A$2:$C$239,3)</f>
        <v>Potatoes &amp; Root Vegetables</v>
      </c>
      <c r="E1709" s="23">
        <v>2566</v>
      </c>
      <c r="F1709" s="23" t="s">
        <v>18</v>
      </c>
      <c r="H1709" s="32">
        <v>30.6</v>
      </c>
      <c r="I1709" s="23" t="s">
        <v>241</v>
      </c>
    </row>
    <row r="1710" spans="1:9" ht="15.75" thickBot="1" x14ac:dyDescent="0.3">
      <c r="A1710" s="21" t="s">
        <v>82</v>
      </c>
      <c r="B1710" s="23" t="s">
        <v>3256</v>
      </c>
      <c r="C1710" s="19" t="str">
        <f>VLOOKUP(+I1710,'Customer Categories'!$A$2:$C$239,3)</f>
        <v>Potatoes &amp; Root Vegetables</v>
      </c>
      <c r="E1710" s="23">
        <v>2568</v>
      </c>
      <c r="F1710" s="23" t="s">
        <v>18</v>
      </c>
      <c r="H1710" s="32">
        <v>29.9</v>
      </c>
      <c r="I1710" s="23" t="s">
        <v>241</v>
      </c>
    </row>
    <row r="1711" spans="1:9" ht="15.75" thickBot="1" x14ac:dyDescent="0.3">
      <c r="A1711" s="21" t="s">
        <v>82</v>
      </c>
      <c r="B1711" s="23" t="s">
        <v>3257</v>
      </c>
      <c r="C1711" s="19" t="str">
        <f>VLOOKUP(+I1711,'Customer Categories'!$A$2:$C$239,3)</f>
        <v>Potatoes &amp; Root Vegetables</v>
      </c>
      <c r="E1711" s="23">
        <v>2570</v>
      </c>
      <c r="F1711" s="23" t="s">
        <v>10</v>
      </c>
      <c r="H1711" s="32">
        <v>0.95</v>
      </c>
      <c r="I1711" s="23" t="s">
        <v>241</v>
      </c>
    </row>
    <row r="1712" spans="1:9" ht="15.75" thickBot="1" x14ac:dyDescent="0.3">
      <c r="A1712" s="21" t="s">
        <v>82</v>
      </c>
      <c r="B1712" s="23" t="s">
        <v>3258</v>
      </c>
      <c r="C1712" s="19" t="str">
        <f>VLOOKUP(+I1712,'Customer Categories'!$A$2:$C$239,3)</f>
        <v>Potatoes &amp; Root Vegetables</v>
      </c>
      <c r="E1712" s="23">
        <v>2571</v>
      </c>
      <c r="F1712" s="23" t="s">
        <v>18</v>
      </c>
      <c r="H1712" s="32">
        <v>58.25</v>
      </c>
      <c r="I1712" s="23" t="s">
        <v>241</v>
      </c>
    </row>
    <row r="1713" spans="1:9" ht="15.75" thickBot="1" x14ac:dyDescent="0.3">
      <c r="A1713" s="21" t="s">
        <v>82</v>
      </c>
      <c r="B1713" s="23" t="s">
        <v>3259</v>
      </c>
      <c r="C1713" s="19" t="str">
        <f>VLOOKUP(+I1713,'Customer Categories'!$A$2:$C$239,3)</f>
        <v>Potatoes &amp; Root Vegetables</v>
      </c>
      <c r="D1713" s="23" t="s">
        <v>4003</v>
      </c>
      <c r="E1713" s="23">
        <v>2572</v>
      </c>
      <c r="F1713" s="23" t="s">
        <v>18</v>
      </c>
      <c r="G1713" s="23" t="s">
        <v>4003</v>
      </c>
      <c r="H1713" s="32">
        <v>76.75</v>
      </c>
      <c r="I1713" s="23" t="s">
        <v>241</v>
      </c>
    </row>
    <row r="1714" spans="1:9" ht="15.75" thickBot="1" x14ac:dyDescent="0.3">
      <c r="A1714" s="21" t="s">
        <v>82</v>
      </c>
      <c r="B1714" s="23" t="s">
        <v>3260</v>
      </c>
      <c r="C1714" s="19" t="str">
        <f>VLOOKUP(+I1714,'Customer Categories'!$A$2:$C$239,3)</f>
        <v>Potatoes &amp; Root Vegetables</v>
      </c>
      <c r="E1714" s="23">
        <v>2573</v>
      </c>
      <c r="F1714" s="23" t="s">
        <v>10</v>
      </c>
      <c r="H1714" s="32">
        <v>1.8</v>
      </c>
      <c r="I1714" s="23" t="s">
        <v>241</v>
      </c>
    </row>
    <row r="1715" spans="1:9" ht="15.75" thickBot="1" x14ac:dyDescent="0.3">
      <c r="A1715" s="21" t="s">
        <v>82</v>
      </c>
      <c r="B1715" s="23" t="s">
        <v>3261</v>
      </c>
      <c r="C1715" s="19" t="str">
        <f>VLOOKUP(+I1715,'Customer Categories'!$A$2:$C$239,3)</f>
        <v>Cut Vegetables</v>
      </c>
      <c r="D1715" s="23" t="s">
        <v>4019</v>
      </c>
      <c r="E1715" s="23">
        <v>2580</v>
      </c>
      <c r="F1715" s="23" t="s">
        <v>18</v>
      </c>
      <c r="G1715" s="23" t="s">
        <v>4019</v>
      </c>
      <c r="H1715" s="32">
        <v>13.7</v>
      </c>
      <c r="I1715" s="23" t="s">
        <v>259</v>
      </c>
    </row>
    <row r="1716" spans="1:9" ht="15.75" thickBot="1" x14ac:dyDescent="0.3">
      <c r="A1716" s="21" t="s">
        <v>82</v>
      </c>
      <c r="B1716" s="23" t="s">
        <v>3262</v>
      </c>
      <c r="C1716" s="19" t="str">
        <f>VLOOKUP(+I1716,'Customer Categories'!$A$2:$C$239,3)</f>
        <v>Cut Fruit</v>
      </c>
      <c r="D1716" s="23" t="s">
        <v>4019</v>
      </c>
      <c r="E1716" s="23">
        <v>8403</v>
      </c>
      <c r="F1716" s="23" t="s">
        <v>18</v>
      </c>
      <c r="G1716" s="23" t="s">
        <v>4019</v>
      </c>
      <c r="H1716" s="32">
        <v>20</v>
      </c>
      <c r="I1716" s="23" t="s">
        <v>243</v>
      </c>
    </row>
    <row r="1717" spans="1:9" ht="15.75" thickBot="1" x14ac:dyDescent="0.3">
      <c r="A1717" s="21" t="s">
        <v>82</v>
      </c>
      <c r="B1717" s="23" t="s">
        <v>3263</v>
      </c>
      <c r="C1717" s="19" t="str">
        <f>VLOOKUP(+I1717,'Customer Categories'!$A$2:$C$239,3)</f>
        <v>Cut Fruit</v>
      </c>
      <c r="D1717" s="23" t="s">
        <v>4019</v>
      </c>
      <c r="E1717" s="23">
        <v>2581</v>
      </c>
      <c r="F1717" s="23" t="s">
        <v>18</v>
      </c>
      <c r="G1717" s="23" t="s">
        <v>4019</v>
      </c>
      <c r="H1717" s="32">
        <v>17.149999999999999</v>
      </c>
      <c r="I1717" s="23" t="s">
        <v>243</v>
      </c>
    </row>
    <row r="1718" spans="1:9" ht="15.75" thickBot="1" x14ac:dyDescent="0.3">
      <c r="A1718" s="21" t="s">
        <v>82</v>
      </c>
      <c r="B1718" s="23" t="s">
        <v>3264</v>
      </c>
      <c r="C1718" s="19" t="str">
        <f>VLOOKUP(+I1718,'Customer Categories'!$A$2:$C$239,3)</f>
        <v>Cut Fruit</v>
      </c>
      <c r="D1718" s="23" t="s">
        <v>4019</v>
      </c>
      <c r="E1718" s="23">
        <v>9788</v>
      </c>
      <c r="F1718" s="23" t="s">
        <v>18</v>
      </c>
      <c r="G1718" s="23" t="s">
        <v>4019</v>
      </c>
      <c r="H1718" s="32">
        <v>18.5</v>
      </c>
      <c r="I1718" s="23" t="s">
        <v>243</v>
      </c>
    </row>
    <row r="1719" spans="1:9" ht="15.75" thickBot="1" x14ac:dyDescent="0.3">
      <c r="A1719" s="21" t="s">
        <v>82</v>
      </c>
      <c r="B1719" s="23" t="s">
        <v>3265</v>
      </c>
      <c r="C1719" s="19" t="str">
        <f>VLOOKUP(+I1719,'Customer Categories'!$A$2:$C$239,3)</f>
        <v>Cut Fruit</v>
      </c>
      <c r="D1719" s="23" t="s">
        <v>4019</v>
      </c>
      <c r="E1719" s="23">
        <v>10018</v>
      </c>
      <c r="F1719" s="23" t="s">
        <v>18</v>
      </c>
      <c r="G1719" s="23" t="s">
        <v>4019</v>
      </c>
      <c r="H1719" s="32">
        <v>19.899999999999999</v>
      </c>
      <c r="I1719" s="23" t="s">
        <v>243</v>
      </c>
    </row>
    <row r="1720" spans="1:9" ht="15.75" thickBot="1" x14ac:dyDescent="0.3">
      <c r="A1720" s="21" t="s">
        <v>82</v>
      </c>
      <c r="B1720" s="23" t="s">
        <v>3266</v>
      </c>
      <c r="C1720" s="19" t="str">
        <f>VLOOKUP(+I1720,'Customer Categories'!$A$2:$C$239,3)</f>
        <v>Cut Fruit</v>
      </c>
      <c r="D1720" s="23" t="s">
        <v>4019</v>
      </c>
      <c r="E1720" s="23">
        <v>9787</v>
      </c>
      <c r="F1720" s="23" t="s">
        <v>18</v>
      </c>
      <c r="G1720" s="23" t="s">
        <v>4019</v>
      </c>
      <c r="H1720" s="32">
        <v>17.149999999999999</v>
      </c>
      <c r="I1720" s="23" t="s">
        <v>243</v>
      </c>
    </row>
    <row r="1721" spans="1:9" ht="15.75" thickBot="1" x14ac:dyDescent="0.3">
      <c r="A1721" s="21" t="s">
        <v>82</v>
      </c>
      <c r="B1721" s="23" t="s">
        <v>3267</v>
      </c>
      <c r="C1721" s="19" t="str">
        <f>VLOOKUP(+I1721,'Customer Categories'!$A$2:$C$239,3)</f>
        <v>Cut Fruit</v>
      </c>
      <c r="D1721" s="23" t="s">
        <v>4019</v>
      </c>
      <c r="E1721" s="23">
        <v>10022</v>
      </c>
      <c r="F1721" s="23" t="s">
        <v>18</v>
      </c>
      <c r="G1721" s="23" t="s">
        <v>4019</v>
      </c>
      <c r="H1721" s="32">
        <v>17.149999999999999</v>
      </c>
      <c r="I1721" s="23" t="s">
        <v>243</v>
      </c>
    </row>
    <row r="1722" spans="1:9" ht="15.75" thickBot="1" x14ac:dyDescent="0.3">
      <c r="A1722" s="21" t="s">
        <v>82</v>
      </c>
      <c r="B1722" s="23" t="s">
        <v>3268</v>
      </c>
      <c r="C1722" s="19" t="str">
        <f>VLOOKUP(+I1722,'Customer Categories'!$A$2:$C$239,3)</f>
        <v>Cut Fruit</v>
      </c>
      <c r="D1722" s="23" t="s">
        <v>4019</v>
      </c>
      <c r="E1722" s="23">
        <v>10157</v>
      </c>
      <c r="F1722" s="23" t="s">
        <v>18</v>
      </c>
      <c r="G1722" s="23" t="s">
        <v>4019</v>
      </c>
      <c r="H1722" s="32">
        <v>18.5</v>
      </c>
      <c r="I1722" s="23" t="s">
        <v>243</v>
      </c>
    </row>
    <row r="1723" spans="1:9" ht="15.75" thickBot="1" x14ac:dyDescent="0.3">
      <c r="A1723" s="21" t="s">
        <v>82</v>
      </c>
      <c r="B1723" s="23" t="s">
        <v>3269</v>
      </c>
      <c r="C1723" s="19" t="str">
        <f>VLOOKUP(+I1723,'Customer Categories'!$A$2:$C$239,3)</f>
        <v>Cut Fruit</v>
      </c>
      <c r="D1723" s="23" t="s">
        <v>4019</v>
      </c>
      <c r="E1723" s="23">
        <v>2582</v>
      </c>
      <c r="F1723" s="23" t="s">
        <v>18</v>
      </c>
      <c r="G1723" s="23" t="s">
        <v>4019</v>
      </c>
      <c r="H1723" s="32">
        <v>17.149999999999999</v>
      </c>
      <c r="I1723" s="23" t="s">
        <v>243</v>
      </c>
    </row>
    <row r="1724" spans="1:9" ht="15.75" thickBot="1" x14ac:dyDescent="0.3">
      <c r="A1724" s="21" t="s">
        <v>82</v>
      </c>
      <c r="B1724" s="23" t="s">
        <v>3270</v>
      </c>
      <c r="C1724" s="19" t="str">
        <f>VLOOKUP(+I1724,'Customer Categories'!$A$2:$C$239,3)</f>
        <v>Cut Fruit</v>
      </c>
      <c r="D1724" s="23" t="s">
        <v>4019</v>
      </c>
      <c r="E1724" s="23">
        <v>10102</v>
      </c>
      <c r="F1724" s="23" t="s">
        <v>18</v>
      </c>
      <c r="G1724" s="23" t="s">
        <v>4019</v>
      </c>
      <c r="H1724" s="32">
        <v>18.5</v>
      </c>
      <c r="I1724" s="23" t="s">
        <v>243</v>
      </c>
    </row>
    <row r="1725" spans="1:9" ht="15.75" thickBot="1" x14ac:dyDescent="0.3">
      <c r="A1725" s="21" t="s">
        <v>82</v>
      </c>
      <c r="B1725" s="23" t="s">
        <v>3271</v>
      </c>
      <c r="C1725" s="19" t="str">
        <f>VLOOKUP(+I1725,'Customer Categories'!$A$2:$C$239,3)</f>
        <v>Prepared Foods</v>
      </c>
      <c r="D1725" s="23" t="s">
        <v>4019</v>
      </c>
      <c r="E1725" s="23">
        <v>9305</v>
      </c>
      <c r="F1725" s="23" t="s">
        <v>18</v>
      </c>
      <c r="G1725" s="23" t="s">
        <v>4019</v>
      </c>
      <c r="H1725" s="32">
        <v>19.899999999999999</v>
      </c>
      <c r="I1725" s="23" t="s">
        <v>242</v>
      </c>
    </row>
    <row r="1726" spans="1:9" ht="15.75" thickBot="1" x14ac:dyDescent="0.3">
      <c r="A1726" s="21" t="s">
        <v>82</v>
      </c>
      <c r="B1726" s="23" t="s">
        <v>3272</v>
      </c>
      <c r="C1726" s="19" t="str">
        <f>VLOOKUP(+I1726,'Customer Categories'!$A$2:$C$239,3)</f>
        <v>Cut Fruit</v>
      </c>
      <c r="D1726" s="23" t="s">
        <v>4019</v>
      </c>
      <c r="E1726" s="23">
        <v>7888</v>
      </c>
      <c r="F1726" s="23" t="s">
        <v>18</v>
      </c>
      <c r="G1726" s="23" t="s">
        <v>4019</v>
      </c>
      <c r="H1726" s="32">
        <v>18.5</v>
      </c>
      <c r="I1726" s="23" t="s">
        <v>243</v>
      </c>
    </row>
    <row r="1727" spans="1:9" ht="15.75" thickBot="1" x14ac:dyDescent="0.3">
      <c r="A1727" s="21" t="s">
        <v>82</v>
      </c>
      <c r="B1727" s="23" t="s">
        <v>3273</v>
      </c>
      <c r="C1727" s="19" t="str">
        <f>VLOOKUP(+I1727,'Customer Categories'!$A$2:$C$239,3)</f>
        <v>Cut Fruit</v>
      </c>
      <c r="D1727" s="23" t="s">
        <v>4019</v>
      </c>
      <c r="E1727" s="23">
        <v>10292</v>
      </c>
      <c r="F1727" s="23" t="s">
        <v>18</v>
      </c>
      <c r="G1727" s="23" t="s">
        <v>4019</v>
      </c>
      <c r="H1727" s="32">
        <v>19.899999999999999</v>
      </c>
      <c r="I1727" s="23" t="s">
        <v>243</v>
      </c>
    </row>
    <row r="1728" spans="1:9" ht="15.75" thickBot="1" x14ac:dyDescent="0.3">
      <c r="A1728" s="21" t="s">
        <v>82</v>
      </c>
      <c r="B1728" s="23" t="s">
        <v>3274</v>
      </c>
      <c r="C1728" s="19" t="str">
        <f>VLOOKUP(+I1728,'Customer Categories'!$A$2:$C$239,3)</f>
        <v>Cut Fruit</v>
      </c>
      <c r="D1728" s="23" t="s">
        <v>4019</v>
      </c>
      <c r="E1728" s="23">
        <v>2584</v>
      </c>
      <c r="F1728" s="23" t="s">
        <v>18</v>
      </c>
      <c r="G1728" s="23" t="s">
        <v>4019</v>
      </c>
      <c r="H1728" s="32">
        <v>17.149999999999999</v>
      </c>
      <c r="I1728" s="23" t="s">
        <v>243</v>
      </c>
    </row>
    <row r="1729" spans="1:9" ht="15.75" thickBot="1" x14ac:dyDescent="0.3">
      <c r="A1729" s="21" t="s">
        <v>82</v>
      </c>
      <c r="B1729" s="23" t="s">
        <v>3275</v>
      </c>
      <c r="C1729" s="19" t="str">
        <f>VLOOKUP(+I1729,'Customer Categories'!$A$2:$C$239,3)</f>
        <v>Cut Fruit</v>
      </c>
      <c r="D1729" s="23" t="s">
        <v>4019</v>
      </c>
      <c r="E1729" s="23">
        <v>9817</v>
      </c>
      <c r="F1729" s="23" t="s">
        <v>18</v>
      </c>
      <c r="G1729" s="23" t="s">
        <v>4019</v>
      </c>
      <c r="H1729" s="32">
        <v>18.5</v>
      </c>
      <c r="I1729" s="23" t="s">
        <v>243</v>
      </c>
    </row>
    <row r="1730" spans="1:9" ht="15.75" thickBot="1" x14ac:dyDescent="0.3">
      <c r="A1730" s="21" t="s">
        <v>82</v>
      </c>
      <c r="B1730" s="23" t="s">
        <v>3276</v>
      </c>
      <c r="C1730" s="19" t="str">
        <f>VLOOKUP(+I1730,'Customer Categories'!$A$2:$C$239,3)</f>
        <v>Cut Fruit</v>
      </c>
      <c r="D1730" s="23" t="s">
        <v>4019</v>
      </c>
      <c r="E1730" s="23">
        <v>9725</v>
      </c>
      <c r="F1730" s="23" t="s">
        <v>18</v>
      </c>
      <c r="G1730" s="23" t="s">
        <v>4019</v>
      </c>
      <c r="H1730" s="32">
        <v>18.5</v>
      </c>
      <c r="I1730" s="23" t="s">
        <v>243</v>
      </c>
    </row>
    <row r="1731" spans="1:9" ht="15.75" thickBot="1" x14ac:dyDescent="0.3">
      <c r="A1731" s="21" t="s">
        <v>82</v>
      </c>
      <c r="B1731" s="23" t="s">
        <v>3277</v>
      </c>
      <c r="C1731" s="19" t="str">
        <f>VLOOKUP(+I1731,'Customer Categories'!$A$2:$C$239,3)</f>
        <v>Cut Fruit</v>
      </c>
      <c r="D1731" s="23" t="s">
        <v>4019</v>
      </c>
      <c r="E1731" s="23">
        <v>9304</v>
      </c>
      <c r="F1731" s="23" t="s">
        <v>18</v>
      </c>
      <c r="G1731" s="23" t="s">
        <v>4019</v>
      </c>
      <c r="H1731" s="32">
        <v>25.35</v>
      </c>
      <c r="I1731" s="23" t="s">
        <v>243</v>
      </c>
    </row>
    <row r="1732" spans="1:9" ht="15.75" thickBot="1" x14ac:dyDescent="0.3">
      <c r="A1732" s="21" t="s">
        <v>82</v>
      </c>
      <c r="B1732" s="23" t="s">
        <v>3278</v>
      </c>
      <c r="C1732" s="19" t="str">
        <f>VLOOKUP(+I1732,'Customer Categories'!$A$2:$C$239,3)</f>
        <v>Cut Fruit</v>
      </c>
      <c r="D1732" s="23" t="s">
        <v>4019</v>
      </c>
      <c r="E1732" s="23">
        <v>2586</v>
      </c>
      <c r="F1732" s="23" t="s">
        <v>18</v>
      </c>
      <c r="G1732" s="23" t="s">
        <v>4019</v>
      </c>
      <c r="H1732" s="32">
        <v>18.850000000000001</v>
      </c>
      <c r="I1732" s="23" t="s">
        <v>243</v>
      </c>
    </row>
    <row r="1733" spans="1:9" ht="15.75" thickBot="1" x14ac:dyDescent="0.3">
      <c r="A1733" s="21" t="s">
        <v>82</v>
      </c>
      <c r="B1733" s="23" t="s">
        <v>3279</v>
      </c>
      <c r="C1733" s="19" t="str">
        <f>VLOOKUP(+I1733,'Customer Categories'!$A$2:$C$239,3)</f>
        <v>Prepared Foods</v>
      </c>
      <c r="D1733" s="23" t="s">
        <v>4019</v>
      </c>
      <c r="E1733" s="23">
        <v>4713</v>
      </c>
      <c r="F1733" s="23" t="s">
        <v>18</v>
      </c>
      <c r="G1733" s="23" t="s">
        <v>4019</v>
      </c>
      <c r="H1733" s="32">
        <v>18.5</v>
      </c>
      <c r="I1733" s="23" t="s">
        <v>242</v>
      </c>
    </row>
    <row r="1734" spans="1:9" ht="15.75" thickBot="1" x14ac:dyDescent="0.3">
      <c r="A1734" s="21" t="s">
        <v>82</v>
      </c>
      <c r="B1734" s="23" t="s">
        <v>3280</v>
      </c>
      <c r="C1734" s="19" t="str">
        <f>VLOOKUP(+I1734,'Customer Categories'!$A$2:$C$239,3)</f>
        <v>Prepared Foods</v>
      </c>
      <c r="D1734" s="23" t="s">
        <v>4019</v>
      </c>
      <c r="E1734" s="23">
        <v>9252</v>
      </c>
      <c r="F1734" s="23" t="s">
        <v>18</v>
      </c>
      <c r="G1734" s="23" t="s">
        <v>4019</v>
      </c>
      <c r="H1734" s="32">
        <v>19.899999999999999</v>
      </c>
      <c r="I1734" s="23" t="s">
        <v>242</v>
      </c>
    </row>
    <row r="1735" spans="1:9" ht="15.75" thickBot="1" x14ac:dyDescent="0.3">
      <c r="A1735" s="21" t="s">
        <v>82</v>
      </c>
      <c r="B1735" s="23" t="s">
        <v>3281</v>
      </c>
      <c r="C1735" s="19" t="str">
        <f>VLOOKUP(+I1735,'Customer Categories'!$A$2:$C$239,3)</f>
        <v>Cut Vegetables</v>
      </c>
      <c r="D1735" s="23" t="s">
        <v>4019</v>
      </c>
      <c r="E1735" s="23">
        <v>2589</v>
      </c>
      <c r="F1735" s="23" t="s">
        <v>18</v>
      </c>
      <c r="G1735" s="23" t="s">
        <v>4019</v>
      </c>
      <c r="H1735" s="32">
        <v>22.65</v>
      </c>
      <c r="I1735" s="23" t="s">
        <v>244</v>
      </c>
    </row>
    <row r="1736" spans="1:9" ht="15.75" thickBot="1" x14ac:dyDescent="0.3">
      <c r="A1736" s="21" t="s">
        <v>82</v>
      </c>
      <c r="B1736" s="23" t="s">
        <v>3282</v>
      </c>
      <c r="C1736" s="19" t="str">
        <f>VLOOKUP(+I1736,'Customer Categories'!$A$2:$C$239,3)</f>
        <v>Cut Vegetables</v>
      </c>
      <c r="D1736" s="23" t="s">
        <v>4019</v>
      </c>
      <c r="E1736" s="23">
        <v>9843</v>
      </c>
      <c r="F1736" s="23" t="s">
        <v>18</v>
      </c>
      <c r="G1736" s="23" t="s">
        <v>4019</v>
      </c>
      <c r="H1736" s="32">
        <v>19.2</v>
      </c>
      <c r="I1736" s="23" t="s">
        <v>244</v>
      </c>
    </row>
    <row r="1737" spans="1:9" ht="15.75" thickBot="1" x14ac:dyDescent="0.3">
      <c r="A1737" s="21" t="s">
        <v>82</v>
      </c>
      <c r="B1737" s="23" t="s">
        <v>3283</v>
      </c>
      <c r="C1737" s="19" t="str">
        <f>VLOOKUP(+I1737,'Customer Categories'!$A$2:$C$239,3)</f>
        <v>Cut Vegetables</v>
      </c>
      <c r="D1737" s="23" t="s">
        <v>4019</v>
      </c>
      <c r="E1737" s="23">
        <v>2592</v>
      </c>
      <c r="F1737" s="23" t="s">
        <v>18</v>
      </c>
      <c r="G1737" s="23" t="s">
        <v>4019</v>
      </c>
      <c r="H1737" s="32">
        <v>17.850000000000001</v>
      </c>
      <c r="I1737" s="23" t="s">
        <v>244</v>
      </c>
    </row>
    <row r="1738" spans="1:9" ht="15.75" thickBot="1" x14ac:dyDescent="0.3">
      <c r="A1738" s="21" t="s">
        <v>82</v>
      </c>
      <c r="B1738" s="23" t="s">
        <v>3284</v>
      </c>
      <c r="C1738" s="19" t="str">
        <f>VLOOKUP(+I1738,'Customer Categories'!$A$2:$C$239,3)</f>
        <v>Prepared Foods</v>
      </c>
      <c r="D1738" s="23" t="s">
        <v>4019</v>
      </c>
      <c r="E1738" s="23">
        <v>2597</v>
      </c>
      <c r="F1738" s="23" t="s">
        <v>18</v>
      </c>
      <c r="G1738" s="23" t="s">
        <v>4019</v>
      </c>
      <c r="H1738" s="32">
        <v>76.75</v>
      </c>
      <c r="I1738" s="23" t="s">
        <v>242</v>
      </c>
    </row>
    <row r="1739" spans="1:9" ht="15.75" thickBot="1" x14ac:dyDescent="0.3">
      <c r="A1739" s="21" t="s">
        <v>82</v>
      </c>
      <c r="B1739" s="23" t="s">
        <v>3285</v>
      </c>
      <c r="C1739" s="19" t="str">
        <f>VLOOKUP(+I1739,'Customer Categories'!$A$2:$C$239,3)</f>
        <v>Cut Vegetables</v>
      </c>
      <c r="D1739" s="23" t="s">
        <v>4019</v>
      </c>
      <c r="E1739" s="23">
        <v>2596</v>
      </c>
      <c r="F1739" s="23" t="s">
        <v>18</v>
      </c>
      <c r="G1739" s="23" t="s">
        <v>4019</v>
      </c>
      <c r="H1739" s="32">
        <v>34.75</v>
      </c>
      <c r="I1739" s="23" t="s">
        <v>244</v>
      </c>
    </row>
    <row r="1740" spans="1:9" ht="15.75" thickBot="1" x14ac:dyDescent="0.3">
      <c r="A1740" s="21" t="s">
        <v>82</v>
      </c>
      <c r="B1740" s="23" t="s">
        <v>3286</v>
      </c>
      <c r="C1740" s="19" t="str">
        <f>VLOOKUP(+I1740,'Customer Categories'!$A$2:$C$239,3)</f>
        <v>Cut Vegetables</v>
      </c>
      <c r="D1740" s="23" t="s">
        <v>4019</v>
      </c>
      <c r="E1740" s="23">
        <v>2599</v>
      </c>
      <c r="F1740" s="23" t="s">
        <v>18</v>
      </c>
      <c r="G1740" s="23" t="s">
        <v>4019</v>
      </c>
      <c r="H1740" s="32">
        <v>16.25</v>
      </c>
      <c r="I1740" s="23" t="s">
        <v>245</v>
      </c>
    </row>
    <row r="1741" spans="1:9" ht="15.75" thickBot="1" x14ac:dyDescent="0.3">
      <c r="A1741" s="21" t="s">
        <v>82</v>
      </c>
      <c r="B1741" s="23" t="s">
        <v>3287</v>
      </c>
      <c r="C1741" s="19" t="str">
        <f>VLOOKUP(+I1741,'Customer Categories'!$A$2:$C$239,3)</f>
        <v>Cut Vegetables</v>
      </c>
      <c r="D1741" s="23" t="s">
        <v>4019</v>
      </c>
      <c r="E1741" s="23">
        <v>2604</v>
      </c>
      <c r="F1741" s="23" t="s">
        <v>18</v>
      </c>
      <c r="G1741" s="23" t="s">
        <v>4019</v>
      </c>
      <c r="H1741" s="32">
        <v>12.35</v>
      </c>
      <c r="I1741" s="23" t="s">
        <v>245</v>
      </c>
    </row>
    <row r="1742" spans="1:9" ht="15.75" thickBot="1" x14ac:dyDescent="0.3">
      <c r="A1742" s="21" t="s">
        <v>82</v>
      </c>
      <c r="B1742" s="23" t="s">
        <v>3288</v>
      </c>
      <c r="C1742" s="19" t="str">
        <f>VLOOKUP(+I1742,'Customer Categories'!$A$2:$C$239,3)</f>
        <v>Cut Vegetables</v>
      </c>
      <c r="D1742" s="23" t="s">
        <v>4019</v>
      </c>
      <c r="E1742" s="23">
        <v>6310</v>
      </c>
      <c r="F1742" s="23" t="s">
        <v>18</v>
      </c>
      <c r="G1742" s="23" t="s">
        <v>4019</v>
      </c>
      <c r="H1742" s="32">
        <v>13.4</v>
      </c>
      <c r="I1742" s="23" t="s">
        <v>245</v>
      </c>
    </row>
    <row r="1743" spans="1:9" ht="15.75" thickBot="1" x14ac:dyDescent="0.3">
      <c r="A1743" s="21" t="s">
        <v>82</v>
      </c>
      <c r="B1743" s="23" t="s">
        <v>3289</v>
      </c>
      <c r="C1743" s="19" t="str">
        <f>VLOOKUP(+I1743,'Customer Categories'!$A$2:$C$239,3)</f>
        <v>Prepared Foods</v>
      </c>
      <c r="D1743" s="23" t="s">
        <v>4019</v>
      </c>
      <c r="E1743" s="23">
        <v>4044</v>
      </c>
      <c r="F1743" s="23" t="s">
        <v>18</v>
      </c>
      <c r="G1743" s="23" t="s">
        <v>4019</v>
      </c>
      <c r="H1743" s="32">
        <v>17.149999999999999</v>
      </c>
      <c r="I1743" s="23" t="s">
        <v>242</v>
      </c>
    </row>
    <row r="1744" spans="1:9" ht="15.75" thickBot="1" x14ac:dyDescent="0.3">
      <c r="A1744" s="21" t="s">
        <v>82</v>
      </c>
      <c r="B1744" s="23" t="s">
        <v>3290</v>
      </c>
      <c r="C1744" s="19" t="str">
        <f>VLOOKUP(+I1744,'Customer Categories'!$A$2:$C$239,3)</f>
        <v>Cut Vegetables</v>
      </c>
      <c r="D1744" s="23" t="s">
        <v>4019</v>
      </c>
      <c r="E1744" s="23">
        <v>10714</v>
      </c>
      <c r="F1744" s="23" t="s">
        <v>18</v>
      </c>
      <c r="G1744" s="23" t="s">
        <v>4019</v>
      </c>
      <c r="H1744" s="32">
        <v>18.850000000000001</v>
      </c>
      <c r="I1744" s="23" t="s">
        <v>245</v>
      </c>
    </row>
    <row r="1745" spans="1:9" ht="15.75" thickBot="1" x14ac:dyDescent="0.3">
      <c r="A1745" s="21" t="s">
        <v>82</v>
      </c>
      <c r="B1745" s="23" t="s">
        <v>3291</v>
      </c>
      <c r="C1745" s="19" t="str">
        <f>VLOOKUP(+I1745,'Customer Categories'!$A$2:$C$239,3)</f>
        <v>Cut Vegetables</v>
      </c>
      <c r="D1745" s="23" t="s">
        <v>4019</v>
      </c>
      <c r="E1745" s="23">
        <v>2605</v>
      </c>
      <c r="F1745" s="23" t="s">
        <v>18</v>
      </c>
      <c r="G1745" s="23" t="s">
        <v>4019</v>
      </c>
      <c r="H1745" s="32">
        <v>72.650000000000006</v>
      </c>
      <c r="I1745" s="23" t="s">
        <v>244</v>
      </c>
    </row>
    <row r="1746" spans="1:9" ht="15.75" thickBot="1" x14ac:dyDescent="0.3">
      <c r="A1746" s="21" t="s">
        <v>82</v>
      </c>
      <c r="B1746" s="23" t="s">
        <v>3292</v>
      </c>
      <c r="C1746" s="19" t="str">
        <f>VLOOKUP(+I1746,'Customer Categories'!$A$2:$C$239,3)</f>
        <v>Cut Vegetables</v>
      </c>
      <c r="D1746" s="23" t="s">
        <v>4044</v>
      </c>
      <c r="E1746" s="23">
        <v>9368</v>
      </c>
      <c r="F1746" s="23" t="s">
        <v>18</v>
      </c>
      <c r="G1746" s="23" t="s">
        <v>4044</v>
      </c>
      <c r="H1746" s="32">
        <v>18.100000000000001</v>
      </c>
      <c r="I1746" s="23" t="s">
        <v>259</v>
      </c>
    </row>
    <row r="1747" spans="1:9" ht="15.75" thickBot="1" x14ac:dyDescent="0.3">
      <c r="A1747" s="21" t="s">
        <v>82</v>
      </c>
      <c r="B1747" s="23" t="s">
        <v>3293</v>
      </c>
      <c r="C1747" s="19" t="str">
        <f>VLOOKUP(+I1747,'Customer Categories'!$A$2:$C$239,3)</f>
        <v>Cut Vegetables</v>
      </c>
      <c r="D1747" s="23" t="s">
        <v>4019</v>
      </c>
      <c r="E1747" s="23">
        <v>2606</v>
      </c>
      <c r="F1747" s="23" t="s">
        <v>18</v>
      </c>
      <c r="G1747" s="23" t="s">
        <v>4019</v>
      </c>
      <c r="H1747" s="32">
        <v>11.65</v>
      </c>
      <c r="I1747" s="23" t="s">
        <v>246</v>
      </c>
    </row>
    <row r="1748" spans="1:9" ht="15.75" thickBot="1" x14ac:dyDescent="0.3">
      <c r="A1748" s="21" t="s">
        <v>82</v>
      </c>
      <c r="B1748" s="23" t="s">
        <v>3294</v>
      </c>
      <c r="C1748" s="19" t="str">
        <f>VLOOKUP(+I1748,'Customer Categories'!$A$2:$C$239,3)</f>
        <v>Cut Vegetables</v>
      </c>
      <c r="D1748" s="23" t="s">
        <v>4019</v>
      </c>
      <c r="E1748" s="23">
        <v>2607</v>
      </c>
      <c r="F1748" s="23" t="s">
        <v>18</v>
      </c>
      <c r="G1748" s="23" t="s">
        <v>4019</v>
      </c>
      <c r="H1748" s="32">
        <v>18.5</v>
      </c>
      <c r="I1748" s="23" t="s">
        <v>247</v>
      </c>
    </row>
    <row r="1749" spans="1:9" ht="15.75" thickBot="1" x14ac:dyDescent="0.3">
      <c r="A1749" s="21" t="s">
        <v>82</v>
      </c>
      <c r="B1749" s="23" t="s">
        <v>3295</v>
      </c>
      <c r="C1749" s="19" t="str">
        <f>VLOOKUP(+I1749,'Customer Categories'!$A$2:$C$239,3)</f>
        <v>Cut Vegetables</v>
      </c>
      <c r="D1749" s="23" t="s">
        <v>4019</v>
      </c>
      <c r="E1749" s="23">
        <v>10421</v>
      </c>
      <c r="F1749" s="23" t="s">
        <v>18</v>
      </c>
      <c r="G1749" s="23" t="s">
        <v>4019</v>
      </c>
      <c r="H1749" s="32">
        <v>20.55</v>
      </c>
      <c r="I1749" s="23" t="s">
        <v>247</v>
      </c>
    </row>
    <row r="1750" spans="1:9" ht="15.75" thickBot="1" x14ac:dyDescent="0.3">
      <c r="A1750" s="21" t="s">
        <v>82</v>
      </c>
      <c r="B1750" s="23" t="s">
        <v>3296</v>
      </c>
      <c r="C1750" s="19" t="str">
        <f>VLOOKUP(+I1750,'Customer Categories'!$A$2:$C$239,3)</f>
        <v>Cut Vegetables</v>
      </c>
      <c r="D1750" s="23" t="s">
        <v>4019</v>
      </c>
      <c r="E1750" s="23">
        <v>9805</v>
      </c>
      <c r="F1750" s="23" t="s">
        <v>18</v>
      </c>
      <c r="G1750" s="23" t="s">
        <v>4019</v>
      </c>
      <c r="H1750" s="32">
        <v>15.25</v>
      </c>
      <c r="I1750" s="23" t="s">
        <v>247</v>
      </c>
    </row>
    <row r="1751" spans="1:9" ht="15.75" thickBot="1" x14ac:dyDescent="0.3">
      <c r="A1751" s="21" t="s">
        <v>82</v>
      </c>
      <c r="B1751" s="23" t="s">
        <v>3297</v>
      </c>
      <c r="C1751" s="19" t="str">
        <f>VLOOKUP(+I1751,'Customer Categories'!$A$2:$C$239,3)</f>
        <v>Cut Vegetables</v>
      </c>
      <c r="D1751" s="23" t="s">
        <v>4019</v>
      </c>
      <c r="E1751" s="23">
        <v>2613</v>
      </c>
      <c r="F1751" s="23" t="s">
        <v>18</v>
      </c>
      <c r="G1751" s="23" t="s">
        <v>4019</v>
      </c>
      <c r="H1751" s="32">
        <v>8.6999999999999993</v>
      </c>
      <c r="I1751" s="23" t="s">
        <v>249</v>
      </c>
    </row>
    <row r="1752" spans="1:9" ht="15.75" thickBot="1" x14ac:dyDescent="0.3">
      <c r="A1752" s="21" t="s">
        <v>82</v>
      </c>
      <c r="B1752" s="23" t="s">
        <v>3298</v>
      </c>
      <c r="C1752" s="19" t="str">
        <f>VLOOKUP(+I1752,'Customer Categories'!$A$2:$C$239,3)</f>
        <v>Cut Vegetables</v>
      </c>
      <c r="D1752" s="23" t="s">
        <v>4019</v>
      </c>
      <c r="E1752" s="23">
        <v>10713</v>
      </c>
      <c r="F1752" s="23" t="s">
        <v>18</v>
      </c>
      <c r="G1752" s="23" t="s">
        <v>4019</v>
      </c>
      <c r="H1752" s="32">
        <v>8.6999999999999993</v>
      </c>
      <c r="I1752" s="23" t="s">
        <v>249</v>
      </c>
    </row>
    <row r="1753" spans="1:9" ht="15.75" thickBot="1" x14ac:dyDescent="0.3">
      <c r="A1753" s="21" t="s">
        <v>82</v>
      </c>
      <c r="B1753" s="23" t="s">
        <v>3299</v>
      </c>
      <c r="C1753" s="19" t="str">
        <f>VLOOKUP(+I1753,'Customer Categories'!$A$2:$C$239,3)</f>
        <v>Cut Vegetables</v>
      </c>
      <c r="D1753" s="23" t="s">
        <v>4019</v>
      </c>
      <c r="E1753" s="23">
        <v>2614</v>
      </c>
      <c r="F1753" s="23" t="s">
        <v>18</v>
      </c>
      <c r="G1753" s="23" t="s">
        <v>4019</v>
      </c>
      <c r="H1753" s="32">
        <v>8.6999999999999993</v>
      </c>
      <c r="I1753" s="23" t="s">
        <v>249</v>
      </c>
    </row>
    <row r="1754" spans="1:9" ht="15.75" thickBot="1" x14ac:dyDescent="0.3">
      <c r="A1754" s="21" t="s">
        <v>82</v>
      </c>
      <c r="B1754" s="23" t="s">
        <v>3300</v>
      </c>
      <c r="C1754" s="19" t="str">
        <f>VLOOKUP(+I1754,'Customer Categories'!$A$2:$C$239,3)</f>
        <v>Cut Vegetables</v>
      </c>
      <c r="D1754" s="23" t="s">
        <v>4019</v>
      </c>
      <c r="E1754" s="23">
        <v>10645</v>
      </c>
      <c r="F1754" s="23" t="s">
        <v>18</v>
      </c>
      <c r="G1754" s="23" t="s">
        <v>4019</v>
      </c>
      <c r="H1754" s="32">
        <v>10.3</v>
      </c>
      <c r="I1754" s="23" t="s">
        <v>249</v>
      </c>
    </row>
    <row r="1755" spans="1:9" ht="15.75" thickBot="1" x14ac:dyDescent="0.3">
      <c r="A1755" s="21" t="s">
        <v>82</v>
      </c>
      <c r="B1755" s="23" t="s">
        <v>3301</v>
      </c>
      <c r="C1755" s="19" t="str">
        <f>VLOOKUP(+I1755,'Customer Categories'!$A$2:$C$239,3)</f>
        <v>Cut Vegetables</v>
      </c>
      <c r="D1755" s="23" t="s">
        <v>4019</v>
      </c>
      <c r="E1755" s="23">
        <v>2615</v>
      </c>
      <c r="F1755" s="23" t="s">
        <v>18</v>
      </c>
      <c r="G1755" s="23" t="s">
        <v>4019</v>
      </c>
      <c r="H1755" s="32">
        <v>8.6999999999999993</v>
      </c>
      <c r="I1755" s="23" t="s">
        <v>249</v>
      </c>
    </row>
    <row r="1756" spans="1:9" ht="15.75" thickBot="1" x14ac:dyDescent="0.3">
      <c r="A1756" s="21" t="s">
        <v>82</v>
      </c>
      <c r="B1756" s="23" t="s">
        <v>3302</v>
      </c>
      <c r="C1756" s="19" t="str">
        <f>VLOOKUP(+I1756,'Customer Categories'!$A$2:$C$239,3)</f>
        <v>Cut Vegetables</v>
      </c>
      <c r="D1756" s="23" t="s">
        <v>4019</v>
      </c>
      <c r="E1756" s="23">
        <v>9875</v>
      </c>
      <c r="F1756" s="23" t="s">
        <v>18</v>
      </c>
      <c r="G1756" s="23" t="s">
        <v>4019</v>
      </c>
      <c r="H1756" s="32">
        <v>9.0500000000000007</v>
      </c>
      <c r="I1756" s="23" t="s">
        <v>249</v>
      </c>
    </row>
    <row r="1757" spans="1:9" ht="15.75" thickBot="1" x14ac:dyDescent="0.3">
      <c r="A1757" s="21" t="s">
        <v>82</v>
      </c>
      <c r="B1757" s="23" t="s">
        <v>3303</v>
      </c>
      <c r="C1757" s="19" t="str">
        <f>VLOOKUP(+I1757,'Customer Categories'!$A$2:$C$239,3)</f>
        <v>Cut Vegetables</v>
      </c>
      <c r="D1757" s="23" t="s">
        <v>4019</v>
      </c>
      <c r="E1757" s="23">
        <v>10650</v>
      </c>
      <c r="F1757" s="23" t="s">
        <v>18</v>
      </c>
      <c r="G1757" s="23" t="s">
        <v>4019</v>
      </c>
      <c r="H1757" s="32">
        <v>10.3</v>
      </c>
      <c r="I1757" s="23" t="s">
        <v>249</v>
      </c>
    </row>
    <row r="1758" spans="1:9" ht="15.75" thickBot="1" x14ac:dyDescent="0.3">
      <c r="A1758" s="21" t="s">
        <v>82</v>
      </c>
      <c r="B1758" s="23" t="s">
        <v>3304</v>
      </c>
      <c r="C1758" s="19" t="str">
        <f>VLOOKUP(+I1758,'Customer Categories'!$A$2:$C$239,3)</f>
        <v>Cut Vegetables</v>
      </c>
      <c r="D1758" s="23" t="s">
        <v>4019</v>
      </c>
      <c r="E1758" s="23">
        <v>2617</v>
      </c>
      <c r="F1758" s="23" t="s">
        <v>18</v>
      </c>
      <c r="G1758" s="23" t="s">
        <v>4019</v>
      </c>
      <c r="H1758" s="32">
        <v>8.6999999999999993</v>
      </c>
      <c r="I1758" s="23" t="s">
        <v>249</v>
      </c>
    </row>
    <row r="1759" spans="1:9" ht="15.75" thickBot="1" x14ac:dyDescent="0.3">
      <c r="A1759" s="21" t="s">
        <v>82</v>
      </c>
      <c r="B1759" s="23" t="s">
        <v>3305</v>
      </c>
      <c r="C1759" s="19" t="str">
        <f>VLOOKUP(+I1759,'Customer Categories'!$A$2:$C$239,3)</f>
        <v>Cut Vegetables</v>
      </c>
      <c r="D1759" s="23" t="s">
        <v>4019</v>
      </c>
      <c r="E1759" s="23">
        <v>9988</v>
      </c>
      <c r="F1759" s="23" t="s">
        <v>18</v>
      </c>
      <c r="G1759" s="23" t="s">
        <v>4019</v>
      </c>
      <c r="H1759" s="32">
        <v>26.75</v>
      </c>
      <c r="I1759" s="23" t="s">
        <v>250</v>
      </c>
    </row>
    <row r="1760" spans="1:9" ht="15.75" thickBot="1" x14ac:dyDescent="0.3">
      <c r="A1760" s="21" t="s">
        <v>82</v>
      </c>
      <c r="B1760" s="23" t="s">
        <v>3306</v>
      </c>
      <c r="C1760" s="19" t="str">
        <f>VLOOKUP(+I1760,'Customer Categories'!$A$2:$C$239,3)</f>
        <v>Cut Vegetables</v>
      </c>
      <c r="D1760" s="23" t="s">
        <v>4019</v>
      </c>
      <c r="E1760" s="23">
        <v>2622</v>
      </c>
      <c r="F1760" s="23" t="s">
        <v>18</v>
      </c>
      <c r="G1760" s="23" t="s">
        <v>4019</v>
      </c>
      <c r="H1760" s="32">
        <v>13.4</v>
      </c>
      <c r="I1760" s="23" t="s">
        <v>250</v>
      </c>
    </row>
    <row r="1761" spans="1:9" ht="15.75" thickBot="1" x14ac:dyDescent="0.3">
      <c r="A1761" s="21" t="s">
        <v>82</v>
      </c>
      <c r="B1761" s="23" t="s">
        <v>3307</v>
      </c>
      <c r="C1761" s="19" t="str">
        <f>VLOOKUP(+I1761,'Customer Categories'!$A$2:$C$239,3)</f>
        <v>Cut Vegetables</v>
      </c>
      <c r="D1761" s="23" t="s">
        <v>4019</v>
      </c>
      <c r="E1761" s="23">
        <v>2624</v>
      </c>
      <c r="F1761" s="23" t="s">
        <v>18</v>
      </c>
      <c r="G1761" s="23" t="s">
        <v>4019</v>
      </c>
      <c r="H1761" s="32">
        <v>5.25</v>
      </c>
      <c r="I1761" s="23" t="s">
        <v>248</v>
      </c>
    </row>
    <row r="1762" spans="1:9" ht="15.75" thickBot="1" x14ac:dyDescent="0.3">
      <c r="A1762" s="21" t="s">
        <v>82</v>
      </c>
      <c r="B1762" s="23" t="s">
        <v>3308</v>
      </c>
      <c r="C1762" s="19" t="str">
        <f>VLOOKUP(+I1762,'Customer Categories'!$A$2:$C$239,3)</f>
        <v>Cut Vegetables</v>
      </c>
      <c r="D1762" s="23" t="s">
        <v>4019</v>
      </c>
      <c r="E1762" s="23">
        <v>6143</v>
      </c>
      <c r="F1762" s="23" t="s">
        <v>18</v>
      </c>
      <c r="G1762" s="23" t="s">
        <v>4019</v>
      </c>
      <c r="H1762" s="32">
        <v>8.6999999999999993</v>
      </c>
      <c r="I1762" s="23" t="s">
        <v>249</v>
      </c>
    </row>
    <row r="1763" spans="1:9" ht="15.75" thickBot="1" x14ac:dyDescent="0.3">
      <c r="A1763" s="21" t="s">
        <v>82</v>
      </c>
      <c r="B1763" s="23" t="s">
        <v>3309</v>
      </c>
      <c r="C1763" s="19" t="str">
        <f>VLOOKUP(+I1763,'Customer Categories'!$A$2:$C$239,3)</f>
        <v>Cut Vegetables</v>
      </c>
      <c r="D1763" s="23" t="s">
        <v>4019</v>
      </c>
      <c r="E1763" s="23">
        <v>2625</v>
      </c>
      <c r="F1763" s="23" t="s">
        <v>18</v>
      </c>
      <c r="G1763" s="23" t="s">
        <v>4019</v>
      </c>
      <c r="H1763" s="32">
        <v>13.7</v>
      </c>
      <c r="I1763" s="23" t="s">
        <v>249</v>
      </c>
    </row>
    <row r="1764" spans="1:9" ht="15.75" thickBot="1" x14ac:dyDescent="0.3">
      <c r="A1764" s="21" t="s">
        <v>82</v>
      </c>
      <c r="B1764" s="23" t="s">
        <v>3310</v>
      </c>
      <c r="C1764" s="19" t="str">
        <f>VLOOKUP(+I1764,'Customer Categories'!$A$2:$C$239,3)</f>
        <v>Cut Vegetables</v>
      </c>
      <c r="D1764" s="23" t="s">
        <v>4019</v>
      </c>
      <c r="E1764" s="23">
        <v>5682</v>
      </c>
      <c r="F1764" s="23" t="s">
        <v>18</v>
      </c>
      <c r="G1764" s="23" t="s">
        <v>4019</v>
      </c>
      <c r="H1764" s="32">
        <v>8.6999999999999993</v>
      </c>
      <c r="I1764" s="23" t="s">
        <v>249</v>
      </c>
    </row>
    <row r="1765" spans="1:9" ht="15.75" thickBot="1" x14ac:dyDescent="0.3">
      <c r="A1765" s="21" t="s">
        <v>82</v>
      </c>
      <c r="B1765" s="23" t="s">
        <v>3311</v>
      </c>
      <c r="C1765" s="19" t="str">
        <f>VLOOKUP(+I1765,'Customer Categories'!$A$2:$C$239,3)</f>
        <v>Cut Vegetables</v>
      </c>
      <c r="D1765" s="23" t="s">
        <v>4019</v>
      </c>
      <c r="E1765" s="23">
        <v>4195</v>
      </c>
      <c r="F1765" s="23" t="s">
        <v>18</v>
      </c>
      <c r="G1765" s="23" t="s">
        <v>4019</v>
      </c>
      <c r="H1765" s="32">
        <v>9.75</v>
      </c>
      <c r="I1765" s="23" t="s">
        <v>249</v>
      </c>
    </row>
    <row r="1766" spans="1:9" ht="15.75" thickBot="1" x14ac:dyDescent="0.3">
      <c r="A1766" s="21" t="s">
        <v>82</v>
      </c>
      <c r="B1766" s="23" t="s">
        <v>3312</v>
      </c>
      <c r="C1766" s="19" t="str">
        <f>VLOOKUP(+I1766,'Customer Categories'!$A$2:$C$239,3)</f>
        <v>Prepared Foods</v>
      </c>
      <c r="D1766" s="23" t="s">
        <v>4019</v>
      </c>
      <c r="E1766" s="23">
        <v>10172</v>
      </c>
      <c r="F1766" s="23" t="s">
        <v>18</v>
      </c>
      <c r="G1766" s="23" t="s">
        <v>4019</v>
      </c>
      <c r="H1766" s="32">
        <v>11</v>
      </c>
      <c r="I1766" s="23" t="s">
        <v>242</v>
      </c>
    </row>
    <row r="1767" spans="1:9" ht="15.75" thickBot="1" x14ac:dyDescent="0.3">
      <c r="A1767" s="21" t="s">
        <v>82</v>
      </c>
      <c r="B1767" s="23" t="s">
        <v>3313</v>
      </c>
      <c r="C1767" s="19" t="str">
        <f>VLOOKUP(+I1767,'Customer Categories'!$A$2:$C$239,3)</f>
        <v>Prepared Foods</v>
      </c>
      <c r="D1767" s="23" t="s">
        <v>4019</v>
      </c>
      <c r="E1767" s="23">
        <v>2629</v>
      </c>
      <c r="F1767" s="23" t="s">
        <v>18</v>
      </c>
      <c r="G1767" s="23" t="s">
        <v>4019</v>
      </c>
      <c r="H1767" s="32">
        <v>11</v>
      </c>
      <c r="I1767" s="23" t="s">
        <v>242</v>
      </c>
    </row>
    <row r="1768" spans="1:9" ht="15.75" thickBot="1" x14ac:dyDescent="0.3">
      <c r="A1768" s="21" t="s">
        <v>82</v>
      </c>
      <c r="B1768" s="23" t="s">
        <v>3314</v>
      </c>
      <c r="C1768" s="19" t="str">
        <f>VLOOKUP(+I1768,'Customer Categories'!$A$2:$C$239,3)</f>
        <v>Cut Vegetables</v>
      </c>
      <c r="D1768" s="23" t="s">
        <v>4019</v>
      </c>
      <c r="E1768" s="23">
        <v>3850</v>
      </c>
      <c r="F1768" s="23" t="s">
        <v>18</v>
      </c>
      <c r="G1768" s="23" t="s">
        <v>4019</v>
      </c>
      <c r="H1768" s="32">
        <v>8.6999999999999993</v>
      </c>
      <c r="I1768" s="23" t="s">
        <v>249</v>
      </c>
    </row>
    <row r="1769" spans="1:9" ht="15.75" thickBot="1" x14ac:dyDescent="0.3">
      <c r="A1769" s="21" t="s">
        <v>82</v>
      </c>
      <c r="B1769" s="23" t="s">
        <v>3315</v>
      </c>
      <c r="C1769" s="19" t="str">
        <f>VLOOKUP(+I1769,'Customer Categories'!$A$2:$C$239,3)</f>
        <v>Cut Vegetables</v>
      </c>
      <c r="D1769" s="23" t="s">
        <v>4019</v>
      </c>
      <c r="E1769" s="23">
        <v>2631</v>
      </c>
      <c r="F1769" s="23" t="s">
        <v>18</v>
      </c>
      <c r="G1769" s="23" t="s">
        <v>4019</v>
      </c>
      <c r="H1769" s="32">
        <v>7.15</v>
      </c>
      <c r="I1769" s="23" t="s">
        <v>248</v>
      </c>
    </row>
    <row r="1770" spans="1:9" ht="15.75" thickBot="1" x14ac:dyDescent="0.3">
      <c r="A1770" s="21" t="s">
        <v>82</v>
      </c>
      <c r="B1770" s="23" t="s">
        <v>3316</v>
      </c>
      <c r="C1770" s="19" t="str">
        <f>VLOOKUP(+I1770,'Customer Categories'!$A$2:$C$239,3)</f>
        <v>Prepared Foods</v>
      </c>
      <c r="D1770" s="23" t="s">
        <v>4019</v>
      </c>
      <c r="E1770" s="23">
        <v>2635</v>
      </c>
      <c r="F1770" s="23" t="s">
        <v>18</v>
      </c>
      <c r="G1770" s="23" t="s">
        <v>4019</v>
      </c>
      <c r="H1770" s="32">
        <v>13.7</v>
      </c>
      <c r="I1770" s="23" t="s">
        <v>242</v>
      </c>
    </row>
    <row r="1771" spans="1:9" ht="15.75" thickBot="1" x14ac:dyDescent="0.3">
      <c r="A1771" s="21" t="s">
        <v>82</v>
      </c>
      <c r="B1771" s="23" t="s">
        <v>3317</v>
      </c>
      <c r="C1771" s="19" t="str">
        <f>VLOOKUP(+I1771,'Customer Categories'!$A$2:$C$239,3)</f>
        <v>Cut Vegetables</v>
      </c>
      <c r="D1771" s="23" t="s">
        <v>4019</v>
      </c>
      <c r="E1771" s="23">
        <v>2637</v>
      </c>
      <c r="F1771" s="23" t="s">
        <v>18</v>
      </c>
      <c r="G1771" s="23" t="s">
        <v>4019</v>
      </c>
      <c r="H1771" s="32">
        <v>5.25</v>
      </c>
      <c r="I1771" s="23" t="s">
        <v>248</v>
      </c>
    </row>
    <row r="1772" spans="1:9" ht="15.75" thickBot="1" x14ac:dyDescent="0.3">
      <c r="A1772" s="21" t="s">
        <v>82</v>
      </c>
      <c r="B1772" s="23" t="s">
        <v>3318</v>
      </c>
      <c r="C1772" s="19" t="str">
        <f>VLOOKUP(+I1772,'Customer Categories'!$A$2:$C$239,3)</f>
        <v>Cut Vegetables</v>
      </c>
      <c r="D1772" s="23" t="s">
        <v>4019</v>
      </c>
      <c r="E1772" s="23">
        <v>4955</v>
      </c>
      <c r="F1772" s="23" t="s">
        <v>18</v>
      </c>
      <c r="G1772" s="23" t="s">
        <v>4019</v>
      </c>
      <c r="H1772" s="32">
        <v>8.6999999999999993</v>
      </c>
      <c r="I1772" s="23" t="s">
        <v>249</v>
      </c>
    </row>
    <row r="1773" spans="1:9" ht="15.75" thickBot="1" x14ac:dyDescent="0.3">
      <c r="A1773" s="21" t="s">
        <v>82</v>
      </c>
      <c r="B1773" s="23" t="s">
        <v>3319</v>
      </c>
      <c r="C1773" s="19" t="str">
        <f>VLOOKUP(+I1773,'Customer Categories'!$A$2:$C$239,3)</f>
        <v>Cut Vegetables</v>
      </c>
      <c r="D1773" s="23" t="s">
        <v>4019</v>
      </c>
      <c r="E1773" s="23">
        <v>2640</v>
      </c>
      <c r="F1773" s="23" t="s">
        <v>18</v>
      </c>
      <c r="G1773" s="23" t="s">
        <v>4019</v>
      </c>
      <c r="H1773" s="32">
        <v>9.75</v>
      </c>
      <c r="I1773" s="23" t="s">
        <v>249</v>
      </c>
    </row>
    <row r="1774" spans="1:9" ht="15.75" thickBot="1" x14ac:dyDescent="0.3">
      <c r="A1774" s="21" t="s">
        <v>82</v>
      </c>
      <c r="B1774" s="23" t="s">
        <v>3320</v>
      </c>
      <c r="C1774" s="19" t="str">
        <f>VLOOKUP(+I1774,'Customer Categories'!$A$2:$C$239,3)</f>
        <v>Cut Vegetables</v>
      </c>
      <c r="D1774" s="23" t="s">
        <v>4019</v>
      </c>
      <c r="E1774" s="23">
        <v>10639</v>
      </c>
      <c r="F1774" s="23" t="s">
        <v>18</v>
      </c>
      <c r="G1774" s="23" t="s">
        <v>4019</v>
      </c>
      <c r="H1774" s="32">
        <v>24.55</v>
      </c>
      <c r="I1774" s="23" t="s">
        <v>249</v>
      </c>
    </row>
    <row r="1775" spans="1:9" ht="15.75" thickBot="1" x14ac:dyDescent="0.3">
      <c r="A1775" s="21" t="s">
        <v>82</v>
      </c>
      <c r="B1775" s="23" t="s">
        <v>3321</v>
      </c>
      <c r="C1775" s="19" t="str">
        <f>VLOOKUP(+I1775,'Customer Categories'!$A$2:$C$239,3)</f>
        <v>Cut Vegetables</v>
      </c>
      <c r="D1775" s="23" t="s">
        <v>4019</v>
      </c>
      <c r="E1775" s="23">
        <v>2643</v>
      </c>
      <c r="F1775" s="23" t="s">
        <v>18</v>
      </c>
      <c r="G1775" s="23" t="s">
        <v>4019</v>
      </c>
      <c r="H1775" s="32">
        <v>7.3</v>
      </c>
      <c r="I1775" s="23" t="s">
        <v>249</v>
      </c>
    </row>
    <row r="1776" spans="1:9" ht="15.75" thickBot="1" x14ac:dyDescent="0.3">
      <c r="A1776" s="21" t="s">
        <v>82</v>
      </c>
      <c r="B1776" s="23" t="s">
        <v>3322</v>
      </c>
      <c r="C1776" s="19" t="str">
        <f>VLOOKUP(+I1776,'Customer Categories'!$A$2:$C$239,3)</f>
        <v>Cut Vegetables</v>
      </c>
      <c r="D1776" s="23" t="s">
        <v>4019</v>
      </c>
      <c r="E1776" s="23">
        <v>8049</v>
      </c>
      <c r="F1776" s="23" t="s">
        <v>18</v>
      </c>
      <c r="G1776" s="23" t="s">
        <v>4019</v>
      </c>
      <c r="H1776" s="32">
        <v>7.65</v>
      </c>
      <c r="I1776" s="23" t="s">
        <v>251</v>
      </c>
    </row>
    <row r="1777" spans="1:9" ht="15.75" thickBot="1" x14ac:dyDescent="0.3">
      <c r="A1777" s="21" t="s">
        <v>82</v>
      </c>
      <c r="B1777" s="23" t="s">
        <v>3323</v>
      </c>
      <c r="C1777" s="19" t="str">
        <f>VLOOKUP(+I1777,'Customer Categories'!$A$2:$C$239,3)</f>
        <v>Cut Vegetables</v>
      </c>
      <c r="D1777" s="23" t="s">
        <v>4019</v>
      </c>
      <c r="E1777" s="23">
        <v>2644</v>
      </c>
      <c r="F1777" s="23" t="s">
        <v>18</v>
      </c>
      <c r="G1777" s="23" t="s">
        <v>4019</v>
      </c>
      <c r="H1777" s="32">
        <v>5.4</v>
      </c>
      <c r="I1777" s="23" t="s">
        <v>251</v>
      </c>
    </row>
    <row r="1778" spans="1:9" ht="15.75" thickBot="1" x14ac:dyDescent="0.3">
      <c r="A1778" s="21" t="s">
        <v>82</v>
      </c>
      <c r="B1778" s="23" t="s">
        <v>3324</v>
      </c>
      <c r="C1778" s="19" t="str">
        <f>VLOOKUP(+I1778,'Customer Categories'!$A$2:$C$239,3)</f>
        <v>Cut Vegetables</v>
      </c>
      <c r="D1778" s="23" t="s">
        <v>4019</v>
      </c>
      <c r="E1778" s="23">
        <v>2646</v>
      </c>
      <c r="F1778" s="23" t="s">
        <v>18</v>
      </c>
      <c r="G1778" s="23" t="s">
        <v>4019</v>
      </c>
      <c r="H1778" s="32">
        <v>5.75</v>
      </c>
      <c r="I1778" s="23" t="s">
        <v>251</v>
      </c>
    </row>
    <row r="1779" spans="1:9" ht="15.75" thickBot="1" x14ac:dyDescent="0.3">
      <c r="A1779" s="21" t="s">
        <v>82</v>
      </c>
      <c r="B1779" s="23" t="s">
        <v>3325</v>
      </c>
      <c r="C1779" s="19" t="str">
        <f>VLOOKUP(+I1779,'Customer Categories'!$A$2:$C$239,3)</f>
        <v>Cut Vegetables</v>
      </c>
      <c r="D1779" s="23" t="s">
        <v>4019</v>
      </c>
      <c r="E1779" s="23">
        <v>9876</v>
      </c>
      <c r="F1779" s="23" t="s">
        <v>18</v>
      </c>
      <c r="G1779" s="23" t="s">
        <v>4019</v>
      </c>
      <c r="H1779" s="32">
        <v>7.65</v>
      </c>
      <c r="I1779" s="23" t="s">
        <v>251</v>
      </c>
    </row>
    <row r="1780" spans="1:9" ht="15.75" thickBot="1" x14ac:dyDescent="0.3">
      <c r="A1780" s="21" t="s">
        <v>82</v>
      </c>
      <c r="B1780" s="23" t="s">
        <v>3326</v>
      </c>
      <c r="C1780" s="19" t="str">
        <f>VLOOKUP(+I1780,'Customer Categories'!$A$2:$C$239,3)</f>
        <v>Cut Vegetables</v>
      </c>
      <c r="D1780" s="23" t="s">
        <v>4019</v>
      </c>
      <c r="E1780" s="23">
        <v>10644</v>
      </c>
      <c r="F1780" s="23" t="s">
        <v>18</v>
      </c>
      <c r="G1780" s="23" t="s">
        <v>4019</v>
      </c>
      <c r="H1780" s="32">
        <v>9.0500000000000007</v>
      </c>
      <c r="I1780" s="23" t="s">
        <v>251</v>
      </c>
    </row>
    <row r="1781" spans="1:9" ht="15.75" thickBot="1" x14ac:dyDescent="0.3">
      <c r="A1781" s="21" t="s">
        <v>82</v>
      </c>
      <c r="B1781" s="23" t="s">
        <v>3327</v>
      </c>
      <c r="C1781" s="19" t="str">
        <f>VLOOKUP(+I1781,'Customer Categories'!$A$2:$C$239,3)</f>
        <v>Cut Vegetables</v>
      </c>
      <c r="D1781" s="23" t="s">
        <v>4019</v>
      </c>
      <c r="E1781" s="23">
        <v>2648</v>
      </c>
      <c r="F1781" s="23" t="s">
        <v>18</v>
      </c>
      <c r="G1781" s="23" t="s">
        <v>4019</v>
      </c>
      <c r="H1781" s="32">
        <v>5.75</v>
      </c>
      <c r="I1781" s="23" t="s">
        <v>251</v>
      </c>
    </row>
    <row r="1782" spans="1:9" ht="15.75" thickBot="1" x14ac:dyDescent="0.3">
      <c r="A1782" s="21" t="s">
        <v>82</v>
      </c>
      <c r="B1782" s="23" t="s">
        <v>3328</v>
      </c>
      <c r="C1782" s="19" t="str">
        <f>VLOOKUP(+I1782,'Customer Categories'!$A$2:$C$239,3)</f>
        <v>Cut Vegetables</v>
      </c>
      <c r="D1782" s="23" t="s">
        <v>4019</v>
      </c>
      <c r="E1782" s="23">
        <v>10688</v>
      </c>
      <c r="F1782" s="23" t="s">
        <v>18</v>
      </c>
      <c r="G1782" s="23" t="s">
        <v>4019</v>
      </c>
      <c r="H1782" s="32">
        <v>10.3</v>
      </c>
      <c r="I1782" s="23" t="s">
        <v>251</v>
      </c>
    </row>
    <row r="1783" spans="1:9" ht="15.75" thickBot="1" x14ac:dyDescent="0.3">
      <c r="A1783" s="21" t="s">
        <v>82</v>
      </c>
      <c r="B1783" s="23" t="s">
        <v>3329</v>
      </c>
      <c r="C1783" s="19" t="str">
        <f>VLOOKUP(+I1783,'Customer Categories'!$A$2:$C$239,3)</f>
        <v>Prepared Foods</v>
      </c>
      <c r="D1783" s="23" t="s">
        <v>4019</v>
      </c>
      <c r="E1783" s="23">
        <v>2649</v>
      </c>
      <c r="F1783" s="23" t="s">
        <v>18</v>
      </c>
      <c r="G1783" s="23" t="s">
        <v>4019</v>
      </c>
      <c r="H1783" s="32">
        <v>10.3</v>
      </c>
      <c r="I1783" s="23" t="s">
        <v>242</v>
      </c>
    </row>
    <row r="1784" spans="1:9" ht="15.75" thickBot="1" x14ac:dyDescent="0.3">
      <c r="A1784" s="21" t="s">
        <v>82</v>
      </c>
      <c r="B1784" s="23" t="s">
        <v>3330</v>
      </c>
      <c r="C1784" s="19" t="str">
        <f>VLOOKUP(+I1784,'Customer Categories'!$A$2:$C$239,3)</f>
        <v>Cut Vegetables</v>
      </c>
      <c r="D1784" s="23" t="s">
        <v>4019</v>
      </c>
      <c r="E1784" s="23">
        <v>5683</v>
      </c>
      <c r="F1784" s="23" t="s">
        <v>18</v>
      </c>
      <c r="G1784" s="23" t="s">
        <v>4019</v>
      </c>
      <c r="H1784" s="32">
        <v>7.65</v>
      </c>
      <c r="I1784" s="23" t="s">
        <v>251</v>
      </c>
    </row>
    <row r="1785" spans="1:9" ht="15.75" thickBot="1" x14ac:dyDescent="0.3">
      <c r="A1785" s="21" t="s">
        <v>82</v>
      </c>
      <c r="B1785" s="23" t="s">
        <v>3331</v>
      </c>
      <c r="C1785" s="19" t="str">
        <f>VLOOKUP(+I1785,'Customer Categories'!$A$2:$C$239,3)</f>
        <v>Cut Vegetables</v>
      </c>
      <c r="D1785" s="23" t="s">
        <v>4019</v>
      </c>
      <c r="E1785" s="23">
        <v>5657</v>
      </c>
      <c r="F1785" s="23" t="s">
        <v>18</v>
      </c>
      <c r="G1785" s="23" t="s">
        <v>4019</v>
      </c>
      <c r="H1785" s="32">
        <v>7.3</v>
      </c>
      <c r="I1785" s="23" t="s">
        <v>251</v>
      </c>
    </row>
    <row r="1786" spans="1:9" ht="15.75" thickBot="1" x14ac:dyDescent="0.3">
      <c r="A1786" s="21" t="s">
        <v>82</v>
      </c>
      <c r="B1786" s="23" t="s">
        <v>3332</v>
      </c>
      <c r="C1786" s="19" t="str">
        <f>VLOOKUP(+I1786,'Customer Categories'!$A$2:$C$239,3)</f>
        <v>Cut Vegetables</v>
      </c>
      <c r="D1786" s="23" t="s">
        <v>4019</v>
      </c>
      <c r="E1786" s="23">
        <v>2652</v>
      </c>
      <c r="F1786" s="23" t="s">
        <v>18</v>
      </c>
      <c r="G1786" s="23" t="s">
        <v>4019</v>
      </c>
      <c r="H1786" s="32">
        <v>7.3</v>
      </c>
      <c r="I1786" s="23" t="s">
        <v>251</v>
      </c>
    </row>
    <row r="1787" spans="1:9" ht="15.75" thickBot="1" x14ac:dyDescent="0.3">
      <c r="A1787" s="21" t="s">
        <v>82</v>
      </c>
      <c r="B1787" s="23" t="s">
        <v>3333</v>
      </c>
      <c r="C1787" s="19" t="str">
        <f>VLOOKUP(+I1787,'Customer Categories'!$A$2:$C$239,3)</f>
        <v>Prepared Foods</v>
      </c>
      <c r="D1787" s="23" t="s">
        <v>4019</v>
      </c>
      <c r="E1787" s="23">
        <v>10115</v>
      </c>
      <c r="F1787" s="23" t="s">
        <v>18</v>
      </c>
      <c r="G1787" s="23" t="s">
        <v>4019</v>
      </c>
      <c r="H1787" s="32">
        <v>21.75</v>
      </c>
      <c r="I1787" s="23" t="s">
        <v>242</v>
      </c>
    </row>
    <row r="1788" spans="1:9" ht="15.75" thickBot="1" x14ac:dyDescent="0.3">
      <c r="A1788" s="21" t="s">
        <v>82</v>
      </c>
      <c r="B1788" s="23" t="s">
        <v>3334</v>
      </c>
      <c r="C1788" s="19" t="str">
        <f>VLOOKUP(+I1788,'Customer Categories'!$A$2:$C$239,3)</f>
        <v>Cut Vegetables</v>
      </c>
      <c r="D1788" s="23" t="s">
        <v>4019</v>
      </c>
      <c r="E1788" s="23">
        <v>2654</v>
      </c>
      <c r="F1788" s="23" t="s">
        <v>18</v>
      </c>
      <c r="G1788" s="23" t="s">
        <v>4019</v>
      </c>
      <c r="H1788" s="32">
        <v>26.75</v>
      </c>
      <c r="I1788" s="23" t="s">
        <v>253</v>
      </c>
    </row>
    <row r="1789" spans="1:9" ht="15.75" thickBot="1" x14ac:dyDescent="0.3">
      <c r="A1789" s="21" t="s">
        <v>82</v>
      </c>
      <c r="B1789" s="23" t="s">
        <v>3335</v>
      </c>
      <c r="C1789" s="19" t="str">
        <f>VLOOKUP(+I1789,'Customer Categories'!$A$2:$C$239,3)</f>
        <v>Cut Vegetables</v>
      </c>
      <c r="D1789" s="23" t="s">
        <v>4112</v>
      </c>
      <c r="E1789" s="23">
        <v>2655</v>
      </c>
      <c r="F1789" s="23" t="s">
        <v>18</v>
      </c>
      <c r="G1789" s="23" t="s">
        <v>4112</v>
      </c>
      <c r="H1789" s="32">
        <v>42.5</v>
      </c>
      <c r="I1789" s="23" t="s">
        <v>253</v>
      </c>
    </row>
    <row r="1790" spans="1:9" ht="15.75" thickBot="1" x14ac:dyDescent="0.3">
      <c r="A1790" s="21" t="s">
        <v>82</v>
      </c>
      <c r="B1790" s="23" t="s">
        <v>3336</v>
      </c>
      <c r="C1790" s="19" t="str">
        <f>VLOOKUP(+I1790,'Customer Categories'!$A$2:$C$239,3)</f>
        <v>Cut Vegetables</v>
      </c>
      <c r="D1790" s="23" t="s">
        <v>4112</v>
      </c>
      <c r="E1790" s="23">
        <v>2657</v>
      </c>
      <c r="F1790" s="23" t="s">
        <v>18</v>
      </c>
      <c r="G1790" s="23" t="s">
        <v>4112</v>
      </c>
      <c r="H1790" s="32">
        <v>49.35</v>
      </c>
      <c r="I1790" s="23" t="s">
        <v>253</v>
      </c>
    </row>
    <row r="1791" spans="1:9" ht="15.75" thickBot="1" x14ac:dyDescent="0.3">
      <c r="A1791" s="21" t="s">
        <v>82</v>
      </c>
      <c r="B1791" s="23" t="s">
        <v>3337</v>
      </c>
      <c r="C1791" s="19" t="str">
        <f>VLOOKUP(+I1791,'Customer Categories'!$A$2:$C$239,3)</f>
        <v>Cut Vegetables</v>
      </c>
      <c r="D1791" s="23" t="s">
        <v>4019</v>
      </c>
      <c r="E1791" s="23">
        <v>10038</v>
      </c>
      <c r="F1791" s="23" t="s">
        <v>18</v>
      </c>
      <c r="G1791" s="23" t="s">
        <v>4019</v>
      </c>
      <c r="H1791" s="32">
        <v>13.7</v>
      </c>
      <c r="I1791" s="23" t="s">
        <v>254</v>
      </c>
    </row>
    <row r="1792" spans="1:9" ht="15.75" thickBot="1" x14ac:dyDescent="0.3">
      <c r="A1792" s="21" t="s">
        <v>82</v>
      </c>
      <c r="B1792" s="23" t="s">
        <v>3338</v>
      </c>
      <c r="C1792" s="19" t="str">
        <f>VLOOKUP(+I1792,'Customer Categories'!$A$2:$C$239,3)</f>
        <v>Prepared Foods</v>
      </c>
      <c r="D1792" s="23" t="s">
        <v>4019</v>
      </c>
      <c r="E1792" s="23">
        <v>10725</v>
      </c>
      <c r="F1792" s="23" t="s">
        <v>18</v>
      </c>
      <c r="G1792" s="23" t="s">
        <v>4019</v>
      </c>
      <c r="H1792" s="32">
        <v>14.9</v>
      </c>
      <c r="I1792" s="23" t="s">
        <v>242</v>
      </c>
    </row>
    <row r="1793" spans="1:9" ht="15.75" thickBot="1" x14ac:dyDescent="0.3">
      <c r="A1793" s="21" t="s">
        <v>82</v>
      </c>
      <c r="B1793" s="23" t="s">
        <v>3339</v>
      </c>
      <c r="C1793" s="19" t="str">
        <f>VLOOKUP(+I1793,'Customer Categories'!$A$2:$C$239,3)</f>
        <v>Prepared Foods</v>
      </c>
      <c r="D1793" s="23" t="s">
        <v>4019</v>
      </c>
      <c r="E1793" s="23">
        <v>2661</v>
      </c>
      <c r="F1793" s="23" t="s">
        <v>18</v>
      </c>
      <c r="G1793" s="23" t="s">
        <v>4019</v>
      </c>
      <c r="H1793" s="32">
        <v>17.149999999999999</v>
      </c>
      <c r="I1793" s="23" t="s">
        <v>242</v>
      </c>
    </row>
    <row r="1794" spans="1:9" ht="15.75" thickBot="1" x14ac:dyDescent="0.3">
      <c r="A1794" s="21" t="s">
        <v>82</v>
      </c>
      <c r="B1794" s="23" t="s">
        <v>3340</v>
      </c>
      <c r="C1794" s="19" t="str">
        <f>VLOOKUP(+I1794,'Customer Categories'!$A$2:$C$239,3)</f>
        <v>Cut Vegetables</v>
      </c>
      <c r="D1794" s="23" t="s">
        <v>4019</v>
      </c>
      <c r="E1794" s="23">
        <v>10386</v>
      </c>
      <c r="F1794" s="23" t="s">
        <v>18</v>
      </c>
      <c r="G1794" s="23" t="s">
        <v>4019</v>
      </c>
      <c r="H1794" s="32">
        <v>20.55</v>
      </c>
      <c r="I1794" s="23" t="s">
        <v>254</v>
      </c>
    </row>
    <row r="1795" spans="1:9" ht="15.75" thickBot="1" x14ac:dyDescent="0.3">
      <c r="A1795" s="21" t="s">
        <v>82</v>
      </c>
      <c r="B1795" s="23" t="s">
        <v>3341</v>
      </c>
      <c r="C1795" s="19" t="str">
        <f>VLOOKUP(+I1795,'Customer Categories'!$A$2:$C$239,3)</f>
        <v>Cut Vegetables</v>
      </c>
      <c r="D1795" s="23" t="s">
        <v>4019</v>
      </c>
      <c r="E1795" s="23">
        <v>4123</v>
      </c>
      <c r="F1795" s="23" t="s">
        <v>18</v>
      </c>
      <c r="G1795" s="23" t="s">
        <v>4019</v>
      </c>
      <c r="H1795" s="32">
        <v>14.2</v>
      </c>
      <c r="I1795" s="23" t="s">
        <v>254</v>
      </c>
    </row>
    <row r="1796" spans="1:9" ht="15.75" thickBot="1" x14ac:dyDescent="0.3">
      <c r="A1796" s="21" t="s">
        <v>82</v>
      </c>
      <c r="B1796" s="23" t="s">
        <v>3342</v>
      </c>
      <c r="C1796" s="19" t="str">
        <f>VLOOKUP(+I1796,'Customer Categories'!$A$2:$C$239,3)</f>
        <v>Cut Vegetables</v>
      </c>
      <c r="D1796" s="23" t="s">
        <v>4019</v>
      </c>
      <c r="E1796" s="23">
        <v>10150</v>
      </c>
      <c r="F1796" s="23" t="s">
        <v>18</v>
      </c>
      <c r="G1796" s="23" t="s">
        <v>4019</v>
      </c>
      <c r="H1796" s="32">
        <v>9.4</v>
      </c>
      <c r="I1796" s="23" t="s">
        <v>254</v>
      </c>
    </row>
    <row r="1797" spans="1:9" ht="15.75" thickBot="1" x14ac:dyDescent="0.3">
      <c r="A1797" s="21" t="s">
        <v>82</v>
      </c>
      <c r="B1797" s="23" t="s">
        <v>3343</v>
      </c>
      <c r="C1797" s="19" t="str">
        <f>VLOOKUP(+I1797,'Customer Categories'!$A$2:$C$239,3)</f>
        <v>Cut Vegetables</v>
      </c>
      <c r="D1797" s="23" t="s">
        <v>4019</v>
      </c>
      <c r="E1797" s="23">
        <v>2665</v>
      </c>
      <c r="F1797" s="23" t="s">
        <v>18</v>
      </c>
      <c r="G1797" s="23" t="s">
        <v>4019</v>
      </c>
      <c r="H1797" s="32">
        <v>12.35</v>
      </c>
      <c r="I1797" s="23" t="s">
        <v>254</v>
      </c>
    </row>
    <row r="1798" spans="1:9" ht="15.75" thickBot="1" x14ac:dyDescent="0.3">
      <c r="A1798" s="21" t="s">
        <v>82</v>
      </c>
      <c r="B1798" s="23" t="s">
        <v>3344</v>
      </c>
      <c r="C1798" s="19" t="str">
        <f>VLOOKUP(+I1798,'Customer Categories'!$A$2:$C$239,3)</f>
        <v>Prepared Foods</v>
      </c>
      <c r="D1798" s="23" t="s">
        <v>4019</v>
      </c>
      <c r="E1798" s="23">
        <v>8051</v>
      </c>
      <c r="F1798" s="23" t="s">
        <v>18</v>
      </c>
      <c r="G1798" s="23" t="s">
        <v>4019</v>
      </c>
      <c r="H1798" s="32">
        <v>13.7</v>
      </c>
      <c r="I1798" s="23" t="s">
        <v>242</v>
      </c>
    </row>
    <row r="1799" spans="1:9" ht="15.75" thickBot="1" x14ac:dyDescent="0.3">
      <c r="A1799" s="21" t="s">
        <v>82</v>
      </c>
      <c r="B1799" s="23" t="s">
        <v>3345</v>
      </c>
      <c r="C1799" s="19" t="str">
        <f>VLOOKUP(+I1799,'Customer Categories'!$A$2:$C$239,3)</f>
        <v>Cut Vegetables</v>
      </c>
      <c r="D1799" s="23" t="s">
        <v>4019</v>
      </c>
      <c r="E1799" s="23">
        <v>10267</v>
      </c>
      <c r="F1799" s="23" t="s">
        <v>18</v>
      </c>
      <c r="G1799" s="23" t="s">
        <v>4019</v>
      </c>
      <c r="H1799" s="32">
        <v>12.35</v>
      </c>
      <c r="I1799" s="23" t="s">
        <v>254</v>
      </c>
    </row>
    <row r="1800" spans="1:9" ht="15.75" thickBot="1" x14ac:dyDescent="0.3">
      <c r="A1800" s="21" t="s">
        <v>82</v>
      </c>
      <c r="B1800" s="23" t="s">
        <v>3346</v>
      </c>
      <c r="C1800" s="19" t="str">
        <f>VLOOKUP(+I1800,'Customer Categories'!$A$2:$C$239,3)</f>
        <v>Cut Vegetables</v>
      </c>
      <c r="D1800" s="23" t="s">
        <v>4019</v>
      </c>
      <c r="E1800" s="23">
        <v>6072</v>
      </c>
      <c r="F1800" s="23" t="s">
        <v>18</v>
      </c>
      <c r="G1800" s="23" t="s">
        <v>4019</v>
      </c>
      <c r="H1800" s="32">
        <v>13.7</v>
      </c>
      <c r="I1800" s="23" t="s">
        <v>267</v>
      </c>
    </row>
    <row r="1801" spans="1:9" ht="15.75" thickBot="1" x14ac:dyDescent="0.3">
      <c r="A1801" s="21" t="s">
        <v>82</v>
      </c>
      <c r="B1801" s="23" t="s">
        <v>3347</v>
      </c>
      <c r="C1801" s="19" t="str">
        <f>VLOOKUP(+I1801,'Customer Categories'!$A$2:$C$239,3)</f>
        <v>Cut Vegetables</v>
      </c>
      <c r="D1801" s="23" t="s">
        <v>4019</v>
      </c>
      <c r="E1801" s="23">
        <v>2667</v>
      </c>
      <c r="F1801" s="23" t="s">
        <v>18</v>
      </c>
      <c r="G1801" s="23" t="s">
        <v>4019</v>
      </c>
      <c r="H1801" s="32">
        <v>17.149999999999999</v>
      </c>
      <c r="I1801" s="23" t="s">
        <v>255</v>
      </c>
    </row>
    <row r="1802" spans="1:9" ht="15.75" thickBot="1" x14ac:dyDescent="0.3">
      <c r="A1802" s="21" t="s">
        <v>82</v>
      </c>
      <c r="B1802" s="23" t="s">
        <v>3348</v>
      </c>
      <c r="C1802" s="19" t="str">
        <f>VLOOKUP(+I1802,'Customer Categories'!$A$2:$C$239,3)</f>
        <v>Cut Vegetables</v>
      </c>
      <c r="D1802" s="23" t="s">
        <v>4019</v>
      </c>
      <c r="E1802" s="23">
        <v>2668</v>
      </c>
      <c r="F1802" s="23" t="s">
        <v>18</v>
      </c>
      <c r="G1802" s="23" t="s">
        <v>4019</v>
      </c>
      <c r="H1802" s="32">
        <v>12.35</v>
      </c>
      <c r="I1802" s="23" t="s">
        <v>259</v>
      </c>
    </row>
    <row r="1803" spans="1:9" ht="15.75" thickBot="1" x14ac:dyDescent="0.3">
      <c r="A1803" s="21" t="s">
        <v>82</v>
      </c>
      <c r="B1803" s="23" t="s">
        <v>3349</v>
      </c>
      <c r="C1803" s="19" t="str">
        <f>VLOOKUP(+I1803,'Customer Categories'!$A$2:$C$239,3)</f>
        <v>Cut Vegetables</v>
      </c>
      <c r="D1803" s="23" t="s">
        <v>4019</v>
      </c>
      <c r="E1803" s="23">
        <v>10656</v>
      </c>
      <c r="F1803" s="23" t="s">
        <v>18</v>
      </c>
      <c r="G1803" s="23" t="s">
        <v>4019</v>
      </c>
      <c r="H1803" s="32">
        <v>21.25</v>
      </c>
      <c r="I1803" s="23" t="s">
        <v>262</v>
      </c>
    </row>
    <row r="1804" spans="1:9" ht="15.75" thickBot="1" x14ac:dyDescent="0.3">
      <c r="A1804" s="21" t="s">
        <v>82</v>
      </c>
      <c r="B1804" s="23" t="s">
        <v>3350</v>
      </c>
      <c r="C1804" s="19" t="str">
        <f>VLOOKUP(+I1804,'Customer Categories'!$A$2:$C$239,3)</f>
        <v>Cut Vegetables</v>
      </c>
      <c r="D1804" s="23" t="s">
        <v>4019</v>
      </c>
      <c r="E1804" s="23">
        <v>10680</v>
      </c>
      <c r="F1804" s="23" t="s">
        <v>18</v>
      </c>
      <c r="G1804" s="23" t="s">
        <v>4019</v>
      </c>
      <c r="H1804" s="32">
        <v>22.65</v>
      </c>
      <c r="I1804" s="23" t="s">
        <v>262</v>
      </c>
    </row>
    <row r="1805" spans="1:9" ht="15.75" thickBot="1" x14ac:dyDescent="0.3">
      <c r="A1805" s="21" t="s">
        <v>82</v>
      </c>
      <c r="B1805" s="23" t="s">
        <v>3351</v>
      </c>
      <c r="C1805" s="19" t="str">
        <f>VLOOKUP(+I1805,'Customer Categories'!$A$2:$C$239,3)</f>
        <v>Cut Vegetables</v>
      </c>
      <c r="D1805" s="23" t="s">
        <v>4019</v>
      </c>
      <c r="E1805" s="23">
        <v>4100</v>
      </c>
      <c r="F1805" s="23" t="s">
        <v>18</v>
      </c>
      <c r="G1805" s="23" t="s">
        <v>4019</v>
      </c>
      <c r="H1805" s="32">
        <v>20.55</v>
      </c>
      <c r="I1805" s="23" t="s">
        <v>262</v>
      </c>
    </row>
    <row r="1806" spans="1:9" ht="15.75" thickBot="1" x14ac:dyDescent="0.3">
      <c r="A1806" s="21" t="s">
        <v>82</v>
      </c>
      <c r="B1806" s="23" t="s">
        <v>3352</v>
      </c>
      <c r="C1806" s="19" t="str">
        <f>VLOOKUP(+I1806,'Customer Categories'!$A$2:$C$239,3)</f>
        <v>Cut Vegetables</v>
      </c>
      <c r="D1806" s="23" t="s">
        <v>4113</v>
      </c>
      <c r="E1806" s="23">
        <v>6352</v>
      </c>
      <c r="F1806" s="23" t="s">
        <v>18</v>
      </c>
      <c r="G1806" s="23" t="s">
        <v>4113</v>
      </c>
      <c r="H1806" s="32">
        <v>57.55</v>
      </c>
      <c r="I1806" s="23" t="s">
        <v>259</v>
      </c>
    </row>
    <row r="1807" spans="1:9" ht="15.75" thickBot="1" x14ac:dyDescent="0.3">
      <c r="A1807" s="21" t="s">
        <v>82</v>
      </c>
      <c r="B1807" s="23" t="s">
        <v>3353</v>
      </c>
      <c r="C1807" s="19" t="str">
        <f>VLOOKUP(+I1807,'Customer Categories'!$A$2:$C$239,3)</f>
        <v>Prepared Foods</v>
      </c>
      <c r="D1807" s="23" t="s">
        <v>4113</v>
      </c>
      <c r="E1807" s="23">
        <v>8196</v>
      </c>
      <c r="F1807" s="23" t="s">
        <v>18</v>
      </c>
      <c r="G1807" s="23" t="s">
        <v>4113</v>
      </c>
      <c r="H1807" s="32">
        <v>57.55</v>
      </c>
      <c r="I1807" s="23" t="s">
        <v>242</v>
      </c>
    </row>
    <row r="1808" spans="1:9" ht="15.75" thickBot="1" x14ac:dyDescent="0.3">
      <c r="A1808" s="21" t="s">
        <v>82</v>
      </c>
      <c r="B1808" s="23" t="s">
        <v>3354</v>
      </c>
      <c r="C1808" s="19" t="str">
        <f>VLOOKUP(+I1808,'Customer Categories'!$A$2:$C$239,3)</f>
        <v>Cut Vegetables</v>
      </c>
      <c r="D1808" s="23" t="s">
        <v>4019</v>
      </c>
      <c r="E1808" s="23">
        <v>8197</v>
      </c>
      <c r="F1808" s="23" t="s">
        <v>18</v>
      </c>
      <c r="G1808" s="23" t="s">
        <v>4019</v>
      </c>
      <c r="H1808" s="32">
        <v>13.7</v>
      </c>
      <c r="I1808" s="23" t="s">
        <v>259</v>
      </c>
    </row>
    <row r="1809" spans="1:9" ht="15.75" thickBot="1" x14ac:dyDescent="0.3">
      <c r="A1809" s="21" t="s">
        <v>82</v>
      </c>
      <c r="B1809" s="23" t="s">
        <v>3355</v>
      </c>
      <c r="C1809" s="19" t="str">
        <f>VLOOKUP(+I1809,'Customer Categories'!$A$2:$C$239,3)</f>
        <v>Cut Vegetables</v>
      </c>
      <c r="D1809" s="23" t="s">
        <v>4019</v>
      </c>
      <c r="E1809" s="23">
        <v>2673</v>
      </c>
      <c r="F1809" s="23" t="s">
        <v>18</v>
      </c>
      <c r="G1809" s="23" t="s">
        <v>4019</v>
      </c>
      <c r="H1809" s="32">
        <v>14.9</v>
      </c>
      <c r="I1809" s="23" t="s">
        <v>259</v>
      </c>
    </row>
    <row r="1810" spans="1:9" ht="15.75" thickBot="1" x14ac:dyDescent="0.3">
      <c r="A1810" s="21" t="s">
        <v>82</v>
      </c>
      <c r="B1810" s="23" t="s">
        <v>3356</v>
      </c>
      <c r="C1810" s="19" t="str">
        <f>VLOOKUP(+I1810,'Customer Categories'!$A$2:$C$239,3)</f>
        <v>Cut Vegetables</v>
      </c>
      <c r="D1810" s="23" t="s">
        <v>4019</v>
      </c>
      <c r="E1810" s="23">
        <v>2676</v>
      </c>
      <c r="F1810" s="23" t="s">
        <v>18</v>
      </c>
      <c r="G1810" s="23" t="s">
        <v>4019</v>
      </c>
      <c r="H1810" s="32">
        <v>34.75</v>
      </c>
      <c r="I1810" s="23" t="s">
        <v>262</v>
      </c>
    </row>
    <row r="1811" spans="1:9" ht="15.75" thickBot="1" x14ac:dyDescent="0.3">
      <c r="A1811" s="21" t="s">
        <v>82</v>
      </c>
      <c r="B1811" s="23" t="s">
        <v>3357</v>
      </c>
      <c r="C1811" s="19" t="str">
        <f>VLOOKUP(+I1811,'Customer Categories'!$A$2:$C$239,3)</f>
        <v>Prepared Foods</v>
      </c>
      <c r="D1811" s="23" t="s">
        <v>4019</v>
      </c>
      <c r="E1811" s="23">
        <v>10234</v>
      </c>
      <c r="F1811" s="23" t="s">
        <v>18</v>
      </c>
      <c r="G1811" s="23" t="s">
        <v>4019</v>
      </c>
      <c r="H1811" s="32">
        <v>15.25</v>
      </c>
      <c r="I1811" s="23" t="s">
        <v>242</v>
      </c>
    </row>
    <row r="1812" spans="1:9" ht="15.75" thickBot="1" x14ac:dyDescent="0.3">
      <c r="A1812" s="21" t="s">
        <v>82</v>
      </c>
      <c r="B1812" s="23" t="s">
        <v>3358</v>
      </c>
      <c r="C1812" s="19" t="str">
        <f>VLOOKUP(+I1812,'Customer Categories'!$A$2:$C$239,3)</f>
        <v>Cut Fruit</v>
      </c>
      <c r="D1812" s="23" t="s">
        <v>4019</v>
      </c>
      <c r="E1812" s="23">
        <v>2678</v>
      </c>
      <c r="F1812" s="23" t="s">
        <v>18</v>
      </c>
      <c r="G1812" s="23" t="s">
        <v>4019</v>
      </c>
      <c r="H1812" s="32">
        <v>19.2</v>
      </c>
      <c r="I1812" s="23" t="s">
        <v>252</v>
      </c>
    </row>
    <row r="1813" spans="1:9" ht="15.75" thickBot="1" x14ac:dyDescent="0.3">
      <c r="A1813" s="21" t="s">
        <v>82</v>
      </c>
      <c r="B1813" s="23" t="s">
        <v>3359</v>
      </c>
      <c r="C1813" s="19" t="str">
        <f>VLOOKUP(+I1813,'Customer Categories'!$A$2:$C$239,3)</f>
        <v>Prepared Foods</v>
      </c>
      <c r="D1813" s="23" t="s">
        <v>4019</v>
      </c>
      <c r="E1813" s="23">
        <v>2687</v>
      </c>
      <c r="F1813" s="23" t="s">
        <v>18</v>
      </c>
      <c r="G1813" s="23" t="s">
        <v>4019</v>
      </c>
      <c r="H1813" s="32">
        <v>34.75</v>
      </c>
      <c r="I1813" s="23" t="s">
        <v>242</v>
      </c>
    </row>
    <row r="1814" spans="1:9" ht="15.75" thickBot="1" x14ac:dyDescent="0.3">
      <c r="A1814" s="21" t="s">
        <v>82</v>
      </c>
      <c r="B1814" s="23" t="s">
        <v>3360</v>
      </c>
      <c r="C1814" s="19" t="str">
        <f>VLOOKUP(+I1814,'Customer Categories'!$A$2:$C$239,3)</f>
        <v>Lettuce &amp; Salad Greens</v>
      </c>
      <c r="D1814" s="23" t="s">
        <v>4019</v>
      </c>
      <c r="E1814" s="23">
        <v>2691</v>
      </c>
      <c r="F1814" s="23" t="s">
        <v>18</v>
      </c>
      <c r="G1814" s="23" t="s">
        <v>4019</v>
      </c>
      <c r="H1814" s="32">
        <v>7.15</v>
      </c>
      <c r="I1814" s="23" t="s">
        <v>257</v>
      </c>
    </row>
    <row r="1815" spans="1:9" ht="15.75" thickBot="1" x14ac:dyDescent="0.3">
      <c r="A1815" s="21" t="s">
        <v>82</v>
      </c>
      <c r="B1815" s="23" t="s">
        <v>3361</v>
      </c>
      <c r="C1815" s="19" t="str">
        <f>VLOOKUP(+I1815,'Customer Categories'!$A$2:$C$239,3)</f>
        <v>Lettuce &amp; Salad Greens</v>
      </c>
      <c r="D1815" s="23" t="s">
        <v>4019</v>
      </c>
      <c r="E1815" s="23">
        <v>2692</v>
      </c>
      <c r="F1815" s="23" t="s">
        <v>18</v>
      </c>
      <c r="G1815" s="23" t="s">
        <v>4019</v>
      </c>
      <c r="H1815" s="32">
        <v>5.75</v>
      </c>
      <c r="I1815" s="23" t="s">
        <v>257</v>
      </c>
    </row>
    <row r="1816" spans="1:9" ht="15.75" thickBot="1" x14ac:dyDescent="0.3">
      <c r="A1816" s="21" t="s">
        <v>82</v>
      </c>
      <c r="B1816" s="23" t="s">
        <v>3362</v>
      </c>
      <c r="C1816" s="19" t="str">
        <f>VLOOKUP(+I1816,'Customer Categories'!$A$2:$C$239,3)</f>
        <v>Cut Vegetables</v>
      </c>
      <c r="D1816" s="23" t="s">
        <v>4019</v>
      </c>
      <c r="E1816" s="23">
        <v>2693</v>
      </c>
      <c r="F1816" s="23" t="s">
        <v>18</v>
      </c>
      <c r="G1816" s="23" t="s">
        <v>4019</v>
      </c>
      <c r="H1816" s="32">
        <v>11.65</v>
      </c>
      <c r="I1816" s="23" t="s">
        <v>256</v>
      </c>
    </row>
    <row r="1817" spans="1:9" ht="15.75" thickBot="1" x14ac:dyDescent="0.3">
      <c r="A1817" s="21" t="s">
        <v>82</v>
      </c>
      <c r="B1817" s="23" t="s">
        <v>3363</v>
      </c>
      <c r="C1817" s="19" t="str">
        <f>VLOOKUP(+I1817,'Customer Categories'!$A$2:$C$239,3)</f>
        <v>Cut Vegetables</v>
      </c>
      <c r="D1817" s="23" t="s">
        <v>4019</v>
      </c>
      <c r="E1817" s="23">
        <v>2695</v>
      </c>
      <c r="F1817" s="23" t="s">
        <v>18</v>
      </c>
      <c r="G1817" s="23" t="s">
        <v>4019</v>
      </c>
      <c r="H1817" s="32">
        <v>11</v>
      </c>
      <c r="I1817" s="23" t="s">
        <v>256</v>
      </c>
    </row>
    <row r="1818" spans="1:9" ht="15.75" thickBot="1" x14ac:dyDescent="0.3">
      <c r="A1818" s="21" t="s">
        <v>82</v>
      </c>
      <c r="B1818" s="23" t="s">
        <v>3364</v>
      </c>
      <c r="C1818" s="19" t="str">
        <f>VLOOKUP(+I1818,'Customer Categories'!$A$2:$C$239,3)</f>
        <v>Cut Vegetables</v>
      </c>
      <c r="D1818" s="23" t="s">
        <v>4019</v>
      </c>
      <c r="E1818" s="23">
        <v>2696</v>
      </c>
      <c r="F1818" s="23" t="s">
        <v>18</v>
      </c>
      <c r="G1818" s="23" t="s">
        <v>4019</v>
      </c>
      <c r="H1818" s="32">
        <v>11</v>
      </c>
      <c r="I1818" s="23" t="s">
        <v>256</v>
      </c>
    </row>
    <row r="1819" spans="1:9" ht="15.75" thickBot="1" x14ac:dyDescent="0.3">
      <c r="A1819" s="21" t="s">
        <v>82</v>
      </c>
      <c r="B1819" s="23" t="s">
        <v>3365</v>
      </c>
      <c r="C1819" s="19" t="str">
        <f>VLOOKUP(+I1819,'Customer Categories'!$A$2:$C$239,3)</f>
        <v>Cut Vegetables</v>
      </c>
      <c r="D1819" s="23" t="s">
        <v>4019</v>
      </c>
      <c r="E1819" s="23">
        <v>2697</v>
      </c>
      <c r="F1819" s="23" t="s">
        <v>18</v>
      </c>
      <c r="G1819" s="23" t="s">
        <v>4019</v>
      </c>
      <c r="H1819" s="32">
        <v>13.05</v>
      </c>
      <c r="I1819" s="23" t="s">
        <v>256</v>
      </c>
    </row>
    <row r="1820" spans="1:9" ht="15.75" thickBot="1" x14ac:dyDescent="0.3">
      <c r="A1820" s="21" t="s">
        <v>82</v>
      </c>
      <c r="B1820" s="23" t="s">
        <v>3366</v>
      </c>
      <c r="C1820" s="19" t="str">
        <f>VLOOKUP(+I1820,'Customer Categories'!$A$2:$C$239,3)</f>
        <v>Cut Vegetables</v>
      </c>
      <c r="D1820" s="23" t="s">
        <v>4019</v>
      </c>
      <c r="E1820" s="23">
        <v>9517</v>
      </c>
      <c r="F1820" s="23" t="s">
        <v>18</v>
      </c>
      <c r="G1820" s="23" t="s">
        <v>4019</v>
      </c>
      <c r="H1820" s="32">
        <v>18.850000000000001</v>
      </c>
      <c r="I1820" s="23" t="s">
        <v>262</v>
      </c>
    </row>
    <row r="1821" spans="1:9" ht="15.75" thickBot="1" x14ac:dyDescent="0.3">
      <c r="A1821" s="21" t="s">
        <v>82</v>
      </c>
      <c r="B1821" s="23" t="s">
        <v>3367</v>
      </c>
      <c r="C1821" s="19" t="str">
        <f>VLOOKUP(+I1821,'Customer Categories'!$A$2:$C$239,3)</f>
        <v>Prepared Foods</v>
      </c>
      <c r="D1821" s="23" t="s">
        <v>4019</v>
      </c>
      <c r="E1821" s="23">
        <v>2700</v>
      </c>
      <c r="F1821" s="23" t="s">
        <v>18</v>
      </c>
      <c r="G1821" s="23" t="s">
        <v>4019</v>
      </c>
      <c r="H1821" s="32">
        <v>9.0500000000000007</v>
      </c>
      <c r="I1821" s="23" t="s">
        <v>242</v>
      </c>
    </row>
    <row r="1822" spans="1:9" ht="15.75" thickBot="1" x14ac:dyDescent="0.3">
      <c r="A1822" s="21" t="s">
        <v>82</v>
      </c>
      <c r="B1822" s="23" t="s">
        <v>3368</v>
      </c>
      <c r="C1822" s="19" t="str">
        <f>VLOOKUP(+I1822,'Customer Categories'!$A$2:$C$239,3)</f>
        <v>Prepared Foods</v>
      </c>
      <c r="D1822" s="23" t="s">
        <v>4019</v>
      </c>
      <c r="E1822" s="23">
        <v>6045</v>
      </c>
      <c r="F1822" s="23" t="s">
        <v>18</v>
      </c>
      <c r="G1822" s="23" t="s">
        <v>4019</v>
      </c>
      <c r="H1822" s="32">
        <v>38.9</v>
      </c>
      <c r="I1822" s="23" t="s">
        <v>242</v>
      </c>
    </row>
    <row r="1823" spans="1:9" ht="15.75" thickBot="1" x14ac:dyDescent="0.3">
      <c r="A1823" s="21" t="s">
        <v>82</v>
      </c>
      <c r="B1823" s="23" t="s">
        <v>3369</v>
      </c>
      <c r="C1823" s="19" t="str">
        <f>VLOOKUP(+I1823,'Customer Categories'!$A$2:$C$239,3)</f>
        <v>Cut Fruit</v>
      </c>
      <c r="D1823" s="23" t="s">
        <v>4019</v>
      </c>
      <c r="E1823" s="23">
        <v>9444</v>
      </c>
      <c r="F1823" s="23" t="s">
        <v>18</v>
      </c>
      <c r="G1823" s="23" t="s">
        <v>4019</v>
      </c>
      <c r="H1823" s="32">
        <v>17.149999999999999</v>
      </c>
      <c r="I1823" s="23" t="s">
        <v>252</v>
      </c>
    </row>
    <row r="1824" spans="1:9" ht="15.75" thickBot="1" x14ac:dyDescent="0.3">
      <c r="A1824" s="21" t="s">
        <v>82</v>
      </c>
      <c r="B1824" s="23" t="s">
        <v>3370</v>
      </c>
      <c r="C1824" s="19" t="str">
        <f>VLOOKUP(+I1824,'Customer Categories'!$A$2:$C$239,3)</f>
        <v>Cut Fruit</v>
      </c>
      <c r="D1824" s="23" t="s">
        <v>4019</v>
      </c>
      <c r="E1824" s="23">
        <v>9068</v>
      </c>
      <c r="F1824" s="23" t="s">
        <v>18</v>
      </c>
      <c r="G1824" s="23" t="s">
        <v>4019</v>
      </c>
      <c r="H1824" s="32">
        <v>50.7</v>
      </c>
      <c r="I1824" s="23" t="s">
        <v>252</v>
      </c>
    </row>
    <row r="1825" spans="1:9" ht="15.75" thickBot="1" x14ac:dyDescent="0.3">
      <c r="A1825" s="21" t="s">
        <v>82</v>
      </c>
      <c r="B1825" s="23" t="s">
        <v>3371</v>
      </c>
      <c r="C1825" s="19" t="str">
        <f>VLOOKUP(+I1825,'Customer Categories'!$A$2:$C$239,3)</f>
        <v>Cut Fruit</v>
      </c>
      <c r="D1825" s="23" t="s">
        <v>4019</v>
      </c>
      <c r="E1825" s="23">
        <v>2708</v>
      </c>
      <c r="F1825" s="23" t="s">
        <v>18</v>
      </c>
      <c r="G1825" s="23" t="s">
        <v>4019</v>
      </c>
      <c r="H1825" s="32">
        <v>29.9</v>
      </c>
      <c r="I1825" s="23" t="s">
        <v>271</v>
      </c>
    </row>
    <row r="1826" spans="1:9" ht="15.75" thickBot="1" x14ac:dyDescent="0.3">
      <c r="A1826" s="21" t="s">
        <v>82</v>
      </c>
      <c r="B1826" s="23" t="s">
        <v>3372</v>
      </c>
      <c r="C1826" s="19" t="str">
        <f>VLOOKUP(+I1826,'Customer Categories'!$A$2:$C$239,3)</f>
        <v>Prepared Foods</v>
      </c>
      <c r="D1826" s="23" t="s">
        <v>4019</v>
      </c>
      <c r="E1826" s="23">
        <v>4270</v>
      </c>
      <c r="F1826" s="23" t="s">
        <v>18</v>
      </c>
      <c r="G1826" s="23" t="s">
        <v>4019</v>
      </c>
      <c r="H1826" s="32">
        <v>16.25</v>
      </c>
      <c r="I1826" s="23" t="s">
        <v>242</v>
      </c>
    </row>
    <row r="1827" spans="1:9" ht="15.75" thickBot="1" x14ac:dyDescent="0.3">
      <c r="A1827" s="21" t="s">
        <v>82</v>
      </c>
      <c r="B1827" s="23" t="s">
        <v>3373</v>
      </c>
      <c r="C1827" s="19" t="str">
        <f>VLOOKUP(+I1827,'Customer Categories'!$A$2:$C$239,3)</f>
        <v>Cut Fruit</v>
      </c>
      <c r="D1827" s="23" t="s">
        <v>4019</v>
      </c>
      <c r="E1827" s="23">
        <v>2709</v>
      </c>
      <c r="F1827" s="23" t="s">
        <v>18</v>
      </c>
      <c r="G1827" s="23" t="s">
        <v>4019</v>
      </c>
      <c r="H1827" s="32">
        <v>16.25</v>
      </c>
      <c r="I1827" s="23" t="s">
        <v>258</v>
      </c>
    </row>
    <row r="1828" spans="1:9" ht="15.75" thickBot="1" x14ac:dyDescent="0.3">
      <c r="A1828" s="21" t="s">
        <v>82</v>
      </c>
      <c r="B1828" s="23" t="s">
        <v>3374</v>
      </c>
      <c r="C1828" s="19" t="str">
        <f>VLOOKUP(+I1828,'Customer Categories'!$A$2:$C$239,3)</f>
        <v>Cut Fruit</v>
      </c>
      <c r="D1828" s="23" t="s">
        <v>4019</v>
      </c>
      <c r="E1828" s="23">
        <v>8310</v>
      </c>
      <c r="F1828" s="23" t="s">
        <v>18</v>
      </c>
      <c r="G1828" s="23" t="s">
        <v>4019</v>
      </c>
      <c r="H1828" s="32">
        <v>17.850000000000001</v>
      </c>
      <c r="I1828" s="23" t="s">
        <v>258</v>
      </c>
    </row>
    <row r="1829" spans="1:9" ht="15.75" thickBot="1" x14ac:dyDescent="0.3">
      <c r="A1829" s="21" t="s">
        <v>82</v>
      </c>
      <c r="B1829" s="23" t="s">
        <v>3375</v>
      </c>
      <c r="C1829" s="19" t="str">
        <f>VLOOKUP(+I1829,'Customer Categories'!$A$2:$C$239,3)</f>
        <v>Cut Fruit</v>
      </c>
      <c r="D1829" s="23" t="s">
        <v>4072</v>
      </c>
      <c r="E1829" s="23">
        <v>10062</v>
      </c>
      <c r="F1829" s="23" t="s">
        <v>18</v>
      </c>
      <c r="G1829" s="23" t="s">
        <v>4072</v>
      </c>
      <c r="H1829" s="32">
        <v>31.95</v>
      </c>
      <c r="I1829" s="23" t="s">
        <v>258</v>
      </c>
    </row>
    <row r="1830" spans="1:9" ht="15.75" thickBot="1" x14ac:dyDescent="0.3">
      <c r="A1830" s="21" t="s">
        <v>82</v>
      </c>
      <c r="B1830" s="23" t="s">
        <v>3376</v>
      </c>
      <c r="C1830" s="19" t="str">
        <f>VLOOKUP(+I1830,'Customer Categories'!$A$2:$C$239,3)</f>
        <v>Cut Fruit</v>
      </c>
      <c r="D1830" s="23" t="s">
        <v>4113</v>
      </c>
      <c r="E1830" s="23">
        <v>2710</v>
      </c>
      <c r="F1830" s="23" t="s">
        <v>18</v>
      </c>
      <c r="G1830" s="23" t="s">
        <v>4113</v>
      </c>
      <c r="H1830" s="32">
        <v>60.3</v>
      </c>
      <c r="I1830" s="23" t="s">
        <v>258</v>
      </c>
    </row>
    <row r="1831" spans="1:9" ht="15.75" thickBot="1" x14ac:dyDescent="0.3">
      <c r="A1831" s="21" t="s">
        <v>82</v>
      </c>
      <c r="B1831" s="23" t="s">
        <v>3377</v>
      </c>
      <c r="C1831" s="19" t="str">
        <f>VLOOKUP(+I1831,'Customer Categories'!$A$2:$C$239,3)</f>
        <v>Cut Fruit</v>
      </c>
      <c r="D1831" s="23" t="s">
        <v>4019</v>
      </c>
      <c r="E1831" s="23">
        <v>2712</v>
      </c>
      <c r="F1831" s="23" t="s">
        <v>18</v>
      </c>
      <c r="G1831" s="23" t="s">
        <v>4019</v>
      </c>
      <c r="H1831" s="32">
        <v>14.9</v>
      </c>
      <c r="I1831" s="23" t="s">
        <v>258</v>
      </c>
    </row>
    <row r="1832" spans="1:9" ht="15.75" thickBot="1" x14ac:dyDescent="0.3">
      <c r="A1832" s="21" t="s">
        <v>82</v>
      </c>
      <c r="B1832" s="23" t="s">
        <v>3378</v>
      </c>
      <c r="C1832" s="19" t="str">
        <f>VLOOKUP(+I1832,'Customer Categories'!$A$2:$C$239,3)</f>
        <v>Cut Fruit</v>
      </c>
      <c r="D1832" s="23" t="s">
        <v>4019</v>
      </c>
      <c r="E1832" s="23">
        <v>8311</v>
      </c>
      <c r="F1832" s="23" t="s">
        <v>18</v>
      </c>
      <c r="G1832" s="23" t="s">
        <v>4019</v>
      </c>
      <c r="H1832" s="32">
        <v>16.25</v>
      </c>
      <c r="I1832" s="23" t="s">
        <v>258</v>
      </c>
    </row>
    <row r="1833" spans="1:9" ht="15.75" thickBot="1" x14ac:dyDescent="0.3">
      <c r="A1833" s="21" t="s">
        <v>82</v>
      </c>
      <c r="B1833" s="23" t="s">
        <v>3379</v>
      </c>
      <c r="C1833" s="19" t="str">
        <f>VLOOKUP(+I1833,'Customer Categories'!$A$2:$C$239,3)</f>
        <v>Prepared Foods</v>
      </c>
      <c r="D1833" s="23" t="s">
        <v>4113</v>
      </c>
      <c r="E1833" s="23">
        <v>2713</v>
      </c>
      <c r="F1833" s="23" t="s">
        <v>18</v>
      </c>
      <c r="G1833" s="23" t="s">
        <v>4113</v>
      </c>
      <c r="H1833" s="32">
        <v>57.55</v>
      </c>
      <c r="I1833" s="23" t="s">
        <v>242</v>
      </c>
    </row>
    <row r="1834" spans="1:9" ht="15.75" thickBot="1" x14ac:dyDescent="0.3">
      <c r="A1834" s="21" t="s">
        <v>82</v>
      </c>
      <c r="B1834" s="23" t="s">
        <v>3380</v>
      </c>
      <c r="C1834" s="19" t="str">
        <f>VLOOKUP(+I1834,'Customer Categories'!$A$2:$C$239,3)</f>
        <v>Cut Fruit</v>
      </c>
      <c r="D1834" s="23" t="s">
        <v>4072</v>
      </c>
      <c r="E1834" s="23">
        <v>10063</v>
      </c>
      <c r="F1834" s="23" t="s">
        <v>18</v>
      </c>
      <c r="G1834" s="23" t="s">
        <v>4072</v>
      </c>
      <c r="H1834" s="32">
        <v>31.95</v>
      </c>
      <c r="I1834" s="23" t="s">
        <v>258</v>
      </c>
    </row>
    <row r="1835" spans="1:9" ht="15.75" thickBot="1" x14ac:dyDescent="0.3">
      <c r="A1835" s="21" t="s">
        <v>82</v>
      </c>
      <c r="B1835" s="23" t="s">
        <v>3381</v>
      </c>
      <c r="C1835" s="19" t="str">
        <f>VLOOKUP(+I1835,'Customer Categories'!$A$2:$C$239,3)</f>
        <v>Prepared Foods</v>
      </c>
      <c r="D1835" s="23" t="s">
        <v>4019</v>
      </c>
      <c r="E1835" s="23">
        <v>2714</v>
      </c>
      <c r="F1835" s="23" t="s">
        <v>18</v>
      </c>
      <c r="G1835" s="23" t="s">
        <v>4019</v>
      </c>
      <c r="H1835" s="32">
        <v>13.7</v>
      </c>
      <c r="I1835" s="23" t="s">
        <v>242</v>
      </c>
    </row>
    <row r="1836" spans="1:9" ht="15.75" thickBot="1" x14ac:dyDescent="0.3">
      <c r="A1836" s="21" t="s">
        <v>82</v>
      </c>
      <c r="B1836" s="23" t="s">
        <v>3382</v>
      </c>
      <c r="C1836" s="19" t="str">
        <f>VLOOKUP(+I1836,'Customer Categories'!$A$2:$C$239,3)</f>
        <v>Cut Fruit</v>
      </c>
      <c r="D1836" s="23" t="s">
        <v>4019</v>
      </c>
      <c r="E1836" s="23">
        <v>8312</v>
      </c>
      <c r="F1836" s="23" t="s">
        <v>18</v>
      </c>
      <c r="G1836" s="23" t="s">
        <v>4019</v>
      </c>
      <c r="H1836" s="32">
        <v>16.25</v>
      </c>
      <c r="I1836" s="23" t="s">
        <v>258</v>
      </c>
    </row>
    <row r="1837" spans="1:9" ht="15.75" thickBot="1" x14ac:dyDescent="0.3">
      <c r="A1837" s="21" t="s">
        <v>82</v>
      </c>
      <c r="B1837" s="23" t="s">
        <v>3383</v>
      </c>
      <c r="C1837" s="19" t="str">
        <f>VLOOKUP(+I1837,'Customer Categories'!$A$2:$C$239,3)</f>
        <v>Cut Fruit</v>
      </c>
      <c r="D1837" s="23" t="s">
        <v>4019</v>
      </c>
      <c r="E1837" s="23">
        <v>9325</v>
      </c>
      <c r="F1837" s="23" t="s">
        <v>18</v>
      </c>
      <c r="G1837" s="23" t="s">
        <v>4019</v>
      </c>
      <c r="H1837" s="32">
        <v>14.9</v>
      </c>
      <c r="I1837" s="23" t="s">
        <v>258</v>
      </c>
    </row>
    <row r="1838" spans="1:9" ht="15.75" thickBot="1" x14ac:dyDescent="0.3">
      <c r="A1838" s="21" t="s">
        <v>82</v>
      </c>
      <c r="B1838" s="23" t="s">
        <v>3384</v>
      </c>
      <c r="C1838" s="19" t="str">
        <f>VLOOKUP(+I1838,'Customer Categories'!$A$2:$C$239,3)</f>
        <v>Cut Vegetables</v>
      </c>
      <c r="D1838" s="23" t="s">
        <v>4019</v>
      </c>
      <c r="E1838" s="23">
        <v>9254</v>
      </c>
      <c r="F1838" s="23" t="s">
        <v>18</v>
      </c>
      <c r="G1838" s="23" t="s">
        <v>4019</v>
      </c>
      <c r="H1838" s="32">
        <v>5.75</v>
      </c>
      <c r="I1838" s="23" t="s">
        <v>259</v>
      </c>
    </row>
    <row r="1839" spans="1:9" ht="15.75" thickBot="1" x14ac:dyDescent="0.3">
      <c r="A1839" s="21" t="s">
        <v>82</v>
      </c>
      <c r="B1839" s="23" t="s">
        <v>3385</v>
      </c>
      <c r="C1839" s="19" t="str">
        <f>VLOOKUP(+I1839,'Customer Categories'!$A$2:$C$239,3)</f>
        <v>Cut Vegetables</v>
      </c>
      <c r="D1839" s="23" t="s">
        <v>4019</v>
      </c>
      <c r="E1839" s="23">
        <v>10687</v>
      </c>
      <c r="F1839" s="23" t="s">
        <v>18</v>
      </c>
      <c r="G1839" s="23" t="s">
        <v>4019</v>
      </c>
      <c r="H1839" s="32">
        <v>10.3</v>
      </c>
      <c r="I1839" s="23" t="s">
        <v>259</v>
      </c>
    </row>
    <row r="1840" spans="1:9" ht="15.75" thickBot="1" x14ac:dyDescent="0.3">
      <c r="A1840" s="21" t="s">
        <v>82</v>
      </c>
      <c r="B1840" s="23" t="s">
        <v>3386</v>
      </c>
      <c r="C1840" s="19" t="str">
        <f>VLOOKUP(+I1840,'Customer Categories'!$A$2:$C$239,3)</f>
        <v>Cut Vegetables</v>
      </c>
      <c r="D1840" s="23" t="s">
        <v>4019</v>
      </c>
      <c r="E1840" s="23">
        <v>9997</v>
      </c>
      <c r="F1840" s="23" t="s">
        <v>18</v>
      </c>
      <c r="G1840" s="23" t="s">
        <v>4019</v>
      </c>
      <c r="H1840" s="32">
        <v>31.95</v>
      </c>
      <c r="I1840" s="23" t="s">
        <v>260</v>
      </c>
    </row>
    <row r="1841" spans="1:9" ht="15.75" thickBot="1" x14ac:dyDescent="0.3">
      <c r="A1841" s="21" t="s">
        <v>82</v>
      </c>
      <c r="B1841" s="23" t="s">
        <v>3387</v>
      </c>
      <c r="C1841" s="19" t="str">
        <f>VLOOKUP(+I1841,'Customer Categories'!$A$2:$C$239,3)</f>
        <v>Cut Vegetables</v>
      </c>
      <c r="D1841" s="23" t="s">
        <v>4019</v>
      </c>
      <c r="E1841" s="23">
        <v>8478</v>
      </c>
      <c r="F1841" s="23" t="s">
        <v>18</v>
      </c>
      <c r="G1841" s="23" t="s">
        <v>4019</v>
      </c>
      <c r="H1841" s="32">
        <v>43.85</v>
      </c>
      <c r="I1841" s="23" t="s">
        <v>260</v>
      </c>
    </row>
    <row r="1842" spans="1:9" ht="15.75" thickBot="1" x14ac:dyDescent="0.3">
      <c r="A1842" s="21" t="s">
        <v>82</v>
      </c>
      <c r="B1842" s="23" t="s">
        <v>3388</v>
      </c>
      <c r="C1842" s="19" t="str">
        <f>VLOOKUP(+I1842,'Customer Categories'!$A$2:$C$239,3)</f>
        <v>Cut Vegetables</v>
      </c>
      <c r="D1842" s="23" t="s">
        <v>4019</v>
      </c>
      <c r="E1842" s="23">
        <v>2723</v>
      </c>
      <c r="F1842" s="23" t="s">
        <v>18</v>
      </c>
      <c r="G1842" s="23" t="s">
        <v>4019</v>
      </c>
      <c r="H1842" s="32">
        <v>21.95</v>
      </c>
      <c r="I1842" s="23" t="s">
        <v>260</v>
      </c>
    </row>
    <row r="1843" spans="1:9" ht="15.75" thickBot="1" x14ac:dyDescent="0.3">
      <c r="A1843" s="21" t="s">
        <v>82</v>
      </c>
      <c r="B1843" s="23" t="s">
        <v>3389</v>
      </c>
      <c r="C1843" s="19" t="str">
        <f>VLOOKUP(+I1843,'Customer Categories'!$A$2:$C$239,3)</f>
        <v>Cut Vegetables</v>
      </c>
      <c r="D1843" s="23" t="s">
        <v>4019</v>
      </c>
      <c r="E1843" s="23">
        <v>2727</v>
      </c>
      <c r="F1843" s="23" t="s">
        <v>18</v>
      </c>
      <c r="G1843" s="23" t="s">
        <v>4019</v>
      </c>
      <c r="H1843" s="32">
        <v>10.3</v>
      </c>
      <c r="I1843" s="23" t="s">
        <v>262</v>
      </c>
    </row>
    <row r="1844" spans="1:9" ht="15.75" thickBot="1" x14ac:dyDescent="0.3">
      <c r="A1844" s="21" t="s">
        <v>82</v>
      </c>
      <c r="B1844" s="23" t="s">
        <v>3390</v>
      </c>
      <c r="C1844" s="19" t="str">
        <f>VLOOKUP(+I1844,'Customer Categories'!$A$2:$C$239,3)</f>
        <v>Cut Vegetables</v>
      </c>
      <c r="D1844" s="23" t="s">
        <v>4019</v>
      </c>
      <c r="E1844" s="23">
        <v>2728</v>
      </c>
      <c r="F1844" s="23" t="s">
        <v>18</v>
      </c>
      <c r="G1844" s="23" t="s">
        <v>4019</v>
      </c>
      <c r="H1844" s="32">
        <v>12.35</v>
      </c>
      <c r="I1844" s="23" t="s">
        <v>259</v>
      </c>
    </row>
    <row r="1845" spans="1:9" ht="15.75" thickBot="1" x14ac:dyDescent="0.3">
      <c r="A1845" s="21" t="s">
        <v>82</v>
      </c>
      <c r="B1845" s="23" t="s">
        <v>3391</v>
      </c>
      <c r="C1845" s="19" t="str">
        <f>VLOOKUP(+I1845,'Customer Categories'!$A$2:$C$239,3)</f>
        <v>Cut Vegetables</v>
      </c>
      <c r="D1845" s="23" t="s">
        <v>4019</v>
      </c>
      <c r="E1845" s="23">
        <v>10541</v>
      </c>
      <c r="F1845" s="23" t="s">
        <v>18</v>
      </c>
      <c r="G1845" s="23" t="s">
        <v>4019</v>
      </c>
      <c r="H1845" s="32">
        <v>34.049999999999997</v>
      </c>
      <c r="I1845" s="23" t="s">
        <v>261</v>
      </c>
    </row>
    <row r="1846" spans="1:9" ht="15.75" thickBot="1" x14ac:dyDescent="0.3">
      <c r="A1846" s="21" t="s">
        <v>82</v>
      </c>
      <c r="B1846" s="23" t="s">
        <v>3392</v>
      </c>
      <c r="C1846" s="19" t="str">
        <f>VLOOKUP(+I1846,'Customer Categories'!$A$2:$C$239,3)</f>
        <v>Cut Vegetables</v>
      </c>
      <c r="D1846" s="23" t="s">
        <v>4019</v>
      </c>
      <c r="E1846" s="23">
        <v>2729</v>
      </c>
      <c r="F1846" s="23" t="s">
        <v>18</v>
      </c>
      <c r="G1846" s="23" t="s">
        <v>4019</v>
      </c>
      <c r="H1846" s="32">
        <v>27.4</v>
      </c>
      <c r="I1846" s="23" t="s">
        <v>261</v>
      </c>
    </row>
    <row r="1847" spans="1:9" ht="15.75" thickBot="1" x14ac:dyDescent="0.3">
      <c r="A1847" s="21" t="s">
        <v>82</v>
      </c>
      <c r="B1847" s="23" t="s">
        <v>3393</v>
      </c>
      <c r="C1847" s="19" t="str">
        <f>VLOOKUP(+I1847,'Customer Categories'!$A$2:$C$239,3)</f>
        <v>Cut Vegetables</v>
      </c>
      <c r="D1847" s="23" t="s">
        <v>4019</v>
      </c>
      <c r="E1847" s="23">
        <v>4107</v>
      </c>
      <c r="F1847" s="23" t="s">
        <v>18</v>
      </c>
      <c r="G1847" s="23" t="s">
        <v>4019</v>
      </c>
      <c r="H1847" s="32">
        <v>18.5</v>
      </c>
      <c r="I1847" s="23" t="s">
        <v>261</v>
      </c>
    </row>
    <row r="1848" spans="1:9" ht="15.75" thickBot="1" x14ac:dyDescent="0.3">
      <c r="A1848" s="21" t="s">
        <v>82</v>
      </c>
      <c r="B1848" s="23" t="s">
        <v>3394</v>
      </c>
      <c r="C1848" s="19" t="str">
        <f>VLOOKUP(+I1848,'Customer Categories'!$A$2:$C$239,3)</f>
        <v>Cut Vegetables</v>
      </c>
      <c r="D1848" s="23" t="s">
        <v>4019</v>
      </c>
      <c r="E1848" s="23">
        <v>2730</v>
      </c>
      <c r="F1848" s="23" t="s">
        <v>18</v>
      </c>
      <c r="G1848" s="23" t="s">
        <v>4019</v>
      </c>
      <c r="H1848" s="32">
        <v>18.5</v>
      </c>
      <c r="I1848" s="23" t="s">
        <v>261</v>
      </c>
    </row>
    <row r="1849" spans="1:9" ht="15.75" thickBot="1" x14ac:dyDescent="0.3">
      <c r="A1849" s="21" t="s">
        <v>82</v>
      </c>
      <c r="B1849" s="23" t="s">
        <v>3395</v>
      </c>
      <c r="C1849" s="19" t="str">
        <f>VLOOKUP(+I1849,'Customer Categories'!$A$2:$C$239,3)</f>
        <v>Cut Vegetables</v>
      </c>
      <c r="D1849" s="23" t="s">
        <v>4019</v>
      </c>
      <c r="E1849" s="23">
        <v>2733</v>
      </c>
      <c r="F1849" s="23" t="s">
        <v>18</v>
      </c>
      <c r="G1849" s="23" t="s">
        <v>4019</v>
      </c>
      <c r="H1849" s="32">
        <v>12.35</v>
      </c>
      <c r="I1849" s="23" t="s">
        <v>261</v>
      </c>
    </row>
    <row r="1850" spans="1:9" ht="15.75" thickBot="1" x14ac:dyDescent="0.3">
      <c r="A1850" s="21" t="s">
        <v>82</v>
      </c>
      <c r="B1850" s="23" t="s">
        <v>3396</v>
      </c>
      <c r="C1850" s="19" t="str">
        <f>VLOOKUP(+I1850,'Customer Categories'!$A$2:$C$239,3)</f>
        <v>Cut Vegetables</v>
      </c>
      <c r="D1850" s="23" t="s">
        <v>4019</v>
      </c>
      <c r="E1850" s="23">
        <v>2734</v>
      </c>
      <c r="F1850" s="23" t="s">
        <v>18</v>
      </c>
      <c r="G1850" s="23" t="s">
        <v>4019</v>
      </c>
      <c r="H1850" s="32">
        <v>12.35</v>
      </c>
      <c r="I1850" s="23" t="s">
        <v>261</v>
      </c>
    </row>
    <row r="1851" spans="1:9" ht="15.75" thickBot="1" x14ac:dyDescent="0.3">
      <c r="A1851" s="21" t="s">
        <v>82</v>
      </c>
      <c r="B1851" s="23" t="s">
        <v>3397</v>
      </c>
      <c r="C1851" s="19" t="str">
        <f>VLOOKUP(+I1851,'Customer Categories'!$A$2:$C$239,3)</f>
        <v>Prepared Foods</v>
      </c>
      <c r="D1851" s="23" t="s">
        <v>4019</v>
      </c>
      <c r="E1851" s="23">
        <v>2741</v>
      </c>
      <c r="F1851" s="23" t="s">
        <v>18</v>
      </c>
      <c r="G1851" s="23" t="s">
        <v>4019</v>
      </c>
      <c r="H1851" s="32">
        <v>54.8</v>
      </c>
      <c r="I1851" s="23" t="s">
        <v>242</v>
      </c>
    </row>
    <row r="1852" spans="1:9" ht="15.75" thickBot="1" x14ac:dyDescent="0.3">
      <c r="A1852" s="21" t="s">
        <v>82</v>
      </c>
      <c r="B1852" s="23" t="s">
        <v>3398</v>
      </c>
      <c r="C1852" s="19" t="str">
        <f>VLOOKUP(+I1852,'Customer Categories'!$A$2:$C$239,3)</f>
        <v>Cut Vegetables</v>
      </c>
      <c r="D1852" s="23" t="s">
        <v>4019</v>
      </c>
      <c r="E1852" s="23">
        <v>2743</v>
      </c>
      <c r="F1852" s="23" t="s">
        <v>18</v>
      </c>
      <c r="G1852" s="23" t="s">
        <v>4019</v>
      </c>
      <c r="H1852" s="32">
        <v>7.85</v>
      </c>
      <c r="I1852" s="23" t="s">
        <v>261</v>
      </c>
    </row>
    <row r="1853" spans="1:9" ht="15.75" thickBot="1" x14ac:dyDescent="0.3">
      <c r="A1853" s="21" t="s">
        <v>82</v>
      </c>
      <c r="B1853" s="23" t="s">
        <v>3399</v>
      </c>
      <c r="C1853" s="19" t="str">
        <f>VLOOKUP(+I1853,'Customer Categories'!$A$2:$C$239,3)</f>
        <v>Cut Vegetables</v>
      </c>
      <c r="D1853" s="23" t="s">
        <v>4019</v>
      </c>
      <c r="E1853" s="23">
        <v>9067</v>
      </c>
      <c r="F1853" s="23" t="s">
        <v>18</v>
      </c>
      <c r="G1853" s="23" t="s">
        <v>4019</v>
      </c>
      <c r="H1853" s="32">
        <v>7.85</v>
      </c>
      <c r="I1853" s="23" t="s">
        <v>261</v>
      </c>
    </row>
    <row r="1854" spans="1:9" ht="15.75" thickBot="1" x14ac:dyDescent="0.3">
      <c r="A1854" s="21" t="s">
        <v>82</v>
      </c>
      <c r="B1854" s="23" t="s">
        <v>3400</v>
      </c>
      <c r="C1854" s="19" t="str">
        <f>VLOOKUP(+I1854,'Customer Categories'!$A$2:$C$239,3)</f>
        <v>Cut Vegetables</v>
      </c>
      <c r="D1854" s="23" t="s">
        <v>4019</v>
      </c>
      <c r="E1854" s="23">
        <v>9364</v>
      </c>
      <c r="F1854" s="23" t="s">
        <v>18</v>
      </c>
      <c r="G1854" s="23" t="s">
        <v>4019</v>
      </c>
      <c r="H1854" s="32">
        <v>7.85</v>
      </c>
      <c r="I1854" s="23" t="s">
        <v>261</v>
      </c>
    </row>
    <row r="1855" spans="1:9" ht="15.75" thickBot="1" x14ac:dyDescent="0.3">
      <c r="A1855" s="21" t="s">
        <v>82</v>
      </c>
      <c r="B1855" s="23" t="s">
        <v>3401</v>
      </c>
      <c r="C1855" s="19" t="str">
        <f>VLOOKUP(+I1855,'Customer Categories'!$A$2:$C$239,3)</f>
        <v>Cut Vegetables</v>
      </c>
      <c r="D1855" s="23" t="s">
        <v>4019</v>
      </c>
      <c r="E1855" s="23">
        <v>2744</v>
      </c>
      <c r="F1855" s="23" t="s">
        <v>18</v>
      </c>
      <c r="G1855" s="23" t="s">
        <v>4019</v>
      </c>
      <c r="H1855" s="32">
        <v>7.85</v>
      </c>
      <c r="I1855" s="23" t="s">
        <v>261</v>
      </c>
    </row>
    <row r="1856" spans="1:9" ht="15.75" thickBot="1" x14ac:dyDescent="0.3">
      <c r="A1856" s="21" t="s">
        <v>82</v>
      </c>
      <c r="B1856" s="23" t="s">
        <v>3402</v>
      </c>
      <c r="C1856" s="19" t="str">
        <f>VLOOKUP(+I1856,'Customer Categories'!$A$2:$C$239,3)</f>
        <v>Cut Vegetables</v>
      </c>
      <c r="D1856" s="23" t="s">
        <v>4019</v>
      </c>
      <c r="E1856" s="23">
        <v>9172</v>
      </c>
      <c r="F1856" s="23" t="s">
        <v>18</v>
      </c>
      <c r="G1856" s="23" t="s">
        <v>4019</v>
      </c>
      <c r="H1856" s="32">
        <v>7.85</v>
      </c>
      <c r="I1856" s="23" t="s">
        <v>261</v>
      </c>
    </row>
    <row r="1857" spans="1:9" ht="15.75" thickBot="1" x14ac:dyDescent="0.3">
      <c r="A1857" s="21" t="s">
        <v>82</v>
      </c>
      <c r="B1857" s="23" t="s">
        <v>3403</v>
      </c>
      <c r="C1857" s="19" t="str">
        <f>VLOOKUP(+I1857,'Customer Categories'!$A$2:$C$239,3)</f>
        <v>Cut Vegetables</v>
      </c>
      <c r="D1857" s="23" t="s">
        <v>4019</v>
      </c>
      <c r="E1857" s="23">
        <v>10655</v>
      </c>
      <c r="F1857" s="23" t="s">
        <v>18</v>
      </c>
      <c r="G1857" s="23" t="s">
        <v>4019</v>
      </c>
      <c r="H1857" s="32">
        <v>13.7</v>
      </c>
      <c r="I1857" s="23" t="s">
        <v>261</v>
      </c>
    </row>
    <row r="1858" spans="1:9" ht="15.75" thickBot="1" x14ac:dyDescent="0.3">
      <c r="A1858" s="21" t="s">
        <v>82</v>
      </c>
      <c r="B1858" s="23" t="s">
        <v>3404</v>
      </c>
      <c r="C1858" s="19" t="str">
        <f>VLOOKUP(+I1858,'Customer Categories'!$A$2:$C$239,3)</f>
        <v>Cut Vegetables</v>
      </c>
      <c r="D1858" s="23" t="s">
        <v>4019</v>
      </c>
      <c r="E1858" s="23">
        <v>10689</v>
      </c>
      <c r="F1858" s="23" t="s">
        <v>18</v>
      </c>
      <c r="G1858" s="23" t="s">
        <v>4019</v>
      </c>
      <c r="H1858" s="32">
        <v>10.5</v>
      </c>
      <c r="I1858" s="23" t="s">
        <v>261</v>
      </c>
    </row>
    <row r="1859" spans="1:9" ht="15.75" thickBot="1" x14ac:dyDescent="0.3">
      <c r="A1859" s="21" t="s">
        <v>82</v>
      </c>
      <c r="B1859" s="23" t="s">
        <v>3405</v>
      </c>
      <c r="C1859" s="19" t="str">
        <f>VLOOKUP(+I1859,'Customer Categories'!$A$2:$C$239,3)</f>
        <v>Cut Vegetables</v>
      </c>
      <c r="D1859" s="23" t="s">
        <v>4019</v>
      </c>
      <c r="E1859" s="23">
        <v>7988</v>
      </c>
      <c r="F1859" s="23" t="s">
        <v>18</v>
      </c>
      <c r="G1859" s="23" t="s">
        <v>4019</v>
      </c>
      <c r="H1859" s="32">
        <v>7.85</v>
      </c>
      <c r="I1859" s="23" t="s">
        <v>261</v>
      </c>
    </row>
    <row r="1860" spans="1:9" ht="15.75" thickBot="1" x14ac:dyDescent="0.3">
      <c r="A1860" s="21" t="s">
        <v>82</v>
      </c>
      <c r="B1860" s="23" t="s">
        <v>3406</v>
      </c>
      <c r="C1860" s="19" t="str">
        <f>VLOOKUP(+I1860,'Customer Categories'!$A$2:$C$239,3)</f>
        <v>Cut Vegetables</v>
      </c>
      <c r="D1860" s="23" t="s">
        <v>4019</v>
      </c>
      <c r="E1860" s="23">
        <v>9744</v>
      </c>
      <c r="F1860" s="23" t="s">
        <v>18</v>
      </c>
      <c r="G1860" s="23" t="s">
        <v>4019</v>
      </c>
      <c r="H1860" s="32">
        <v>9.0500000000000007</v>
      </c>
      <c r="I1860" s="23" t="s">
        <v>261</v>
      </c>
    </row>
    <row r="1861" spans="1:9" ht="15.75" thickBot="1" x14ac:dyDescent="0.3">
      <c r="A1861" s="21" t="s">
        <v>82</v>
      </c>
      <c r="B1861" s="23" t="s">
        <v>3407</v>
      </c>
      <c r="C1861" s="19" t="str">
        <f>VLOOKUP(+I1861,'Customer Categories'!$A$2:$C$239,3)</f>
        <v>Cut Vegetables</v>
      </c>
      <c r="D1861" s="23" t="s">
        <v>4019</v>
      </c>
      <c r="E1861" s="23">
        <v>3949</v>
      </c>
      <c r="F1861" s="23" t="s">
        <v>18</v>
      </c>
      <c r="G1861" s="23" t="s">
        <v>4019</v>
      </c>
      <c r="H1861" s="32">
        <v>8.35</v>
      </c>
      <c r="I1861" s="23" t="s">
        <v>261</v>
      </c>
    </row>
    <row r="1862" spans="1:9" ht="15.75" thickBot="1" x14ac:dyDescent="0.3">
      <c r="A1862" s="21" t="s">
        <v>82</v>
      </c>
      <c r="B1862" s="23" t="s">
        <v>3408</v>
      </c>
      <c r="C1862" s="19" t="str">
        <f>VLOOKUP(+I1862,'Customer Categories'!$A$2:$C$239,3)</f>
        <v>Cut Vegetables</v>
      </c>
      <c r="D1862" s="23" t="s">
        <v>4019</v>
      </c>
      <c r="E1862" s="23">
        <v>2747</v>
      </c>
      <c r="F1862" s="23" t="s">
        <v>18</v>
      </c>
      <c r="G1862" s="23" t="s">
        <v>4019</v>
      </c>
      <c r="H1862" s="32">
        <v>8.35</v>
      </c>
      <c r="I1862" s="23" t="s">
        <v>261</v>
      </c>
    </row>
    <row r="1863" spans="1:9" ht="15.75" thickBot="1" x14ac:dyDescent="0.3">
      <c r="A1863" s="21" t="s">
        <v>82</v>
      </c>
      <c r="B1863" s="23" t="s">
        <v>3409</v>
      </c>
      <c r="C1863" s="19" t="str">
        <f>VLOOKUP(+I1863,'Customer Categories'!$A$2:$C$239,3)</f>
        <v>Cut Vegetables</v>
      </c>
      <c r="D1863" s="23" t="s">
        <v>4019</v>
      </c>
      <c r="E1863" s="23">
        <v>4108</v>
      </c>
      <c r="F1863" s="23" t="s">
        <v>18</v>
      </c>
      <c r="G1863" s="23" t="s">
        <v>4019</v>
      </c>
      <c r="H1863" s="32">
        <v>8.35</v>
      </c>
      <c r="I1863" s="23" t="s">
        <v>261</v>
      </c>
    </row>
    <row r="1864" spans="1:9" ht="15.75" thickBot="1" x14ac:dyDescent="0.3">
      <c r="A1864" s="21" t="s">
        <v>82</v>
      </c>
      <c r="B1864" s="23" t="s">
        <v>3410</v>
      </c>
      <c r="C1864" s="19" t="str">
        <f>VLOOKUP(+I1864,'Customer Categories'!$A$2:$C$239,3)</f>
        <v>Prepared Foods</v>
      </c>
      <c r="D1864" s="23" t="s">
        <v>4113</v>
      </c>
      <c r="E1864" s="23">
        <v>8964</v>
      </c>
      <c r="F1864" s="23" t="s">
        <v>18</v>
      </c>
      <c r="G1864" s="23" t="s">
        <v>4113</v>
      </c>
      <c r="H1864" s="32">
        <v>27.4</v>
      </c>
      <c r="I1864" s="23" t="s">
        <v>242</v>
      </c>
    </row>
    <row r="1865" spans="1:9" ht="15.75" thickBot="1" x14ac:dyDescent="0.3">
      <c r="A1865" s="21" t="s">
        <v>82</v>
      </c>
      <c r="B1865" s="23" t="s">
        <v>3411</v>
      </c>
      <c r="C1865" s="19" t="str">
        <f>VLOOKUP(+I1865,'Customer Categories'!$A$2:$C$239,3)</f>
        <v>Cut Vegetables</v>
      </c>
      <c r="D1865" s="23" t="s">
        <v>4019</v>
      </c>
      <c r="E1865" s="23">
        <v>2748</v>
      </c>
      <c r="F1865" s="23" t="s">
        <v>18</v>
      </c>
      <c r="G1865" s="23" t="s">
        <v>4019</v>
      </c>
      <c r="H1865" s="32">
        <v>7.15</v>
      </c>
      <c r="I1865" s="23" t="s">
        <v>261</v>
      </c>
    </row>
    <row r="1866" spans="1:9" ht="15.75" thickBot="1" x14ac:dyDescent="0.3">
      <c r="A1866" s="21" t="s">
        <v>82</v>
      </c>
      <c r="B1866" s="23" t="s">
        <v>3412</v>
      </c>
      <c r="C1866" s="19" t="str">
        <f>VLOOKUP(+I1866,'Customer Categories'!$A$2:$C$239,3)</f>
        <v>Cut Vegetables</v>
      </c>
      <c r="D1866" s="23" t="s">
        <v>4019</v>
      </c>
      <c r="E1866" s="23">
        <v>2749</v>
      </c>
      <c r="F1866" s="23" t="s">
        <v>18</v>
      </c>
      <c r="G1866" s="23" t="s">
        <v>4019</v>
      </c>
      <c r="H1866" s="32">
        <v>7.15</v>
      </c>
      <c r="I1866" s="23" t="s">
        <v>261</v>
      </c>
    </row>
    <row r="1867" spans="1:9" ht="15.75" thickBot="1" x14ac:dyDescent="0.3">
      <c r="A1867" s="21" t="s">
        <v>82</v>
      </c>
      <c r="B1867" s="23" t="s">
        <v>3413</v>
      </c>
      <c r="C1867" s="19" t="str">
        <f>VLOOKUP(+I1867,'Customer Categories'!$A$2:$C$239,3)</f>
        <v>Cut Vegetables</v>
      </c>
      <c r="D1867" s="23" t="s">
        <v>4019</v>
      </c>
      <c r="E1867" s="23">
        <v>7984</v>
      </c>
      <c r="F1867" s="23" t="s">
        <v>18</v>
      </c>
      <c r="G1867" s="23" t="s">
        <v>4019</v>
      </c>
      <c r="H1867" s="32">
        <v>8.35</v>
      </c>
      <c r="I1867" s="23" t="s">
        <v>261</v>
      </c>
    </row>
    <row r="1868" spans="1:9" ht="15.75" thickBot="1" x14ac:dyDescent="0.3">
      <c r="A1868" s="21" t="s">
        <v>82</v>
      </c>
      <c r="B1868" s="23" t="s">
        <v>3414</v>
      </c>
      <c r="C1868" s="19" t="str">
        <f>VLOOKUP(+I1868,'Customer Categories'!$A$2:$C$239,3)</f>
        <v>Prepared Foods</v>
      </c>
      <c r="D1868" s="23" t="s">
        <v>4019</v>
      </c>
      <c r="E1868" s="23">
        <v>10373</v>
      </c>
      <c r="F1868" s="23" t="s">
        <v>18</v>
      </c>
      <c r="G1868" s="23" t="s">
        <v>4019</v>
      </c>
      <c r="H1868" s="32">
        <v>9.0500000000000007</v>
      </c>
      <c r="I1868" s="23" t="s">
        <v>242</v>
      </c>
    </row>
    <row r="1869" spans="1:9" ht="15.75" thickBot="1" x14ac:dyDescent="0.3">
      <c r="A1869" s="21" t="s">
        <v>82</v>
      </c>
      <c r="B1869" s="23" t="s">
        <v>3415</v>
      </c>
      <c r="C1869" s="19" t="str">
        <f>VLOOKUP(+I1869,'Customer Categories'!$A$2:$C$239,3)</f>
        <v>Prepared Foods</v>
      </c>
      <c r="D1869" s="23" t="s">
        <v>4019</v>
      </c>
      <c r="E1869" s="23">
        <v>7268</v>
      </c>
      <c r="F1869" s="23" t="s">
        <v>18</v>
      </c>
      <c r="G1869" s="23" t="s">
        <v>4019</v>
      </c>
      <c r="H1869" s="32">
        <v>8.35</v>
      </c>
      <c r="I1869" s="23" t="s">
        <v>242</v>
      </c>
    </row>
    <row r="1870" spans="1:9" ht="15.75" thickBot="1" x14ac:dyDescent="0.3">
      <c r="A1870" s="21" t="s">
        <v>82</v>
      </c>
      <c r="B1870" s="23" t="s">
        <v>3416</v>
      </c>
      <c r="C1870" s="19" t="str">
        <f>VLOOKUP(+I1870,'Customer Categories'!$A$2:$C$239,3)</f>
        <v>Cut Vegetables</v>
      </c>
      <c r="D1870" s="23" t="s">
        <v>4019</v>
      </c>
      <c r="E1870" s="23">
        <v>8390</v>
      </c>
      <c r="F1870" s="23" t="s">
        <v>18</v>
      </c>
      <c r="G1870" s="23" t="s">
        <v>4019</v>
      </c>
      <c r="H1870" s="32">
        <v>6.45</v>
      </c>
      <c r="I1870" s="23" t="s">
        <v>261</v>
      </c>
    </row>
    <row r="1871" spans="1:9" ht="15.75" thickBot="1" x14ac:dyDescent="0.3">
      <c r="A1871" s="21" t="s">
        <v>82</v>
      </c>
      <c r="B1871" s="23" t="s">
        <v>3417</v>
      </c>
      <c r="C1871" s="19" t="str">
        <f>VLOOKUP(+I1871,'Customer Categories'!$A$2:$C$239,3)</f>
        <v>Cut Vegetables</v>
      </c>
      <c r="D1871" s="23" t="s">
        <v>4019</v>
      </c>
      <c r="E1871" s="23">
        <v>2750</v>
      </c>
      <c r="F1871" s="23" t="s">
        <v>18</v>
      </c>
      <c r="G1871" s="23" t="s">
        <v>4019</v>
      </c>
      <c r="H1871" s="32">
        <v>7.65</v>
      </c>
      <c r="I1871" s="23" t="s">
        <v>261</v>
      </c>
    </row>
    <row r="1872" spans="1:9" ht="15.75" thickBot="1" x14ac:dyDescent="0.3">
      <c r="A1872" s="21" t="s">
        <v>82</v>
      </c>
      <c r="B1872" s="23" t="s">
        <v>3418</v>
      </c>
      <c r="C1872" s="19" t="str">
        <f>VLOOKUP(+I1872,'Customer Categories'!$A$2:$C$239,3)</f>
        <v>Cut Vegetables</v>
      </c>
      <c r="D1872" s="23" t="s">
        <v>4019</v>
      </c>
      <c r="E1872" s="23">
        <v>2751</v>
      </c>
      <c r="F1872" s="23" t="s">
        <v>18</v>
      </c>
      <c r="G1872" s="23" t="s">
        <v>4019</v>
      </c>
      <c r="H1872" s="32">
        <v>6.3</v>
      </c>
      <c r="I1872" s="23" t="s">
        <v>261</v>
      </c>
    </row>
    <row r="1873" spans="1:9" ht="15.75" thickBot="1" x14ac:dyDescent="0.3">
      <c r="A1873" s="21" t="s">
        <v>82</v>
      </c>
      <c r="B1873" s="23" t="s">
        <v>3419</v>
      </c>
      <c r="C1873" s="19" t="str">
        <f>VLOOKUP(+I1873,'Customer Categories'!$A$2:$C$239,3)</f>
        <v>Cut Vegetables</v>
      </c>
      <c r="D1873" s="23" t="s">
        <v>4019</v>
      </c>
      <c r="E1873" s="23">
        <v>7919</v>
      </c>
      <c r="F1873" s="23" t="s">
        <v>18</v>
      </c>
      <c r="G1873" s="23" t="s">
        <v>4019</v>
      </c>
      <c r="H1873" s="32">
        <v>7.65</v>
      </c>
      <c r="I1873" s="23" t="s">
        <v>261</v>
      </c>
    </row>
    <row r="1874" spans="1:9" ht="15.75" thickBot="1" x14ac:dyDescent="0.3">
      <c r="A1874" s="21" t="s">
        <v>82</v>
      </c>
      <c r="B1874" s="23" t="s">
        <v>3420</v>
      </c>
      <c r="C1874" s="19" t="str">
        <f>VLOOKUP(+I1874,'Customer Categories'!$A$2:$C$239,3)</f>
        <v>Cut Vegetables</v>
      </c>
      <c r="D1874" s="23" t="s">
        <v>4019</v>
      </c>
      <c r="E1874" s="23">
        <v>9970</v>
      </c>
      <c r="F1874" s="23" t="s">
        <v>18</v>
      </c>
      <c r="G1874" s="23" t="s">
        <v>4019</v>
      </c>
      <c r="H1874" s="32">
        <v>17.149999999999999</v>
      </c>
      <c r="I1874" s="23" t="s">
        <v>261</v>
      </c>
    </row>
    <row r="1875" spans="1:9" ht="15.75" thickBot="1" x14ac:dyDescent="0.3">
      <c r="A1875" s="21" t="s">
        <v>82</v>
      </c>
      <c r="B1875" s="23" t="s">
        <v>3421</v>
      </c>
      <c r="C1875" s="19" t="str">
        <f>VLOOKUP(+I1875,'Customer Categories'!$A$2:$C$239,3)</f>
        <v>Cut Vegetables</v>
      </c>
      <c r="D1875" s="23" t="s">
        <v>4019</v>
      </c>
      <c r="E1875" s="23">
        <v>2752</v>
      </c>
      <c r="F1875" s="23" t="s">
        <v>18</v>
      </c>
      <c r="G1875" s="23" t="s">
        <v>4019</v>
      </c>
      <c r="H1875" s="32">
        <v>6.3</v>
      </c>
      <c r="I1875" s="23" t="s">
        <v>261</v>
      </c>
    </row>
    <row r="1876" spans="1:9" ht="15.75" thickBot="1" x14ac:dyDescent="0.3">
      <c r="A1876" s="21" t="s">
        <v>82</v>
      </c>
      <c r="B1876" s="23" t="s">
        <v>3422</v>
      </c>
      <c r="C1876" s="19" t="str">
        <f>VLOOKUP(+I1876,'Customer Categories'!$A$2:$C$239,3)</f>
        <v>Cut Vegetables</v>
      </c>
      <c r="D1876" s="23" t="s">
        <v>4019</v>
      </c>
      <c r="E1876" s="23">
        <v>2753</v>
      </c>
      <c r="F1876" s="23" t="s">
        <v>18</v>
      </c>
      <c r="G1876" s="23" t="s">
        <v>4019</v>
      </c>
      <c r="H1876" s="32">
        <v>6.3</v>
      </c>
      <c r="I1876" s="23" t="s">
        <v>261</v>
      </c>
    </row>
    <row r="1877" spans="1:9" ht="15.75" thickBot="1" x14ac:dyDescent="0.3">
      <c r="A1877" s="21" t="s">
        <v>82</v>
      </c>
      <c r="B1877" s="23" t="s">
        <v>3423</v>
      </c>
      <c r="C1877" s="19" t="str">
        <f>VLOOKUP(+I1877,'Customer Categories'!$A$2:$C$239,3)</f>
        <v>Cut Vegetables</v>
      </c>
      <c r="D1877" s="23" t="s">
        <v>4019</v>
      </c>
      <c r="E1877" s="23">
        <v>7985</v>
      </c>
      <c r="F1877" s="23" t="s">
        <v>18</v>
      </c>
      <c r="G1877" s="23" t="s">
        <v>4019</v>
      </c>
      <c r="H1877" s="32">
        <v>7.15</v>
      </c>
      <c r="I1877" s="23" t="s">
        <v>261</v>
      </c>
    </row>
    <row r="1878" spans="1:9" ht="15.75" thickBot="1" x14ac:dyDescent="0.3">
      <c r="A1878" s="21" t="s">
        <v>82</v>
      </c>
      <c r="B1878" s="23" t="s">
        <v>3424</v>
      </c>
      <c r="C1878" s="19" t="str">
        <f>VLOOKUP(+I1878,'Customer Categories'!$A$2:$C$239,3)</f>
        <v>Cut Vegetables</v>
      </c>
      <c r="D1878" s="23" t="s">
        <v>4019</v>
      </c>
      <c r="E1878" s="23">
        <v>7987</v>
      </c>
      <c r="F1878" s="23" t="s">
        <v>18</v>
      </c>
      <c r="G1878" s="23" t="s">
        <v>4019</v>
      </c>
      <c r="H1878" s="32">
        <v>7.15</v>
      </c>
      <c r="I1878" s="23" t="s">
        <v>261</v>
      </c>
    </row>
    <row r="1879" spans="1:9" ht="15.75" thickBot="1" x14ac:dyDescent="0.3">
      <c r="A1879" s="21" t="s">
        <v>82</v>
      </c>
      <c r="B1879" s="23" t="s">
        <v>3424</v>
      </c>
      <c r="C1879" s="19" t="str">
        <f>VLOOKUP(+I1879,'Customer Categories'!$A$2:$C$239,3)</f>
        <v>Cut Vegetables</v>
      </c>
      <c r="D1879" s="23" t="s">
        <v>4019</v>
      </c>
      <c r="E1879" s="23">
        <v>9384</v>
      </c>
      <c r="F1879" s="23" t="s">
        <v>18</v>
      </c>
      <c r="G1879" s="23" t="s">
        <v>4019</v>
      </c>
      <c r="H1879" s="32">
        <v>11</v>
      </c>
      <c r="I1879" s="23" t="s">
        <v>261</v>
      </c>
    </row>
    <row r="1880" spans="1:9" ht="15.75" thickBot="1" x14ac:dyDescent="0.3">
      <c r="A1880" s="21" t="s">
        <v>82</v>
      </c>
      <c r="B1880" s="23" t="s">
        <v>3425</v>
      </c>
      <c r="C1880" s="19" t="str">
        <f>VLOOKUP(+I1880,'Customer Categories'!$A$2:$C$239,3)</f>
        <v>Cut Vegetables</v>
      </c>
      <c r="D1880" s="23" t="s">
        <v>4019</v>
      </c>
      <c r="E1880" s="23">
        <v>2754</v>
      </c>
      <c r="F1880" s="23" t="s">
        <v>18</v>
      </c>
      <c r="G1880" s="23" t="s">
        <v>4019</v>
      </c>
      <c r="H1880" s="32">
        <v>7.15</v>
      </c>
      <c r="I1880" s="23" t="s">
        <v>261</v>
      </c>
    </row>
    <row r="1881" spans="1:9" ht="15.75" thickBot="1" x14ac:dyDescent="0.3">
      <c r="A1881" s="21" t="s">
        <v>82</v>
      </c>
      <c r="B1881" s="23" t="s">
        <v>3426</v>
      </c>
      <c r="C1881" s="19" t="str">
        <f>VLOOKUP(+I1881,'Customer Categories'!$A$2:$C$239,3)</f>
        <v>Cut Vegetables</v>
      </c>
      <c r="D1881" s="23" t="s">
        <v>4019</v>
      </c>
      <c r="E1881" s="23">
        <v>2755</v>
      </c>
      <c r="F1881" s="23" t="s">
        <v>18</v>
      </c>
      <c r="G1881" s="23" t="s">
        <v>4019</v>
      </c>
      <c r="H1881" s="32">
        <v>7.65</v>
      </c>
      <c r="I1881" s="23" t="s">
        <v>261</v>
      </c>
    </row>
    <row r="1882" spans="1:9" ht="15.75" thickBot="1" x14ac:dyDescent="0.3">
      <c r="A1882" s="21" t="s">
        <v>82</v>
      </c>
      <c r="B1882" s="23" t="s">
        <v>3427</v>
      </c>
      <c r="C1882" s="19" t="str">
        <f>VLOOKUP(+I1882,'Customer Categories'!$A$2:$C$239,3)</f>
        <v>Cut Vegetables</v>
      </c>
      <c r="D1882" s="23" t="s">
        <v>4019</v>
      </c>
      <c r="E1882" s="23">
        <v>4118</v>
      </c>
      <c r="F1882" s="23" t="s">
        <v>18</v>
      </c>
      <c r="G1882" s="23" t="s">
        <v>4019</v>
      </c>
      <c r="H1882" s="32">
        <v>7.65</v>
      </c>
      <c r="I1882" s="23" t="s">
        <v>261</v>
      </c>
    </row>
    <row r="1883" spans="1:9" ht="15.75" thickBot="1" x14ac:dyDescent="0.3">
      <c r="A1883" s="21" t="s">
        <v>82</v>
      </c>
      <c r="B1883" s="23" t="s">
        <v>3428</v>
      </c>
      <c r="C1883" s="19" t="str">
        <f>VLOOKUP(+I1883,'Customer Categories'!$A$2:$C$239,3)</f>
        <v>Cut Vegetables</v>
      </c>
      <c r="D1883" s="23" t="s">
        <v>4019</v>
      </c>
      <c r="E1883" s="23">
        <v>8482</v>
      </c>
      <c r="F1883" s="23" t="s">
        <v>18</v>
      </c>
      <c r="G1883" s="23" t="s">
        <v>4019</v>
      </c>
      <c r="H1883" s="32">
        <v>6.45</v>
      </c>
      <c r="I1883" s="23" t="s">
        <v>261</v>
      </c>
    </row>
    <row r="1884" spans="1:9" ht="15.75" thickBot="1" x14ac:dyDescent="0.3">
      <c r="A1884" s="21" t="s">
        <v>82</v>
      </c>
      <c r="B1884" s="23" t="s">
        <v>3429</v>
      </c>
      <c r="C1884" s="19" t="str">
        <f>VLOOKUP(+I1884,'Customer Categories'!$A$2:$C$239,3)</f>
        <v>Prepared Foods</v>
      </c>
      <c r="D1884" s="23" t="s">
        <v>4113</v>
      </c>
      <c r="E1884" s="23">
        <v>8965</v>
      </c>
      <c r="F1884" s="23" t="s">
        <v>18</v>
      </c>
      <c r="G1884" s="23" t="s">
        <v>4113</v>
      </c>
      <c r="H1884" s="32">
        <v>15.55</v>
      </c>
      <c r="I1884" s="23" t="s">
        <v>242</v>
      </c>
    </row>
    <row r="1885" spans="1:9" ht="15.75" thickBot="1" x14ac:dyDescent="0.3">
      <c r="A1885" s="21" t="s">
        <v>82</v>
      </c>
      <c r="B1885" s="23" t="s">
        <v>3430</v>
      </c>
      <c r="C1885" s="19" t="str">
        <f>VLOOKUP(+I1885,'Customer Categories'!$A$2:$C$239,3)</f>
        <v>Cut Vegetables</v>
      </c>
      <c r="D1885" s="23" t="s">
        <v>4019</v>
      </c>
      <c r="E1885" s="23">
        <v>2758</v>
      </c>
      <c r="F1885" s="23" t="s">
        <v>18</v>
      </c>
      <c r="G1885" s="23" t="s">
        <v>4019</v>
      </c>
      <c r="H1885" s="32">
        <v>5.75</v>
      </c>
      <c r="I1885" s="23" t="s">
        <v>261</v>
      </c>
    </row>
    <row r="1886" spans="1:9" ht="15.75" thickBot="1" x14ac:dyDescent="0.3">
      <c r="A1886" s="21" t="s">
        <v>82</v>
      </c>
      <c r="B1886" s="23" t="s">
        <v>3431</v>
      </c>
      <c r="C1886" s="19" t="str">
        <f>VLOOKUP(+I1886,'Customer Categories'!$A$2:$C$239,3)</f>
        <v>Cut Fruit</v>
      </c>
      <c r="D1886" s="23" t="s">
        <v>4019</v>
      </c>
      <c r="E1886" s="23">
        <v>2759</v>
      </c>
      <c r="F1886" s="23" t="s">
        <v>18</v>
      </c>
      <c r="G1886" s="23" t="s">
        <v>4019</v>
      </c>
      <c r="H1886" s="32">
        <v>24.7</v>
      </c>
      <c r="I1886" s="23" t="s">
        <v>252</v>
      </c>
    </row>
    <row r="1887" spans="1:9" ht="15.75" thickBot="1" x14ac:dyDescent="0.3">
      <c r="A1887" s="21" t="s">
        <v>82</v>
      </c>
      <c r="B1887" s="23" t="s">
        <v>3432</v>
      </c>
      <c r="C1887" s="19" t="str">
        <f>VLOOKUP(+I1887,'Customer Categories'!$A$2:$C$239,3)</f>
        <v>Cut Fruit</v>
      </c>
      <c r="D1887" s="23" t="s">
        <v>4019</v>
      </c>
      <c r="E1887" s="23">
        <v>9076</v>
      </c>
      <c r="F1887" s="23" t="s">
        <v>18</v>
      </c>
      <c r="G1887" s="23" t="s">
        <v>4019</v>
      </c>
      <c r="H1887" s="32">
        <v>10.65</v>
      </c>
      <c r="I1887" s="23" t="s">
        <v>252</v>
      </c>
    </row>
    <row r="1888" spans="1:9" ht="15.75" thickBot="1" x14ac:dyDescent="0.3">
      <c r="A1888" s="21" t="s">
        <v>82</v>
      </c>
      <c r="B1888" s="23" t="s">
        <v>3433</v>
      </c>
      <c r="C1888" s="19" t="str">
        <f>VLOOKUP(+I1888,'Customer Categories'!$A$2:$C$239,3)</f>
        <v>Cut Fruit</v>
      </c>
      <c r="D1888" s="23" t="s">
        <v>4019</v>
      </c>
      <c r="E1888" s="23">
        <v>2763</v>
      </c>
      <c r="F1888" s="23" t="s">
        <v>18</v>
      </c>
      <c r="G1888" s="23" t="s">
        <v>4019</v>
      </c>
      <c r="H1888" s="32">
        <v>20.55</v>
      </c>
      <c r="I1888" s="23" t="s">
        <v>271</v>
      </c>
    </row>
    <row r="1889" spans="1:9" ht="15.75" thickBot="1" x14ac:dyDescent="0.3">
      <c r="A1889" s="21" t="s">
        <v>82</v>
      </c>
      <c r="B1889" s="23" t="s">
        <v>3434</v>
      </c>
      <c r="C1889" s="19" t="str">
        <f>VLOOKUP(+I1889,'Customer Categories'!$A$2:$C$239,3)</f>
        <v>Cut Fruit</v>
      </c>
      <c r="D1889" s="23" t="s">
        <v>4019</v>
      </c>
      <c r="E1889" s="23">
        <v>6187</v>
      </c>
      <c r="F1889" s="23" t="s">
        <v>18</v>
      </c>
      <c r="G1889" s="23" t="s">
        <v>4019</v>
      </c>
      <c r="H1889" s="32">
        <v>13.05</v>
      </c>
      <c r="I1889" s="23" t="s">
        <v>271</v>
      </c>
    </row>
    <row r="1890" spans="1:9" ht="15.75" thickBot="1" x14ac:dyDescent="0.3">
      <c r="A1890" s="21" t="s">
        <v>82</v>
      </c>
      <c r="B1890" s="23" t="s">
        <v>3435</v>
      </c>
      <c r="C1890" s="19" t="str">
        <f>VLOOKUP(+I1890,'Customer Categories'!$A$2:$C$239,3)</f>
        <v>Prepared Foods</v>
      </c>
      <c r="D1890" s="23" t="s">
        <v>4019</v>
      </c>
      <c r="E1890" s="23">
        <v>10173</v>
      </c>
      <c r="F1890" s="23" t="s">
        <v>18</v>
      </c>
      <c r="G1890" s="23" t="s">
        <v>4019</v>
      </c>
      <c r="H1890" s="32">
        <v>19.899999999999999</v>
      </c>
      <c r="I1890" s="23" t="s">
        <v>242</v>
      </c>
    </row>
    <row r="1891" spans="1:9" ht="15.75" thickBot="1" x14ac:dyDescent="0.3">
      <c r="A1891" s="21" t="s">
        <v>82</v>
      </c>
      <c r="B1891" s="23" t="s">
        <v>3436</v>
      </c>
      <c r="C1891" s="19" t="str">
        <f>VLOOKUP(+I1891,'Customer Categories'!$A$2:$C$239,3)</f>
        <v>Prepared Foods</v>
      </c>
      <c r="D1891" s="23" t="s">
        <v>4019</v>
      </c>
      <c r="E1891" s="23">
        <v>4840</v>
      </c>
      <c r="F1891" s="23" t="s">
        <v>18</v>
      </c>
      <c r="G1891" s="23" t="s">
        <v>4019</v>
      </c>
      <c r="H1891" s="32">
        <v>20.55</v>
      </c>
      <c r="I1891" s="23" t="s">
        <v>242</v>
      </c>
    </row>
    <row r="1892" spans="1:9" ht="15.75" thickBot="1" x14ac:dyDescent="0.3">
      <c r="A1892" s="21" t="s">
        <v>82</v>
      </c>
      <c r="B1892" s="23" t="s">
        <v>3437</v>
      </c>
      <c r="C1892" s="19" t="str">
        <f>VLOOKUP(+I1892,'Customer Categories'!$A$2:$C$239,3)</f>
        <v>Prepared Foods</v>
      </c>
      <c r="D1892" s="23" t="s">
        <v>4019</v>
      </c>
      <c r="E1892" s="23">
        <v>2765</v>
      </c>
      <c r="F1892" s="23" t="s">
        <v>18</v>
      </c>
      <c r="G1892" s="23" t="s">
        <v>4019</v>
      </c>
      <c r="H1892" s="32">
        <v>18.5</v>
      </c>
      <c r="I1892" s="23" t="s">
        <v>242</v>
      </c>
    </row>
    <row r="1893" spans="1:9" ht="15.75" thickBot="1" x14ac:dyDescent="0.3">
      <c r="A1893" s="21" t="s">
        <v>82</v>
      </c>
      <c r="B1893" s="23" t="s">
        <v>3438</v>
      </c>
      <c r="C1893" s="19" t="str">
        <f>VLOOKUP(+I1893,'Customer Categories'!$A$2:$C$239,3)</f>
        <v>Prepared Foods</v>
      </c>
      <c r="D1893" s="23" t="s">
        <v>4019</v>
      </c>
      <c r="E1893" s="23">
        <v>7879</v>
      </c>
      <c r="F1893" s="23" t="s">
        <v>18</v>
      </c>
      <c r="G1893" s="23" t="s">
        <v>4019</v>
      </c>
      <c r="H1893" s="32">
        <v>17.149999999999999</v>
      </c>
      <c r="I1893" s="23" t="s">
        <v>242</v>
      </c>
    </row>
    <row r="1894" spans="1:9" ht="15.75" thickBot="1" x14ac:dyDescent="0.3">
      <c r="A1894" s="21" t="s">
        <v>82</v>
      </c>
      <c r="B1894" s="23" t="s">
        <v>3439</v>
      </c>
      <c r="C1894" s="19" t="str">
        <f>VLOOKUP(+I1894,'Customer Categories'!$A$2:$C$239,3)</f>
        <v>Prepared Foods</v>
      </c>
      <c r="D1894" s="23" t="s">
        <v>4019</v>
      </c>
      <c r="E1894" s="23">
        <v>10646</v>
      </c>
      <c r="F1894" s="23" t="s">
        <v>18</v>
      </c>
      <c r="G1894" s="23" t="s">
        <v>4019</v>
      </c>
      <c r="H1894" s="32">
        <v>20.55</v>
      </c>
      <c r="I1894" s="23" t="s">
        <v>242</v>
      </c>
    </row>
    <row r="1895" spans="1:9" ht="15.75" thickBot="1" x14ac:dyDescent="0.3">
      <c r="A1895" s="21" t="s">
        <v>82</v>
      </c>
      <c r="B1895" s="23" t="s">
        <v>3440</v>
      </c>
      <c r="C1895" s="19" t="str">
        <f>VLOOKUP(+I1895,'Customer Categories'!$A$2:$C$239,3)</f>
        <v>Prepared Foods</v>
      </c>
      <c r="D1895" s="23" t="s">
        <v>4019</v>
      </c>
      <c r="E1895" s="23">
        <v>7367</v>
      </c>
      <c r="F1895" s="23" t="s">
        <v>18</v>
      </c>
      <c r="G1895" s="23" t="s">
        <v>4019</v>
      </c>
      <c r="H1895" s="32">
        <v>17.149999999999999</v>
      </c>
      <c r="I1895" s="23" t="s">
        <v>242</v>
      </c>
    </row>
    <row r="1896" spans="1:9" ht="15.75" thickBot="1" x14ac:dyDescent="0.3">
      <c r="A1896" s="21" t="s">
        <v>82</v>
      </c>
      <c r="B1896" s="23" t="s">
        <v>3441</v>
      </c>
      <c r="C1896" s="19" t="str">
        <f>VLOOKUP(+I1896,'Customer Categories'!$A$2:$C$239,3)</f>
        <v>Cut Vegetables</v>
      </c>
      <c r="D1896" s="23" t="s">
        <v>4019</v>
      </c>
      <c r="E1896" s="23">
        <v>2766</v>
      </c>
      <c r="F1896" s="23" t="s">
        <v>18</v>
      </c>
      <c r="G1896" s="23" t="s">
        <v>4019</v>
      </c>
      <c r="H1896" s="32">
        <v>20.55</v>
      </c>
      <c r="I1896" s="23" t="s">
        <v>262</v>
      </c>
    </row>
    <row r="1897" spans="1:9" ht="15.75" thickBot="1" x14ac:dyDescent="0.3">
      <c r="A1897" s="21" t="s">
        <v>82</v>
      </c>
      <c r="B1897" s="23" t="s">
        <v>3442</v>
      </c>
      <c r="C1897" s="19" t="str">
        <f>VLOOKUP(+I1897,'Customer Categories'!$A$2:$C$239,3)</f>
        <v>Cut Fruit</v>
      </c>
      <c r="D1897" s="23" t="s">
        <v>4019</v>
      </c>
      <c r="E1897" s="23">
        <v>9255</v>
      </c>
      <c r="F1897" s="23" t="s">
        <v>18</v>
      </c>
      <c r="G1897" s="23" t="s">
        <v>4019</v>
      </c>
      <c r="H1897" s="32">
        <v>18.7</v>
      </c>
      <c r="I1897" s="23" t="s">
        <v>271</v>
      </c>
    </row>
    <row r="1898" spans="1:9" ht="15.75" thickBot="1" x14ac:dyDescent="0.3">
      <c r="A1898" s="21" t="s">
        <v>82</v>
      </c>
      <c r="B1898" s="23" t="s">
        <v>3443</v>
      </c>
      <c r="C1898" s="19" t="str">
        <f>VLOOKUP(+I1898,'Customer Categories'!$A$2:$C$239,3)</f>
        <v>Prepared Foods</v>
      </c>
      <c r="D1898" s="23" t="s">
        <v>4019</v>
      </c>
      <c r="E1898" s="23">
        <v>8501</v>
      </c>
      <c r="F1898" s="23" t="s">
        <v>18</v>
      </c>
      <c r="G1898" s="23" t="s">
        <v>4019</v>
      </c>
      <c r="H1898" s="32">
        <v>18.7</v>
      </c>
      <c r="I1898" s="23" t="s">
        <v>242</v>
      </c>
    </row>
    <row r="1899" spans="1:9" ht="15.75" thickBot="1" x14ac:dyDescent="0.3">
      <c r="A1899" s="21" t="s">
        <v>82</v>
      </c>
      <c r="B1899" s="23" t="s">
        <v>3444</v>
      </c>
      <c r="C1899" s="19" t="str">
        <f>VLOOKUP(+I1899,'Customer Categories'!$A$2:$C$239,3)</f>
        <v>Cut Fruit</v>
      </c>
      <c r="D1899" s="23" t="s">
        <v>4113</v>
      </c>
      <c r="E1899" s="23">
        <v>9268</v>
      </c>
      <c r="F1899" s="23" t="s">
        <v>18</v>
      </c>
      <c r="G1899" s="23" t="s">
        <v>4113</v>
      </c>
      <c r="H1899" s="32">
        <v>68.5</v>
      </c>
      <c r="I1899" s="23" t="s">
        <v>271</v>
      </c>
    </row>
    <row r="1900" spans="1:9" ht="15.75" thickBot="1" x14ac:dyDescent="0.3">
      <c r="A1900" s="21" t="s">
        <v>82</v>
      </c>
      <c r="B1900" s="23" t="s">
        <v>3445</v>
      </c>
      <c r="C1900" s="19" t="str">
        <f>VLOOKUP(+I1900,'Customer Categories'!$A$2:$C$239,3)</f>
        <v>Cut Fruit</v>
      </c>
      <c r="D1900" s="23" t="s">
        <v>4019</v>
      </c>
      <c r="E1900" s="23">
        <v>5008</v>
      </c>
      <c r="F1900" s="23" t="s">
        <v>18</v>
      </c>
      <c r="G1900" s="23" t="s">
        <v>4019</v>
      </c>
      <c r="H1900" s="32">
        <v>18.7</v>
      </c>
      <c r="I1900" s="23" t="s">
        <v>271</v>
      </c>
    </row>
    <row r="1901" spans="1:9" ht="15.75" thickBot="1" x14ac:dyDescent="0.3">
      <c r="A1901" s="21" t="s">
        <v>82</v>
      </c>
      <c r="B1901" s="23" t="s">
        <v>3446</v>
      </c>
      <c r="C1901" s="19" t="str">
        <f>VLOOKUP(+I1901,'Customer Categories'!$A$2:$C$239,3)</f>
        <v>Cut Vegetables</v>
      </c>
      <c r="D1901" s="23" t="s">
        <v>4019</v>
      </c>
      <c r="E1901" s="23">
        <v>2769</v>
      </c>
      <c r="F1901" s="23" t="s">
        <v>18</v>
      </c>
      <c r="G1901" s="23" t="s">
        <v>4019</v>
      </c>
      <c r="H1901" s="32">
        <v>14.9</v>
      </c>
      <c r="I1901" s="23" t="s">
        <v>265</v>
      </c>
    </row>
    <row r="1902" spans="1:9" ht="15.75" thickBot="1" x14ac:dyDescent="0.3">
      <c r="A1902" s="21" t="s">
        <v>82</v>
      </c>
      <c r="B1902" s="23" t="s">
        <v>3447</v>
      </c>
      <c r="C1902" s="19" t="str">
        <f>VLOOKUP(+I1902,'Customer Categories'!$A$2:$C$239,3)</f>
        <v>Cut Vegetables</v>
      </c>
      <c r="D1902" s="23" t="s">
        <v>4019</v>
      </c>
      <c r="E1902" s="23">
        <v>2770</v>
      </c>
      <c r="F1902" s="23" t="s">
        <v>18</v>
      </c>
      <c r="G1902" s="23" t="s">
        <v>4019</v>
      </c>
      <c r="H1902" s="32">
        <v>14.9</v>
      </c>
      <c r="I1902" s="23" t="s">
        <v>265</v>
      </c>
    </row>
    <row r="1903" spans="1:9" ht="15.75" thickBot="1" x14ac:dyDescent="0.3">
      <c r="A1903" s="21" t="s">
        <v>82</v>
      </c>
      <c r="B1903" s="23" t="s">
        <v>3448</v>
      </c>
      <c r="C1903" s="19" t="str">
        <f>VLOOKUP(+I1903,'Customer Categories'!$A$2:$C$239,3)</f>
        <v>Cut Vegetables</v>
      </c>
      <c r="D1903" s="23" t="s">
        <v>4019</v>
      </c>
      <c r="E1903" s="23">
        <v>7920</v>
      </c>
      <c r="F1903" s="23" t="s">
        <v>18</v>
      </c>
      <c r="G1903" s="23" t="s">
        <v>4019</v>
      </c>
      <c r="H1903" s="32">
        <v>14.9</v>
      </c>
      <c r="I1903" s="23" t="s">
        <v>265</v>
      </c>
    </row>
    <row r="1904" spans="1:9" ht="15.75" thickBot="1" x14ac:dyDescent="0.3">
      <c r="A1904" s="21" t="s">
        <v>82</v>
      </c>
      <c r="B1904" s="23" t="s">
        <v>3449</v>
      </c>
      <c r="C1904" s="19" t="str">
        <f>VLOOKUP(+I1904,'Customer Categories'!$A$2:$C$239,3)</f>
        <v>Cut Vegetables</v>
      </c>
      <c r="D1904" s="23" t="s">
        <v>4019</v>
      </c>
      <c r="E1904" s="23">
        <v>2771</v>
      </c>
      <c r="F1904" s="23" t="s">
        <v>18</v>
      </c>
      <c r="G1904" s="23" t="s">
        <v>4019</v>
      </c>
      <c r="H1904" s="32">
        <v>14.9</v>
      </c>
      <c r="I1904" s="23" t="s">
        <v>265</v>
      </c>
    </row>
    <row r="1905" spans="1:9" ht="15.75" thickBot="1" x14ac:dyDescent="0.3">
      <c r="A1905" s="21" t="s">
        <v>82</v>
      </c>
      <c r="B1905" s="23" t="s">
        <v>3450</v>
      </c>
      <c r="C1905" s="19" t="str">
        <f>VLOOKUP(+I1905,'Customer Categories'!$A$2:$C$239,3)</f>
        <v>Cut Vegetables</v>
      </c>
      <c r="D1905" s="23" t="s">
        <v>4019</v>
      </c>
      <c r="E1905" s="23">
        <v>2772</v>
      </c>
      <c r="F1905" s="23" t="s">
        <v>18</v>
      </c>
      <c r="G1905" s="23" t="s">
        <v>4019</v>
      </c>
      <c r="H1905" s="32">
        <v>16.25</v>
      </c>
      <c r="I1905" s="23" t="s">
        <v>265</v>
      </c>
    </row>
    <row r="1906" spans="1:9" ht="15.75" thickBot="1" x14ac:dyDescent="0.3">
      <c r="A1906" s="21" t="s">
        <v>82</v>
      </c>
      <c r="B1906" s="23" t="s">
        <v>3451</v>
      </c>
      <c r="C1906" s="19" t="str">
        <f>VLOOKUP(+I1906,'Customer Categories'!$A$2:$C$239,3)</f>
        <v>Prepared Foods</v>
      </c>
      <c r="D1906" s="23" t="s">
        <v>4019</v>
      </c>
      <c r="E1906" s="23">
        <v>10113</v>
      </c>
      <c r="F1906" s="23" t="s">
        <v>18</v>
      </c>
      <c r="G1906" s="23" t="s">
        <v>4019</v>
      </c>
      <c r="H1906" s="32">
        <v>24.7</v>
      </c>
      <c r="I1906" s="23" t="s">
        <v>242</v>
      </c>
    </row>
    <row r="1907" spans="1:9" ht="15.75" thickBot="1" x14ac:dyDescent="0.3">
      <c r="A1907" s="21" t="s">
        <v>82</v>
      </c>
      <c r="B1907" s="23" t="s">
        <v>3452</v>
      </c>
      <c r="C1907" s="19" t="str">
        <f>VLOOKUP(+I1907,'Customer Categories'!$A$2:$C$239,3)</f>
        <v>Cut Vegetables</v>
      </c>
      <c r="D1907" s="23" t="s">
        <v>4019</v>
      </c>
      <c r="E1907" s="23">
        <v>2777</v>
      </c>
      <c r="F1907" s="23" t="s">
        <v>18</v>
      </c>
      <c r="G1907" s="23" t="s">
        <v>4019</v>
      </c>
      <c r="H1907" s="32">
        <v>18.5</v>
      </c>
      <c r="I1907" s="23" t="s">
        <v>265</v>
      </c>
    </row>
    <row r="1908" spans="1:9" ht="15.75" thickBot="1" x14ac:dyDescent="0.3">
      <c r="A1908" s="21" t="s">
        <v>82</v>
      </c>
      <c r="B1908" s="23" t="s">
        <v>3453</v>
      </c>
      <c r="C1908" s="19" t="str">
        <f>VLOOKUP(+I1908,'Customer Categories'!$A$2:$C$239,3)</f>
        <v>Cut Vegetables</v>
      </c>
      <c r="D1908" s="23" t="s">
        <v>4019</v>
      </c>
      <c r="E1908" s="23">
        <v>2778</v>
      </c>
      <c r="F1908" s="23" t="s">
        <v>18</v>
      </c>
      <c r="G1908" s="23" t="s">
        <v>4019</v>
      </c>
      <c r="H1908" s="32">
        <v>17.850000000000001</v>
      </c>
      <c r="I1908" s="23" t="s">
        <v>265</v>
      </c>
    </row>
    <row r="1909" spans="1:9" ht="15.75" thickBot="1" x14ac:dyDescent="0.3">
      <c r="A1909" s="21" t="s">
        <v>82</v>
      </c>
      <c r="B1909" s="23" t="s">
        <v>3454</v>
      </c>
      <c r="C1909" s="19" t="str">
        <f>VLOOKUP(+I1909,'Customer Categories'!$A$2:$C$239,3)</f>
        <v>Cut Vegetables</v>
      </c>
      <c r="D1909" s="23" t="s">
        <v>4019</v>
      </c>
      <c r="E1909" s="23">
        <v>10649</v>
      </c>
      <c r="F1909" s="23" t="s">
        <v>18</v>
      </c>
      <c r="G1909" s="23" t="s">
        <v>4019</v>
      </c>
      <c r="H1909" s="32">
        <v>21.25</v>
      </c>
      <c r="I1909" s="23" t="s">
        <v>265</v>
      </c>
    </row>
    <row r="1910" spans="1:9" ht="15.75" thickBot="1" x14ac:dyDescent="0.3">
      <c r="A1910" s="21" t="s">
        <v>82</v>
      </c>
      <c r="B1910" s="23" t="s">
        <v>3455</v>
      </c>
      <c r="C1910" s="19" t="str">
        <f>VLOOKUP(+I1910,'Customer Categories'!$A$2:$C$239,3)</f>
        <v>Cut Vegetables</v>
      </c>
      <c r="D1910" s="23" t="s">
        <v>4019</v>
      </c>
      <c r="E1910" s="23">
        <v>2779</v>
      </c>
      <c r="F1910" s="23" t="s">
        <v>18</v>
      </c>
      <c r="G1910" s="23" t="s">
        <v>4019</v>
      </c>
      <c r="H1910" s="32">
        <v>17.850000000000001</v>
      </c>
      <c r="I1910" s="23" t="s">
        <v>265</v>
      </c>
    </row>
    <row r="1911" spans="1:9" ht="15.75" thickBot="1" x14ac:dyDescent="0.3">
      <c r="A1911" s="21" t="s">
        <v>82</v>
      </c>
      <c r="B1911" s="23" t="s">
        <v>3456</v>
      </c>
      <c r="C1911" s="19" t="str">
        <f>VLOOKUP(+I1911,'Customer Categories'!$A$2:$C$239,3)</f>
        <v>Cut Vegetables</v>
      </c>
      <c r="D1911" s="23" t="s">
        <v>4019</v>
      </c>
      <c r="E1911" s="23">
        <v>2780</v>
      </c>
      <c r="F1911" s="23" t="s">
        <v>18</v>
      </c>
      <c r="G1911" s="23" t="s">
        <v>4019</v>
      </c>
      <c r="H1911" s="32">
        <v>17.850000000000001</v>
      </c>
      <c r="I1911" s="23" t="s">
        <v>265</v>
      </c>
    </row>
    <row r="1912" spans="1:9" ht="15.75" thickBot="1" x14ac:dyDescent="0.3">
      <c r="A1912" s="21" t="s">
        <v>82</v>
      </c>
      <c r="B1912" s="23" t="s">
        <v>3457</v>
      </c>
      <c r="C1912" s="19" t="str">
        <f>VLOOKUP(+I1912,'Customer Categories'!$A$2:$C$239,3)</f>
        <v>Cut Vegetables</v>
      </c>
      <c r="D1912" s="23" t="s">
        <v>4019</v>
      </c>
      <c r="E1912" s="23">
        <v>2782</v>
      </c>
      <c r="F1912" s="23" t="s">
        <v>18</v>
      </c>
      <c r="G1912" s="23" t="s">
        <v>4019</v>
      </c>
      <c r="H1912" s="32">
        <v>18.5</v>
      </c>
      <c r="I1912" s="23" t="s">
        <v>265</v>
      </c>
    </row>
    <row r="1913" spans="1:9" ht="15.75" thickBot="1" x14ac:dyDescent="0.3">
      <c r="A1913" s="21" t="s">
        <v>82</v>
      </c>
      <c r="B1913" s="23" t="s">
        <v>3458</v>
      </c>
      <c r="C1913" s="19" t="str">
        <f>VLOOKUP(+I1913,'Customer Categories'!$A$2:$C$239,3)</f>
        <v>Cut Vegetables</v>
      </c>
      <c r="D1913" s="23" t="s">
        <v>4019</v>
      </c>
      <c r="E1913" s="23">
        <v>8729</v>
      </c>
      <c r="F1913" s="23" t="s">
        <v>18</v>
      </c>
      <c r="G1913" s="23" t="s">
        <v>4019</v>
      </c>
      <c r="H1913" s="32">
        <v>18.5</v>
      </c>
      <c r="I1913" s="23" t="s">
        <v>265</v>
      </c>
    </row>
    <row r="1914" spans="1:9" ht="15.75" thickBot="1" x14ac:dyDescent="0.3">
      <c r="A1914" s="21" t="s">
        <v>82</v>
      </c>
      <c r="B1914" s="23" t="s">
        <v>3459</v>
      </c>
      <c r="C1914" s="19" t="str">
        <f>VLOOKUP(+I1914,'Customer Categories'!$A$2:$C$239,3)</f>
        <v>Cut Vegetables</v>
      </c>
      <c r="D1914" s="23" t="s">
        <v>4019</v>
      </c>
      <c r="E1914" s="23">
        <v>2785</v>
      </c>
      <c r="F1914" s="23" t="s">
        <v>18</v>
      </c>
      <c r="G1914" s="23" t="s">
        <v>4019</v>
      </c>
      <c r="H1914" s="32">
        <v>18.5</v>
      </c>
      <c r="I1914" s="23" t="s">
        <v>265</v>
      </c>
    </row>
    <row r="1915" spans="1:9" ht="15.75" thickBot="1" x14ac:dyDescent="0.3">
      <c r="A1915" s="21" t="s">
        <v>82</v>
      </c>
      <c r="B1915" s="23" t="s">
        <v>3460</v>
      </c>
      <c r="C1915" s="19" t="str">
        <f>VLOOKUP(+I1915,'Customer Categories'!$A$2:$C$239,3)</f>
        <v>Cut Vegetables</v>
      </c>
      <c r="D1915" s="23" t="s">
        <v>4019</v>
      </c>
      <c r="E1915" s="23">
        <v>10013</v>
      </c>
      <c r="F1915" s="23" t="s">
        <v>18</v>
      </c>
      <c r="G1915" s="23" t="s">
        <v>4019</v>
      </c>
      <c r="H1915" s="32">
        <v>19.2</v>
      </c>
      <c r="I1915" s="23" t="s">
        <v>265</v>
      </c>
    </row>
    <row r="1916" spans="1:9" ht="15.75" thickBot="1" x14ac:dyDescent="0.3">
      <c r="A1916" s="21" t="s">
        <v>82</v>
      </c>
      <c r="B1916" s="23" t="s">
        <v>3461</v>
      </c>
      <c r="C1916" s="19" t="str">
        <f>VLOOKUP(+I1916,'Customer Categories'!$A$2:$C$239,3)</f>
        <v>Cut Vegetables</v>
      </c>
      <c r="D1916" s="23" t="s">
        <v>4019</v>
      </c>
      <c r="E1916" s="23">
        <v>2788</v>
      </c>
      <c r="F1916" s="23" t="s">
        <v>18</v>
      </c>
      <c r="G1916" s="23" t="s">
        <v>4019</v>
      </c>
      <c r="H1916" s="32">
        <v>19.2</v>
      </c>
      <c r="I1916" s="23" t="s">
        <v>265</v>
      </c>
    </row>
    <row r="1917" spans="1:9" ht="15.75" thickBot="1" x14ac:dyDescent="0.3">
      <c r="A1917" s="21" t="s">
        <v>82</v>
      </c>
      <c r="B1917" s="23" t="s">
        <v>3462</v>
      </c>
      <c r="C1917" s="19" t="str">
        <f>VLOOKUP(+I1917,'Customer Categories'!$A$2:$C$239,3)</f>
        <v>Cut Vegetables</v>
      </c>
      <c r="D1917" s="23" t="s">
        <v>4019</v>
      </c>
      <c r="E1917" s="23">
        <v>2790</v>
      </c>
      <c r="F1917" s="23" t="s">
        <v>18</v>
      </c>
      <c r="G1917" s="23" t="s">
        <v>4019</v>
      </c>
      <c r="H1917" s="32">
        <v>19.2</v>
      </c>
      <c r="I1917" s="23" t="s">
        <v>265</v>
      </c>
    </row>
    <row r="1918" spans="1:9" ht="15.75" thickBot="1" x14ac:dyDescent="0.3">
      <c r="A1918" s="21" t="s">
        <v>82</v>
      </c>
      <c r="B1918" s="23" t="s">
        <v>3463</v>
      </c>
      <c r="C1918" s="19" t="str">
        <f>VLOOKUP(+I1918,'Customer Categories'!$A$2:$C$239,3)</f>
        <v>Cut Vegetables</v>
      </c>
      <c r="D1918" s="23" t="s">
        <v>4019</v>
      </c>
      <c r="E1918" s="23">
        <v>2792</v>
      </c>
      <c r="F1918" s="23" t="s">
        <v>18</v>
      </c>
      <c r="G1918" s="23" t="s">
        <v>4019</v>
      </c>
      <c r="H1918" s="32">
        <v>19.899999999999999</v>
      </c>
      <c r="I1918" s="23" t="s">
        <v>265</v>
      </c>
    </row>
    <row r="1919" spans="1:9" ht="15.75" thickBot="1" x14ac:dyDescent="0.3">
      <c r="A1919" s="21" t="s">
        <v>82</v>
      </c>
      <c r="B1919" s="23" t="s">
        <v>3464</v>
      </c>
      <c r="C1919" s="19" t="str">
        <f>VLOOKUP(+I1919,'Customer Categories'!$A$2:$C$239,3)</f>
        <v>Prepared Foods</v>
      </c>
      <c r="D1919" s="23" t="s">
        <v>4019</v>
      </c>
      <c r="E1919" s="23">
        <v>8732</v>
      </c>
      <c r="F1919" s="23" t="s">
        <v>18</v>
      </c>
      <c r="G1919" s="23" t="s">
        <v>4019</v>
      </c>
      <c r="H1919" s="32">
        <v>19.899999999999999</v>
      </c>
      <c r="I1919" s="23" t="s">
        <v>242</v>
      </c>
    </row>
    <row r="1920" spans="1:9" ht="15.75" thickBot="1" x14ac:dyDescent="0.3">
      <c r="A1920" s="21" t="s">
        <v>82</v>
      </c>
      <c r="B1920" s="23" t="s">
        <v>3465</v>
      </c>
      <c r="C1920" s="19" t="str">
        <f>VLOOKUP(+I1920,'Customer Categories'!$A$2:$C$239,3)</f>
        <v>Prepared Foods</v>
      </c>
      <c r="D1920" s="23" t="s">
        <v>4019</v>
      </c>
      <c r="E1920" s="23">
        <v>6025</v>
      </c>
      <c r="F1920" s="23" t="s">
        <v>18</v>
      </c>
      <c r="G1920" s="23" t="s">
        <v>4019</v>
      </c>
      <c r="H1920" s="32">
        <v>18.5</v>
      </c>
      <c r="I1920" s="23" t="s">
        <v>242</v>
      </c>
    </row>
    <row r="1921" spans="1:9" ht="15.75" thickBot="1" x14ac:dyDescent="0.3">
      <c r="A1921" s="21" t="s">
        <v>82</v>
      </c>
      <c r="B1921" s="23" t="s">
        <v>3466</v>
      </c>
      <c r="C1921" s="19" t="str">
        <f>VLOOKUP(+I1921,'Customer Categories'!$A$2:$C$239,3)</f>
        <v>Prepared Foods</v>
      </c>
      <c r="D1921" s="23" t="s">
        <v>4019</v>
      </c>
      <c r="E1921" s="23">
        <v>2797</v>
      </c>
      <c r="F1921" s="23" t="s">
        <v>18</v>
      </c>
      <c r="G1921" s="23" t="s">
        <v>4019</v>
      </c>
      <c r="H1921" s="32">
        <v>178.1</v>
      </c>
      <c r="I1921" s="23" t="s">
        <v>242</v>
      </c>
    </row>
    <row r="1922" spans="1:9" ht="15.75" thickBot="1" x14ac:dyDescent="0.3">
      <c r="A1922" s="21" t="s">
        <v>82</v>
      </c>
      <c r="B1922" s="23" t="s">
        <v>3467</v>
      </c>
      <c r="C1922" s="19" t="str">
        <f>VLOOKUP(+I1922,'Customer Categories'!$A$2:$C$239,3)</f>
        <v>Prepared Foods</v>
      </c>
      <c r="D1922" s="23" t="s">
        <v>4019</v>
      </c>
      <c r="E1922" s="23">
        <v>10341</v>
      </c>
      <c r="F1922" s="23" t="s">
        <v>18</v>
      </c>
      <c r="G1922" s="23" t="s">
        <v>4019</v>
      </c>
      <c r="H1922" s="32">
        <v>97.95</v>
      </c>
      <c r="I1922" s="23" t="s">
        <v>242</v>
      </c>
    </row>
    <row r="1923" spans="1:9" ht="15.75" thickBot="1" x14ac:dyDescent="0.3">
      <c r="A1923" s="21" t="s">
        <v>82</v>
      </c>
      <c r="B1923" s="23" t="s">
        <v>3468</v>
      </c>
      <c r="C1923" s="19" t="str">
        <f>VLOOKUP(+I1923,'Customer Categories'!$A$2:$C$239,3)</f>
        <v>Prepared Foods</v>
      </c>
      <c r="D1923" s="23" t="s">
        <v>4019</v>
      </c>
      <c r="E1923" s="23">
        <v>8550</v>
      </c>
      <c r="F1923" s="23" t="s">
        <v>18</v>
      </c>
      <c r="G1923" s="23" t="s">
        <v>4019</v>
      </c>
      <c r="H1923" s="32">
        <v>13.7</v>
      </c>
      <c r="I1923" s="23" t="s">
        <v>242</v>
      </c>
    </row>
    <row r="1924" spans="1:9" ht="15.75" thickBot="1" x14ac:dyDescent="0.3">
      <c r="A1924" s="21" t="s">
        <v>82</v>
      </c>
      <c r="B1924" s="23" t="s">
        <v>3469</v>
      </c>
      <c r="C1924" s="19" t="str">
        <f>VLOOKUP(+I1924,'Customer Categories'!$A$2:$C$239,3)</f>
        <v>Prepared Foods</v>
      </c>
      <c r="D1924" s="23" t="s">
        <v>4019</v>
      </c>
      <c r="E1924" s="23">
        <v>2798</v>
      </c>
      <c r="F1924" s="23" t="s">
        <v>18</v>
      </c>
      <c r="G1924" s="23" t="s">
        <v>4019</v>
      </c>
      <c r="H1924" s="32">
        <v>17.850000000000001</v>
      </c>
      <c r="I1924" s="23" t="s">
        <v>242</v>
      </c>
    </row>
    <row r="1925" spans="1:9" ht="15.75" thickBot="1" x14ac:dyDescent="0.3">
      <c r="A1925" s="21" t="s">
        <v>82</v>
      </c>
      <c r="B1925" s="23" t="s">
        <v>3470</v>
      </c>
      <c r="C1925" s="19" t="str">
        <f>VLOOKUP(+I1925,'Customer Categories'!$A$2:$C$239,3)</f>
        <v>Prepared Foods</v>
      </c>
      <c r="D1925" s="23" t="s">
        <v>4019</v>
      </c>
      <c r="E1925" s="23">
        <v>10348</v>
      </c>
      <c r="F1925" s="23" t="s">
        <v>18</v>
      </c>
      <c r="G1925" s="23" t="s">
        <v>4019</v>
      </c>
      <c r="H1925" s="32">
        <v>19.899999999999999</v>
      </c>
      <c r="I1925" s="23" t="s">
        <v>242</v>
      </c>
    </row>
    <row r="1926" spans="1:9" ht="15.75" thickBot="1" x14ac:dyDescent="0.3">
      <c r="A1926" s="21" t="s">
        <v>82</v>
      </c>
      <c r="B1926" s="23" t="s">
        <v>3471</v>
      </c>
      <c r="C1926" s="19" t="str">
        <f>VLOOKUP(+I1926,'Customer Categories'!$A$2:$C$239,3)</f>
        <v>Cut Vegetables</v>
      </c>
      <c r="D1926" s="23" t="s">
        <v>4019</v>
      </c>
      <c r="E1926" s="23">
        <v>10635</v>
      </c>
      <c r="F1926" s="23" t="s">
        <v>18</v>
      </c>
      <c r="G1926" s="23" t="s">
        <v>4019</v>
      </c>
      <c r="H1926" s="32">
        <v>24</v>
      </c>
      <c r="I1926" s="23" t="s">
        <v>265</v>
      </c>
    </row>
    <row r="1927" spans="1:9" ht="15.75" thickBot="1" x14ac:dyDescent="0.3">
      <c r="A1927" s="21" t="s">
        <v>82</v>
      </c>
      <c r="B1927" s="23" t="s">
        <v>3472</v>
      </c>
      <c r="C1927" s="19" t="str">
        <f>VLOOKUP(+I1927,'Customer Categories'!$A$2:$C$239,3)</f>
        <v>Cut Fruit</v>
      </c>
      <c r="D1927" s="23" t="s">
        <v>4019</v>
      </c>
      <c r="E1927" s="23">
        <v>4865</v>
      </c>
      <c r="F1927" s="23" t="s">
        <v>18</v>
      </c>
      <c r="G1927" s="23" t="s">
        <v>4019</v>
      </c>
      <c r="H1927" s="32">
        <v>20.55</v>
      </c>
      <c r="I1927" s="23" t="s">
        <v>263</v>
      </c>
    </row>
    <row r="1928" spans="1:9" ht="15.75" thickBot="1" x14ac:dyDescent="0.3">
      <c r="A1928" s="21" t="s">
        <v>82</v>
      </c>
      <c r="B1928" s="23" t="s">
        <v>3473</v>
      </c>
      <c r="C1928" s="19" t="str">
        <f>VLOOKUP(+I1928,'Customer Categories'!$A$2:$C$239,3)</f>
        <v>Cut Vegetables</v>
      </c>
      <c r="D1928" s="23" t="s">
        <v>4019</v>
      </c>
      <c r="E1928" s="23">
        <v>2799</v>
      </c>
      <c r="F1928" s="23" t="s">
        <v>18</v>
      </c>
      <c r="G1928" s="23" t="s">
        <v>4019</v>
      </c>
      <c r="H1928" s="32">
        <v>41.7</v>
      </c>
      <c r="I1928" s="23" t="s">
        <v>264</v>
      </c>
    </row>
    <row r="1929" spans="1:9" ht="15.75" thickBot="1" x14ac:dyDescent="0.3">
      <c r="A1929" s="21" t="s">
        <v>82</v>
      </c>
      <c r="B1929" s="23" t="s">
        <v>3474</v>
      </c>
      <c r="C1929" s="19" t="str">
        <f>VLOOKUP(+I1929,'Customer Categories'!$A$2:$C$239,3)</f>
        <v>Cut Vegetables</v>
      </c>
      <c r="D1929" s="23" t="s">
        <v>4019</v>
      </c>
      <c r="E1929" s="23">
        <v>2801</v>
      </c>
      <c r="F1929" s="23" t="s">
        <v>18</v>
      </c>
      <c r="G1929" s="23" t="s">
        <v>4019</v>
      </c>
      <c r="H1929" s="32">
        <v>41.7</v>
      </c>
      <c r="I1929" s="23" t="s">
        <v>264</v>
      </c>
    </row>
    <row r="1930" spans="1:9" ht="15.75" thickBot="1" x14ac:dyDescent="0.3">
      <c r="A1930" s="21" t="s">
        <v>82</v>
      </c>
      <c r="B1930" s="23" t="s">
        <v>3475</v>
      </c>
      <c r="C1930" s="19" t="str">
        <f>VLOOKUP(+I1930,'Customer Categories'!$A$2:$C$239,3)</f>
        <v>Salsa</v>
      </c>
      <c r="D1930" s="23" t="s">
        <v>4044</v>
      </c>
      <c r="E1930" s="23">
        <v>3926</v>
      </c>
      <c r="F1930" s="23" t="s">
        <v>18</v>
      </c>
      <c r="G1930" s="23" t="s">
        <v>4044</v>
      </c>
      <c r="H1930" s="32">
        <v>18.5</v>
      </c>
      <c r="I1930" s="23" t="s">
        <v>268</v>
      </c>
    </row>
    <row r="1931" spans="1:9" ht="15.75" thickBot="1" x14ac:dyDescent="0.3">
      <c r="A1931" s="21" t="s">
        <v>82</v>
      </c>
      <c r="B1931" s="23" t="s">
        <v>3476</v>
      </c>
      <c r="C1931" s="19" t="str">
        <f>VLOOKUP(+I1931,'Customer Categories'!$A$2:$C$239,3)</f>
        <v>Prepared Foods</v>
      </c>
      <c r="D1931" s="23" t="s">
        <v>4019</v>
      </c>
      <c r="E1931" s="23">
        <v>8861</v>
      </c>
      <c r="F1931" s="23" t="s">
        <v>18</v>
      </c>
      <c r="G1931" s="23" t="s">
        <v>4019</v>
      </c>
      <c r="H1931" s="32">
        <v>9.0500000000000007</v>
      </c>
      <c r="I1931" s="23" t="s">
        <v>242</v>
      </c>
    </row>
    <row r="1932" spans="1:9" ht="15.75" thickBot="1" x14ac:dyDescent="0.3">
      <c r="A1932" s="21" t="s">
        <v>82</v>
      </c>
      <c r="B1932" s="23" t="s">
        <v>3477</v>
      </c>
      <c r="C1932" s="19" t="str">
        <f>VLOOKUP(+I1932,'Customer Categories'!$A$2:$C$239,3)</f>
        <v>Cut Vegetables</v>
      </c>
      <c r="D1932" s="23" t="s">
        <v>4113</v>
      </c>
      <c r="E1932" s="23">
        <v>2817</v>
      </c>
      <c r="F1932" s="23" t="s">
        <v>18</v>
      </c>
      <c r="G1932" s="23" t="s">
        <v>4113</v>
      </c>
      <c r="H1932" s="32">
        <v>27.4</v>
      </c>
      <c r="I1932" s="23" t="s">
        <v>266</v>
      </c>
    </row>
    <row r="1933" spans="1:9" ht="15.75" thickBot="1" x14ac:dyDescent="0.3">
      <c r="A1933" s="21" t="s">
        <v>82</v>
      </c>
      <c r="B1933" s="23" t="s">
        <v>3478</v>
      </c>
      <c r="C1933" s="19" t="str">
        <f>VLOOKUP(+I1933,'Customer Categories'!$A$2:$C$239,3)</f>
        <v>Cut Vegetables</v>
      </c>
      <c r="D1933" s="23" t="s">
        <v>4113</v>
      </c>
      <c r="E1933" s="23">
        <v>8866</v>
      </c>
      <c r="F1933" s="23" t="s">
        <v>18</v>
      </c>
      <c r="G1933" s="23" t="s">
        <v>4113</v>
      </c>
      <c r="H1933" s="32">
        <v>41.7</v>
      </c>
      <c r="I1933" s="23" t="s">
        <v>266</v>
      </c>
    </row>
    <row r="1934" spans="1:9" ht="15.75" thickBot="1" x14ac:dyDescent="0.3">
      <c r="A1934" s="21" t="s">
        <v>82</v>
      </c>
      <c r="B1934" s="23" t="s">
        <v>3479</v>
      </c>
      <c r="C1934" s="19" t="str">
        <f>VLOOKUP(+I1934,'Customer Categories'!$A$2:$C$239,3)</f>
        <v>Prepared Foods</v>
      </c>
      <c r="D1934" s="23" t="s">
        <v>4113</v>
      </c>
      <c r="E1934" s="23">
        <v>7624</v>
      </c>
      <c r="F1934" s="23" t="s">
        <v>18</v>
      </c>
      <c r="G1934" s="23" t="s">
        <v>4113</v>
      </c>
      <c r="H1934" s="32">
        <v>38.9</v>
      </c>
      <c r="I1934" s="23" t="s">
        <v>242</v>
      </c>
    </row>
    <row r="1935" spans="1:9" ht="15.75" thickBot="1" x14ac:dyDescent="0.3">
      <c r="A1935" s="21" t="s">
        <v>82</v>
      </c>
      <c r="B1935" s="23" t="s">
        <v>3480</v>
      </c>
      <c r="C1935" s="19" t="str">
        <f>VLOOKUP(+I1935,'Customer Categories'!$A$2:$C$239,3)</f>
        <v>Cut Vegetables</v>
      </c>
      <c r="D1935" s="23" t="s">
        <v>4113</v>
      </c>
      <c r="E1935" s="23">
        <v>10166</v>
      </c>
      <c r="F1935" s="23" t="s">
        <v>18</v>
      </c>
      <c r="G1935" s="23" t="s">
        <v>4113</v>
      </c>
      <c r="H1935" s="32">
        <v>36.15</v>
      </c>
      <c r="I1935" s="23" t="s">
        <v>266</v>
      </c>
    </row>
    <row r="1936" spans="1:9" ht="15.75" thickBot="1" x14ac:dyDescent="0.3">
      <c r="A1936" s="21" t="s">
        <v>82</v>
      </c>
      <c r="B1936" s="23" t="s">
        <v>3481</v>
      </c>
      <c r="C1936" s="19" t="str">
        <f>VLOOKUP(+I1936,'Customer Categories'!$A$2:$C$239,3)</f>
        <v>Cut Vegetables</v>
      </c>
      <c r="D1936" s="23" t="s">
        <v>4019</v>
      </c>
      <c r="E1936" s="23">
        <v>10600</v>
      </c>
      <c r="F1936" s="23" t="s">
        <v>18</v>
      </c>
      <c r="G1936" s="23" t="s">
        <v>4019</v>
      </c>
      <c r="H1936" s="32">
        <v>10.3</v>
      </c>
      <c r="I1936" s="23" t="s">
        <v>266</v>
      </c>
    </row>
    <row r="1937" spans="1:9" ht="15.75" thickBot="1" x14ac:dyDescent="0.3">
      <c r="A1937" s="21" t="s">
        <v>82</v>
      </c>
      <c r="B1937" s="23" t="s">
        <v>3482</v>
      </c>
      <c r="C1937" s="19" t="str">
        <f>VLOOKUP(+I1937,'Customer Categories'!$A$2:$C$239,3)</f>
        <v>Cut Vegetables</v>
      </c>
      <c r="D1937" s="23" t="s">
        <v>4072</v>
      </c>
      <c r="E1937" s="23">
        <v>10599</v>
      </c>
      <c r="F1937" s="23" t="s">
        <v>18</v>
      </c>
      <c r="G1937" s="23" t="s">
        <v>4072</v>
      </c>
      <c r="H1937" s="32">
        <v>30.95</v>
      </c>
      <c r="I1937" s="23" t="s">
        <v>266</v>
      </c>
    </row>
    <row r="1938" spans="1:9" ht="15.75" thickBot="1" x14ac:dyDescent="0.3">
      <c r="A1938" s="21" t="s">
        <v>82</v>
      </c>
      <c r="B1938" s="23" t="s">
        <v>3483</v>
      </c>
      <c r="C1938" s="19" t="str">
        <f>VLOOKUP(+I1938,'Customer Categories'!$A$2:$C$239,3)</f>
        <v>Prepared Foods</v>
      </c>
      <c r="D1938" s="23" t="s">
        <v>4113</v>
      </c>
      <c r="E1938" s="23">
        <v>5915</v>
      </c>
      <c r="F1938" s="23" t="s">
        <v>18</v>
      </c>
      <c r="G1938" s="23" t="s">
        <v>4113</v>
      </c>
      <c r="H1938" s="32">
        <v>31.25</v>
      </c>
      <c r="I1938" s="23" t="s">
        <v>242</v>
      </c>
    </row>
    <row r="1939" spans="1:9" ht="15.75" thickBot="1" x14ac:dyDescent="0.3">
      <c r="A1939" s="21" t="s">
        <v>82</v>
      </c>
      <c r="B1939" s="23" t="s">
        <v>3484</v>
      </c>
      <c r="C1939" s="19" t="str">
        <f>VLOOKUP(+I1939,'Customer Categories'!$A$2:$C$239,3)</f>
        <v>Prepared Foods</v>
      </c>
      <c r="D1939" s="23" t="s">
        <v>4113</v>
      </c>
      <c r="E1939" s="23">
        <v>7108</v>
      </c>
      <c r="F1939" s="23" t="s">
        <v>18</v>
      </c>
      <c r="G1939" s="23" t="s">
        <v>4113</v>
      </c>
      <c r="H1939" s="32">
        <v>51.55</v>
      </c>
      <c r="I1939" s="23" t="s">
        <v>242</v>
      </c>
    </row>
    <row r="1940" spans="1:9" ht="15.75" thickBot="1" x14ac:dyDescent="0.3">
      <c r="A1940" s="21" t="s">
        <v>82</v>
      </c>
      <c r="B1940" s="23" t="s">
        <v>3485</v>
      </c>
      <c r="C1940" s="19" t="str">
        <f>VLOOKUP(+I1940,'Customer Categories'!$A$2:$C$239,3)</f>
        <v>Prepared Foods</v>
      </c>
      <c r="D1940" s="23" t="s">
        <v>4113</v>
      </c>
      <c r="E1940" s="23">
        <v>4218</v>
      </c>
      <c r="F1940" s="23" t="s">
        <v>18</v>
      </c>
      <c r="G1940" s="23" t="s">
        <v>4113</v>
      </c>
      <c r="H1940" s="32">
        <v>54.8</v>
      </c>
      <c r="I1940" s="23" t="s">
        <v>242</v>
      </c>
    </row>
    <row r="1941" spans="1:9" ht="15.75" thickBot="1" x14ac:dyDescent="0.3">
      <c r="A1941" s="21" t="s">
        <v>82</v>
      </c>
      <c r="B1941" s="23" t="s">
        <v>3486</v>
      </c>
      <c r="C1941" s="19" t="str">
        <f>VLOOKUP(+I1941,'Customer Categories'!$A$2:$C$239,3)</f>
        <v>Prepared Foods</v>
      </c>
      <c r="D1941" s="23" t="s">
        <v>4113</v>
      </c>
      <c r="E1941" s="23">
        <v>2825</v>
      </c>
      <c r="F1941" s="23" t="s">
        <v>18</v>
      </c>
      <c r="G1941" s="23" t="s">
        <v>4113</v>
      </c>
      <c r="H1941" s="32">
        <v>20.55</v>
      </c>
      <c r="I1941" s="23" t="s">
        <v>242</v>
      </c>
    </row>
    <row r="1942" spans="1:9" ht="15.75" thickBot="1" x14ac:dyDescent="0.3">
      <c r="A1942" s="21" t="s">
        <v>82</v>
      </c>
      <c r="B1942" s="23" t="s">
        <v>3487</v>
      </c>
      <c r="C1942" s="19" t="str">
        <f>VLOOKUP(+I1942,'Customer Categories'!$A$2:$C$239,3)</f>
        <v>Cut Vegetables</v>
      </c>
      <c r="D1942" s="23" t="s">
        <v>4113</v>
      </c>
      <c r="E1942" s="23">
        <v>2826</v>
      </c>
      <c r="F1942" s="23" t="s">
        <v>18</v>
      </c>
      <c r="G1942" s="23" t="s">
        <v>4113</v>
      </c>
      <c r="H1942" s="32">
        <v>36.15</v>
      </c>
      <c r="I1942" s="23" t="s">
        <v>266</v>
      </c>
    </row>
    <row r="1943" spans="1:9" ht="15.75" thickBot="1" x14ac:dyDescent="0.3">
      <c r="A1943" s="21" t="s">
        <v>82</v>
      </c>
      <c r="B1943" s="23" t="s">
        <v>3488</v>
      </c>
      <c r="C1943" s="19" t="str">
        <f>VLOOKUP(+I1943,'Customer Categories'!$A$2:$C$239,3)</f>
        <v>Cut Vegetables</v>
      </c>
      <c r="D1943" s="23" t="s">
        <v>4113</v>
      </c>
      <c r="E1943" s="23">
        <v>3971</v>
      </c>
      <c r="F1943" s="23" t="s">
        <v>18</v>
      </c>
      <c r="G1943" s="23" t="s">
        <v>4113</v>
      </c>
      <c r="H1943" s="32">
        <v>36.15</v>
      </c>
      <c r="I1943" s="23" t="s">
        <v>266</v>
      </c>
    </row>
    <row r="1944" spans="1:9" ht="15.75" thickBot="1" x14ac:dyDescent="0.3">
      <c r="A1944" s="21" t="s">
        <v>82</v>
      </c>
      <c r="B1944" s="23" t="s">
        <v>3489</v>
      </c>
      <c r="C1944" s="19" t="str">
        <f>VLOOKUP(+I1944,'Customer Categories'!$A$2:$C$239,3)</f>
        <v>Cut Vegetables</v>
      </c>
      <c r="D1944" s="23" t="s">
        <v>4113</v>
      </c>
      <c r="E1944" s="23">
        <v>2829</v>
      </c>
      <c r="F1944" s="23" t="s">
        <v>18</v>
      </c>
      <c r="G1944" s="23" t="s">
        <v>4113</v>
      </c>
      <c r="H1944" s="32">
        <v>45.25</v>
      </c>
      <c r="I1944" s="23" t="s">
        <v>266</v>
      </c>
    </row>
    <row r="1945" spans="1:9" ht="15.75" thickBot="1" x14ac:dyDescent="0.3">
      <c r="A1945" s="21" t="s">
        <v>82</v>
      </c>
      <c r="B1945" s="23" t="s">
        <v>3490</v>
      </c>
      <c r="C1945" s="19" t="str">
        <f>VLOOKUP(+I1945,'Customer Categories'!$A$2:$C$239,3)</f>
        <v>Cut Vegetables</v>
      </c>
      <c r="D1945" s="23" t="s">
        <v>4113</v>
      </c>
      <c r="E1945" s="23">
        <v>9256</v>
      </c>
      <c r="F1945" s="23" t="s">
        <v>18</v>
      </c>
      <c r="G1945" s="23" t="s">
        <v>4113</v>
      </c>
      <c r="H1945" s="32">
        <v>46.25</v>
      </c>
      <c r="I1945" s="23" t="s">
        <v>266</v>
      </c>
    </row>
    <row r="1946" spans="1:9" ht="15.75" thickBot="1" x14ac:dyDescent="0.3">
      <c r="A1946" s="21" t="s">
        <v>82</v>
      </c>
      <c r="B1946" s="23" t="s">
        <v>3491</v>
      </c>
      <c r="C1946" s="19" t="str">
        <f>VLOOKUP(+I1946,'Customer Categories'!$A$2:$C$239,3)</f>
        <v>Cut Vegetables</v>
      </c>
      <c r="D1946" s="23" t="s">
        <v>4113</v>
      </c>
      <c r="E1946" s="23">
        <v>10195</v>
      </c>
      <c r="F1946" s="23" t="s">
        <v>18</v>
      </c>
      <c r="G1946" s="23" t="s">
        <v>4113</v>
      </c>
      <c r="H1946" s="32">
        <v>20.55</v>
      </c>
      <c r="I1946" s="23" t="s">
        <v>266</v>
      </c>
    </row>
    <row r="1947" spans="1:9" ht="15.75" thickBot="1" x14ac:dyDescent="0.3">
      <c r="A1947" s="21" t="s">
        <v>82</v>
      </c>
      <c r="B1947" s="23" t="s">
        <v>3492</v>
      </c>
      <c r="C1947" s="19" t="str">
        <f>VLOOKUP(+I1947,'Customer Categories'!$A$2:$C$239,3)</f>
        <v>Cut Vegetables</v>
      </c>
      <c r="D1947" s="23" t="s">
        <v>4113</v>
      </c>
      <c r="E1947" s="23">
        <v>5952</v>
      </c>
      <c r="F1947" s="23" t="s">
        <v>18</v>
      </c>
      <c r="G1947" s="23" t="s">
        <v>4113</v>
      </c>
      <c r="H1947" s="32">
        <v>18.850000000000001</v>
      </c>
      <c r="I1947" s="23" t="s">
        <v>266</v>
      </c>
    </row>
    <row r="1948" spans="1:9" ht="15.75" thickBot="1" x14ac:dyDescent="0.3">
      <c r="A1948" s="21" t="s">
        <v>82</v>
      </c>
      <c r="B1948" s="23" t="s">
        <v>3493</v>
      </c>
      <c r="C1948" s="19" t="str">
        <f>VLOOKUP(+I1948,'Customer Categories'!$A$2:$C$239,3)</f>
        <v>Cut Vegetables</v>
      </c>
      <c r="D1948" s="23" t="s">
        <v>4113</v>
      </c>
      <c r="E1948" s="23">
        <v>2832</v>
      </c>
      <c r="F1948" s="23" t="s">
        <v>18</v>
      </c>
      <c r="G1948" s="23" t="s">
        <v>4113</v>
      </c>
      <c r="H1948" s="32">
        <v>20.55</v>
      </c>
      <c r="I1948" s="23" t="s">
        <v>266</v>
      </c>
    </row>
    <row r="1949" spans="1:9" ht="15.75" thickBot="1" x14ac:dyDescent="0.3">
      <c r="A1949" s="21" t="s">
        <v>82</v>
      </c>
      <c r="B1949" s="23" t="s">
        <v>3494</v>
      </c>
      <c r="C1949" s="19" t="str">
        <f>VLOOKUP(+I1949,'Customer Categories'!$A$2:$C$239,3)</f>
        <v>Cut Vegetables</v>
      </c>
      <c r="D1949" s="23" t="s">
        <v>4113</v>
      </c>
      <c r="E1949" s="23">
        <v>10010</v>
      </c>
      <c r="F1949" s="23" t="s">
        <v>18</v>
      </c>
      <c r="G1949" s="23" t="s">
        <v>4113</v>
      </c>
      <c r="H1949" s="32">
        <v>24.7</v>
      </c>
      <c r="I1949" s="23" t="s">
        <v>266</v>
      </c>
    </row>
    <row r="1950" spans="1:9" ht="15.75" thickBot="1" x14ac:dyDescent="0.3">
      <c r="A1950" s="21" t="s">
        <v>82</v>
      </c>
      <c r="B1950" s="23" t="s">
        <v>3495</v>
      </c>
      <c r="C1950" s="19" t="str">
        <f>VLOOKUP(+I1950,'Customer Categories'!$A$2:$C$239,3)</f>
        <v>Prepared Foods</v>
      </c>
      <c r="D1950" s="23" t="s">
        <v>4113</v>
      </c>
      <c r="E1950" s="23">
        <v>2835</v>
      </c>
      <c r="F1950" s="23" t="s">
        <v>18</v>
      </c>
      <c r="G1950" s="23" t="s">
        <v>4113</v>
      </c>
      <c r="H1950" s="32">
        <v>23.3</v>
      </c>
      <c r="I1950" s="23" t="s">
        <v>242</v>
      </c>
    </row>
    <row r="1951" spans="1:9" ht="15.75" thickBot="1" x14ac:dyDescent="0.3">
      <c r="A1951" s="21" t="s">
        <v>82</v>
      </c>
      <c r="B1951" s="23" t="s">
        <v>3496</v>
      </c>
      <c r="C1951" s="19" t="str">
        <f>VLOOKUP(+I1951,'Customer Categories'!$A$2:$C$239,3)</f>
        <v>Cut Vegetables</v>
      </c>
      <c r="D1951" s="23" t="s">
        <v>4113</v>
      </c>
      <c r="E1951" s="23">
        <v>10122</v>
      </c>
      <c r="F1951" s="23" t="s">
        <v>18</v>
      </c>
      <c r="G1951" s="23" t="s">
        <v>4113</v>
      </c>
      <c r="H1951" s="32">
        <v>23.3</v>
      </c>
      <c r="I1951" s="23" t="s">
        <v>266</v>
      </c>
    </row>
    <row r="1952" spans="1:9" ht="15.75" thickBot="1" x14ac:dyDescent="0.3">
      <c r="A1952" s="21" t="s">
        <v>82</v>
      </c>
      <c r="B1952" s="23" t="s">
        <v>3497</v>
      </c>
      <c r="C1952" s="19" t="str">
        <f>VLOOKUP(+I1952,'Customer Categories'!$A$2:$C$239,3)</f>
        <v>Cut Vegetables</v>
      </c>
      <c r="D1952" s="23" t="s">
        <v>4113</v>
      </c>
      <c r="E1952" s="23">
        <v>4653</v>
      </c>
      <c r="F1952" s="23" t="s">
        <v>18</v>
      </c>
      <c r="G1952" s="23" t="s">
        <v>4113</v>
      </c>
      <c r="H1952" s="32">
        <v>27.4</v>
      </c>
      <c r="I1952" s="23" t="s">
        <v>266</v>
      </c>
    </row>
    <row r="1953" spans="1:9" ht="15.75" thickBot="1" x14ac:dyDescent="0.3">
      <c r="A1953" s="21" t="s">
        <v>82</v>
      </c>
      <c r="B1953" s="23" t="s">
        <v>3498</v>
      </c>
      <c r="C1953" s="19" t="str">
        <f>VLOOKUP(+I1953,'Customer Categories'!$A$2:$C$239,3)</f>
        <v>Cut Vegetables</v>
      </c>
      <c r="D1953" s="23" t="s">
        <v>4113</v>
      </c>
      <c r="E1953" s="23">
        <v>2836</v>
      </c>
      <c r="F1953" s="23" t="s">
        <v>18</v>
      </c>
      <c r="G1953" s="23" t="s">
        <v>4113</v>
      </c>
      <c r="H1953" s="32">
        <v>24.7</v>
      </c>
      <c r="I1953" s="23" t="s">
        <v>266</v>
      </c>
    </row>
    <row r="1954" spans="1:9" ht="15.75" thickBot="1" x14ac:dyDescent="0.3">
      <c r="A1954" s="21" t="s">
        <v>82</v>
      </c>
      <c r="B1954" s="23" t="s">
        <v>3499</v>
      </c>
      <c r="C1954" s="19" t="str">
        <f>VLOOKUP(+I1954,'Customer Categories'!$A$2:$C$239,3)</f>
        <v>Cut Vegetables</v>
      </c>
      <c r="D1954" s="23" t="s">
        <v>4113</v>
      </c>
      <c r="E1954" s="23">
        <v>2838</v>
      </c>
      <c r="F1954" s="23" t="s">
        <v>18</v>
      </c>
      <c r="G1954" s="23" t="s">
        <v>4113</v>
      </c>
      <c r="H1954" s="32">
        <v>31.95</v>
      </c>
      <c r="I1954" s="23" t="s">
        <v>266</v>
      </c>
    </row>
    <row r="1955" spans="1:9" ht="15.75" thickBot="1" x14ac:dyDescent="0.3">
      <c r="A1955" s="21" t="s">
        <v>82</v>
      </c>
      <c r="B1955" s="23" t="s">
        <v>3500</v>
      </c>
      <c r="C1955" s="19" t="str">
        <f>VLOOKUP(+I1955,'Customer Categories'!$A$2:$C$239,3)</f>
        <v>Cut Vegetables</v>
      </c>
      <c r="D1955" s="23" t="s">
        <v>4113</v>
      </c>
      <c r="E1955" s="23">
        <v>10765</v>
      </c>
      <c r="F1955" s="23" t="s">
        <v>18</v>
      </c>
      <c r="G1955" s="23" t="s">
        <v>4113</v>
      </c>
      <c r="H1955" s="32">
        <v>26.05</v>
      </c>
      <c r="I1955" s="23" t="s">
        <v>266</v>
      </c>
    </row>
    <row r="1956" spans="1:9" ht="15.75" thickBot="1" x14ac:dyDescent="0.3">
      <c r="A1956" s="21" t="s">
        <v>82</v>
      </c>
      <c r="B1956" s="23" t="s">
        <v>3501</v>
      </c>
      <c r="C1956" s="19" t="str">
        <f>VLOOKUP(+I1956,'Customer Categories'!$A$2:$C$239,3)</f>
        <v>Cut Vegetables</v>
      </c>
      <c r="D1956" s="23" t="s">
        <v>4113</v>
      </c>
      <c r="E1956" s="23">
        <v>9840</v>
      </c>
      <c r="F1956" s="23" t="s">
        <v>18</v>
      </c>
      <c r="G1956" s="23" t="s">
        <v>4113</v>
      </c>
      <c r="H1956" s="32">
        <v>25.35</v>
      </c>
      <c r="I1956" s="23" t="s">
        <v>266</v>
      </c>
    </row>
    <row r="1957" spans="1:9" ht="15.75" thickBot="1" x14ac:dyDescent="0.3">
      <c r="A1957" s="21" t="s">
        <v>82</v>
      </c>
      <c r="B1957" s="23" t="s">
        <v>3502</v>
      </c>
      <c r="C1957" s="19" t="str">
        <f>VLOOKUP(+I1957,'Customer Categories'!$A$2:$C$239,3)</f>
        <v>Cut Vegetables</v>
      </c>
      <c r="D1957" s="23" t="s">
        <v>4113</v>
      </c>
      <c r="E1957" s="23">
        <v>2841</v>
      </c>
      <c r="F1957" s="23" t="s">
        <v>18</v>
      </c>
      <c r="G1957" s="23" t="s">
        <v>4113</v>
      </c>
      <c r="H1957" s="32">
        <v>24.7</v>
      </c>
      <c r="I1957" s="23" t="s">
        <v>266</v>
      </c>
    </row>
    <row r="1958" spans="1:9" ht="15.75" thickBot="1" x14ac:dyDescent="0.3">
      <c r="A1958" s="21" t="s">
        <v>82</v>
      </c>
      <c r="B1958" s="23" t="s">
        <v>3503</v>
      </c>
      <c r="C1958" s="19" t="str">
        <f>VLOOKUP(+I1958,'Customer Categories'!$A$2:$C$239,3)</f>
        <v>Cut Vegetables</v>
      </c>
      <c r="D1958" s="23" t="s">
        <v>4113</v>
      </c>
      <c r="E1958" s="23">
        <v>9519</v>
      </c>
      <c r="F1958" s="23" t="s">
        <v>18</v>
      </c>
      <c r="G1958" s="23" t="s">
        <v>4113</v>
      </c>
      <c r="H1958" s="32">
        <v>25.35</v>
      </c>
      <c r="I1958" s="23" t="s">
        <v>266</v>
      </c>
    </row>
    <row r="1959" spans="1:9" ht="15.75" thickBot="1" x14ac:dyDescent="0.3">
      <c r="A1959" s="21" t="s">
        <v>82</v>
      </c>
      <c r="B1959" s="23" t="s">
        <v>3504</v>
      </c>
      <c r="C1959" s="19" t="str">
        <f>VLOOKUP(+I1959,'Customer Categories'!$A$2:$C$239,3)</f>
        <v>Cut Vegetables</v>
      </c>
      <c r="D1959" s="23" t="s">
        <v>4113</v>
      </c>
      <c r="E1959" s="23">
        <v>2839</v>
      </c>
      <c r="F1959" s="23" t="s">
        <v>18</v>
      </c>
      <c r="G1959" s="23" t="s">
        <v>4113</v>
      </c>
      <c r="H1959" s="32">
        <v>20.55</v>
      </c>
      <c r="I1959" s="23" t="s">
        <v>266</v>
      </c>
    </row>
    <row r="1960" spans="1:9" ht="15.75" thickBot="1" x14ac:dyDescent="0.3">
      <c r="A1960" s="21" t="s">
        <v>82</v>
      </c>
      <c r="B1960" s="23" t="s">
        <v>3505</v>
      </c>
      <c r="C1960" s="19" t="str">
        <f>VLOOKUP(+I1960,'Customer Categories'!$A$2:$C$239,3)</f>
        <v>Cut Vegetables</v>
      </c>
      <c r="D1960" s="23" t="s">
        <v>4113</v>
      </c>
      <c r="E1960" s="23">
        <v>3829</v>
      </c>
      <c r="F1960" s="23" t="s">
        <v>18</v>
      </c>
      <c r="G1960" s="23" t="s">
        <v>4113</v>
      </c>
      <c r="H1960" s="32">
        <v>27.4</v>
      </c>
      <c r="I1960" s="23" t="s">
        <v>266</v>
      </c>
    </row>
    <row r="1961" spans="1:9" ht="15.75" thickBot="1" x14ac:dyDescent="0.3">
      <c r="A1961" s="21" t="s">
        <v>82</v>
      </c>
      <c r="B1961" s="23" t="s">
        <v>3506</v>
      </c>
      <c r="C1961" s="19" t="str">
        <f>VLOOKUP(+I1961,'Customer Categories'!$A$2:$C$239,3)</f>
        <v>Cut Vegetables</v>
      </c>
      <c r="D1961" s="23" t="s">
        <v>4113</v>
      </c>
      <c r="E1961" s="23">
        <v>2842</v>
      </c>
      <c r="F1961" s="23" t="s">
        <v>18</v>
      </c>
      <c r="G1961" s="23" t="s">
        <v>4113</v>
      </c>
      <c r="H1961" s="32">
        <v>27.4</v>
      </c>
      <c r="I1961" s="23" t="s">
        <v>266</v>
      </c>
    </row>
    <row r="1962" spans="1:9" ht="15.75" thickBot="1" x14ac:dyDescent="0.3">
      <c r="A1962" s="21" t="s">
        <v>82</v>
      </c>
      <c r="B1962" s="23" t="s">
        <v>3507</v>
      </c>
      <c r="C1962" s="19" t="str">
        <f>VLOOKUP(+I1962,'Customer Categories'!$A$2:$C$239,3)</f>
        <v>Prepared Foods</v>
      </c>
      <c r="D1962" s="23" t="s">
        <v>4113</v>
      </c>
      <c r="E1962" s="23">
        <v>8167</v>
      </c>
      <c r="F1962" s="23" t="s">
        <v>18</v>
      </c>
      <c r="G1962" s="23" t="s">
        <v>4113</v>
      </c>
      <c r="H1962" s="32">
        <v>30.6</v>
      </c>
      <c r="I1962" s="23" t="s">
        <v>242</v>
      </c>
    </row>
    <row r="1963" spans="1:9" ht="15.75" thickBot="1" x14ac:dyDescent="0.3">
      <c r="A1963" s="21" t="s">
        <v>82</v>
      </c>
      <c r="B1963" s="23" t="s">
        <v>3508</v>
      </c>
      <c r="C1963" s="19" t="str">
        <f>VLOOKUP(+I1963,'Customer Categories'!$A$2:$C$239,3)</f>
        <v>Cut Vegetables</v>
      </c>
      <c r="D1963" s="23" t="s">
        <v>4113</v>
      </c>
      <c r="E1963" s="23">
        <v>9269</v>
      </c>
      <c r="F1963" s="23" t="s">
        <v>18</v>
      </c>
      <c r="G1963" s="23" t="s">
        <v>4113</v>
      </c>
      <c r="H1963" s="32">
        <v>23.3</v>
      </c>
      <c r="I1963" s="23" t="s">
        <v>266</v>
      </c>
    </row>
    <row r="1964" spans="1:9" ht="15.75" thickBot="1" x14ac:dyDescent="0.3">
      <c r="A1964" s="21" t="s">
        <v>82</v>
      </c>
      <c r="B1964" s="23" t="s">
        <v>3509</v>
      </c>
      <c r="C1964" s="19" t="str">
        <f>VLOOKUP(+I1964,'Customer Categories'!$A$2:$C$239,3)</f>
        <v>Cut Vegetables</v>
      </c>
      <c r="D1964" s="23" t="s">
        <v>4113</v>
      </c>
      <c r="E1964" s="23">
        <v>9919</v>
      </c>
      <c r="F1964" s="23" t="s">
        <v>18</v>
      </c>
      <c r="G1964" s="23" t="s">
        <v>4113</v>
      </c>
      <c r="H1964" s="32">
        <v>20.55</v>
      </c>
      <c r="I1964" s="23" t="s">
        <v>266</v>
      </c>
    </row>
    <row r="1965" spans="1:9" ht="15.75" thickBot="1" x14ac:dyDescent="0.3">
      <c r="A1965" s="21" t="s">
        <v>82</v>
      </c>
      <c r="B1965" s="23" t="s">
        <v>3510</v>
      </c>
      <c r="C1965" s="19" t="str">
        <f>VLOOKUP(+I1965,'Customer Categories'!$A$2:$C$239,3)</f>
        <v>Cut Vegetables</v>
      </c>
      <c r="D1965" s="23" t="s">
        <v>4113</v>
      </c>
      <c r="E1965" s="23">
        <v>10162</v>
      </c>
      <c r="F1965" s="23" t="s">
        <v>18</v>
      </c>
      <c r="G1965" s="23" t="s">
        <v>4113</v>
      </c>
      <c r="H1965" s="32">
        <v>30.6</v>
      </c>
      <c r="I1965" s="23" t="s">
        <v>266</v>
      </c>
    </row>
    <row r="1966" spans="1:9" ht="15.75" thickBot="1" x14ac:dyDescent="0.3">
      <c r="A1966" s="21" t="s">
        <v>82</v>
      </c>
      <c r="B1966" s="23" t="s">
        <v>3511</v>
      </c>
      <c r="C1966" s="19" t="str">
        <f>VLOOKUP(+I1966,'Customer Categories'!$A$2:$C$239,3)</f>
        <v>Prepared Foods</v>
      </c>
      <c r="D1966" s="23" t="s">
        <v>4113</v>
      </c>
      <c r="E1966" s="23">
        <v>2847</v>
      </c>
      <c r="F1966" s="23" t="s">
        <v>18</v>
      </c>
      <c r="G1966" s="23" t="s">
        <v>4113</v>
      </c>
      <c r="H1966" s="32">
        <v>38.9</v>
      </c>
      <c r="I1966" s="23" t="s">
        <v>242</v>
      </c>
    </row>
    <row r="1967" spans="1:9" ht="15.75" thickBot="1" x14ac:dyDescent="0.3">
      <c r="A1967" s="21" t="s">
        <v>82</v>
      </c>
      <c r="B1967" s="23" t="s">
        <v>3512</v>
      </c>
      <c r="C1967" s="19" t="str">
        <f>VLOOKUP(+I1967,'Customer Categories'!$A$2:$C$239,3)</f>
        <v>Cut Vegetables</v>
      </c>
      <c r="D1967" s="23" t="s">
        <v>4113</v>
      </c>
      <c r="E1967" s="23">
        <v>10610</v>
      </c>
      <c r="F1967" s="23" t="s">
        <v>18</v>
      </c>
      <c r="G1967" s="23" t="s">
        <v>4113</v>
      </c>
      <c r="H1967" s="32">
        <v>34.6</v>
      </c>
      <c r="I1967" s="23" t="s">
        <v>266</v>
      </c>
    </row>
    <row r="1968" spans="1:9" ht="15.75" thickBot="1" x14ac:dyDescent="0.3">
      <c r="A1968" s="21" t="s">
        <v>82</v>
      </c>
      <c r="B1968" s="23" t="s">
        <v>3513</v>
      </c>
      <c r="C1968" s="19" t="str">
        <f>VLOOKUP(+I1968,'Customer Categories'!$A$2:$C$239,3)</f>
        <v>Cut Vegetables</v>
      </c>
      <c r="D1968" s="23" t="s">
        <v>4113</v>
      </c>
      <c r="E1968" s="23">
        <v>10633</v>
      </c>
      <c r="F1968" s="23" t="s">
        <v>18</v>
      </c>
      <c r="G1968" s="23" t="s">
        <v>4113</v>
      </c>
      <c r="H1968" s="32">
        <v>46.6</v>
      </c>
      <c r="I1968" s="23" t="s">
        <v>266</v>
      </c>
    </row>
    <row r="1969" spans="1:9" ht="15.75" thickBot="1" x14ac:dyDescent="0.3">
      <c r="A1969" s="21" t="s">
        <v>82</v>
      </c>
      <c r="B1969" s="23" t="s">
        <v>3514</v>
      </c>
      <c r="C1969" s="19" t="str">
        <f>VLOOKUP(+I1969,'Customer Categories'!$A$2:$C$239,3)</f>
        <v>Prepared Foods</v>
      </c>
      <c r="D1969" s="23" t="s">
        <v>4113</v>
      </c>
      <c r="E1969" s="23">
        <v>2852</v>
      </c>
      <c r="F1969" s="23" t="s">
        <v>18</v>
      </c>
      <c r="G1969" s="23" t="s">
        <v>4113</v>
      </c>
      <c r="H1969" s="32">
        <v>36.15</v>
      </c>
      <c r="I1969" s="23" t="s">
        <v>242</v>
      </c>
    </row>
    <row r="1970" spans="1:9" ht="15.75" thickBot="1" x14ac:dyDescent="0.3">
      <c r="A1970" s="21" t="s">
        <v>82</v>
      </c>
      <c r="B1970" s="23" t="s">
        <v>3515</v>
      </c>
      <c r="C1970" s="19" t="str">
        <f>VLOOKUP(+I1970,'Customer Categories'!$A$2:$C$239,3)</f>
        <v>Cut Vegetables</v>
      </c>
      <c r="D1970" s="23" t="s">
        <v>4113</v>
      </c>
      <c r="E1970" s="23">
        <v>2854</v>
      </c>
      <c r="F1970" s="23" t="s">
        <v>18</v>
      </c>
      <c r="G1970" s="23" t="s">
        <v>4113</v>
      </c>
      <c r="H1970" s="32">
        <v>27.4</v>
      </c>
      <c r="I1970" s="23" t="s">
        <v>266</v>
      </c>
    </row>
    <row r="1971" spans="1:9" ht="15.75" thickBot="1" x14ac:dyDescent="0.3">
      <c r="A1971" s="21" t="s">
        <v>82</v>
      </c>
      <c r="B1971" s="23" t="s">
        <v>3516</v>
      </c>
      <c r="C1971" s="19" t="str">
        <f>VLOOKUP(+I1971,'Customer Categories'!$A$2:$C$239,3)</f>
        <v>Cut Vegetables</v>
      </c>
      <c r="D1971" s="23" t="s">
        <v>4113</v>
      </c>
      <c r="E1971" s="23">
        <v>8050</v>
      </c>
      <c r="F1971" s="23" t="s">
        <v>18</v>
      </c>
      <c r="G1971" s="23" t="s">
        <v>4113</v>
      </c>
      <c r="H1971" s="32">
        <v>31.95</v>
      </c>
      <c r="I1971" s="23" t="s">
        <v>266</v>
      </c>
    </row>
    <row r="1972" spans="1:9" ht="15.75" thickBot="1" x14ac:dyDescent="0.3">
      <c r="A1972" s="21" t="s">
        <v>82</v>
      </c>
      <c r="B1972" s="23" t="s">
        <v>3517</v>
      </c>
      <c r="C1972" s="19" t="str">
        <f>VLOOKUP(+I1972,'Customer Categories'!$A$2:$C$239,3)</f>
        <v>Prepared Foods</v>
      </c>
      <c r="D1972" s="23" t="s">
        <v>4113</v>
      </c>
      <c r="E1972" s="23">
        <v>8659</v>
      </c>
      <c r="F1972" s="23" t="s">
        <v>18</v>
      </c>
      <c r="G1972" s="23" t="s">
        <v>4113</v>
      </c>
      <c r="H1972" s="32">
        <v>45.25</v>
      </c>
      <c r="I1972" s="23" t="s">
        <v>242</v>
      </c>
    </row>
    <row r="1973" spans="1:9" ht="15.75" thickBot="1" x14ac:dyDescent="0.3">
      <c r="A1973" s="21" t="s">
        <v>82</v>
      </c>
      <c r="B1973" s="23" t="s">
        <v>3518</v>
      </c>
      <c r="C1973" s="19" t="str">
        <f>VLOOKUP(+I1973,'Customer Categories'!$A$2:$C$239,3)</f>
        <v>Cut Vegetables</v>
      </c>
      <c r="D1973" s="23" t="s">
        <v>4113</v>
      </c>
      <c r="E1973" s="23">
        <v>2856</v>
      </c>
      <c r="F1973" s="23" t="s">
        <v>18</v>
      </c>
      <c r="G1973" s="23" t="s">
        <v>4113</v>
      </c>
      <c r="H1973" s="32">
        <v>56.2</v>
      </c>
      <c r="I1973" s="23" t="s">
        <v>266</v>
      </c>
    </row>
    <row r="1974" spans="1:9" ht="15.75" thickBot="1" x14ac:dyDescent="0.3">
      <c r="A1974" s="21" t="s">
        <v>82</v>
      </c>
      <c r="B1974" s="23" t="s">
        <v>3519</v>
      </c>
      <c r="C1974" s="19" t="str">
        <f>VLOOKUP(+I1974,'Customer Categories'!$A$2:$C$239,3)</f>
        <v>Cut Vegetables</v>
      </c>
      <c r="D1974" s="23" t="s">
        <v>4113</v>
      </c>
      <c r="E1974" s="23">
        <v>2857</v>
      </c>
      <c r="F1974" s="23" t="s">
        <v>18</v>
      </c>
      <c r="G1974" s="23" t="s">
        <v>4113</v>
      </c>
      <c r="H1974" s="32">
        <v>54.8</v>
      </c>
      <c r="I1974" s="23" t="s">
        <v>266</v>
      </c>
    </row>
    <row r="1975" spans="1:9" ht="15.75" thickBot="1" x14ac:dyDescent="0.3">
      <c r="A1975" s="21" t="s">
        <v>82</v>
      </c>
      <c r="B1975" s="23" t="s">
        <v>3520</v>
      </c>
      <c r="C1975" s="19" t="str">
        <f>VLOOKUP(+I1975,'Customer Categories'!$A$2:$C$239,3)</f>
        <v>Cut Vegetables</v>
      </c>
      <c r="D1975" s="23" t="s">
        <v>4113</v>
      </c>
      <c r="E1975" s="23">
        <v>5356</v>
      </c>
      <c r="F1975" s="23" t="s">
        <v>18</v>
      </c>
      <c r="G1975" s="23" t="s">
        <v>4113</v>
      </c>
      <c r="H1975" s="32">
        <v>41.7</v>
      </c>
      <c r="I1975" s="23" t="s">
        <v>266</v>
      </c>
    </row>
    <row r="1976" spans="1:9" ht="15.75" thickBot="1" x14ac:dyDescent="0.3">
      <c r="A1976" s="21" t="s">
        <v>82</v>
      </c>
      <c r="B1976" s="23" t="s">
        <v>3521</v>
      </c>
      <c r="C1976" s="19" t="str">
        <f>VLOOKUP(+I1976,'Customer Categories'!$A$2:$C$239,3)</f>
        <v>Cut Vegetables</v>
      </c>
      <c r="D1976" s="23" t="s">
        <v>4113</v>
      </c>
      <c r="E1976" s="23">
        <v>5894</v>
      </c>
      <c r="F1976" s="23" t="s">
        <v>18</v>
      </c>
      <c r="G1976" s="23" t="s">
        <v>4113</v>
      </c>
      <c r="H1976" s="32">
        <v>41.7</v>
      </c>
      <c r="I1976" s="23" t="s">
        <v>266</v>
      </c>
    </row>
    <row r="1977" spans="1:9" ht="15.75" thickBot="1" x14ac:dyDescent="0.3">
      <c r="A1977" s="21" t="s">
        <v>82</v>
      </c>
      <c r="B1977" s="23" t="s">
        <v>3522</v>
      </c>
      <c r="C1977" s="19" t="str">
        <f>VLOOKUP(+I1977,'Customer Categories'!$A$2:$C$239,3)</f>
        <v>Cut Vegetables</v>
      </c>
      <c r="D1977" s="23" t="s">
        <v>4113</v>
      </c>
      <c r="E1977" s="23">
        <v>4778</v>
      </c>
      <c r="F1977" s="23" t="s">
        <v>18</v>
      </c>
      <c r="G1977" s="23" t="s">
        <v>4113</v>
      </c>
      <c r="H1977" s="32">
        <v>27.4</v>
      </c>
      <c r="I1977" s="23" t="s">
        <v>266</v>
      </c>
    </row>
    <row r="1978" spans="1:9" ht="15.75" thickBot="1" x14ac:dyDescent="0.3">
      <c r="A1978" s="21" t="s">
        <v>82</v>
      </c>
      <c r="B1978" s="23" t="s">
        <v>3523</v>
      </c>
      <c r="C1978" s="19" t="str">
        <f>VLOOKUP(+I1978,'Customer Categories'!$A$2:$C$239,3)</f>
        <v>Cut Vegetables</v>
      </c>
      <c r="D1978" s="23" t="s">
        <v>4113</v>
      </c>
      <c r="E1978" s="23">
        <v>4917</v>
      </c>
      <c r="F1978" s="23" t="s">
        <v>18</v>
      </c>
      <c r="G1978" s="23" t="s">
        <v>4113</v>
      </c>
      <c r="H1978" s="32">
        <v>27.4</v>
      </c>
      <c r="I1978" s="23" t="s">
        <v>266</v>
      </c>
    </row>
    <row r="1979" spans="1:9" ht="15.75" thickBot="1" x14ac:dyDescent="0.3">
      <c r="A1979" s="21" t="s">
        <v>82</v>
      </c>
      <c r="B1979" s="23" t="s">
        <v>3524</v>
      </c>
      <c r="C1979" s="19" t="str">
        <f>VLOOKUP(+I1979,'Customer Categories'!$A$2:$C$239,3)</f>
        <v>Cut Vegetables</v>
      </c>
      <c r="D1979" s="23" t="s">
        <v>4113</v>
      </c>
      <c r="E1979" s="23">
        <v>10681</v>
      </c>
      <c r="F1979" s="23" t="s">
        <v>18</v>
      </c>
      <c r="G1979" s="23" t="s">
        <v>4113</v>
      </c>
      <c r="H1979" s="32">
        <v>27.4</v>
      </c>
      <c r="I1979" s="23" t="s">
        <v>266</v>
      </c>
    </row>
    <row r="1980" spans="1:9" ht="15.75" thickBot="1" x14ac:dyDescent="0.3">
      <c r="A1980" s="21" t="s">
        <v>82</v>
      </c>
      <c r="B1980" s="23" t="s">
        <v>3525</v>
      </c>
      <c r="C1980" s="19" t="str">
        <f>VLOOKUP(+I1980,'Customer Categories'!$A$2:$C$239,3)</f>
        <v>Cut Vegetables</v>
      </c>
      <c r="D1980" s="23" t="s">
        <v>4113</v>
      </c>
      <c r="E1980" s="23">
        <v>2858</v>
      </c>
      <c r="F1980" s="23" t="s">
        <v>18</v>
      </c>
      <c r="G1980" s="23" t="s">
        <v>4113</v>
      </c>
      <c r="H1980" s="32">
        <v>31.95</v>
      </c>
      <c r="I1980" s="23" t="s">
        <v>266</v>
      </c>
    </row>
    <row r="1981" spans="1:9" ht="15.75" thickBot="1" x14ac:dyDescent="0.3">
      <c r="A1981" s="21" t="s">
        <v>82</v>
      </c>
      <c r="B1981" s="23" t="s">
        <v>3526</v>
      </c>
      <c r="C1981" s="19" t="str">
        <f>VLOOKUP(+I1981,'Customer Categories'!$A$2:$C$239,3)</f>
        <v>Cut Vegetables</v>
      </c>
      <c r="D1981" s="23" t="s">
        <v>4113</v>
      </c>
      <c r="E1981" s="23">
        <v>2859</v>
      </c>
      <c r="F1981" s="23" t="s">
        <v>18</v>
      </c>
      <c r="G1981" s="23" t="s">
        <v>4113</v>
      </c>
      <c r="H1981" s="32">
        <v>24.7</v>
      </c>
      <c r="I1981" s="23" t="s">
        <v>266</v>
      </c>
    </row>
    <row r="1982" spans="1:9" ht="15.75" thickBot="1" x14ac:dyDescent="0.3">
      <c r="A1982" s="21" t="s">
        <v>82</v>
      </c>
      <c r="B1982" s="23" t="s">
        <v>3527</v>
      </c>
      <c r="C1982" s="19" t="str">
        <f>VLOOKUP(+I1982,'Customer Categories'!$A$2:$C$239,3)</f>
        <v>Cut Vegetables</v>
      </c>
      <c r="D1982" s="23" t="s">
        <v>4113</v>
      </c>
      <c r="E1982" s="23">
        <v>2860</v>
      </c>
      <c r="F1982" s="23" t="s">
        <v>18</v>
      </c>
      <c r="G1982" s="23" t="s">
        <v>4113</v>
      </c>
      <c r="H1982" s="32">
        <v>31.95</v>
      </c>
      <c r="I1982" s="23" t="s">
        <v>266</v>
      </c>
    </row>
    <row r="1983" spans="1:9" ht="15.75" thickBot="1" x14ac:dyDescent="0.3">
      <c r="A1983" s="21" t="s">
        <v>82</v>
      </c>
      <c r="B1983" s="23" t="s">
        <v>3528</v>
      </c>
      <c r="C1983" s="19" t="str">
        <f>VLOOKUP(+I1983,'Customer Categories'!$A$2:$C$239,3)</f>
        <v>Prepared Foods</v>
      </c>
      <c r="D1983" s="23" t="s">
        <v>4113</v>
      </c>
      <c r="E1983" s="23">
        <v>4841</v>
      </c>
      <c r="F1983" s="23" t="s">
        <v>18</v>
      </c>
      <c r="G1983" s="23" t="s">
        <v>4113</v>
      </c>
      <c r="H1983" s="32">
        <v>49.35</v>
      </c>
      <c r="I1983" s="23" t="s">
        <v>242</v>
      </c>
    </row>
    <row r="1984" spans="1:9" ht="15.75" thickBot="1" x14ac:dyDescent="0.3">
      <c r="A1984" s="21" t="s">
        <v>82</v>
      </c>
      <c r="B1984" s="23" t="s">
        <v>3529</v>
      </c>
      <c r="C1984" s="19" t="str">
        <f>VLOOKUP(+I1984,'Customer Categories'!$A$2:$C$239,3)</f>
        <v>Cut Vegetables</v>
      </c>
      <c r="D1984" s="23" t="s">
        <v>4113</v>
      </c>
      <c r="E1984" s="23">
        <v>3957</v>
      </c>
      <c r="F1984" s="23" t="s">
        <v>18</v>
      </c>
      <c r="G1984" s="23" t="s">
        <v>4113</v>
      </c>
      <c r="H1984" s="32">
        <v>41.7</v>
      </c>
      <c r="I1984" s="23" t="s">
        <v>266</v>
      </c>
    </row>
    <row r="1985" spans="1:9" ht="15.75" thickBot="1" x14ac:dyDescent="0.3">
      <c r="A1985" s="21" t="s">
        <v>82</v>
      </c>
      <c r="B1985" s="23" t="s">
        <v>3530</v>
      </c>
      <c r="C1985" s="19" t="str">
        <f>VLOOKUP(+I1985,'Customer Categories'!$A$2:$C$239,3)</f>
        <v>Cut Vegetables</v>
      </c>
      <c r="D1985" s="23" t="s">
        <v>4113</v>
      </c>
      <c r="E1985" s="23">
        <v>3875</v>
      </c>
      <c r="F1985" s="23" t="s">
        <v>18</v>
      </c>
      <c r="G1985" s="23" t="s">
        <v>4113</v>
      </c>
      <c r="H1985" s="32">
        <v>27.4</v>
      </c>
      <c r="I1985" s="23" t="s">
        <v>266</v>
      </c>
    </row>
    <row r="1986" spans="1:9" ht="15.75" thickBot="1" x14ac:dyDescent="0.3">
      <c r="A1986" s="21" t="s">
        <v>82</v>
      </c>
      <c r="B1986" s="23" t="s">
        <v>3531</v>
      </c>
      <c r="C1986" s="19" t="str">
        <f>VLOOKUP(+I1986,'Customer Categories'!$A$2:$C$239,3)</f>
        <v>Cut Vegetables</v>
      </c>
      <c r="D1986" s="23" t="s">
        <v>4019</v>
      </c>
      <c r="E1986" s="23">
        <v>9272</v>
      </c>
      <c r="F1986" s="23" t="s">
        <v>18</v>
      </c>
      <c r="G1986" s="23" t="s">
        <v>4019</v>
      </c>
      <c r="H1986" s="32">
        <v>9.4</v>
      </c>
      <c r="I1986" s="23" t="s">
        <v>266</v>
      </c>
    </row>
    <row r="1987" spans="1:9" ht="15.75" thickBot="1" x14ac:dyDescent="0.3">
      <c r="A1987" s="21" t="s">
        <v>82</v>
      </c>
      <c r="B1987" s="23" t="s">
        <v>3532</v>
      </c>
      <c r="C1987" s="19" t="str">
        <f>VLOOKUP(+I1987,'Customer Categories'!$A$2:$C$239,3)</f>
        <v>Cut Vegetables</v>
      </c>
      <c r="D1987" s="23" t="s">
        <v>4113</v>
      </c>
      <c r="E1987" s="23">
        <v>3988</v>
      </c>
      <c r="F1987" s="23" t="s">
        <v>18</v>
      </c>
      <c r="G1987" s="23" t="s">
        <v>4113</v>
      </c>
      <c r="H1987" s="32">
        <v>30.6</v>
      </c>
      <c r="I1987" s="23" t="s">
        <v>266</v>
      </c>
    </row>
    <row r="1988" spans="1:9" ht="15.75" thickBot="1" x14ac:dyDescent="0.3">
      <c r="A1988" s="21" t="s">
        <v>82</v>
      </c>
      <c r="B1988" s="23" t="s">
        <v>3533</v>
      </c>
      <c r="C1988" s="19" t="str">
        <f>VLOOKUP(+I1988,'Customer Categories'!$A$2:$C$239,3)</f>
        <v>Cut Fruit</v>
      </c>
      <c r="D1988" s="23" t="s">
        <v>4072</v>
      </c>
      <c r="E1988" s="23">
        <v>10065</v>
      </c>
      <c r="F1988" s="23" t="s">
        <v>18</v>
      </c>
      <c r="G1988" s="23" t="s">
        <v>4072</v>
      </c>
      <c r="H1988" s="32">
        <v>38.9</v>
      </c>
      <c r="I1988" s="23" t="s">
        <v>271</v>
      </c>
    </row>
    <row r="1989" spans="1:9" ht="15.75" thickBot="1" x14ac:dyDescent="0.3">
      <c r="A1989" s="21" t="s">
        <v>82</v>
      </c>
      <c r="B1989" s="23" t="s">
        <v>3534</v>
      </c>
      <c r="C1989" s="19" t="str">
        <f>VLOOKUP(+I1989,'Customer Categories'!$A$2:$C$239,3)</f>
        <v>Cut Fruit</v>
      </c>
      <c r="D1989" s="23" t="s">
        <v>4019</v>
      </c>
      <c r="E1989" s="23">
        <v>9973</v>
      </c>
      <c r="F1989" s="23" t="s">
        <v>18</v>
      </c>
      <c r="G1989" s="23" t="s">
        <v>4019</v>
      </c>
      <c r="H1989" s="32">
        <v>21.95</v>
      </c>
      <c r="I1989" s="23" t="s">
        <v>271</v>
      </c>
    </row>
    <row r="1990" spans="1:9" ht="15.75" thickBot="1" x14ac:dyDescent="0.3">
      <c r="A1990" s="21" t="s">
        <v>82</v>
      </c>
      <c r="B1990" s="23" t="s">
        <v>3535</v>
      </c>
      <c r="C1990" s="19" t="str">
        <f>VLOOKUP(+I1990,'Customer Categories'!$A$2:$C$239,3)</f>
        <v>Cut Vegetables</v>
      </c>
      <c r="D1990" s="23" t="s">
        <v>4019</v>
      </c>
      <c r="E1990" s="23">
        <v>2863</v>
      </c>
      <c r="F1990" s="23" t="s">
        <v>18</v>
      </c>
      <c r="G1990" s="23" t="s">
        <v>4019</v>
      </c>
      <c r="H1990" s="32">
        <v>16.25</v>
      </c>
      <c r="I1990" s="23" t="s">
        <v>267</v>
      </c>
    </row>
    <row r="1991" spans="1:9" ht="15.75" thickBot="1" x14ac:dyDescent="0.3">
      <c r="A1991" s="21" t="s">
        <v>82</v>
      </c>
      <c r="B1991" s="23" t="s">
        <v>3536</v>
      </c>
      <c r="C1991" s="19" t="str">
        <f>VLOOKUP(+I1991,'Customer Categories'!$A$2:$C$239,3)</f>
        <v>Cut Vegetables</v>
      </c>
      <c r="D1991" s="23" t="s">
        <v>4019</v>
      </c>
      <c r="E1991" s="23">
        <v>3852</v>
      </c>
      <c r="F1991" s="23" t="s">
        <v>18</v>
      </c>
      <c r="G1991" s="23" t="s">
        <v>4019</v>
      </c>
      <c r="H1991" s="32">
        <v>14.2</v>
      </c>
      <c r="I1991" s="23" t="s">
        <v>267</v>
      </c>
    </row>
    <row r="1992" spans="1:9" ht="15.75" thickBot="1" x14ac:dyDescent="0.3">
      <c r="A1992" s="21" t="s">
        <v>82</v>
      </c>
      <c r="B1992" s="23" t="s">
        <v>3537</v>
      </c>
      <c r="C1992" s="19" t="str">
        <f>VLOOKUP(+I1992,'Customer Categories'!$A$2:$C$239,3)</f>
        <v>Prepared Foods</v>
      </c>
      <c r="D1992" s="23" t="s">
        <v>4019</v>
      </c>
      <c r="E1992" s="23">
        <v>2864</v>
      </c>
      <c r="F1992" s="23" t="s">
        <v>18</v>
      </c>
      <c r="G1992" s="23" t="s">
        <v>4019</v>
      </c>
      <c r="H1992" s="32">
        <v>18.5</v>
      </c>
      <c r="I1992" s="23" t="s">
        <v>242</v>
      </c>
    </row>
    <row r="1993" spans="1:9" ht="15.75" thickBot="1" x14ac:dyDescent="0.3">
      <c r="A1993" s="21" t="s">
        <v>82</v>
      </c>
      <c r="B1993" s="23" t="s">
        <v>3538</v>
      </c>
      <c r="C1993" s="19" t="str">
        <f>VLOOKUP(+I1993,'Customer Categories'!$A$2:$C$239,3)</f>
        <v>Cut Vegetables</v>
      </c>
      <c r="D1993" s="23" t="s">
        <v>4019</v>
      </c>
      <c r="E1993" s="23">
        <v>10647</v>
      </c>
      <c r="F1993" s="23" t="s">
        <v>18</v>
      </c>
      <c r="G1993" s="23" t="s">
        <v>4019</v>
      </c>
      <c r="H1993" s="32">
        <v>20.55</v>
      </c>
      <c r="I1993" s="23" t="s">
        <v>251</v>
      </c>
    </row>
    <row r="1994" spans="1:9" ht="15.75" thickBot="1" x14ac:dyDescent="0.3">
      <c r="A1994" s="21" t="s">
        <v>82</v>
      </c>
      <c r="B1994" s="23" t="s">
        <v>3539</v>
      </c>
      <c r="C1994" s="19" t="str">
        <f>VLOOKUP(+I1994,'Customer Categories'!$A$2:$C$239,3)</f>
        <v>Cut Vegetables</v>
      </c>
      <c r="D1994" s="23" t="s">
        <v>4019</v>
      </c>
      <c r="E1994" s="23">
        <v>10632</v>
      </c>
      <c r="F1994" s="23" t="s">
        <v>18</v>
      </c>
      <c r="G1994" s="23" t="s">
        <v>4019</v>
      </c>
      <c r="H1994" s="32">
        <v>20.55</v>
      </c>
      <c r="I1994" s="23" t="s">
        <v>251</v>
      </c>
    </row>
    <row r="1995" spans="1:9" ht="15.75" thickBot="1" x14ac:dyDescent="0.3">
      <c r="A1995" s="21" t="s">
        <v>82</v>
      </c>
      <c r="B1995" s="23" t="s">
        <v>3540</v>
      </c>
      <c r="C1995" s="19" t="str">
        <f>VLOOKUP(+I1995,'Customer Categories'!$A$2:$C$239,3)</f>
        <v>Prepared Foods</v>
      </c>
      <c r="D1995" s="23" t="s">
        <v>4019</v>
      </c>
      <c r="E1995" s="23">
        <v>4742</v>
      </c>
      <c r="F1995" s="23" t="s">
        <v>18</v>
      </c>
      <c r="G1995" s="23" t="s">
        <v>4019</v>
      </c>
      <c r="H1995" s="32">
        <v>16.25</v>
      </c>
      <c r="I1995" s="23" t="s">
        <v>242</v>
      </c>
    </row>
    <row r="1996" spans="1:9" ht="15.75" thickBot="1" x14ac:dyDescent="0.3">
      <c r="A1996" s="21" t="s">
        <v>82</v>
      </c>
      <c r="B1996" s="23" t="s">
        <v>3541</v>
      </c>
      <c r="C1996" s="19" t="str">
        <f>VLOOKUP(+I1996,'Customer Categories'!$A$2:$C$239,3)</f>
        <v>Cut Vegetables</v>
      </c>
      <c r="D1996" s="23" t="s">
        <v>4072</v>
      </c>
      <c r="E1996" s="23">
        <v>9829</v>
      </c>
      <c r="F1996" s="23" t="s">
        <v>18</v>
      </c>
      <c r="G1996" s="23" t="s">
        <v>4072</v>
      </c>
      <c r="H1996" s="32">
        <v>42.15</v>
      </c>
      <c r="I1996" s="23" t="s">
        <v>262</v>
      </c>
    </row>
    <row r="1997" spans="1:9" ht="15.75" thickBot="1" x14ac:dyDescent="0.3">
      <c r="A1997" s="21" t="s">
        <v>82</v>
      </c>
      <c r="B1997" s="23" t="s">
        <v>3542</v>
      </c>
      <c r="C1997" s="19" t="str">
        <f>VLOOKUP(+I1997,'Customer Categories'!$A$2:$C$239,3)</f>
        <v>Cut Vegetables</v>
      </c>
      <c r="D1997" s="23" t="s">
        <v>4019</v>
      </c>
      <c r="E1997" s="23">
        <v>9828</v>
      </c>
      <c r="F1997" s="23" t="s">
        <v>18</v>
      </c>
      <c r="G1997" s="23" t="s">
        <v>4019</v>
      </c>
      <c r="H1997" s="32">
        <v>16.25</v>
      </c>
      <c r="I1997" s="23" t="s">
        <v>262</v>
      </c>
    </row>
    <row r="1998" spans="1:9" ht="15.75" thickBot="1" x14ac:dyDescent="0.3">
      <c r="A1998" s="21" t="s">
        <v>82</v>
      </c>
      <c r="B1998" s="23" t="s">
        <v>3543</v>
      </c>
      <c r="C1998" s="19" t="str">
        <f>VLOOKUP(+I1998,'Customer Categories'!$A$2:$C$239,3)</f>
        <v>Cut Vegetables</v>
      </c>
      <c r="D1998" s="23" t="s">
        <v>4019</v>
      </c>
      <c r="E1998" s="23">
        <v>3799</v>
      </c>
      <c r="F1998" s="23" t="s">
        <v>18</v>
      </c>
      <c r="G1998" s="23" t="s">
        <v>4019</v>
      </c>
      <c r="H1998" s="32">
        <v>14.9</v>
      </c>
      <c r="I1998" s="23" t="s">
        <v>262</v>
      </c>
    </row>
    <row r="1999" spans="1:9" ht="15.75" thickBot="1" x14ac:dyDescent="0.3">
      <c r="A1999" s="21" t="s">
        <v>82</v>
      </c>
      <c r="B1999" s="23" t="s">
        <v>3544</v>
      </c>
      <c r="C1999" s="19" t="str">
        <f>VLOOKUP(+I1999,'Customer Categories'!$A$2:$C$239,3)</f>
        <v>Cut Vegetables</v>
      </c>
      <c r="D1999" s="23" t="s">
        <v>4019</v>
      </c>
      <c r="E1999" s="23">
        <v>2870</v>
      </c>
      <c r="F1999" s="23" t="s">
        <v>18</v>
      </c>
      <c r="G1999" s="23" t="s">
        <v>4019</v>
      </c>
      <c r="H1999" s="32">
        <v>13.05</v>
      </c>
      <c r="I1999" s="23" t="s">
        <v>262</v>
      </c>
    </row>
    <row r="2000" spans="1:9" ht="15.75" thickBot="1" x14ac:dyDescent="0.3">
      <c r="A2000" s="21" t="s">
        <v>82</v>
      </c>
      <c r="B2000" s="23" t="s">
        <v>3545</v>
      </c>
      <c r="C2000" s="19" t="str">
        <f>VLOOKUP(+I2000,'Customer Categories'!$A$2:$C$239,3)</f>
        <v>Salsa</v>
      </c>
      <c r="D2000" s="23" t="s">
        <v>4044</v>
      </c>
      <c r="E2000" s="23">
        <v>3950</v>
      </c>
      <c r="F2000" s="23" t="s">
        <v>18</v>
      </c>
      <c r="G2000" s="23" t="s">
        <v>4044</v>
      </c>
      <c r="H2000" s="32">
        <v>26.05</v>
      </c>
      <c r="I2000" s="23" t="s">
        <v>268</v>
      </c>
    </row>
    <row r="2001" spans="1:9" ht="15.75" thickBot="1" x14ac:dyDescent="0.3">
      <c r="A2001" s="21" t="s">
        <v>82</v>
      </c>
      <c r="B2001" s="23" t="s">
        <v>3546</v>
      </c>
      <c r="C2001" s="19" t="str">
        <f>VLOOKUP(+I2001,'Customer Categories'!$A$2:$C$239,3)</f>
        <v>Salsa</v>
      </c>
      <c r="D2001" s="23" t="s">
        <v>4044</v>
      </c>
      <c r="E2001" s="23">
        <v>3869</v>
      </c>
      <c r="F2001" s="23" t="s">
        <v>18</v>
      </c>
      <c r="G2001" s="23" t="s">
        <v>4044</v>
      </c>
      <c r="H2001" s="32">
        <v>31.95</v>
      </c>
      <c r="I2001" s="23" t="s">
        <v>268</v>
      </c>
    </row>
    <row r="2002" spans="1:9" ht="15.75" thickBot="1" x14ac:dyDescent="0.3">
      <c r="A2002" s="21" t="s">
        <v>82</v>
      </c>
      <c r="B2002" s="23" t="s">
        <v>3547</v>
      </c>
      <c r="C2002" s="19" t="str">
        <f>VLOOKUP(+I2002,'Customer Categories'!$A$2:$C$239,3)</f>
        <v>Salsa</v>
      </c>
      <c r="D2002" s="23" t="s">
        <v>4044</v>
      </c>
      <c r="E2002" s="23">
        <v>2875</v>
      </c>
      <c r="F2002" s="23" t="s">
        <v>18</v>
      </c>
      <c r="G2002" s="23" t="s">
        <v>4044</v>
      </c>
      <c r="H2002" s="32">
        <v>26.05</v>
      </c>
      <c r="I2002" s="23" t="s">
        <v>268</v>
      </c>
    </row>
    <row r="2003" spans="1:9" ht="15.75" thickBot="1" x14ac:dyDescent="0.3">
      <c r="A2003" s="21" t="s">
        <v>82</v>
      </c>
      <c r="B2003" s="23" t="s">
        <v>3548</v>
      </c>
      <c r="C2003" s="19" t="str">
        <f>VLOOKUP(+I2003,'Customer Categories'!$A$2:$C$239,3)</f>
        <v>Cut Vegetables</v>
      </c>
      <c r="D2003" s="23" t="s">
        <v>4019</v>
      </c>
      <c r="E2003" s="23">
        <v>8378</v>
      </c>
      <c r="F2003" s="23" t="s">
        <v>18</v>
      </c>
      <c r="G2003" s="23" t="s">
        <v>4019</v>
      </c>
      <c r="H2003" s="32">
        <v>16.25</v>
      </c>
      <c r="I2003" s="23" t="s">
        <v>269</v>
      </c>
    </row>
    <row r="2004" spans="1:9" ht="15.75" thickBot="1" x14ac:dyDescent="0.3">
      <c r="A2004" s="21" t="s">
        <v>82</v>
      </c>
      <c r="B2004" s="23" t="s">
        <v>3549</v>
      </c>
      <c r="C2004" s="19" t="str">
        <f>VLOOKUP(+I2004,'Customer Categories'!$A$2:$C$239,3)</f>
        <v>Cut Vegetables</v>
      </c>
      <c r="D2004" s="23" t="s">
        <v>4019</v>
      </c>
      <c r="E2004" s="23">
        <v>2879</v>
      </c>
      <c r="F2004" s="23" t="s">
        <v>18</v>
      </c>
      <c r="G2004" s="23" t="s">
        <v>4019</v>
      </c>
      <c r="H2004" s="32">
        <v>16.25</v>
      </c>
      <c r="I2004" s="23" t="s">
        <v>269</v>
      </c>
    </row>
    <row r="2005" spans="1:9" ht="15.75" thickBot="1" x14ac:dyDescent="0.3">
      <c r="A2005" s="21" t="s">
        <v>82</v>
      </c>
      <c r="B2005" s="23" t="s">
        <v>3550</v>
      </c>
      <c r="C2005" s="19" t="str">
        <f>VLOOKUP(+I2005,'Customer Categories'!$A$2:$C$239,3)</f>
        <v>Cut Vegetables</v>
      </c>
      <c r="D2005" s="23" t="s">
        <v>4019</v>
      </c>
      <c r="E2005" s="23">
        <v>10147</v>
      </c>
      <c r="F2005" s="23" t="s">
        <v>18</v>
      </c>
      <c r="G2005" s="23" t="s">
        <v>4019</v>
      </c>
      <c r="H2005" s="32">
        <v>12.35</v>
      </c>
      <c r="I2005" s="23" t="s">
        <v>269</v>
      </c>
    </row>
    <row r="2006" spans="1:9" ht="15.75" thickBot="1" x14ac:dyDescent="0.3">
      <c r="A2006" s="21" t="s">
        <v>82</v>
      </c>
      <c r="B2006" s="23" t="s">
        <v>3551</v>
      </c>
      <c r="C2006" s="19" t="str">
        <f>VLOOKUP(+I2006,'Customer Categories'!$A$2:$C$239,3)</f>
        <v>Cut Vegetables</v>
      </c>
      <c r="D2006" s="23" t="s">
        <v>4019</v>
      </c>
      <c r="E2006" s="23">
        <v>2880</v>
      </c>
      <c r="F2006" s="23" t="s">
        <v>18</v>
      </c>
      <c r="G2006" s="23" t="s">
        <v>4019</v>
      </c>
      <c r="H2006" s="32">
        <v>14.2</v>
      </c>
      <c r="I2006" s="23" t="s">
        <v>269</v>
      </c>
    </row>
    <row r="2007" spans="1:9" ht="15.75" thickBot="1" x14ac:dyDescent="0.3">
      <c r="A2007" s="21" t="s">
        <v>82</v>
      </c>
      <c r="B2007" s="23" t="s">
        <v>3552</v>
      </c>
      <c r="C2007" s="19" t="str">
        <f>VLOOKUP(+I2007,'Customer Categories'!$A$2:$C$239,3)</f>
        <v>Cut Vegetables</v>
      </c>
      <c r="D2007" s="23" t="s">
        <v>4019</v>
      </c>
      <c r="E2007" s="23">
        <v>10387</v>
      </c>
      <c r="F2007" s="23" t="s">
        <v>18</v>
      </c>
      <c r="G2007" s="23" t="s">
        <v>4019</v>
      </c>
      <c r="H2007" s="32">
        <v>17.149999999999999</v>
      </c>
      <c r="I2007" s="23" t="s">
        <v>269</v>
      </c>
    </row>
    <row r="2008" spans="1:9" ht="15.75" thickBot="1" x14ac:dyDescent="0.3">
      <c r="A2008" s="21" t="s">
        <v>82</v>
      </c>
      <c r="B2008" s="23" t="s">
        <v>3553</v>
      </c>
      <c r="C2008" s="19" t="str">
        <f>VLOOKUP(+I2008,'Customer Categories'!$A$2:$C$239,3)</f>
        <v>Cut Vegetables</v>
      </c>
      <c r="D2008" s="23" t="s">
        <v>4019</v>
      </c>
      <c r="E2008" s="23">
        <v>2881</v>
      </c>
      <c r="F2008" s="23" t="s">
        <v>18</v>
      </c>
      <c r="G2008" s="23" t="s">
        <v>4019</v>
      </c>
      <c r="H2008" s="32">
        <v>14.2</v>
      </c>
      <c r="I2008" s="23" t="s">
        <v>269</v>
      </c>
    </row>
    <row r="2009" spans="1:9" ht="15.75" thickBot="1" x14ac:dyDescent="0.3">
      <c r="A2009" s="21" t="s">
        <v>82</v>
      </c>
      <c r="B2009" s="23" t="s">
        <v>3554</v>
      </c>
      <c r="C2009" s="19" t="str">
        <f>VLOOKUP(+I2009,'Customer Categories'!$A$2:$C$239,3)</f>
        <v>Cut Vegetables</v>
      </c>
      <c r="D2009" s="23" t="s">
        <v>4019</v>
      </c>
      <c r="E2009" s="23">
        <v>4105</v>
      </c>
      <c r="F2009" s="23" t="s">
        <v>18</v>
      </c>
      <c r="G2009" s="23" t="s">
        <v>4019</v>
      </c>
      <c r="H2009" s="32">
        <v>16.25</v>
      </c>
      <c r="I2009" s="23" t="s">
        <v>269</v>
      </c>
    </row>
    <row r="2010" spans="1:9" ht="15.75" thickBot="1" x14ac:dyDescent="0.3">
      <c r="A2010" s="21" t="s">
        <v>82</v>
      </c>
      <c r="B2010" s="23" t="s">
        <v>3555</v>
      </c>
      <c r="C2010" s="19" t="str">
        <f>VLOOKUP(+I2010,'Customer Categories'!$A$2:$C$239,3)</f>
        <v>Cut Vegetables</v>
      </c>
      <c r="D2010" s="23" t="s">
        <v>4019</v>
      </c>
      <c r="E2010" s="23">
        <v>10505</v>
      </c>
      <c r="F2010" s="23" t="s">
        <v>18</v>
      </c>
      <c r="G2010" s="23" t="s">
        <v>4019</v>
      </c>
      <c r="H2010" s="32">
        <v>17.149999999999999</v>
      </c>
      <c r="I2010" s="23" t="s">
        <v>269</v>
      </c>
    </row>
    <row r="2011" spans="1:9" ht="15.75" thickBot="1" x14ac:dyDescent="0.3">
      <c r="A2011" s="21" t="s">
        <v>82</v>
      </c>
      <c r="B2011" s="23" t="s">
        <v>3556</v>
      </c>
      <c r="C2011" s="19" t="str">
        <f>VLOOKUP(+I2011,'Customer Categories'!$A$2:$C$239,3)</f>
        <v>Cut Vegetables</v>
      </c>
      <c r="D2011" s="23" t="s">
        <v>4006</v>
      </c>
      <c r="E2011" s="23">
        <v>8658</v>
      </c>
      <c r="F2011" s="23" t="s">
        <v>18</v>
      </c>
      <c r="G2011" s="23" t="s">
        <v>4006</v>
      </c>
      <c r="H2011" s="32">
        <v>13.05</v>
      </c>
      <c r="I2011" s="23" t="s">
        <v>269</v>
      </c>
    </row>
    <row r="2012" spans="1:9" ht="15.75" thickBot="1" x14ac:dyDescent="0.3">
      <c r="A2012" s="21" t="s">
        <v>82</v>
      </c>
      <c r="B2012" s="23" t="s">
        <v>3557</v>
      </c>
      <c r="C2012" s="19" t="str">
        <f>VLOOKUP(+I2012,'Customer Categories'!$A$2:$C$239,3)</f>
        <v>Cut Vegetables</v>
      </c>
      <c r="D2012" s="23" t="s">
        <v>4019</v>
      </c>
      <c r="E2012" s="23">
        <v>2887</v>
      </c>
      <c r="F2012" s="23" t="s">
        <v>18</v>
      </c>
      <c r="G2012" s="23" t="s">
        <v>4019</v>
      </c>
      <c r="H2012" s="32">
        <v>14.9</v>
      </c>
      <c r="I2012" s="23" t="s">
        <v>269</v>
      </c>
    </row>
    <row r="2013" spans="1:9" ht="15.75" thickBot="1" x14ac:dyDescent="0.3">
      <c r="A2013" s="21" t="s">
        <v>82</v>
      </c>
      <c r="B2013" s="23" t="s">
        <v>3558</v>
      </c>
      <c r="C2013" s="19" t="str">
        <f>VLOOKUP(+I2013,'Customer Categories'!$A$2:$C$239,3)</f>
        <v>Cut Vegetables</v>
      </c>
      <c r="D2013" s="23" t="s">
        <v>4019</v>
      </c>
      <c r="E2013" s="23">
        <v>10637</v>
      </c>
      <c r="F2013" s="23" t="s">
        <v>18</v>
      </c>
      <c r="G2013" s="23" t="s">
        <v>4019</v>
      </c>
      <c r="H2013" s="32">
        <v>14.9</v>
      </c>
      <c r="I2013" s="23" t="s">
        <v>269</v>
      </c>
    </row>
    <row r="2014" spans="1:9" ht="15.75" thickBot="1" x14ac:dyDescent="0.3">
      <c r="A2014" s="21" t="s">
        <v>82</v>
      </c>
      <c r="B2014" s="23" t="s">
        <v>3559</v>
      </c>
      <c r="C2014" s="19" t="str">
        <f>VLOOKUP(+I2014,'Customer Categories'!$A$2:$C$239,3)</f>
        <v>Cut Vegetables</v>
      </c>
      <c r="D2014" s="23" t="s">
        <v>4019</v>
      </c>
      <c r="E2014" s="23">
        <v>2888</v>
      </c>
      <c r="F2014" s="23" t="s">
        <v>18</v>
      </c>
      <c r="G2014" s="23" t="s">
        <v>4019</v>
      </c>
      <c r="H2014" s="32">
        <v>14.9</v>
      </c>
      <c r="I2014" s="23" t="s">
        <v>269</v>
      </c>
    </row>
    <row r="2015" spans="1:9" ht="15.75" thickBot="1" x14ac:dyDescent="0.3">
      <c r="A2015" s="21" t="s">
        <v>82</v>
      </c>
      <c r="B2015" s="23" t="s">
        <v>3560</v>
      </c>
      <c r="C2015" s="19" t="str">
        <f>VLOOKUP(+I2015,'Customer Categories'!$A$2:$C$239,3)</f>
        <v>Prepared Foods</v>
      </c>
      <c r="D2015" s="23" t="s">
        <v>4019</v>
      </c>
      <c r="E2015" s="23">
        <v>10367</v>
      </c>
      <c r="F2015" s="23" t="s">
        <v>18</v>
      </c>
      <c r="G2015" s="23" t="s">
        <v>4019</v>
      </c>
      <c r="H2015" s="32">
        <v>29.2</v>
      </c>
      <c r="I2015" s="23" t="s">
        <v>242</v>
      </c>
    </row>
    <row r="2016" spans="1:9" ht="15.75" thickBot="1" x14ac:dyDescent="0.3">
      <c r="A2016" s="21" t="s">
        <v>82</v>
      </c>
      <c r="B2016" s="23" t="s">
        <v>3561</v>
      </c>
      <c r="C2016" s="19" t="str">
        <f>VLOOKUP(+I2016,'Customer Categories'!$A$2:$C$239,3)</f>
        <v>Cut Vegetables</v>
      </c>
      <c r="D2016" s="23" t="s">
        <v>4019</v>
      </c>
      <c r="E2016" s="23">
        <v>9917</v>
      </c>
      <c r="F2016" s="23" t="s">
        <v>18</v>
      </c>
      <c r="G2016" s="23" t="s">
        <v>4019</v>
      </c>
      <c r="H2016" s="32">
        <v>13.7</v>
      </c>
      <c r="I2016" s="23" t="s">
        <v>269</v>
      </c>
    </row>
    <row r="2017" spans="1:9" ht="15.75" thickBot="1" x14ac:dyDescent="0.3">
      <c r="A2017" s="21" t="s">
        <v>82</v>
      </c>
      <c r="B2017" s="23" t="s">
        <v>3562</v>
      </c>
      <c r="C2017" s="19" t="str">
        <f>VLOOKUP(+I2017,'Customer Categories'!$A$2:$C$239,3)</f>
        <v>Cut Vegetables</v>
      </c>
      <c r="D2017" s="23" t="s">
        <v>4019</v>
      </c>
      <c r="E2017" s="23">
        <v>10503</v>
      </c>
      <c r="F2017" s="23" t="s">
        <v>18</v>
      </c>
      <c r="G2017" s="23" t="s">
        <v>4019</v>
      </c>
      <c r="H2017" s="32">
        <v>18.5</v>
      </c>
      <c r="I2017" s="23" t="s">
        <v>269</v>
      </c>
    </row>
    <row r="2018" spans="1:9" ht="15.75" thickBot="1" x14ac:dyDescent="0.3">
      <c r="A2018" s="21" t="s">
        <v>82</v>
      </c>
      <c r="B2018" s="23" t="s">
        <v>3563</v>
      </c>
      <c r="C2018" s="19" t="str">
        <f>VLOOKUP(+I2018,'Customer Categories'!$A$2:$C$239,3)</f>
        <v>Cut Vegetables</v>
      </c>
      <c r="D2018" s="23" t="s">
        <v>4019</v>
      </c>
      <c r="E2018" s="23">
        <v>8165</v>
      </c>
      <c r="F2018" s="23" t="s">
        <v>18</v>
      </c>
      <c r="G2018" s="23" t="s">
        <v>4019</v>
      </c>
      <c r="H2018" s="32">
        <v>14.9</v>
      </c>
      <c r="I2018" s="23" t="s">
        <v>269</v>
      </c>
    </row>
    <row r="2019" spans="1:9" ht="15.75" thickBot="1" x14ac:dyDescent="0.3">
      <c r="A2019" s="21" t="s">
        <v>82</v>
      </c>
      <c r="B2019" s="23" t="s">
        <v>3564</v>
      </c>
      <c r="C2019" s="19" t="str">
        <f>VLOOKUP(+I2019,'Customer Categories'!$A$2:$C$239,3)</f>
        <v>Cut Vegetables</v>
      </c>
      <c r="D2019" s="23" t="s">
        <v>4019</v>
      </c>
      <c r="E2019" s="23">
        <v>2900</v>
      </c>
      <c r="F2019" s="23" t="s">
        <v>18</v>
      </c>
      <c r="G2019" s="23" t="s">
        <v>4019</v>
      </c>
      <c r="H2019" s="32">
        <v>13.7</v>
      </c>
      <c r="I2019" s="23" t="s">
        <v>269</v>
      </c>
    </row>
    <row r="2020" spans="1:9" ht="15.75" thickBot="1" x14ac:dyDescent="0.3">
      <c r="A2020" s="21" t="s">
        <v>82</v>
      </c>
      <c r="B2020" s="23" t="s">
        <v>3565</v>
      </c>
      <c r="C2020" s="19" t="str">
        <f>VLOOKUP(+I2020,'Customer Categories'!$A$2:$C$239,3)</f>
        <v>Cut Vegetables</v>
      </c>
      <c r="D2020" s="23" t="s">
        <v>4019</v>
      </c>
      <c r="E2020" s="23">
        <v>8166</v>
      </c>
      <c r="F2020" s="23" t="s">
        <v>18</v>
      </c>
      <c r="G2020" s="23" t="s">
        <v>4019</v>
      </c>
      <c r="H2020" s="32">
        <v>14.9</v>
      </c>
      <c r="I2020" s="23" t="s">
        <v>269</v>
      </c>
    </row>
    <row r="2021" spans="1:9" ht="15.75" thickBot="1" x14ac:dyDescent="0.3">
      <c r="A2021" s="21" t="s">
        <v>82</v>
      </c>
      <c r="B2021" s="23" t="s">
        <v>3566</v>
      </c>
      <c r="C2021" s="19" t="str">
        <f>VLOOKUP(+I2021,'Customer Categories'!$A$2:$C$239,3)</f>
        <v>Cut Vegetables</v>
      </c>
      <c r="D2021" s="23" t="s">
        <v>4019</v>
      </c>
      <c r="E2021" s="23">
        <v>2901</v>
      </c>
      <c r="F2021" s="23" t="s">
        <v>18</v>
      </c>
      <c r="G2021" s="23" t="s">
        <v>4019</v>
      </c>
      <c r="H2021" s="32">
        <v>13.7</v>
      </c>
      <c r="I2021" s="23" t="s">
        <v>269</v>
      </c>
    </row>
    <row r="2022" spans="1:9" ht="15.75" thickBot="1" x14ac:dyDescent="0.3">
      <c r="A2022" s="21" t="s">
        <v>82</v>
      </c>
      <c r="B2022" s="23" t="s">
        <v>3567</v>
      </c>
      <c r="C2022" s="19" t="str">
        <f>VLOOKUP(+I2022,'Customer Categories'!$A$2:$C$239,3)</f>
        <v>Cut Vegetables</v>
      </c>
      <c r="D2022" s="23" t="s">
        <v>4019</v>
      </c>
      <c r="E2022" s="23">
        <v>10420</v>
      </c>
      <c r="F2022" s="23" t="s">
        <v>18</v>
      </c>
      <c r="G2022" s="23" t="s">
        <v>4019</v>
      </c>
      <c r="H2022" s="32">
        <v>18.5</v>
      </c>
      <c r="I2022" s="23" t="s">
        <v>269</v>
      </c>
    </row>
    <row r="2023" spans="1:9" ht="15.75" thickBot="1" x14ac:dyDescent="0.3">
      <c r="A2023" s="21" t="s">
        <v>82</v>
      </c>
      <c r="B2023" s="23" t="s">
        <v>3568</v>
      </c>
      <c r="C2023" s="19" t="str">
        <f>VLOOKUP(+I2023,'Customer Categories'!$A$2:$C$239,3)</f>
        <v>Cut Vegetables</v>
      </c>
      <c r="D2023" s="23" t="s">
        <v>4019</v>
      </c>
      <c r="E2023" s="23">
        <v>2902</v>
      </c>
      <c r="F2023" s="23" t="s">
        <v>18</v>
      </c>
      <c r="G2023" s="23" t="s">
        <v>4019</v>
      </c>
      <c r="H2023" s="32">
        <v>17.149999999999999</v>
      </c>
      <c r="I2023" s="23" t="s">
        <v>269</v>
      </c>
    </row>
    <row r="2024" spans="1:9" ht="15.75" thickBot="1" x14ac:dyDescent="0.3">
      <c r="A2024" s="21" t="s">
        <v>82</v>
      </c>
      <c r="B2024" s="23" t="s">
        <v>3569</v>
      </c>
      <c r="C2024" s="19" t="str">
        <f>VLOOKUP(+I2024,'Customer Categories'!$A$2:$C$239,3)</f>
        <v>Cut Vegetables</v>
      </c>
      <c r="D2024" s="23" t="s">
        <v>4019</v>
      </c>
      <c r="E2024" s="23">
        <v>10638</v>
      </c>
      <c r="F2024" s="23" t="s">
        <v>18</v>
      </c>
      <c r="G2024" s="23" t="s">
        <v>4019</v>
      </c>
      <c r="H2024" s="32">
        <v>15.55</v>
      </c>
      <c r="I2024" s="23" t="s">
        <v>269</v>
      </c>
    </row>
    <row r="2025" spans="1:9" ht="15.75" thickBot="1" x14ac:dyDescent="0.3">
      <c r="A2025" s="21" t="s">
        <v>82</v>
      </c>
      <c r="B2025" s="23" t="s">
        <v>3570</v>
      </c>
      <c r="C2025" s="19" t="str">
        <f>VLOOKUP(+I2025,'Customer Categories'!$A$2:$C$239,3)</f>
        <v>Cut Vegetables</v>
      </c>
      <c r="D2025" s="23" t="s">
        <v>4019</v>
      </c>
      <c r="E2025" s="23">
        <v>2914</v>
      </c>
      <c r="F2025" s="23" t="s">
        <v>18</v>
      </c>
      <c r="G2025" s="23" t="s">
        <v>4019</v>
      </c>
      <c r="H2025" s="32">
        <v>13.7</v>
      </c>
      <c r="I2025" s="23" t="s">
        <v>269</v>
      </c>
    </row>
    <row r="2026" spans="1:9" ht="15.75" thickBot="1" x14ac:dyDescent="0.3">
      <c r="A2026" s="21" t="s">
        <v>82</v>
      </c>
      <c r="B2026" s="23" t="s">
        <v>3571</v>
      </c>
      <c r="C2026" s="19" t="str">
        <f>VLOOKUP(+I2026,'Customer Categories'!$A$2:$C$239,3)</f>
        <v>Cut Vegetables</v>
      </c>
      <c r="D2026" s="23" t="s">
        <v>4019</v>
      </c>
      <c r="E2026" s="23">
        <v>9520</v>
      </c>
      <c r="F2026" s="23" t="s">
        <v>18</v>
      </c>
      <c r="G2026" s="23" t="s">
        <v>4019</v>
      </c>
      <c r="H2026" s="32">
        <v>21.95</v>
      </c>
      <c r="I2026" s="23" t="s">
        <v>269</v>
      </c>
    </row>
    <row r="2027" spans="1:9" ht="15.75" thickBot="1" x14ac:dyDescent="0.3">
      <c r="A2027" s="21" t="s">
        <v>82</v>
      </c>
      <c r="B2027" s="23" t="s">
        <v>3572</v>
      </c>
      <c r="C2027" s="19" t="str">
        <f>VLOOKUP(+I2027,'Customer Categories'!$A$2:$C$239,3)</f>
        <v>Cut Vegetables</v>
      </c>
      <c r="D2027" s="23" t="s">
        <v>4019</v>
      </c>
      <c r="E2027" s="23">
        <v>9092</v>
      </c>
      <c r="F2027" s="23" t="s">
        <v>18</v>
      </c>
      <c r="G2027" s="23" t="s">
        <v>4019</v>
      </c>
      <c r="H2027" s="32">
        <v>14.9</v>
      </c>
      <c r="I2027" s="23" t="s">
        <v>269</v>
      </c>
    </row>
    <row r="2028" spans="1:9" ht="15.75" thickBot="1" x14ac:dyDescent="0.3">
      <c r="A2028" s="21" t="s">
        <v>82</v>
      </c>
      <c r="B2028" s="23" t="s">
        <v>3573</v>
      </c>
      <c r="C2028" s="19" t="str">
        <f>VLOOKUP(+I2028,'Customer Categories'!$A$2:$C$239,3)</f>
        <v>Cut Vegetables</v>
      </c>
      <c r="D2028" s="23" t="s">
        <v>4019</v>
      </c>
      <c r="E2028" s="23">
        <v>4694</v>
      </c>
      <c r="F2028" s="23" t="s">
        <v>18</v>
      </c>
      <c r="G2028" s="23" t="s">
        <v>4019</v>
      </c>
      <c r="H2028" s="32">
        <v>21.95</v>
      </c>
      <c r="I2028" s="23" t="s">
        <v>269</v>
      </c>
    </row>
    <row r="2029" spans="1:9" ht="15.75" thickBot="1" x14ac:dyDescent="0.3">
      <c r="A2029" s="21" t="s">
        <v>82</v>
      </c>
      <c r="B2029" s="23" t="s">
        <v>3574</v>
      </c>
      <c r="C2029" s="19" t="str">
        <f>VLOOKUP(+I2029,'Customer Categories'!$A$2:$C$239,3)</f>
        <v>Cut Vegetables</v>
      </c>
      <c r="D2029" s="23" t="s">
        <v>4019</v>
      </c>
      <c r="E2029" s="23">
        <v>6317</v>
      </c>
      <c r="F2029" s="23" t="s">
        <v>18</v>
      </c>
      <c r="G2029" s="23" t="s">
        <v>4019</v>
      </c>
      <c r="H2029" s="32">
        <v>12.35</v>
      </c>
      <c r="I2029" s="23" t="s">
        <v>270</v>
      </c>
    </row>
    <row r="2030" spans="1:9" ht="15.75" thickBot="1" x14ac:dyDescent="0.3">
      <c r="A2030" s="21" t="s">
        <v>82</v>
      </c>
      <c r="B2030" s="23" t="s">
        <v>3575</v>
      </c>
      <c r="C2030" s="19" t="str">
        <f>VLOOKUP(+I2030,'Customer Categories'!$A$2:$C$239,3)</f>
        <v>Cut Vegetables</v>
      </c>
      <c r="D2030" s="23" t="s">
        <v>4019</v>
      </c>
      <c r="E2030" s="23">
        <v>10636</v>
      </c>
      <c r="F2030" s="23" t="s">
        <v>18</v>
      </c>
      <c r="G2030" s="23" t="s">
        <v>4019</v>
      </c>
      <c r="H2030" s="32">
        <v>18.5</v>
      </c>
      <c r="I2030" s="23" t="s">
        <v>270</v>
      </c>
    </row>
    <row r="2031" spans="1:9" ht="15.75" thickBot="1" x14ac:dyDescent="0.3">
      <c r="A2031" s="21" t="s">
        <v>82</v>
      </c>
      <c r="B2031" s="23" t="s">
        <v>3576</v>
      </c>
      <c r="C2031" s="19" t="str">
        <f>VLOOKUP(+I2031,'Customer Categories'!$A$2:$C$239,3)</f>
        <v>Cut Vegetables</v>
      </c>
      <c r="D2031" s="23" t="s">
        <v>4019</v>
      </c>
      <c r="E2031" s="23">
        <v>2922</v>
      </c>
      <c r="F2031" s="23" t="s">
        <v>18</v>
      </c>
      <c r="G2031" s="23" t="s">
        <v>4019</v>
      </c>
      <c r="H2031" s="32">
        <v>12.35</v>
      </c>
      <c r="I2031" s="23" t="s">
        <v>270</v>
      </c>
    </row>
    <row r="2032" spans="1:9" ht="15.75" thickBot="1" x14ac:dyDescent="0.3">
      <c r="A2032" s="21" t="s">
        <v>82</v>
      </c>
      <c r="B2032" s="23" t="s">
        <v>3577</v>
      </c>
      <c r="C2032" s="19" t="str">
        <f>VLOOKUP(+I2032,'Customer Categories'!$A$2:$C$239,3)</f>
        <v>Prepared Foods</v>
      </c>
      <c r="D2032" s="23" t="s">
        <v>4019</v>
      </c>
      <c r="E2032" s="23">
        <v>4635</v>
      </c>
      <c r="F2032" s="23" t="s">
        <v>18</v>
      </c>
      <c r="G2032" s="23" t="s">
        <v>4019</v>
      </c>
      <c r="H2032" s="32">
        <v>12.35</v>
      </c>
      <c r="I2032" s="23" t="s">
        <v>242</v>
      </c>
    </row>
    <row r="2033" spans="1:9" ht="15.75" thickBot="1" x14ac:dyDescent="0.3">
      <c r="A2033" s="21" t="s">
        <v>82</v>
      </c>
      <c r="B2033" s="23" t="s">
        <v>3578</v>
      </c>
      <c r="C2033" s="19" t="str">
        <f>VLOOKUP(+I2033,'Customer Categories'!$A$2:$C$239,3)</f>
        <v>Cut Vegetables</v>
      </c>
      <c r="D2033" s="23" t="s">
        <v>4019</v>
      </c>
      <c r="E2033" s="23">
        <v>10017</v>
      </c>
      <c r="F2033" s="23" t="s">
        <v>18</v>
      </c>
      <c r="G2033" s="23" t="s">
        <v>4019</v>
      </c>
      <c r="H2033" s="32">
        <v>12.35</v>
      </c>
      <c r="I2033" s="23" t="s">
        <v>270</v>
      </c>
    </row>
    <row r="2034" spans="1:9" ht="15.75" thickBot="1" x14ac:dyDescent="0.3">
      <c r="A2034" s="21" t="s">
        <v>82</v>
      </c>
      <c r="B2034" s="23" t="s">
        <v>3579</v>
      </c>
      <c r="C2034" s="19" t="str">
        <f>VLOOKUP(+I2034,'Customer Categories'!$A$2:$C$239,3)</f>
        <v>Cut Vegetables</v>
      </c>
      <c r="D2034" s="23" t="s">
        <v>4019</v>
      </c>
      <c r="E2034" s="23">
        <v>2924</v>
      </c>
      <c r="F2034" s="23" t="s">
        <v>18</v>
      </c>
      <c r="G2034" s="23" t="s">
        <v>4019</v>
      </c>
      <c r="H2034" s="32">
        <v>12.35</v>
      </c>
      <c r="I2034" s="23" t="s">
        <v>270</v>
      </c>
    </row>
    <row r="2035" spans="1:9" ht="15.75" thickBot="1" x14ac:dyDescent="0.3">
      <c r="A2035" s="21" t="s">
        <v>82</v>
      </c>
      <c r="B2035" s="23" t="s">
        <v>3580</v>
      </c>
      <c r="C2035" s="19" t="str">
        <f>VLOOKUP(+I2035,'Customer Categories'!$A$2:$C$239,3)</f>
        <v>Cut Vegetables</v>
      </c>
      <c r="D2035" s="23" t="s">
        <v>4019</v>
      </c>
      <c r="E2035" s="23">
        <v>9516</v>
      </c>
      <c r="F2035" s="23" t="s">
        <v>18</v>
      </c>
      <c r="G2035" s="23" t="s">
        <v>4019</v>
      </c>
      <c r="H2035" s="32">
        <v>23.3</v>
      </c>
      <c r="I2035" s="23" t="s">
        <v>270</v>
      </c>
    </row>
    <row r="2036" spans="1:9" ht="15.75" thickBot="1" x14ac:dyDescent="0.3">
      <c r="A2036" s="21" t="s">
        <v>82</v>
      </c>
      <c r="B2036" s="23" t="s">
        <v>3581</v>
      </c>
      <c r="C2036" s="19" t="str">
        <f>VLOOKUP(+I2036,'Customer Categories'!$A$2:$C$239,3)</f>
        <v>Cut Vegetables</v>
      </c>
      <c r="D2036" s="23" t="s">
        <v>4019</v>
      </c>
      <c r="E2036" s="23">
        <v>2927</v>
      </c>
      <c r="F2036" s="23" t="s">
        <v>18</v>
      </c>
      <c r="G2036" s="23" t="s">
        <v>4019</v>
      </c>
      <c r="H2036" s="32">
        <v>61.65</v>
      </c>
      <c r="I2036" s="23" t="s">
        <v>262</v>
      </c>
    </row>
    <row r="2037" spans="1:9" ht="15.75" thickBot="1" x14ac:dyDescent="0.3">
      <c r="A2037" s="21" t="s">
        <v>82</v>
      </c>
      <c r="B2037" s="23" t="s">
        <v>3582</v>
      </c>
      <c r="C2037" s="19" t="str">
        <f>VLOOKUP(+I2037,'Customer Categories'!$A$2:$C$239,3)</f>
        <v>Cut Vegetables</v>
      </c>
      <c r="D2037" s="23" t="s">
        <v>4019</v>
      </c>
      <c r="E2037" s="23">
        <v>6687</v>
      </c>
      <c r="F2037" s="23" t="s">
        <v>18</v>
      </c>
      <c r="G2037" s="23" t="s">
        <v>4019</v>
      </c>
      <c r="H2037" s="32">
        <v>12.35</v>
      </c>
      <c r="I2037" s="23" t="s">
        <v>262</v>
      </c>
    </row>
    <row r="2038" spans="1:9" ht="15.75" thickBot="1" x14ac:dyDescent="0.3">
      <c r="A2038" s="21" t="s">
        <v>82</v>
      </c>
      <c r="B2038" s="23" t="s">
        <v>3583</v>
      </c>
      <c r="C2038" s="19" t="str">
        <f>VLOOKUP(+I2038,'Customer Categories'!$A$2:$C$239,3)</f>
        <v>Pears</v>
      </c>
      <c r="E2038" s="23">
        <v>10792</v>
      </c>
      <c r="F2038" s="23" t="s">
        <v>18</v>
      </c>
      <c r="H2038" s="32">
        <v>22.65</v>
      </c>
      <c r="I2038" s="23" t="s">
        <v>226</v>
      </c>
    </row>
    <row r="2039" spans="1:9" ht="15.75" thickBot="1" x14ac:dyDescent="0.3">
      <c r="A2039" s="21" t="s">
        <v>82</v>
      </c>
      <c r="B2039" s="23" t="s">
        <v>3584</v>
      </c>
      <c r="C2039" s="19" t="str">
        <f>VLOOKUP(+I2039,'Customer Categories'!$A$2:$C$239,3)</f>
        <v>Pears</v>
      </c>
      <c r="E2039" s="23">
        <v>10793</v>
      </c>
      <c r="F2039" s="23" t="s">
        <v>37</v>
      </c>
      <c r="H2039" s="32">
        <v>3.5</v>
      </c>
      <c r="I2039" s="23" t="s">
        <v>226</v>
      </c>
    </row>
    <row r="2040" spans="1:9" ht="15.75" thickBot="1" x14ac:dyDescent="0.3">
      <c r="A2040" s="21" t="s">
        <v>82</v>
      </c>
      <c r="B2040" s="23" t="s">
        <v>3585</v>
      </c>
      <c r="C2040" s="19" t="str">
        <f>VLOOKUP(+I2040,'Customer Categories'!$A$2:$C$239,3)</f>
        <v>Pears</v>
      </c>
      <c r="E2040" s="23">
        <v>2936</v>
      </c>
      <c r="F2040" s="23" t="s">
        <v>18</v>
      </c>
      <c r="H2040" s="32">
        <v>22.65</v>
      </c>
      <c r="I2040" s="23" t="s">
        <v>226</v>
      </c>
    </row>
    <row r="2041" spans="1:9" ht="15.75" thickBot="1" x14ac:dyDescent="0.3">
      <c r="A2041" s="21" t="s">
        <v>82</v>
      </c>
      <c r="B2041" s="23" t="s">
        <v>3586</v>
      </c>
      <c r="C2041" s="19" t="str">
        <f>VLOOKUP(+I2041,'Customer Categories'!$A$2:$C$239,3)</f>
        <v>Pears</v>
      </c>
      <c r="E2041" s="23">
        <v>2939</v>
      </c>
      <c r="F2041" s="23" t="s">
        <v>18</v>
      </c>
      <c r="H2041" s="32">
        <v>40.299999999999997</v>
      </c>
      <c r="I2041" s="23" t="s">
        <v>226</v>
      </c>
    </row>
    <row r="2042" spans="1:9" ht="15.75" thickBot="1" x14ac:dyDescent="0.3">
      <c r="A2042" s="21" t="s">
        <v>82</v>
      </c>
      <c r="B2042" s="23" t="s">
        <v>3587</v>
      </c>
      <c r="C2042" s="19" t="str">
        <f>VLOOKUP(+I2042,'Customer Categories'!$A$2:$C$239,3)</f>
        <v>Pears</v>
      </c>
      <c r="E2042" s="23">
        <v>2941</v>
      </c>
      <c r="F2042" s="23" t="s">
        <v>10</v>
      </c>
      <c r="H2042" s="32">
        <v>1.55</v>
      </c>
      <c r="I2042" s="23" t="s">
        <v>226</v>
      </c>
    </row>
    <row r="2043" spans="1:9" ht="15.75" thickBot="1" x14ac:dyDescent="0.3">
      <c r="A2043" s="21" t="s">
        <v>82</v>
      </c>
      <c r="B2043" s="23" t="s">
        <v>3588</v>
      </c>
      <c r="C2043" s="19" t="str">
        <f>VLOOKUP(+I2043,'Customer Categories'!$A$2:$C$239,3)</f>
        <v>Pears</v>
      </c>
      <c r="D2043" s="23" t="s">
        <v>4003</v>
      </c>
      <c r="E2043" s="23">
        <v>7950</v>
      </c>
      <c r="F2043" s="23" t="s">
        <v>18</v>
      </c>
      <c r="G2043" s="23" t="s">
        <v>4003</v>
      </c>
      <c r="H2043" s="32">
        <v>53.45</v>
      </c>
      <c r="I2043" s="23" t="s">
        <v>226</v>
      </c>
    </row>
    <row r="2044" spans="1:9" ht="15.75" thickBot="1" x14ac:dyDescent="0.3">
      <c r="A2044" s="21" t="s">
        <v>82</v>
      </c>
      <c r="B2044" s="23" t="s">
        <v>3589</v>
      </c>
      <c r="C2044" s="19" t="str">
        <f>VLOOKUP(+I2044,'Customer Categories'!$A$2:$C$239,3)</f>
        <v>Pears</v>
      </c>
      <c r="E2044" s="23">
        <v>2975</v>
      </c>
      <c r="F2044" s="23" t="s">
        <v>18</v>
      </c>
      <c r="H2044" s="32">
        <v>33.35</v>
      </c>
      <c r="I2044" s="23" t="s">
        <v>226</v>
      </c>
    </row>
    <row r="2045" spans="1:9" ht="15.75" thickBot="1" x14ac:dyDescent="0.3">
      <c r="A2045" s="21" t="s">
        <v>82</v>
      </c>
      <c r="B2045" s="23" t="s">
        <v>3590</v>
      </c>
      <c r="C2045" s="19" t="str">
        <f>VLOOKUP(+I2045,'Customer Categories'!$A$2:$C$239,3)</f>
        <v>Pears</v>
      </c>
      <c r="E2045" s="23">
        <v>2976</v>
      </c>
      <c r="F2045" s="23" t="s">
        <v>10</v>
      </c>
      <c r="H2045" s="32">
        <v>2.6</v>
      </c>
      <c r="I2045" s="23" t="s">
        <v>226</v>
      </c>
    </row>
    <row r="2046" spans="1:9" ht="15.75" thickBot="1" x14ac:dyDescent="0.3">
      <c r="A2046" s="21" t="s">
        <v>82</v>
      </c>
      <c r="B2046" s="23" t="s">
        <v>3591</v>
      </c>
      <c r="C2046" s="19" t="str">
        <f>VLOOKUP(+I2046,'Customer Categories'!$A$2:$C$239,3)</f>
        <v>Fresh Herbs</v>
      </c>
      <c r="E2046" s="23">
        <v>2985</v>
      </c>
      <c r="F2046" s="24" t="s">
        <v>16</v>
      </c>
      <c r="H2046" s="32">
        <v>3.65</v>
      </c>
      <c r="I2046" s="23" t="s">
        <v>178</v>
      </c>
    </row>
    <row r="2047" spans="1:9" ht="15.75" thickBot="1" x14ac:dyDescent="0.3">
      <c r="A2047" s="21" t="s">
        <v>82</v>
      </c>
      <c r="B2047" s="23" t="s">
        <v>3592</v>
      </c>
      <c r="C2047" s="19" t="str">
        <f>VLOOKUP(+I2047,'Customer Categories'!$A$2:$C$239,3)</f>
        <v>Fresh Herbs</v>
      </c>
      <c r="E2047" s="23">
        <v>2986</v>
      </c>
      <c r="F2047" s="23" t="s">
        <v>37</v>
      </c>
      <c r="H2047" s="32">
        <v>0.45</v>
      </c>
      <c r="I2047" s="23" t="s">
        <v>178</v>
      </c>
    </row>
    <row r="2048" spans="1:9" ht="15.75" thickBot="1" x14ac:dyDescent="0.3">
      <c r="A2048" s="21" t="s">
        <v>82</v>
      </c>
      <c r="B2048" s="23" t="s">
        <v>3593</v>
      </c>
      <c r="C2048" s="19" t="str">
        <f>VLOOKUP(+I2048,'Customer Categories'!$A$2:$C$239,3)</f>
        <v>Fresh Herbs</v>
      </c>
      <c r="E2048" s="23">
        <v>2989</v>
      </c>
      <c r="F2048" s="23" t="s">
        <v>18</v>
      </c>
      <c r="H2048" s="32">
        <v>16.25</v>
      </c>
      <c r="I2048" s="23" t="s">
        <v>178</v>
      </c>
    </row>
    <row r="2049" spans="1:9" ht="15.75" thickBot="1" x14ac:dyDescent="0.3">
      <c r="A2049" s="21" t="s">
        <v>82</v>
      </c>
      <c r="B2049" s="23" t="s">
        <v>3594</v>
      </c>
      <c r="C2049" s="19" t="str">
        <f>VLOOKUP(+I2049,'Customer Categories'!$A$2:$C$239,3)</f>
        <v>Fresh Herbs</v>
      </c>
      <c r="E2049" s="23">
        <v>2991</v>
      </c>
      <c r="F2049" s="24" t="s">
        <v>16</v>
      </c>
      <c r="H2049" s="32">
        <v>3.95</v>
      </c>
      <c r="I2049" s="23" t="s">
        <v>178</v>
      </c>
    </row>
    <row r="2050" spans="1:9" ht="15.75" thickBot="1" x14ac:dyDescent="0.3">
      <c r="A2050" s="21" t="s">
        <v>82</v>
      </c>
      <c r="B2050" s="23" t="s">
        <v>3595</v>
      </c>
      <c r="C2050" s="19" t="str">
        <f>VLOOKUP(+I2050,'Customer Categories'!$A$2:$C$239,3)</f>
        <v>Fresh Herbs</v>
      </c>
      <c r="E2050" s="23">
        <v>2992</v>
      </c>
      <c r="F2050" s="23" t="s">
        <v>37</v>
      </c>
      <c r="H2050" s="32">
        <v>0.5</v>
      </c>
      <c r="I2050" s="23" t="s">
        <v>178</v>
      </c>
    </row>
    <row r="2051" spans="1:9" ht="15.75" thickBot="1" x14ac:dyDescent="0.3">
      <c r="A2051" s="21" t="s">
        <v>82</v>
      </c>
      <c r="B2051" s="23" t="s">
        <v>3596</v>
      </c>
      <c r="C2051" s="19" t="str">
        <f>VLOOKUP(+I2051,'Customer Categories'!$A$2:$C$239,3)</f>
        <v>Fresh Herbs</v>
      </c>
      <c r="D2051" s="23" t="s">
        <v>4003</v>
      </c>
      <c r="E2051" s="23">
        <v>2993</v>
      </c>
      <c r="F2051" s="24" t="s">
        <v>16</v>
      </c>
      <c r="G2051" s="23" t="s">
        <v>4003</v>
      </c>
      <c r="H2051" s="32">
        <v>9.1999999999999993</v>
      </c>
      <c r="I2051" s="23" t="s">
        <v>178</v>
      </c>
    </row>
    <row r="2052" spans="1:9" ht="15.75" thickBot="1" x14ac:dyDescent="0.3">
      <c r="A2052" s="21" t="s">
        <v>82</v>
      </c>
      <c r="B2052" s="23" t="s">
        <v>3597</v>
      </c>
      <c r="C2052" s="19" t="str">
        <f>VLOOKUP(+I2052,'Customer Categories'!$A$2:$C$239,3)</f>
        <v>Fresh Herbs</v>
      </c>
      <c r="D2052" s="23" t="s">
        <v>4003</v>
      </c>
      <c r="E2052" s="23">
        <v>2994</v>
      </c>
      <c r="F2052" s="23" t="s">
        <v>37</v>
      </c>
      <c r="G2052" s="23" t="s">
        <v>4003</v>
      </c>
      <c r="H2052" s="32">
        <v>1.2</v>
      </c>
      <c r="I2052" s="23" t="s">
        <v>178</v>
      </c>
    </row>
    <row r="2053" spans="1:9" ht="15.75" thickBot="1" x14ac:dyDescent="0.3">
      <c r="A2053" s="21" t="s">
        <v>82</v>
      </c>
      <c r="B2053" s="23" t="s">
        <v>3598</v>
      </c>
      <c r="C2053" s="19" t="str">
        <f>VLOOKUP(+I2053,'Customer Categories'!$A$2:$C$239,3)</f>
        <v>Fresh Herbs</v>
      </c>
      <c r="D2053" s="23" t="s">
        <v>4003</v>
      </c>
      <c r="E2053" s="23">
        <v>4168</v>
      </c>
      <c r="F2053" s="23" t="s">
        <v>18</v>
      </c>
      <c r="G2053" s="23" t="s">
        <v>4003</v>
      </c>
      <c r="H2053" s="32">
        <v>25.35</v>
      </c>
      <c r="I2053" s="23" t="s">
        <v>178</v>
      </c>
    </row>
    <row r="2054" spans="1:9" ht="15.75" thickBot="1" x14ac:dyDescent="0.3">
      <c r="A2054" s="21" t="s">
        <v>82</v>
      </c>
      <c r="B2054" s="23" t="s">
        <v>3599</v>
      </c>
      <c r="C2054" s="19" t="str">
        <f>VLOOKUP(+I2054,'Customer Categories'!$A$2:$C$239,3)</f>
        <v>Fresh Herbs</v>
      </c>
      <c r="E2054" s="23">
        <v>2995</v>
      </c>
      <c r="F2054" s="23" t="s">
        <v>18</v>
      </c>
      <c r="H2054" s="32">
        <v>17.850000000000001</v>
      </c>
      <c r="I2054" s="23" t="s">
        <v>178</v>
      </c>
    </row>
    <row r="2055" spans="1:9" ht="15.75" thickBot="1" x14ac:dyDescent="0.3">
      <c r="A2055" s="21" t="s">
        <v>82</v>
      </c>
      <c r="B2055" s="23" t="s">
        <v>3600</v>
      </c>
      <c r="C2055" s="19" t="str">
        <f>VLOOKUP(+I2055,'Customer Categories'!$A$2:$C$239,3)</f>
        <v>Frozen</v>
      </c>
      <c r="E2055" s="23">
        <v>1353</v>
      </c>
      <c r="F2055" s="23" t="s">
        <v>18</v>
      </c>
      <c r="H2055" s="32">
        <v>79.099999999999994</v>
      </c>
      <c r="I2055" s="23" t="s">
        <v>155</v>
      </c>
    </row>
    <row r="2056" spans="1:9" ht="15.75" thickBot="1" x14ac:dyDescent="0.3">
      <c r="A2056" s="21" t="s">
        <v>82</v>
      </c>
      <c r="B2056" s="23" t="s">
        <v>3601</v>
      </c>
      <c r="C2056" s="19" t="str">
        <f>VLOOKUP(+I2056,'Customer Categories'!$A$2:$C$239,3)</f>
        <v>Frozen</v>
      </c>
      <c r="E2056" s="23">
        <v>1352</v>
      </c>
      <c r="F2056" s="23" t="s">
        <v>37</v>
      </c>
      <c r="H2056" s="32">
        <v>20.3</v>
      </c>
      <c r="I2056" s="23" t="s">
        <v>155</v>
      </c>
    </row>
    <row r="2057" spans="1:9" ht="15.75" thickBot="1" x14ac:dyDescent="0.3">
      <c r="A2057" s="21" t="s">
        <v>82</v>
      </c>
      <c r="B2057" s="23" t="s">
        <v>3602</v>
      </c>
      <c r="C2057" s="19" t="str">
        <f>VLOOKUP(+I2057,'Customer Categories'!$A$2:$C$239,3)</f>
        <v>Frozen</v>
      </c>
      <c r="E2057" s="23">
        <v>1355</v>
      </c>
      <c r="F2057" s="23" t="s">
        <v>18</v>
      </c>
      <c r="H2057" s="32">
        <v>60.15</v>
      </c>
      <c r="I2057" s="23" t="s">
        <v>155</v>
      </c>
    </row>
    <row r="2058" spans="1:9" ht="15.75" thickBot="1" x14ac:dyDescent="0.3">
      <c r="A2058" s="21" t="s">
        <v>82</v>
      </c>
      <c r="B2058" s="23" t="s">
        <v>3603</v>
      </c>
      <c r="C2058" s="19" t="str">
        <f>VLOOKUP(+I2058,'Customer Categories'!$A$2:$C$239,3)</f>
        <v>Frozen</v>
      </c>
      <c r="E2058" s="23">
        <v>1354</v>
      </c>
      <c r="F2058" s="23" t="s">
        <v>37</v>
      </c>
      <c r="H2058" s="32">
        <v>15.45</v>
      </c>
      <c r="I2058" s="23" t="s">
        <v>155</v>
      </c>
    </row>
    <row r="2059" spans="1:9" ht="15.75" thickBot="1" x14ac:dyDescent="0.3">
      <c r="A2059" s="21" t="s">
        <v>82</v>
      </c>
      <c r="B2059" s="23" t="s">
        <v>3604</v>
      </c>
      <c r="C2059" s="19" t="str">
        <f>VLOOKUP(+I2059,'Customer Categories'!$A$2:$C$239,3)</f>
        <v>Frozen</v>
      </c>
      <c r="E2059" s="23">
        <v>1360</v>
      </c>
      <c r="F2059" s="23" t="s">
        <v>18</v>
      </c>
      <c r="H2059" s="32">
        <v>49.65</v>
      </c>
      <c r="I2059" s="23" t="s">
        <v>155</v>
      </c>
    </row>
    <row r="2060" spans="1:9" ht="15.75" thickBot="1" x14ac:dyDescent="0.3">
      <c r="A2060" s="21" t="s">
        <v>82</v>
      </c>
      <c r="B2060" s="23" t="s">
        <v>3605</v>
      </c>
      <c r="C2060" s="19" t="str">
        <f>VLOOKUP(+I2060,'Customer Categories'!$A$2:$C$239,3)</f>
        <v>Frozen</v>
      </c>
      <c r="E2060" s="23">
        <v>1359</v>
      </c>
      <c r="F2060" s="23" t="s">
        <v>37</v>
      </c>
      <c r="H2060" s="32">
        <v>12.75</v>
      </c>
      <c r="I2060" s="23" t="s">
        <v>155</v>
      </c>
    </row>
    <row r="2061" spans="1:9" ht="15.75" thickBot="1" x14ac:dyDescent="0.3">
      <c r="A2061" s="21" t="s">
        <v>82</v>
      </c>
      <c r="B2061" s="23" t="s">
        <v>3606</v>
      </c>
      <c r="C2061" s="19" t="str">
        <f>VLOOKUP(+I2061,'Customer Categories'!$A$2:$C$239,3)</f>
        <v>Frozen</v>
      </c>
      <c r="E2061" s="23">
        <v>1362</v>
      </c>
      <c r="F2061" s="23" t="s">
        <v>18</v>
      </c>
      <c r="H2061" s="32">
        <v>90.7</v>
      </c>
      <c r="I2061" s="23" t="s">
        <v>155</v>
      </c>
    </row>
    <row r="2062" spans="1:9" ht="15.75" thickBot="1" x14ac:dyDescent="0.3">
      <c r="A2062" s="21" t="s">
        <v>82</v>
      </c>
      <c r="B2062" s="23" t="s">
        <v>3607</v>
      </c>
      <c r="C2062" s="19" t="str">
        <f>VLOOKUP(+I2062,'Customer Categories'!$A$2:$C$239,3)</f>
        <v>Frozen</v>
      </c>
      <c r="E2062" s="23">
        <v>1361</v>
      </c>
      <c r="F2062" s="23" t="s">
        <v>37</v>
      </c>
      <c r="H2062" s="32">
        <v>23.3</v>
      </c>
      <c r="I2062" s="23" t="s">
        <v>155</v>
      </c>
    </row>
    <row r="2063" spans="1:9" ht="15.75" thickBot="1" x14ac:dyDescent="0.3">
      <c r="A2063" s="21" t="s">
        <v>82</v>
      </c>
      <c r="B2063" s="23" t="s">
        <v>3608</v>
      </c>
      <c r="C2063" s="19" t="str">
        <f>VLOOKUP(+I2063,'Customer Categories'!$A$2:$C$239,3)</f>
        <v>Frozen</v>
      </c>
      <c r="E2063" s="23">
        <v>1364</v>
      </c>
      <c r="F2063" s="23" t="s">
        <v>18</v>
      </c>
      <c r="H2063" s="32">
        <v>87.7</v>
      </c>
      <c r="I2063" s="23" t="s">
        <v>155</v>
      </c>
    </row>
    <row r="2064" spans="1:9" ht="15.75" thickBot="1" x14ac:dyDescent="0.3">
      <c r="A2064" s="21" t="s">
        <v>82</v>
      </c>
      <c r="B2064" s="23" t="s">
        <v>3609</v>
      </c>
      <c r="C2064" s="19" t="str">
        <f>VLOOKUP(+I2064,'Customer Categories'!$A$2:$C$239,3)</f>
        <v>Frozen</v>
      </c>
      <c r="E2064" s="23">
        <v>1363</v>
      </c>
      <c r="F2064" s="23" t="s">
        <v>37</v>
      </c>
      <c r="H2064" s="32">
        <v>22.5</v>
      </c>
      <c r="I2064" s="23" t="s">
        <v>155</v>
      </c>
    </row>
    <row r="2065" spans="1:9" ht="15.75" thickBot="1" x14ac:dyDescent="0.3">
      <c r="A2065" s="21" t="s">
        <v>82</v>
      </c>
      <c r="B2065" s="23" t="s">
        <v>3610</v>
      </c>
      <c r="C2065" s="19" t="str">
        <f>VLOOKUP(+I2065,'Customer Categories'!$A$2:$C$239,3)</f>
        <v>Frozen</v>
      </c>
      <c r="E2065" s="23">
        <v>1372</v>
      </c>
      <c r="F2065" s="23" t="s">
        <v>18</v>
      </c>
      <c r="H2065" s="32">
        <v>94.95</v>
      </c>
      <c r="I2065" s="23" t="s">
        <v>155</v>
      </c>
    </row>
    <row r="2066" spans="1:9" ht="15.75" thickBot="1" x14ac:dyDescent="0.3">
      <c r="A2066" s="21" t="s">
        <v>82</v>
      </c>
      <c r="B2066" s="23" t="s">
        <v>3611</v>
      </c>
      <c r="C2066" s="19" t="str">
        <f>VLOOKUP(+I2066,'Customer Categories'!$A$2:$C$239,3)</f>
        <v>Frozen</v>
      </c>
      <c r="E2066" s="23">
        <v>1371</v>
      </c>
      <c r="F2066" s="23" t="s">
        <v>37</v>
      </c>
      <c r="H2066" s="32">
        <v>24.35</v>
      </c>
      <c r="I2066" s="23" t="s">
        <v>155</v>
      </c>
    </row>
    <row r="2067" spans="1:9" ht="15.75" thickBot="1" x14ac:dyDescent="0.3">
      <c r="A2067" s="21" t="s">
        <v>82</v>
      </c>
      <c r="B2067" s="23" t="s">
        <v>3612</v>
      </c>
      <c r="C2067" s="19" t="str">
        <f>VLOOKUP(+I2067,'Customer Categories'!$A$2:$C$239,3)</f>
        <v>Frozen</v>
      </c>
      <c r="E2067" s="23">
        <v>1374</v>
      </c>
      <c r="F2067" s="23" t="s">
        <v>18</v>
      </c>
      <c r="H2067" s="32">
        <v>88.8</v>
      </c>
      <c r="I2067" s="23" t="s">
        <v>155</v>
      </c>
    </row>
    <row r="2068" spans="1:9" ht="15.75" thickBot="1" x14ac:dyDescent="0.3">
      <c r="A2068" s="21" t="s">
        <v>82</v>
      </c>
      <c r="B2068" s="23" t="s">
        <v>3613</v>
      </c>
      <c r="C2068" s="19" t="str">
        <f>VLOOKUP(+I2068,'Customer Categories'!$A$2:$C$239,3)</f>
        <v>Frozen</v>
      </c>
      <c r="E2068" s="23">
        <v>1373</v>
      </c>
      <c r="F2068" s="23" t="s">
        <v>37</v>
      </c>
      <c r="H2068" s="32">
        <v>22.8</v>
      </c>
      <c r="I2068" s="23" t="s">
        <v>155</v>
      </c>
    </row>
    <row r="2069" spans="1:9" ht="15.75" thickBot="1" x14ac:dyDescent="0.3">
      <c r="A2069" s="21" t="s">
        <v>82</v>
      </c>
      <c r="B2069" s="23" t="s">
        <v>3614</v>
      </c>
      <c r="C2069" s="19" t="str">
        <f>VLOOKUP(+I2069,'Customer Categories'!$A$2:$C$239,3)</f>
        <v>Frozen</v>
      </c>
      <c r="E2069" s="23">
        <v>1378</v>
      </c>
      <c r="F2069" s="23" t="s">
        <v>18</v>
      </c>
      <c r="H2069" s="32">
        <v>63.7</v>
      </c>
      <c r="I2069" s="23" t="s">
        <v>155</v>
      </c>
    </row>
    <row r="2070" spans="1:9" ht="15.75" thickBot="1" x14ac:dyDescent="0.3">
      <c r="A2070" s="21" t="s">
        <v>82</v>
      </c>
      <c r="B2070" s="23" t="s">
        <v>3615</v>
      </c>
      <c r="C2070" s="19" t="str">
        <f>VLOOKUP(+I2070,'Customer Categories'!$A$2:$C$239,3)</f>
        <v>Frozen</v>
      </c>
      <c r="E2070" s="23">
        <v>1377</v>
      </c>
      <c r="F2070" s="23" t="s">
        <v>37</v>
      </c>
      <c r="H2070" s="32">
        <v>16.350000000000001</v>
      </c>
      <c r="I2070" s="23" t="s">
        <v>155</v>
      </c>
    </row>
    <row r="2071" spans="1:9" ht="15.75" thickBot="1" x14ac:dyDescent="0.3">
      <c r="A2071" s="21" t="s">
        <v>82</v>
      </c>
      <c r="B2071" s="23" t="s">
        <v>3616</v>
      </c>
      <c r="C2071" s="19" t="str">
        <f>VLOOKUP(+I2071,'Customer Categories'!$A$2:$C$239,3)</f>
        <v>Frozen</v>
      </c>
      <c r="E2071" s="23">
        <v>1392</v>
      </c>
      <c r="F2071" s="23" t="s">
        <v>18</v>
      </c>
      <c r="H2071" s="32">
        <v>93.6</v>
      </c>
      <c r="I2071" s="23" t="s">
        <v>155</v>
      </c>
    </row>
    <row r="2072" spans="1:9" ht="15.75" thickBot="1" x14ac:dyDescent="0.3">
      <c r="A2072" s="21" t="s">
        <v>82</v>
      </c>
      <c r="B2072" s="23" t="s">
        <v>3617</v>
      </c>
      <c r="C2072" s="19" t="str">
        <f>VLOOKUP(+I2072,'Customer Categories'!$A$2:$C$239,3)</f>
        <v>Frozen</v>
      </c>
      <c r="E2072" s="23">
        <v>1391</v>
      </c>
      <c r="F2072" s="23" t="s">
        <v>37</v>
      </c>
      <c r="H2072" s="32">
        <v>24</v>
      </c>
      <c r="I2072" s="23" t="s">
        <v>155</v>
      </c>
    </row>
    <row r="2073" spans="1:9" ht="15.75" thickBot="1" x14ac:dyDescent="0.3">
      <c r="A2073" s="21" t="s">
        <v>82</v>
      </c>
      <c r="B2073" s="23" t="s">
        <v>3618</v>
      </c>
      <c r="C2073" s="19" t="str">
        <f>VLOOKUP(+I2073,'Customer Categories'!$A$2:$C$239,3)</f>
        <v>Frozen</v>
      </c>
      <c r="E2073" s="23">
        <v>1396</v>
      </c>
      <c r="F2073" s="23" t="s">
        <v>18</v>
      </c>
      <c r="H2073" s="32">
        <v>55.45</v>
      </c>
      <c r="I2073" s="23" t="s">
        <v>155</v>
      </c>
    </row>
    <row r="2074" spans="1:9" ht="15.75" thickBot="1" x14ac:dyDescent="0.3">
      <c r="A2074" s="21" t="s">
        <v>82</v>
      </c>
      <c r="B2074" s="23" t="s">
        <v>3619</v>
      </c>
      <c r="C2074" s="19" t="str">
        <f>VLOOKUP(+I2074,'Customer Categories'!$A$2:$C$239,3)</f>
        <v>Frozen</v>
      </c>
      <c r="E2074" s="23">
        <v>1394</v>
      </c>
      <c r="F2074" s="23" t="s">
        <v>37</v>
      </c>
      <c r="H2074" s="32">
        <v>14.25</v>
      </c>
      <c r="I2074" s="23" t="s">
        <v>155</v>
      </c>
    </row>
    <row r="2075" spans="1:9" ht="15.75" thickBot="1" x14ac:dyDescent="0.3">
      <c r="A2075" s="21" t="s">
        <v>82</v>
      </c>
      <c r="B2075" s="23" t="s">
        <v>3620</v>
      </c>
      <c r="C2075" s="19" t="str">
        <f>VLOOKUP(+I2075,'Customer Categories'!$A$2:$C$239,3)</f>
        <v>Frozen</v>
      </c>
      <c r="E2075" s="23">
        <v>1398</v>
      </c>
      <c r="F2075" s="23" t="s">
        <v>18</v>
      </c>
      <c r="H2075" s="32">
        <v>67.400000000000006</v>
      </c>
      <c r="I2075" s="23" t="s">
        <v>155</v>
      </c>
    </row>
    <row r="2076" spans="1:9" ht="15.75" thickBot="1" x14ac:dyDescent="0.3">
      <c r="A2076" s="21" t="s">
        <v>82</v>
      </c>
      <c r="B2076" s="23" t="s">
        <v>3621</v>
      </c>
      <c r="C2076" s="19" t="str">
        <f>VLOOKUP(+I2076,'Customer Categories'!$A$2:$C$239,3)</f>
        <v>Frozen</v>
      </c>
      <c r="E2076" s="23">
        <v>1397</v>
      </c>
      <c r="F2076" s="23" t="s">
        <v>37</v>
      </c>
      <c r="H2076" s="32">
        <v>17.3</v>
      </c>
      <c r="I2076" s="23" t="s">
        <v>155</v>
      </c>
    </row>
    <row r="2077" spans="1:9" ht="15.75" thickBot="1" x14ac:dyDescent="0.3">
      <c r="A2077" s="21" t="s">
        <v>82</v>
      </c>
      <c r="B2077" s="23" t="s">
        <v>3622</v>
      </c>
      <c r="C2077" s="19" t="str">
        <f>VLOOKUP(+I2077,'Customer Categories'!$A$2:$C$239,3)</f>
        <v>Frozen</v>
      </c>
      <c r="E2077" s="23">
        <v>1400</v>
      </c>
      <c r="F2077" s="23" t="s">
        <v>18</v>
      </c>
      <c r="H2077" s="32">
        <v>74.650000000000006</v>
      </c>
      <c r="I2077" s="23" t="s">
        <v>155</v>
      </c>
    </row>
    <row r="2078" spans="1:9" ht="15.75" thickBot="1" x14ac:dyDescent="0.3">
      <c r="A2078" s="21" t="s">
        <v>82</v>
      </c>
      <c r="B2078" s="23" t="s">
        <v>3623</v>
      </c>
      <c r="C2078" s="19" t="str">
        <f>VLOOKUP(+I2078,'Customer Categories'!$A$2:$C$239,3)</f>
        <v>Frozen</v>
      </c>
      <c r="E2078" s="23">
        <v>1399</v>
      </c>
      <c r="F2078" s="23" t="s">
        <v>37</v>
      </c>
      <c r="H2078" s="32">
        <v>19.149999999999999</v>
      </c>
      <c r="I2078" s="23" t="s">
        <v>155</v>
      </c>
    </row>
    <row r="2079" spans="1:9" ht="15.75" thickBot="1" x14ac:dyDescent="0.3">
      <c r="A2079" s="21" t="s">
        <v>82</v>
      </c>
      <c r="B2079" s="23" t="s">
        <v>3624</v>
      </c>
      <c r="C2079" s="19" t="str">
        <f>VLOOKUP(+I2079,'Customer Categories'!$A$2:$C$239,3)</f>
        <v>Frozen</v>
      </c>
      <c r="E2079" s="23">
        <v>4287</v>
      </c>
      <c r="F2079" s="23" t="s">
        <v>18</v>
      </c>
      <c r="H2079" s="32">
        <v>67.45</v>
      </c>
      <c r="I2079" s="23" t="s">
        <v>155</v>
      </c>
    </row>
    <row r="2080" spans="1:9" ht="15.75" thickBot="1" x14ac:dyDescent="0.3">
      <c r="A2080" s="21" t="s">
        <v>82</v>
      </c>
      <c r="B2080" s="23" t="s">
        <v>3625</v>
      </c>
      <c r="C2080" s="19" t="str">
        <f>VLOOKUP(+I2080,'Customer Categories'!$A$2:$C$239,3)</f>
        <v>Frozen</v>
      </c>
      <c r="E2080" s="23">
        <v>4288</v>
      </c>
      <c r="F2080" s="23" t="s">
        <v>37</v>
      </c>
      <c r="H2080" s="32">
        <v>17.3</v>
      </c>
      <c r="I2080" s="23" t="s">
        <v>155</v>
      </c>
    </row>
    <row r="2081" spans="1:9" ht="15.75" thickBot="1" x14ac:dyDescent="0.3">
      <c r="A2081" s="21" t="s">
        <v>82</v>
      </c>
      <c r="B2081" s="23" t="s">
        <v>3626</v>
      </c>
      <c r="C2081" s="19" t="str">
        <f>VLOOKUP(+I2081,'Customer Categories'!$A$2:$C$239,3)</f>
        <v>Frozen</v>
      </c>
      <c r="E2081" s="23">
        <v>4289</v>
      </c>
      <c r="F2081" s="23" t="s">
        <v>18</v>
      </c>
      <c r="H2081" s="32">
        <v>63.1</v>
      </c>
      <c r="I2081" s="23" t="s">
        <v>155</v>
      </c>
    </row>
    <row r="2082" spans="1:9" ht="15.75" thickBot="1" x14ac:dyDescent="0.3">
      <c r="A2082" s="21" t="s">
        <v>82</v>
      </c>
      <c r="B2082" s="23" t="s">
        <v>3627</v>
      </c>
      <c r="C2082" s="19" t="str">
        <f>VLOOKUP(+I2082,'Customer Categories'!$A$2:$C$239,3)</f>
        <v>Frozen</v>
      </c>
      <c r="E2082" s="23">
        <v>4290</v>
      </c>
      <c r="F2082" s="23" t="s">
        <v>37</v>
      </c>
      <c r="H2082" s="32">
        <v>16.2</v>
      </c>
      <c r="I2082" s="23" t="s">
        <v>155</v>
      </c>
    </row>
    <row r="2083" spans="1:9" ht="15.75" thickBot="1" x14ac:dyDescent="0.3">
      <c r="A2083" s="21" t="s">
        <v>82</v>
      </c>
      <c r="B2083" s="23" t="s">
        <v>3628</v>
      </c>
      <c r="C2083" s="19" t="str">
        <f>VLOOKUP(+I2083,'Customer Categories'!$A$2:$C$239,3)</f>
        <v>Frozen</v>
      </c>
      <c r="E2083" s="23">
        <v>1404</v>
      </c>
      <c r="F2083" s="23" t="s">
        <v>18</v>
      </c>
      <c r="H2083" s="32">
        <v>137.1</v>
      </c>
      <c r="I2083" s="23" t="s">
        <v>155</v>
      </c>
    </row>
    <row r="2084" spans="1:9" ht="15.75" thickBot="1" x14ac:dyDescent="0.3">
      <c r="A2084" s="21" t="s">
        <v>82</v>
      </c>
      <c r="B2084" s="23" t="s">
        <v>3629</v>
      </c>
      <c r="C2084" s="19" t="str">
        <f>VLOOKUP(+I2084,'Customer Categories'!$A$2:$C$239,3)</f>
        <v>Frozen</v>
      </c>
      <c r="E2084" s="23">
        <v>1403</v>
      </c>
      <c r="F2084" s="23" t="s">
        <v>37</v>
      </c>
      <c r="H2084" s="32">
        <v>35.15</v>
      </c>
      <c r="I2084" s="23" t="s">
        <v>155</v>
      </c>
    </row>
    <row r="2085" spans="1:9" ht="15.75" thickBot="1" x14ac:dyDescent="0.3">
      <c r="A2085" s="21" t="s">
        <v>82</v>
      </c>
      <c r="B2085" s="23" t="s">
        <v>3630</v>
      </c>
      <c r="C2085" s="19" t="str">
        <f>VLOOKUP(+I2085,'Customer Categories'!$A$2:$C$239,3)</f>
        <v>Frozen</v>
      </c>
      <c r="E2085" s="23">
        <v>1406</v>
      </c>
      <c r="F2085" s="23" t="s">
        <v>18</v>
      </c>
      <c r="H2085" s="32">
        <v>54.45</v>
      </c>
      <c r="I2085" s="23" t="s">
        <v>155</v>
      </c>
    </row>
    <row r="2086" spans="1:9" ht="15.75" thickBot="1" x14ac:dyDescent="0.3">
      <c r="A2086" s="21" t="s">
        <v>82</v>
      </c>
      <c r="B2086" s="23" t="s">
        <v>3631</v>
      </c>
      <c r="C2086" s="19" t="str">
        <f>VLOOKUP(+I2086,'Customer Categories'!$A$2:$C$239,3)</f>
        <v>Frozen</v>
      </c>
      <c r="E2086" s="23">
        <v>1405</v>
      </c>
      <c r="F2086" s="23" t="s">
        <v>37</v>
      </c>
      <c r="H2086" s="32">
        <v>14</v>
      </c>
      <c r="I2086" s="23" t="s">
        <v>155</v>
      </c>
    </row>
    <row r="2087" spans="1:9" ht="15.75" thickBot="1" x14ac:dyDescent="0.3">
      <c r="A2087" s="21" t="s">
        <v>82</v>
      </c>
      <c r="B2087" s="23" t="s">
        <v>3632</v>
      </c>
      <c r="C2087" s="19" t="str">
        <f>VLOOKUP(+I2087,'Customer Categories'!$A$2:$C$239,3)</f>
        <v>Frozen</v>
      </c>
      <c r="E2087" s="23">
        <v>1408</v>
      </c>
      <c r="F2087" s="23" t="s">
        <v>18</v>
      </c>
      <c r="H2087" s="32">
        <v>65.599999999999994</v>
      </c>
      <c r="I2087" s="23" t="s">
        <v>155</v>
      </c>
    </row>
    <row r="2088" spans="1:9" ht="15.75" thickBot="1" x14ac:dyDescent="0.3">
      <c r="A2088" s="21" t="s">
        <v>82</v>
      </c>
      <c r="B2088" s="23" t="s">
        <v>3633</v>
      </c>
      <c r="C2088" s="19" t="str">
        <f>VLOOKUP(+I2088,'Customer Categories'!$A$2:$C$239,3)</f>
        <v>Frozen</v>
      </c>
      <c r="E2088" s="23">
        <v>1410</v>
      </c>
      <c r="F2088" s="23" t="s">
        <v>18</v>
      </c>
      <c r="H2088" s="32">
        <v>97.95</v>
      </c>
      <c r="I2088" s="23" t="s">
        <v>155</v>
      </c>
    </row>
    <row r="2089" spans="1:9" ht="15.75" thickBot="1" x14ac:dyDescent="0.3">
      <c r="A2089" s="21" t="s">
        <v>82</v>
      </c>
      <c r="B2089" s="23" t="s">
        <v>3634</v>
      </c>
      <c r="C2089" s="19" t="str">
        <f>VLOOKUP(+I2089,'Customer Categories'!$A$2:$C$239,3)</f>
        <v>Frozen</v>
      </c>
      <c r="E2089" s="23">
        <v>1409</v>
      </c>
      <c r="F2089" s="23" t="s">
        <v>37</v>
      </c>
      <c r="H2089" s="32">
        <v>25.15</v>
      </c>
      <c r="I2089" s="23" t="s">
        <v>155</v>
      </c>
    </row>
    <row r="2090" spans="1:9" ht="15.75" thickBot="1" x14ac:dyDescent="0.3">
      <c r="A2090" s="21" t="s">
        <v>82</v>
      </c>
      <c r="B2090" s="23" t="s">
        <v>3635</v>
      </c>
      <c r="C2090" s="19" t="str">
        <f>VLOOKUP(+I2090,'Customer Categories'!$A$2:$C$239,3)</f>
        <v>Frozen</v>
      </c>
      <c r="E2090" s="23">
        <v>1412</v>
      </c>
      <c r="F2090" s="23" t="s">
        <v>18</v>
      </c>
      <c r="H2090" s="32">
        <v>119.65</v>
      </c>
      <c r="I2090" s="23" t="s">
        <v>155</v>
      </c>
    </row>
    <row r="2091" spans="1:9" ht="15.75" thickBot="1" x14ac:dyDescent="0.3">
      <c r="A2091" s="21" t="s">
        <v>82</v>
      </c>
      <c r="B2091" s="23" t="s">
        <v>3636</v>
      </c>
      <c r="C2091" s="19" t="str">
        <f>VLOOKUP(+I2091,'Customer Categories'!$A$2:$C$239,3)</f>
        <v>Frozen</v>
      </c>
      <c r="E2091" s="23">
        <v>1411</v>
      </c>
      <c r="F2091" s="23" t="s">
        <v>37</v>
      </c>
      <c r="H2091" s="32">
        <v>30.7</v>
      </c>
      <c r="I2091" s="23" t="s">
        <v>155</v>
      </c>
    </row>
    <row r="2092" spans="1:9" ht="15.75" thickBot="1" x14ac:dyDescent="0.3">
      <c r="A2092" s="21" t="s">
        <v>82</v>
      </c>
      <c r="B2092" s="23" t="s">
        <v>3637</v>
      </c>
      <c r="C2092" s="19" t="str">
        <f>VLOOKUP(+I2092,'Customer Categories'!$A$2:$C$239,3)</f>
        <v>Frozen</v>
      </c>
      <c r="E2092" s="23">
        <v>1414</v>
      </c>
      <c r="F2092" s="23" t="s">
        <v>18</v>
      </c>
      <c r="H2092" s="32">
        <v>68.849999999999994</v>
      </c>
      <c r="I2092" s="23" t="s">
        <v>155</v>
      </c>
    </row>
    <row r="2093" spans="1:9" ht="15.75" thickBot="1" x14ac:dyDescent="0.3">
      <c r="A2093" s="21" t="s">
        <v>82</v>
      </c>
      <c r="B2093" s="23" t="s">
        <v>3638</v>
      </c>
      <c r="C2093" s="19" t="str">
        <f>VLOOKUP(+I2093,'Customer Categories'!$A$2:$C$239,3)</f>
        <v>Frozen</v>
      </c>
      <c r="E2093" s="23">
        <v>1413</v>
      </c>
      <c r="F2093" s="23" t="s">
        <v>37</v>
      </c>
      <c r="H2093" s="32">
        <v>17.7</v>
      </c>
      <c r="I2093" s="23" t="s">
        <v>155</v>
      </c>
    </row>
    <row r="2094" spans="1:9" ht="15.75" thickBot="1" x14ac:dyDescent="0.3">
      <c r="A2094" s="21" t="s">
        <v>82</v>
      </c>
      <c r="B2094" s="23" t="s">
        <v>3639</v>
      </c>
      <c r="C2094" s="19" t="str">
        <f>VLOOKUP(+I2094,'Customer Categories'!$A$2:$C$239,3)</f>
        <v>Frozen</v>
      </c>
      <c r="E2094" s="23">
        <v>1416</v>
      </c>
      <c r="F2094" s="23" t="s">
        <v>18</v>
      </c>
      <c r="H2094" s="32">
        <v>93.5</v>
      </c>
      <c r="I2094" s="23" t="s">
        <v>155</v>
      </c>
    </row>
    <row r="2095" spans="1:9" ht="15.75" thickBot="1" x14ac:dyDescent="0.3">
      <c r="A2095" s="21" t="s">
        <v>82</v>
      </c>
      <c r="B2095" s="23" t="s">
        <v>3640</v>
      </c>
      <c r="C2095" s="19" t="str">
        <f>VLOOKUP(+I2095,'Customer Categories'!$A$2:$C$239,3)</f>
        <v>Frozen</v>
      </c>
      <c r="E2095" s="23">
        <v>1415</v>
      </c>
      <c r="F2095" s="23" t="s">
        <v>37</v>
      </c>
      <c r="H2095" s="32">
        <v>24</v>
      </c>
      <c r="I2095" s="23" t="s">
        <v>155</v>
      </c>
    </row>
    <row r="2096" spans="1:9" ht="15.75" thickBot="1" x14ac:dyDescent="0.3">
      <c r="A2096" s="21" t="s">
        <v>82</v>
      </c>
      <c r="B2096" s="23" t="s">
        <v>3641</v>
      </c>
      <c r="C2096" s="19" t="str">
        <f>VLOOKUP(+I2096,'Customer Categories'!$A$2:$C$239,3)</f>
        <v>Frozen</v>
      </c>
      <c r="E2096" s="23">
        <v>1420</v>
      </c>
      <c r="F2096" s="23" t="s">
        <v>18</v>
      </c>
      <c r="H2096" s="32">
        <v>126.95</v>
      </c>
      <c r="I2096" s="23" t="s">
        <v>155</v>
      </c>
    </row>
    <row r="2097" spans="1:9" ht="15.75" thickBot="1" x14ac:dyDescent="0.3">
      <c r="A2097" s="21" t="s">
        <v>82</v>
      </c>
      <c r="B2097" s="23" t="s">
        <v>3642</v>
      </c>
      <c r="C2097" s="19" t="str">
        <f>VLOOKUP(+I2097,'Customer Categories'!$A$2:$C$239,3)</f>
        <v>Frozen</v>
      </c>
      <c r="E2097" s="23">
        <v>1419</v>
      </c>
      <c r="F2097" s="23" t="s">
        <v>37</v>
      </c>
      <c r="H2097" s="32">
        <v>32.549999999999997</v>
      </c>
      <c r="I2097" s="23" t="s">
        <v>155</v>
      </c>
    </row>
    <row r="2098" spans="1:9" ht="15.75" thickBot="1" x14ac:dyDescent="0.3">
      <c r="A2098" s="21" t="s">
        <v>82</v>
      </c>
      <c r="B2098" s="23" t="s">
        <v>3643</v>
      </c>
      <c r="C2098" s="19" t="str">
        <f>VLOOKUP(+I2098,'Customer Categories'!$A$2:$C$239,3)</f>
        <v>Frozen</v>
      </c>
      <c r="E2098" s="23">
        <v>8142</v>
      </c>
      <c r="F2098" s="23" t="s">
        <v>18</v>
      </c>
      <c r="H2098" s="32">
        <v>63.1</v>
      </c>
      <c r="I2098" s="23" t="s">
        <v>155</v>
      </c>
    </row>
    <row r="2099" spans="1:9" ht="15.75" thickBot="1" x14ac:dyDescent="0.3">
      <c r="A2099" s="21" t="s">
        <v>82</v>
      </c>
      <c r="B2099" s="23" t="s">
        <v>3644</v>
      </c>
      <c r="C2099" s="19" t="str">
        <f>VLOOKUP(+I2099,'Customer Categories'!$A$2:$C$239,3)</f>
        <v>Frozen</v>
      </c>
      <c r="E2099" s="23">
        <v>8143</v>
      </c>
      <c r="F2099" s="23" t="s">
        <v>37</v>
      </c>
      <c r="H2099" s="32">
        <v>16.2</v>
      </c>
      <c r="I2099" s="23" t="s">
        <v>155</v>
      </c>
    </row>
    <row r="2100" spans="1:9" ht="15.75" thickBot="1" x14ac:dyDescent="0.3">
      <c r="A2100" s="21" t="s">
        <v>82</v>
      </c>
      <c r="B2100" s="23" t="s">
        <v>3645</v>
      </c>
      <c r="C2100" s="19" t="str">
        <f>VLOOKUP(+I2100,'Customer Categories'!$A$2:$C$239,3)</f>
        <v>Frozen</v>
      </c>
      <c r="E2100" s="23">
        <v>1422</v>
      </c>
      <c r="F2100" s="23" t="s">
        <v>18</v>
      </c>
      <c r="H2100" s="32">
        <v>111</v>
      </c>
      <c r="I2100" s="23" t="s">
        <v>155</v>
      </c>
    </row>
    <row r="2101" spans="1:9" ht="15.75" thickBot="1" x14ac:dyDescent="0.3">
      <c r="A2101" s="21" t="s">
        <v>82</v>
      </c>
      <c r="B2101" s="23" t="s">
        <v>3646</v>
      </c>
      <c r="C2101" s="19" t="str">
        <f>VLOOKUP(+I2101,'Customer Categories'!$A$2:$C$239,3)</f>
        <v>Frozen</v>
      </c>
      <c r="E2101" s="23">
        <v>1421</v>
      </c>
      <c r="F2101" s="23" t="s">
        <v>37</v>
      </c>
      <c r="H2101" s="32">
        <v>28.5</v>
      </c>
      <c r="I2101" s="23" t="s">
        <v>155</v>
      </c>
    </row>
    <row r="2102" spans="1:9" ht="15.75" thickBot="1" x14ac:dyDescent="0.3">
      <c r="A2102" s="21" t="s">
        <v>82</v>
      </c>
      <c r="B2102" s="23" t="s">
        <v>3647</v>
      </c>
      <c r="C2102" s="19" t="str">
        <f>VLOOKUP(+I2102,'Customer Categories'!$A$2:$C$239,3)</f>
        <v>Frozen</v>
      </c>
      <c r="E2102" s="23">
        <v>1424</v>
      </c>
      <c r="F2102" s="23" t="s">
        <v>18</v>
      </c>
      <c r="H2102" s="32">
        <v>80.099999999999994</v>
      </c>
      <c r="I2102" s="23" t="s">
        <v>155</v>
      </c>
    </row>
    <row r="2103" spans="1:9" ht="15.75" thickBot="1" x14ac:dyDescent="0.3">
      <c r="A2103" s="21" t="s">
        <v>82</v>
      </c>
      <c r="B2103" s="23" t="s">
        <v>3648</v>
      </c>
      <c r="C2103" s="19" t="str">
        <f>VLOOKUP(+I2103,'Customer Categories'!$A$2:$C$239,3)</f>
        <v>Frozen</v>
      </c>
      <c r="E2103" s="23">
        <v>1423</v>
      </c>
      <c r="F2103" s="23" t="s">
        <v>37</v>
      </c>
      <c r="H2103" s="32">
        <v>20.55</v>
      </c>
      <c r="I2103" s="23" t="s">
        <v>155</v>
      </c>
    </row>
    <row r="2104" spans="1:9" ht="15.75" thickBot="1" x14ac:dyDescent="0.3">
      <c r="A2104" s="21" t="s">
        <v>82</v>
      </c>
      <c r="B2104" s="23" t="s">
        <v>3649</v>
      </c>
      <c r="C2104" s="19" t="str">
        <f>VLOOKUP(+I2104,'Customer Categories'!$A$2:$C$239,3)</f>
        <v>Frozen</v>
      </c>
      <c r="E2104" s="23">
        <v>1426</v>
      </c>
      <c r="F2104" s="23" t="s">
        <v>18</v>
      </c>
      <c r="H2104" s="32">
        <v>61.25</v>
      </c>
      <c r="I2104" s="23" t="s">
        <v>155</v>
      </c>
    </row>
    <row r="2105" spans="1:9" ht="15.75" thickBot="1" x14ac:dyDescent="0.3">
      <c r="A2105" s="21" t="s">
        <v>82</v>
      </c>
      <c r="B2105" s="23" t="s">
        <v>3650</v>
      </c>
      <c r="C2105" s="19" t="str">
        <f>VLOOKUP(+I2105,'Customer Categories'!$A$2:$C$239,3)</f>
        <v>Frozen</v>
      </c>
      <c r="E2105" s="23">
        <v>1425</v>
      </c>
      <c r="F2105" s="23" t="s">
        <v>37</v>
      </c>
      <c r="H2105" s="32">
        <v>15.7</v>
      </c>
      <c r="I2105" s="23" t="s">
        <v>155</v>
      </c>
    </row>
    <row r="2106" spans="1:9" ht="15.75" thickBot="1" x14ac:dyDescent="0.3">
      <c r="A2106" s="21" t="s">
        <v>82</v>
      </c>
      <c r="B2106" s="23" t="s">
        <v>3651</v>
      </c>
      <c r="C2106" s="19" t="str">
        <f>VLOOKUP(+I2106,'Customer Categories'!$A$2:$C$239,3)</f>
        <v>Frozen</v>
      </c>
      <c r="E2106" s="23">
        <v>1428</v>
      </c>
      <c r="F2106" s="23" t="s">
        <v>18</v>
      </c>
      <c r="H2106" s="32">
        <v>54.45</v>
      </c>
      <c r="I2106" s="23" t="s">
        <v>155</v>
      </c>
    </row>
    <row r="2107" spans="1:9" ht="15.75" thickBot="1" x14ac:dyDescent="0.3">
      <c r="A2107" s="21" t="s">
        <v>82</v>
      </c>
      <c r="B2107" s="23" t="s">
        <v>3652</v>
      </c>
      <c r="C2107" s="19" t="str">
        <f>VLOOKUP(+I2107,'Customer Categories'!$A$2:$C$239,3)</f>
        <v>Frozen</v>
      </c>
      <c r="E2107" s="23">
        <v>1427</v>
      </c>
      <c r="F2107" s="23" t="s">
        <v>37</v>
      </c>
      <c r="H2107" s="32">
        <v>14</v>
      </c>
      <c r="I2107" s="23" t="s">
        <v>155</v>
      </c>
    </row>
    <row r="2108" spans="1:9" ht="15.75" thickBot="1" x14ac:dyDescent="0.3">
      <c r="A2108" s="21" t="s">
        <v>82</v>
      </c>
      <c r="B2108" s="23" t="s">
        <v>3653</v>
      </c>
      <c r="C2108" s="19" t="str">
        <f>VLOOKUP(+I2108,'Customer Categories'!$A$2:$C$239,3)</f>
        <v>Frozen</v>
      </c>
      <c r="E2108" s="23">
        <v>1430</v>
      </c>
      <c r="F2108" s="23" t="s">
        <v>18</v>
      </c>
      <c r="H2108" s="32">
        <v>79.099999999999994</v>
      </c>
      <c r="I2108" s="23" t="s">
        <v>155</v>
      </c>
    </row>
    <row r="2109" spans="1:9" ht="15.75" thickBot="1" x14ac:dyDescent="0.3">
      <c r="A2109" s="21" t="s">
        <v>82</v>
      </c>
      <c r="B2109" s="23" t="s">
        <v>3654</v>
      </c>
      <c r="C2109" s="19" t="str">
        <f>VLOOKUP(+I2109,'Customer Categories'!$A$2:$C$239,3)</f>
        <v>Frozen</v>
      </c>
      <c r="E2109" s="23">
        <v>1429</v>
      </c>
      <c r="F2109" s="23" t="s">
        <v>37</v>
      </c>
      <c r="H2109" s="32">
        <v>20.3</v>
      </c>
      <c r="I2109" s="23" t="s">
        <v>155</v>
      </c>
    </row>
    <row r="2110" spans="1:9" ht="15.75" thickBot="1" x14ac:dyDescent="0.3">
      <c r="A2110" s="21" t="s">
        <v>82</v>
      </c>
      <c r="B2110" s="23" t="s">
        <v>3655</v>
      </c>
      <c r="C2110" s="19" t="str">
        <f>VLOOKUP(+I2110,'Customer Categories'!$A$2:$C$239,3)</f>
        <v>Frozen</v>
      </c>
      <c r="E2110" s="23">
        <v>1436</v>
      </c>
      <c r="F2110" s="23" t="s">
        <v>18</v>
      </c>
      <c r="H2110" s="32">
        <v>68.95</v>
      </c>
      <c r="I2110" s="23" t="s">
        <v>155</v>
      </c>
    </row>
    <row r="2111" spans="1:9" ht="15.75" thickBot="1" x14ac:dyDescent="0.3">
      <c r="A2111" s="21" t="s">
        <v>82</v>
      </c>
      <c r="B2111" s="23" t="s">
        <v>3656</v>
      </c>
      <c r="C2111" s="19" t="str">
        <f>VLOOKUP(+I2111,'Customer Categories'!$A$2:$C$239,3)</f>
        <v>Frozen</v>
      </c>
      <c r="E2111" s="23">
        <v>1435</v>
      </c>
      <c r="F2111" s="23" t="s">
        <v>37</v>
      </c>
      <c r="H2111" s="32">
        <v>17.7</v>
      </c>
      <c r="I2111" s="23" t="s">
        <v>155</v>
      </c>
    </row>
    <row r="2112" spans="1:9" ht="15.75" thickBot="1" x14ac:dyDescent="0.3">
      <c r="A2112" s="21" t="s">
        <v>82</v>
      </c>
      <c r="B2112" s="23" t="s">
        <v>3657</v>
      </c>
      <c r="C2112" s="19" t="str">
        <f>VLOOKUP(+I2112,'Customer Categories'!$A$2:$C$239,3)</f>
        <v>Frozen</v>
      </c>
      <c r="E2112" s="23">
        <v>1438</v>
      </c>
      <c r="F2112" s="23" t="s">
        <v>18</v>
      </c>
      <c r="H2112" s="32">
        <v>77.55</v>
      </c>
      <c r="I2112" s="23" t="s">
        <v>155</v>
      </c>
    </row>
    <row r="2113" spans="1:9" ht="15.75" thickBot="1" x14ac:dyDescent="0.3">
      <c r="A2113" s="21" t="s">
        <v>82</v>
      </c>
      <c r="B2113" s="23" t="s">
        <v>3658</v>
      </c>
      <c r="C2113" s="19" t="str">
        <f>VLOOKUP(+I2113,'Customer Categories'!$A$2:$C$239,3)</f>
        <v>Frozen</v>
      </c>
      <c r="E2113" s="23">
        <v>1437</v>
      </c>
      <c r="F2113" s="23" t="s">
        <v>37</v>
      </c>
      <c r="H2113" s="32">
        <v>19.899999999999999</v>
      </c>
      <c r="I2113" s="23" t="s">
        <v>155</v>
      </c>
    </row>
    <row r="2114" spans="1:9" ht="15.75" thickBot="1" x14ac:dyDescent="0.3">
      <c r="A2114" s="21" t="s">
        <v>82</v>
      </c>
      <c r="B2114" s="23" t="s">
        <v>3659</v>
      </c>
      <c r="C2114" s="19" t="str">
        <f>VLOOKUP(+I2114,'Customer Categories'!$A$2:$C$239,3)</f>
        <v>Potatoes &amp; Root Vegetables</v>
      </c>
      <c r="E2114" s="23">
        <v>3025</v>
      </c>
      <c r="F2114" s="24" t="s">
        <v>16</v>
      </c>
      <c r="H2114" s="32">
        <v>5.9</v>
      </c>
      <c r="I2114" s="23" t="s">
        <v>273</v>
      </c>
    </row>
    <row r="2115" spans="1:9" ht="15.75" thickBot="1" x14ac:dyDescent="0.3">
      <c r="A2115" s="21" t="s">
        <v>82</v>
      </c>
      <c r="B2115" s="23" t="s">
        <v>3660</v>
      </c>
      <c r="C2115" s="19" t="str">
        <f>VLOOKUP(+I2115,'Customer Categories'!$A$2:$C$239,3)</f>
        <v>Potatoes &amp; Root Vegetables</v>
      </c>
      <c r="E2115" s="23">
        <v>3028</v>
      </c>
      <c r="F2115" s="23" t="s">
        <v>37</v>
      </c>
      <c r="H2115" s="32">
        <v>0.75</v>
      </c>
      <c r="I2115" s="23" t="s">
        <v>273</v>
      </c>
    </row>
    <row r="2116" spans="1:9" ht="15.75" thickBot="1" x14ac:dyDescent="0.3">
      <c r="A2116" s="21" t="s">
        <v>82</v>
      </c>
      <c r="B2116" s="23" t="s">
        <v>3661</v>
      </c>
      <c r="C2116" s="19" t="str">
        <f>VLOOKUP(+I2116,'Customer Categories'!$A$2:$C$239,3)</f>
        <v>Potatoes &amp; Root Vegetables</v>
      </c>
      <c r="E2116" s="23">
        <v>3027</v>
      </c>
      <c r="F2116" s="23" t="s">
        <v>18</v>
      </c>
      <c r="H2116" s="32">
        <v>22.65</v>
      </c>
      <c r="I2116" s="23" t="s">
        <v>273</v>
      </c>
    </row>
    <row r="2117" spans="1:9" ht="15.75" thickBot="1" x14ac:dyDescent="0.3">
      <c r="A2117" s="21" t="s">
        <v>82</v>
      </c>
      <c r="B2117" s="23" t="s">
        <v>3662</v>
      </c>
      <c r="C2117" s="19" t="str">
        <f>VLOOKUP(+I2117,'Customer Categories'!$A$2:$C$239,3)</f>
        <v>Potatoes &amp; Root Vegetables</v>
      </c>
      <c r="E2117" s="23">
        <v>3031</v>
      </c>
      <c r="F2117" s="23" t="s">
        <v>18</v>
      </c>
      <c r="H2117" s="32">
        <v>24.7</v>
      </c>
      <c r="I2117" s="23" t="s">
        <v>273</v>
      </c>
    </row>
    <row r="2118" spans="1:9" ht="15.75" thickBot="1" x14ac:dyDescent="0.3">
      <c r="A2118" s="21" t="s">
        <v>82</v>
      </c>
      <c r="B2118" s="23" t="s">
        <v>3663</v>
      </c>
      <c r="C2118" s="19" t="str">
        <f>VLOOKUP(+I2118,'Customer Categories'!$A$2:$C$239,3)</f>
        <v>Potatoes &amp; Root Vegetables</v>
      </c>
      <c r="E2118" s="23">
        <v>3033</v>
      </c>
      <c r="F2118" s="23" t="s">
        <v>10</v>
      </c>
      <c r="H2118" s="32">
        <v>0.95</v>
      </c>
      <c r="I2118" s="23" t="s">
        <v>273</v>
      </c>
    </row>
    <row r="2119" spans="1:9" ht="15.75" thickBot="1" x14ac:dyDescent="0.3">
      <c r="A2119" s="21" t="s">
        <v>82</v>
      </c>
      <c r="B2119" s="23" t="s">
        <v>3664</v>
      </c>
      <c r="C2119" s="19" t="str">
        <f>VLOOKUP(+I2119,'Customer Categories'!$A$2:$C$239,3)</f>
        <v>Potatoes &amp; Root Vegetables</v>
      </c>
      <c r="E2119" s="23">
        <v>3036</v>
      </c>
      <c r="F2119" s="24" t="s">
        <v>16</v>
      </c>
      <c r="H2119" s="32">
        <v>10.55</v>
      </c>
      <c r="I2119" s="23" t="s">
        <v>273</v>
      </c>
    </row>
    <row r="2120" spans="1:9" ht="15.75" thickBot="1" x14ac:dyDescent="0.3">
      <c r="A2120" s="21" t="s">
        <v>82</v>
      </c>
      <c r="B2120" s="23" t="s">
        <v>3665</v>
      </c>
      <c r="C2120" s="19" t="str">
        <f>VLOOKUP(+I2120,'Customer Categories'!$A$2:$C$239,3)</f>
        <v>Potatoes &amp; Root Vegetables</v>
      </c>
      <c r="E2120" s="23">
        <v>3037</v>
      </c>
      <c r="F2120" s="23" t="s">
        <v>37</v>
      </c>
      <c r="H2120" s="32">
        <v>1.4</v>
      </c>
      <c r="I2120" s="23" t="s">
        <v>273</v>
      </c>
    </row>
    <row r="2121" spans="1:9" ht="15.75" thickBot="1" x14ac:dyDescent="0.3">
      <c r="A2121" s="21" t="s">
        <v>82</v>
      </c>
      <c r="B2121" s="23" t="s">
        <v>3666</v>
      </c>
      <c r="C2121" s="19" t="str">
        <f>VLOOKUP(+I2121,'Customer Categories'!$A$2:$C$239,3)</f>
        <v>Potatoes &amp; Root Vegetables</v>
      </c>
      <c r="E2121" s="23">
        <v>5457</v>
      </c>
      <c r="F2121" s="23" t="s">
        <v>18</v>
      </c>
      <c r="H2121" s="32">
        <v>21.1</v>
      </c>
      <c r="I2121" s="23" t="s">
        <v>273</v>
      </c>
    </row>
    <row r="2122" spans="1:9" ht="15.75" thickBot="1" x14ac:dyDescent="0.3">
      <c r="A2122" s="21" t="s">
        <v>82</v>
      </c>
      <c r="B2122" s="23" t="s">
        <v>3667</v>
      </c>
      <c r="C2122" s="19" t="str">
        <f>VLOOKUP(+I2122,'Customer Categories'!$A$2:$C$239,3)</f>
        <v>Potatoes &amp; Root Vegetables</v>
      </c>
      <c r="E2122" s="23">
        <v>3040</v>
      </c>
      <c r="F2122" s="23" t="s">
        <v>37</v>
      </c>
      <c r="H2122" s="32">
        <v>1.4</v>
      </c>
      <c r="I2122" s="23" t="s">
        <v>273</v>
      </c>
    </row>
    <row r="2123" spans="1:9" ht="15.75" thickBot="1" x14ac:dyDescent="0.3">
      <c r="A2123" s="21" t="s">
        <v>82</v>
      </c>
      <c r="B2123" s="23" t="s">
        <v>3668</v>
      </c>
      <c r="C2123" s="19" t="str">
        <f>VLOOKUP(+I2123,'Customer Categories'!$A$2:$C$239,3)</f>
        <v>Potatoes &amp; Root Vegetables</v>
      </c>
      <c r="E2123" s="23">
        <v>4880</v>
      </c>
      <c r="F2123" s="23" t="s">
        <v>18</v>
      </c>
      <c r="H2123" s="32">
        <v>21.1</v>
      </c>
      <c r="I2123" s="23" t="s">
        <v>273</v>
      </c>
    </row>
    <row r="2124" spans="1:9" ht="15.75" thickBot="1" x14ac:dyDescent="0.3">
      <c r="A2124" s="21" t="s">
        <v>82</v>
      </c>
      <c r="B2124" s="23" t="s">
        <v>3669</v>
      </c>
      <c r="C2124" s="19" t="str">
        <f>VLOOKUP(+I2124,'Customer Categories'!$A$2:$C$239,3)</f>
        <v>Potatoes &amp; Root Vegetables</v>
      </c>
      <c r="D2124" s="23" t="s">
        <v>4003</v>
      </c>
      <c r="E2124" s="23">
        <v>3051</v>
      </c>
      <c r="F2124" s="23" t="s">
        <v>18</v>
      </c>
      <c r="G2124" s="23" t="s">
        <v>4003</v>
      </c>
      <c r="H2124" s="32">
        <v>28.55</v>
      </c>
      <c r="I2124" s="23" t="s">
        <v>273</v>
      </c>
    </row>
    <row r="2125" spans="1:9" ht="15.75" thickBot="1" x14ac:dyDescent="0.3">
      <c r="A2125" s="21" t="s">
        <v>82</v>
      </c>
      <c r="B2125" s="23" t="s">
        <v>3670</v>
      </c>
      <c r="C2125" s="19" t="str">
        <f>VLOOKUP(+I2125,'Customer Categories'!$A$2:$C$239,3)</f>
        <v>Potatoes &amp; Root Vegetables</v>
      </c>
      <c r="D2125" s="23" t="s">
        <v>4003</v>
      </c>
      <c r="E2125" s="23">
        <v>3052</v>
      </c>
      <c r="F2125" s="23" t="s">
        <v>10</v>
      </c>
      <c r="G2125" s="23" t="s">
        <v>4003</v>
      </c>
      <c r="H2125" s="32">
        <v>4.4000000000000004</v>
      </c>
      <c r="I2125" s="23" t="s">
        <v>273</v>
      </c>
    </row>
    <row r="2126" spans="1:9" ht="15.75" thickBot="1" x14ac:dyDescent="0.3">
      <c r="A2126" s="21" t="s">
        <v>82</v>
      </c>
      <c r="B2126" s="23" t="s">
        <v>3671</v>
      </c>
      <c r="C2126" s="19" t="str">
        <f>VLOOKUP(+I2126,'Customer Categories'!$A$2:$C$239,3)</f>
        <v>Potatoes &amp; Root Vegetables</v>
      </c>
      <c r="E2126" s="23">
        <v>3053</v>
      </c>
      <c r="F2126" s="23" t="s">
        <v>18</v>
      </c>
      <c r="H2126" s="32">
        <v>33.35</v>
      </c>
      <c r="I2126" s="23" t="s">
        <v>273</v>
      </c>
    </row>
    <row r="2127" spans="1:9" ht="15.75" thickBot="1" x14ac:dyDescent="0.3">
      <c r="A2127" s="21" t="s">
        <v>82</v>
      </c>
      <c r="B2127" s="23" t="s">
        <v>3672</v>
      </c>
      <c r="C2127" s="19" t="str">
        <f>VLOOKUP(+I2127,'Customer Categories'!$A$2:$C$239,3)</f>
        <v>Potatoes &amp; Root Vegetables</v>
      </c>
      <c r="E2127" s="23">
        <v>10589</v>
      </c>
      <c r="F2127" s="23" t="s">
        <v>10</v>
      </c>
      <c r="H2127" s="32">
        <v>2.1</v>
      </c>
      <c r="I2127" s="23" t="s">
        <v>273</v>
      </c>
    </row>
    <row r="2128" spans="1:9" ht="15.75" thickBot="1" x14ac:dyDescent="0.3">
      <c r="A2128" s="21" t="s">
        <v>82</v>
      </c>
      <c r="B2128" s="23" t="s">
        <v>3673</v>
      </c>
      <c r="C2128" s="19" t="str">
        <f>VLOOKUP(+I2128,'Customer Categories'!$A$2:$C$239,3)</f>
        <v>Potatoes &amp; Root Vegetables</v>
      </c>
      <c r="E2128" s="23">
        <v>7929</v>
      </c>
      <c r="F2128" s="23" t="s">
        <v>18</v>
      </c>
      <c r="H2128" s="32">
        <v>41.25</v>
      </c>
      <c r="I2128" s="23" t="s">
        <v>273</v>
      </c>
    </row>
    <row r="2129" spans="1:9" ht="15.75" thickBot="1" x14ac:dyDescent="0.3">
      <c r="A2129" s="21" t="s">
        <v>82</v>
      </c>
      <c r="B2129" s="23" t="s">
        <v>3674</v>
      </c>
      <c r="C2129" s="19" t="str">
        <f>VLOOKUP(+I2129,'Customer Categories'!$A$2:$C$239,3)</f>
        <v>Potatoes &amp; Root Vegetables</v>
      </c>
      <c r="E2129" s="23">
        <v>7930</v>
      </c>
      <c r="F2129" s="23" t="s">
        <v>10</v>
      </c>
      <c r="H2129" s="32">
        <v>2.5499999999999998</v>
      </c>
      <c r="I2129" s="23" t="s">
        <v>273</v>
      </c>
    </row>
    <row r="2130" spans="1:9" ht="15.75" thickBot="1" x14ac:dyDescent="0.3">
      <c r="A2130" s="21" t="s">
        <v>82</v>
      </c>
      <c r="B2130" s="23" t="s">
        <v>3675</v>
      </c>
      <c r="C2130" s="19" t="str">
        <f>VLOOKUP(+I2130,'Customer Categories'!$A$2:$C$239,3)</f>
        <v>Lettuce &amp; Salad Greens</v>
      </c>
      <c r="E2130" s="23">
        <v>3058</v>
      </c>
      <c r="F2130" s="23" t="s">
        <v>18</v>
      </c>
      <c r="H2130" s="32">
        <v>17.850000000000001</v>
      </c>
      <c r="I2130" s="23" t="s">
        <v>272</v>
      </c>
    </row>
    <row r="2131" spans="1:9" ht="15.75" thickBot="1" x14ac:dyDescent="0.3">
      <c r="A2131" s="21" t="s">
        <v>82</v>
      </c>
      <c r="B2131" s="23" t="s">
        <v>3676</v>
      </c>
      <c r="C2131" s="19" t="str">
        <f>VLOOKUP(+I2131,'Customer Categories'!$A$2:$C$239,3)</f>
        <v>Lettuce &amp; Salad Greens</v>
      </c>
      <c r="E2131" s="23">
        <v>3059</v>
      </c>
      <c r="F2131" s="23" t="s">
        <v>37</v>
      </c>
      <c r="H2131" s="32">
        <v>3.05</v>
      </c>
      <c r="I2131" s="23" t="s">
        <v>272</v>
      </c>
    </row>
    <row r="2132" spans="1:9" ht="15.75" thickBot="1" x14ac:dyDescent="0.3">
      <c r="A2132" s="21" t="s">
        <v>82</v>
      </c>
      <c r="B2132" s="23" t="s">
        <v>3677</v>
      </c>
      <c r="C2132" s="19" t="str">
        <f>VLOOKUP(+I2132,'Customer Categories'!$A$2:$C$239,3)</f>
        <v>Lettuce &amp; Salad Greens</v>
      </c>
      <c r="D2132" s="23" t="s">
        <v>4003</v>
      </c>
      <c r="E2132" s="23">
        <v>3060</v>
      </c>
      <c r="F2132" s="23" t="s">
        <v>18</v>
      </c>
      <c r="G2132" s="23" t="s">
        <v>4003</v>
      </c>
      <c r="H2132" s="32">
        <v>24.05</v>
      </c>
      <c r="I2132" s="23" t="s">
        <v>272</v>
      </c>
    </row>
    <row r="2133" spans="1:9" ht="15.75" thickBot="1" x14ac:dyDescent="0.3">
      <c r="A2133" s="21" t="s">
        <v>82</v>
      </c>
      <c r="B2133" s="23" t="s">
        <v>3678</v>
      </c>
      <c r="C2133" s="19" t="str">
        <f>VLOOKUP(+I2133,'Customer Categories'!$A$2:$C$239,3)</f>
        <v>Specialty Vegetables</v>
      </c>
      <c r="E2133" s="23">
        <v>3119</v>
      </c>
      <c r="F2133" s="23" t="s">
        <v>18</v>
      </c>
      <c r="H2133" s="32">
        <v>45.3</v>
      </c>
      <c r="I2133" s="23" t="s">
        <v>287</v>
      </c>
    </row>
    <row r="2134" spans="1:9" ht="15.75" thickBot="1" x14ac:dyDescent="0.3">
      <c r="A2134" s="21" t="s">
        <v>82</v>
      </c>
      <c r="B2134" s="23" t="s">
        <v>3679</v>
      </c>
      <c r="C2134" s="19" t="str">
        <f>VLOOKUP(+I2134,'Customer Categories'!$A$2:$C$239,3)</f>
        <v>Specialty Vegetables</v>
      </c>
      <c r="E2134" s="23">
        <v>3120</v>
      </c>
      <c r="F2134" s="23" t="s">
        <v>10</v>
      </c>
      <c r="H2134" s="32">
        <v>3.5</v>
      </c>
      <c r="I2134" s="23" t="s">
        <v>287</v>
      </c>
    </row>
    <row r="2135" spans="1:9" ht="15.75" thickBot="1" x14ac:dyDescent="0.3">
      <c r="A2135" s="21" t="s">
        <v>82</v>
      </c>
      <c r="B2135" s="23" t="s">
        <v>3680</v>
      </c>
      <c r="C2135" s="19" t="str">
        <f>VLOOKUP(+I2135,'Customer Categories'!$A$2:$C$239,3)</f>
        <v>Rice</v>
      </c>
      <c r="E2135" s="23">
        <v>3124</v>
      </c>
      <c r="F2135" s="23" t="s">
        <v>18</v>
      </c>
      <c r="H2135" s="32">
        <v>58.75</v>
      </c>
      <c r="I2135" s="23" t="s">
        <v>274</v>
      </c>
    </row>
    <row r="2136" spans="1:9" ht="15.75" thickBot="1" x14ac:dyDescent="0.3">
      <c r="A2136" s="21" t="s">
        <v>82</v>
      </c>
      <c r="B2136" s="23" t="s">
        <v>3681</v>
      </c>
      <c r="C2136" s="19" t="str">
        <f>VLOOKUP(+I2136,'Customer Categories'!$A$2:$C$239,3)</f>
        <v>Rice</v>
      </c>
      <c r="E2136" s="23">
        <v>3126</v>
      </c>
      <c r="F2136" s="23" t="s">
        <v>18</v>
      </c>
      <c r="H2136" s="32">
        <v>42</v>
      </c>
      <c r="I2136" s="23" t="s">
        <v>274</v>
      </c>
    </row>
    <row r="2137" spans="1:9" ht="15.75" thickBot="1" x14ac:dyDescent="0.3">
      <c r="A2137" s="21" t="s">
        <v>82</v>
      </c>
      <c r="B2137" s="23" t="s">
        <v>3682</v>
      </c>
      <c r="C2137" s="19" t="str">
        <f>VLOOKUP(+I2137,'Customer Categories'!$A$2:$C$239,3)</f>
        <v>Beans</v>
      </c>
      <c r="D2137" s="23" t="s">
        <v>4086</v>
      </c>
      <c r="E2137" s="23">
        <v>3127</v>
      </c>
      <c r="F2137" s="23" t="s">
        <v>18</v>
      </c>
      <c r="G2137" s="23" t="s">
        <v>4086</v>
      </c>
      <c r="H2137" s="32">
        <v>26</v>
      </c>
      <c r="I2137" s="23" t="s">
        <v>100</v>
      </c>
    </row>
    <row r="2138" spans="1:9" ht="15.75" thickBot="1" x14ac:dyDescent="0.3">
      <c r="A2138" s="21" t="s">
        <v>82</v>
      </c>
      <c r="B2138" s="23" t="s">
        <v>3683</v>
      </c>
      <c r="C2138" s="19" t="str">
        <f>VLOOKUP(+I2138,'Customer Categories'!$A$2:$C$239,3)</f>
        <v>Rice</v>
      </c>
      <c r="D2138" s="23" t="s">
        <v>4003</v>
      </c>
      <c r="E2138" s="23">
        <v>5854</v>
      </c>
      <c r="F2138" s="23" t="s">
        <v>18</v>
      </c>
      <c r="G2138" s="23" t="s">
        <v>4003</v>
      </c>
      <c r="H2138" s="32">
        <v>43.55</v>
      </c>
      <c r="I2138" s="23" t="s">
        <v>274</v>
      </c>
    </row>
    <row r="2139" spans="1:9" ht="15.75" thickBot="1" x14ac:dyDescent="0.3">
      <c r="A2139" s="21" t="s">
        <v>82</v>
      </c>
      <c r="B2139" s="23" t="s">
        <v>3684</v>
      </c>
      <c r="C2139" s="19" t="str">
        <f>VLOOKUP(+I2139,'Customer Categories'!$A$2:$C$239,3)</f>
        <v>Rice</v>
      </c>
      <c r="E2139" s="23">
        <v>6360</v>
      </c>
      <c r="F2139" s="23" t="s">
        <v>18</v>
      </c>
      <c r="H2139" s="32">
        <v>26.1</v>
      </c>
      <c r="I2139" s="23" t="s">
        <v>274</v>
      </c>
    </row>
    <row r="2140" spans="1:9" ht="15.75" thickBot="1" x14ac:dyDescent="0.3">
      <c r="A2140" s="21" t="s">
        <v>82</v>
      </c>
      <c r="B2140" s="23" t="s">
        <v>3685</v>
      </c>
      <c r="C2140" s="19" t="str">
        <f>VLOOKUP(+I2140,'Customer Categories'!$A$2:$C$239,3)</f>
        <v>Rice</v>
      </c>
      <c r="E2140" s="23">
        <v>3136</v>
      </c>
      <c r="F2140" s="23" t="s">
        <v>18</v>
      </c>
      <c r="H2140" s="32">
        <v>42.1</v>
      </c>
      <c r="I2140" s="23" t="s">
        <v>274</v>
      </c>
    </row>
    <row r="2141" spans="1:9" ht="15.75" thickBot="1" x14ac:dyDescent="0.3">
      <c r="A2141" s="21" t="s">
        <v>82</v>
      </c>
      <c r="B2141" s="23" t="s">
        <v>3686</v>
      </c>
      <c r="C2141" s="19" t="str">
        <f>VLOOKUP(+I2141,'Customer Categories'!$A$2:$C$239,3)</f>
        <v>Rice</v>
      </c>
      <c r="D2141" s="23" t="s">
        <v>4003</v>
      </c>
      <c r="E2141" s="23">
        <v>6793</v>
      </c>
      <c r="F2141" s="23" t="s">
        <v>18</v>
      </c>
      <c r="G2141" s="23" t="s">
        <v>4003</v>
      </c>
      <c r="H2141" s="32">
        <v>54.95</v>
      </c>
      <c r="I2141" s="23" t="s">
        <v>274</v>
      </c>
    </row>
    <row r="2142" spans="1:9" ht="15.75" thickBot="1" x14ac:dyDescent="0.3">
      <c r="A2142" s="21" t="s">
        <v>82</v>
      </c>
      <c r="B2142" s="23" t="s">
        <v>3687</v>
      </c>
      <c r="C2142" s="19" t="str">
        <f>VLOOKUP(+I2142,'Customer Categories'!$A$2:$C$239,3)</f>
        <v>Rice</v>
      </c>
      <c r="E2142" s="23">
        <v>9745</v>
      </c>
      <c r="F2142" s="23" t="s">
        <v>18</v>
      </c>
      <c r="H2142" s="32">
        <v>34.1</v>
      </c>
      <c r="I2142" s="23" t="s">
        <v>274</v>
      </c>
    </row>
    <row r="2143" spans="1:9" ht="15.75" thickBot="1" x14ac:dyDescent="0.3">
      <c r="A2143" s="21" t="s">
        <v>82</v>
      </c>
      <c r="B2143" s="23" t="s">
        <v>3688</v>
      </c>
      <c r="C2143" s="19" t="str">
        <f>VLOOKUP(+I2143,'Customer Categories'!$A$2:$C$239,3)</f>
        <v>Rice</v>
      </c>
      <c r="D2143" s="23" t="s">
        <v>4003</v>
      </c>
      <c r="E2143" s="23">
        <v>5838</v>
      </c>
      <c r="F2143" s="23" t="s">
        <v>18</v>
      </c>
      <c r="G2143" s="23" t="s">
        <v>4003</v>
      </c>
      <c r="H2143" s="32">
        <v>54.95</v>
      </c>
      <c r="I2143" s="23" t="s">
        <v>274</v>
      </c>
    </row>
    <row r="2144" spans="1:9" ht="15.75" thickBot="1" x14ac:dyDescent="0.3">
      <c r="A2144" s="21" t="s">
        <v>82</v>
      </c>
      <c r="B2144" s="23" t="s">
        <v>3689</v>
      </c>
      <c r="C2144" s="19" t="str">
        <f>VLOOKUP(+I2144,'Customer Categories'!$A$2:$C$239,3)</f>
        <v>Rice</v>
      </c>
      <c r="E2144" s="23">
        <v>5674</v>
      </c>
      <c r="F2144" s="23" t="s">
        <v>18</v>
      </c>
      <c r="H2144" s="32">
        <v>79.25</v>
      </c>
      <c r="I2144" s="23" t="s">
        <v>274</v>
      </c>
    </row>
    <row r="2145" spans="1:9" ht="15.75" thickBot="1" x14ac:dyDescent="0.3">
      <c r="A2145" s="21" t="s">
        <v>82</v>
      </c>
      <c r="B2145" s="23" t="s">
        <v>3690</v>
      </c>
      <c r="C2145" s="19" t="str">
        <f>VLOOKUP(+I2145,'Customer Categories'!$A$2:$C$239,3)</f>
        <v>Rice</v>
      </c>
      <c r="D2145" s="23" t="s">
        <v>4003</v>
      </c>
      <c r="E2145" s="23">
        <v>5855</v>
      </c>
      <c r="F2145" s="23" t="s">
        <v>18</v>
      </c>
      <c r="G2145" s="23" t="s">
        <v>4003</v>
      </c>
      <c r="H2145" s="32">
        <v>101.8</v>
      </c>
      <c r="I2145" s="23" t="s">
        <v>274</v>
      </c>
    </row>
    <row r="2146" spans="1:9" ht="15.75" thickBot="1" x14ac:dyDescent="0.3">
      <c r="A2146" s="21" t="s">
        <v>82</v>
      </c>
      <c r="B2146" s="23" t="s">
        <v>3691</v>
      </c>
      <c r="C2146" s="19" t="str">
        <f>VLOOKUP(+I2146,'Customer Categories'!$A$2:$C$239,3)</f>
        <v>Lettuce &amp; Salad Greens</v>
      </c>
      <c r="E2146" s="23">
        <v>3140</v>
      </c>
      <c r="F2146" s="23" t="s">
        <v>18</v>
      </c>
      <c r="H2146" s="32">
        <v>13.7</v>
      </c>
      <c r="I2146" s="23" t="s">
        <v>275</v>
      </c>
    </row>
    <row r="2147" spans="1:9" ht="15.75" thickBot="1" x14ac:dyDescent="0.3">
      <c r="A2147" s="21" t="s">
        <v>82</v>
      </c>
      <c r="B2147" s="23" t="s">
        <v>3692</v>
      </c>
      <c r="C2147" s="19" t="str">
        <f>VLOOKUP(+I2147,'Customer Categories'!$A$2:$C$239,3)</f>
        <v>Lettuce &amp; Salad Greens</v>
      </c>
      <c r="E2147" s="23">
        <v>3141</v>
      </c>
      <c r="F2147" s="23" t="s">
        <v>37</v>
      </c>
      <c r="H2147" s="32">
        <v>0.9</v>
      </c>
      <c r="I2147" s="23" t="s">
        <v>275</v>
      </c>
    </row>
    <row r="2148" spans="1:9" ht="15.75" thickBot="1" x14ac:dyDescent="0.3">
      <c r="A2148" s="21" t="s">
        <v>82</v>
      </c>
      <c r="B2148" s="23" t="s">
        <v>3693</v>
      </c>
      <c r="C2148" s="19" t="str">
        <f>VLOOKUP(+I2148,'Customer Categories'!$A$2:$C$239,3)</f>
        <v>Lettuce &amp; Salad Greens</v>
      </c>
      <c r="D2148" s="23" t="s">
        <v>4014</v>
      </c>
      <c r="E2148" s="23">
        <v>9336</v>
      </c>
      <c r="F2148" s="23" t="s">
        <v>18</v>
      </c>
      <c r="G2148" s="23" t="s">
        <v>4014</v>
      </c>
      <c r="H2148" s="32">
        <v>20.55</v>
      </c>
      <c r="I2148" s="23" t="s">
        <v>275</v>
      </c>
    </row>
    <row r="2149" spans="1:9" ht="15.75" thickBot="1" x14ac:dyDescent="0.3">
      <c r="A2149" s="21" t="s">
        <v>82</v>
      </c>
      <c r="B2149" s="23" t="s">
        <v>3694</v>
      </c>
      <c r="C2149" s="19" t="str">
        <f>VLOOKUP(+I2149,'Customer Categories'!$A$2:$C$239,3)</f>
        <v>Lettuce &amp; Salad Greens</v>
      </c>
      <c r="D2149" s="23" t="s">
        <v>4014</v>
      </c>
      <c r="E2149" s="23">
        <v>4996</v>
      </c>
      <c r="F2149" s="23" t="s">
        <v>37</v>
      </c>
      <c r="G2149" s="23" t="s">
        <v>4014</v>
      </c>
      <c r="H2149" s="32">
        <v>1.35</v>
      </c>
      <c r="I2149" s="23" t="s">
        <v>275</v>
      </c>
    </row>
    <row r="2150" spans="1:9" ht="15.75" thickBot="1" x14ac:dyDescent="0.3">
      <c r="A2150" s="21" t="s">
        <v>82</v>
      </c>
      <c r="B2150" s="23" t="s">
        <v>3695</v>
      </c>
      <c r="C2150" s="19" t="str">
        <f>VLOOKUP(+I2150,'Customer Categories'!$A$2:$C$239,3)</f>
        <v>Lettuce &amp; Salad Greens</v>
      </c>
      <c r="E2150" s="23">
        <v>7115</v>
      </c>
      <c r="F2150" s="23" t="s">
        <v>18</v>
      </c>
      <c r="H2150" s="32">
        <v>19.05</v>
      </c>
      <c r="I2150" s="23" t="s">
        <v>275</v>
      </c>
    </row>
    <row r="2151" spans="1:9" ht="15.75" thickBot="1" x14ac:dyDescent="0.3">
      <c r="A2151" s="21" t="s">
        <v>82</v>
      </c>
      <c r="B2151" s="23" t="s">
        <v>3696</v>
      </c>
      <c r="C2151" s="19" t="str">
        <f>VLOOKUP(+I2151,'Customer Categories'!$A$2:$C$239,3)</f>
        <v>Lettuce &amp; Salad Greens</v>
      </c>
      <c r="E2151" s="23">
        <v>7116</v>
      </c>
      <c r="F2151" s="23" t="s">
        <v>37</v>
      </c>
      <c r="H2151" s="32">
        <v>4.9000000000000004</v>
      </c>
      <c r="I2151" s="23" t="s">
        <v>275</v>
      </c>
    </row>
    <row r="2152" spans="1:9" ht="15.75" thickBot="1" x14ac:dyDescent="0.3">
      <c r="A2152" s="21" t="s">
        <v>82</v>
      </c>
      <c r="B2152" s="23" t="s">
        <v>3697</v>
      </c>
      <c r="C2152" s="19" t="str">
        <f>VLOOKUP(+I2152,'Customer Categories'!$A$2:$C$239,3)</f>
        <v>Lettuce &amp; Salad Greens</v>
      </c>
      <c r="D2152" s="23" t="s">
        <v>4014</v>
      </c>
      <c r="E2152" s="23">
        <v>7343</v>
      </c>
      <c r="F2152" s="23" t="s">
        <v>18</v>
      </c>
      <c r="G2152" s="23" t="s">
        <v>4014</v>
      </c>
      <c r="H2152" s="32">
        <v>21.1</v>
      </c>
      <c r="I2152" s="23" t="s">
        <v>275</v>
      </c>
    </row>
    <row r="2153" spans="1:9" ht="15.75" thickBot="1" x14ac:dyDescent="0.3">
      <c r="A2153" s="21" t="s">
        <v>82</v>
      </c>
      <c r="B2153" s="23" t="s">
        <v>3698</v>
      </c>
      <c r="C2153" s="19" t="str">
        <f>VLOOKUP(+I2153,'Customer Categories'!$A$2:$C$239,3)</f>
        <v>Lettuce &amp; Salad Greens</v>
      </c>
      <c r="E2153" s="23">
        <v>3148</v>
      </c>
      <c r="F2153" s="23" t="s">
        <v>18</v>
      </c>
      <c r="H2153" s="32">
        <v>26.1</v>
      </c>
      <c r="I2153" s="23" t="s">
        <v>275</v>
      </c>
    </row>
    <row r="2154" spans="1:9" ht="15.75" thickBot="1" x14ac:dyDescent="0.3">
      <c r="A2154" s="21" t="s">
        <v>82</v>
      </c>
      <c r="B2154" s="23" t="s">
        <v>3699</v>
      </c>
      <c r="C2154" s="19" t="str">
        <f>VLOOKUP(+I2154,'Customer Categories'!$A$2:$C$239,3)</f>
        <v>Lettuce &amp; Salad Greens</v>
      </c>
      <c r="D2154" s="23" t="s">
        <v>4003</v>
      </c>
      <c r="E2154" s="23">
        <v>3149</v>
      </c>
      <c r="F2154" s="23" t="s">
        <v>18</v>
      </c>
      <c r="G2154" s="23" t="s">
        <v>4003</v>
      </c>
      <c r="H2154" s="32">
        <v>28.1</v>
      </c>
      <c r="I2154" s="23" t="s">
        <v>275</v>
      </c>
    </row>
    <row r="2155" spans="1:9" ht="15.75" thickBot="1" x14ac:dyDescent="0.3">
      <c r="A2155" s="21" t="s">
        <v>82</v>
      </c>
      <c r="B2155" s="23" t="s">
        <v>3700</v>
      </c>
      <c r="C2155" s="19" t="str">
        <f>VLOOKUP(+I2155,'Customer Categories'!$A$2:$C$239,3)</f>
        <v>Lettuce &amp; Salad Greens</v>
      </c>
      <c r="E2155" s="23">
        <v>3150</v>
      </c>
      <c r="F2155" s="23" t="s">
        <v>18</v>
      </c>
      <c r="H2155" s="32">
        <v>25.05</v>
      </c>
      <c r="I2155" s="23" t="s">
        <v>275</v>
      </c>
    </row>
    <row r="2156" spans="1:9" ht="15.75" thickBot="1" x14ac:dyDescent="0.3">
      <c r="A2156" s="21" t="s">
        <v>82</v>
      </c>
      <c r="B2156" s="23" t="s">
        <v>3701</v>
      </c>
      <c r="C2156" s="19" t="str">
        <f>VLOOKUP(+I2156,'Customer Categories'!$A$2:$C$239,3)</f>
        <v>Lettuce &amp; Salad Greens</v>
      </c>
      <c r="D2156" s="23" t="s">
        <v>4003</v>
      </c>
      <c r="E2156" s="23">
        <v>6699</v>
      </c>
      <c r="F2156" s="23" t="s">
        <v>18</v>
      </c>
      <c r="G2156" s="23" t="s">
        <v>4003</v>
      </c>
      <c r="H2156" s="32">
        <v>13.7</v>
      </c>
      <c r="I2156" s="23" t="s">
        <v>275</v>
      </c>
    </row>
    <row r="2157" spans="1:9" ht="15.75" thickBot="1" x14ac:dyDescent="0.3">
      <c r="A2157" s="21" t="s">
        <v>82</v>
      </c>
      <c r="B2157" s="23" t="s">
        <v>3702</v>
      </c>
      <c r="C2157" s="19" t="str">
        <f>VLOOKUP(+I2157,'Customer Categories'!$A$2:$C$239,3)</f>
        <v>Potatoes &amp; Root Vegetables</v>
      </c>
      <c r="E2157" s="23">
        <v>1459</v>
      </c>
      <c r="F2157" s="23" t="s">
        <v>10</v>
      </c>
      <c r="H2157" s="32">
        <v>5.75</v>
      </c>
      <c r="I2157" s="23" t="s">
        <v>276</v>
      </c>
    </row>
    <row r="2158" spans="1:9" ht="15.75" thickBot="1" x14ac:dyDescent="0.3">
      <c r="A2158" s="21" t="s">
        <v>82</v>
      </c>
      <c r="B2158" s="23" t="s">
        <v>3703</v>
      </c>
      <c r="C2158" s="19" t="str">
        <f>VLOOKUP(+I2158,'Customer Categories'!$A$2:$C$239,3)</f>
        <v>Potatoes &amp; Root Vegetables</v>
      </c>
      <c r="E2158" s="23">
        <v>1479</v>
      </c>
      <c r="F2158" s="23" t="s">
        <v>18</v>
      </c>
      <c r="H2158" s="32">
        <v>60.3</v>
      </c>
      <c r="I2158" s="23" t="s">
        <v>276</v>
      </c>
    </row>
    <row r="2159" spans="1:9" ht="15.75" thickBot="1" x14ac:dyDescent="0.3">
      <c r="A2159" s="21" t="s">
        <v>82</v>
      </c>
      <c r="B2159" s="23" t="s">
        <v>3704</v>
      </c>
      <c r="C2159" s="19" t="str">
        <f>VLOOKUP(+I2159,'Customer Categories'!$A$2:$C$239,3)</f>
        <v>Potatoes &amp; Root Vegetables</v>
      </c>
      <c r="E2159" s="23">
        <v>3776</v>
      </c>
      <c r="F2159" s="23" t="s">
        <v>10</v>
      </c>
      <c r="H2159" s="32">
        <v>3.75</v>
      </c>
      <c r="I2159" s="23" t="s">
        <v>276</v>
      </c>
    </row>
    <row r="2160" spans="1:9" ht="15.75" thickBot="1" x14ac:dyDescent="0.3">
      <c r="A2160" s="21" t="s">
        <v>82</v>
      </c>
      <c r="B2160" s="23" t="s">
        <v>3705</v>
      </c>
      <c r="C2160" s="19" t="str">
        <f>VLOOKUP(+I2160,'Customer Categories'!$A$2:$C$239,3)</f>
        <v>Potatoes &amp; Root Vegetables</v>
      </c>
      <c r="D2160" s="23" t="s">
        <v>4114</v>
      </c>
      <c r="E2160" s="23">
        <v>4562</v>
      </c>
      <c r="F2160" s="23" t="s">
        <v>18</v>
      </c>
      <c r="G2160" s="23" t="s">
        <v>4114</v>
      </c>
      <c r="H2160" s="32">
        <v>23.8</v>
      </c>
      <c r="I2160" s="23" t="s">
        <v>276</v>
      </c>
    </row>
    <row r="2161" spans="1:9" ht="15.75" thickBot="1" x14ac:dyDescent="0.3">
      <c r="A2161" s="21" t="s">
        <v>82</v>
      </c>
      <c r="B2161" s="23" t="s">
        <v>3706</v>
      </c>
      <c r="C2161" s="19" t="str">
        <f>VLOOKUP(+I2161,'Customer Categories'!$A$2:$C$239,3)</f>
        <v>Potatoes &amp; Root Vegetables</v>
      </c>
      <c r="E2161" s="23">
        <v>1483</v>
      </c>
      <c r="F2161" s="23" t="s">
        <v>10</v>
      </c>
      <c r="H2161" s="32">
        <v>7.15</v>
      </c>
      <c r="I2161" s="23" t="s">
        <v>276</v>
      </c>
    </row>
    <row r="2162" spans="1:9" ht="15.75" thickBot="1" x14ac:dyDescent="0.3">
      <c r="A2162" s="21" t="s">
        <v>82</v>
      </c>
      <c r="B2162" s="23" t="s">
        <v>3707</v>
      </c>
      <c r="C2162" s="19" t="str">
        <f>VLOOKUP(+I2162,'Customer Categories'!$A$2:$C$239,3)</f>
        <v>Potatoes &amp; Root Vegetables</v>
      </c>
      <c r="E2162" s="23">
        <v>3159</v>
      </c>
      <c r="F2162" s="23" t="s">
        <v>10</v>
      </c>
      <c r="H2162" s="32">
        <v>1.55</v>
      </c>
      <c r="I2162" s="23" t="s">
        <v>276</v>
      </c>
    </row>
    <row r="2163" spans="1:9" ht="15.75" thickBot="1" x14ac:dyDescent="0.3">
      <c r="A2163" s="21" t="s">
        <v>82</v>
      </c>
      <c r="B2163" s="23" t="s">
        <v>3708</v>
      </c>
      <c r="C2163" s="19" t="str">
        <f>VLOOKUP(+I2163,'Customer Categories'!$A$2:$C$239,3)</f>
        <v>Potatoes &amp; Root Vegetables</v>
      </c>
      <c r="E2163" s="23">
        <v>3887</v>
      </c>
      <c r="F2163" s="23" t="s">
        <v>18</v>
      </c>
      <c r="H2163" s="32">
        <v>135.65</v>
      </c>
      <c r="I2163" s="23" t="s">
        <v>276</v>
      </c>
    </row>
    <row r="2164" spans="1:9" ht="15.75" thickBot="1" x14ac:dyDescent="0.3">
      <c r="A2164" s="21" t="s">
        <v>82</v>
      </c>
      <c r="B2164" s="23" t="s">
        <v>3709</v>
      </c>
      <c r="C2164" s="19" t="str">
        <f>VLOOKUP(+I2164,'Customer Categories'!$A$2:$C$239,3)</f>
        <v>Potatoes &amp; Root Vegetables</v>
      </c>
      <c r="E2164" s="23">
        <v>3161</v>
      </c>
      <c r="F2164" s="23" t="s">
        <v>10</v>
      </c>
      <c r="H2164" s="32">
        <v>4.2</v>
      </c>
      <c r="I2164" s="23" t="s">
        <v>276</v>
      </c>
    </row>
    <row r="2165" spans="1:9" ht="15.75" thickBot="1" x14ac:dyDescent="0.3">
      <c r="A2165" s="21" t="s">
        <v>82</v>
      </c>
      <c r="B2165" s="23" t="s">
        <v>3710</v>
      </c>
      <c r="C2165" s="19" t="str">
        <f>VLOOKUP(+I2165,'Customer Categories'!$A$2:$C$239,3)</f>
        <v>Potatoes &amp; Root Vegetables</v>
      </c>
      <c r="E2165" s="23">
        <v>4936</v>
      </c>
      <c r="F2165" s="23" t="s">
        <v>37</v>
      </c>
      <c r="H2165" s="32">
        <v>3.8</v>
      </c>
      <c r="I2165" s="23" t="s">
        <v>276</v>
      </c>
    </row>
    <row r="2166" spans="1:9" ht="15.75" thickBot="1" x14ac:dyDescent="0.3">
      <c r="A2166" s="21" t="s">
        <v>82</v>
      </c>
      <c r="B2166" s="23" t="s">
        <v>3711</v>
      </c>
      <c r="C2166" s="19" t="str">
        <f>VLOOKUP(+I2166,'Customer Categories'!$A$2:$C$239,3)</f>
        <v>Potatoes &amp; Root Vegetables</v>
      </c>
      <c r="E2166" s="23">
        <v>3164</v>
      </c>
      <c r="F2166" s="23" t="s">
        <v>10</v>
      </c>
      <c r="H2166" s="32">
        <v>3.05</v>
      </c>
      <c r="I2166" s="23" t="s">
        <v>276</v>
      </c>
    </row>
    <row r="2167" spans="1:9" ht="15.75" thickBot="1" x14ac:dyDescent="0.3">
      <c r="A2167" s="21" t="s">
        <v>82</v>
      </c>
      <c r="B2167" s="23" t="s">
        <v>3712</v>
      </c>
      <c r="C2167" s="19" t="str">
        <f>VLOOKUP(+I2167,'Customer Categories'!$A$2:$C$239,3)</f>
        <v>Potatoes &amp; Root Vegetables</v>
      </c>
      <c r="E2167" s="23">
        <v>3167</v>
      </c>
      <c r="F2167" s="24" t="s">
        <v>16</v>
      </c>
      <c r="H2167" s="32">
        <v>26.75</v>
      </c>
      <c r="I2167" s="23" t="s">
        <v>276</v>
      </c>
    </row>
    <row r="2168" spans="1:9" ht="15.75" thickBot="1" x14ac:dyDescent="0.3">
      <c r="A2168" s="21" t="s">
        <v>82</v>
      </c>
      <c r="B2168" s="23" t="s">
        <v>3713</v>
      </c>
      <c r="C2168" s="19" t="str">
        <f>VLOOKUP(+I2168,'Customer Categories'!$A$2:$C$239,3)</f>
        <v>Potatoes &amp; Root Vegetables</v>
      </c>
      <c r="E2168" s="23">
        <v>3168</v>
      </c>
      <c r="F2168" s="23" t="s">
        <v>37</v>
      </c>
      <c r="H2168" s="32">
        <v>3.45</v>
      </c>
      <c r="I2168" s="23" t="s">
        <v>276</v>
      </c>
    </row>
    <row r="2169" spans="1:9" ht="15.75" thickBot="1" x14ac:dyDescent="0.3">
      <c r="A2169" s="21" t="s">
        <v>82</v>
      </c>
      <c r="B2169" s="23" t="s">
        <v>3714</v>
      </c>
      <c r="C2169" s="19" t="str">
        <f>VLOOKUP(+I2169,'Customer Categories'!$A$2:$C$239,3)</f>
        <v>Potatoes &amp; Root Vegetables</v>
      </c>
      <c r="E2169" s="23">
        <v>3169</v>
      </c>
      <c r="F2169" s="23" t="s">
        <v>18</v>
      </c>
      <c r="H2169" s="32">
        <v>31.75</v>
      </c>
      <c r="I2169" s="23" t="s">
        <v>276</v>
      </c>
    </row>
    <row r="2170" spans="1:9" ht="15.75" thickBot="1" x14ac:dyDescent="0.3">
      <c r="A2170" s="21" t="s">
        <v>82</v>
      </c>
      <c r="B2170" s="23" t="s">
        <v>3715</v>
      </c>
      <c r="C2170" s="19" t="str">
        <f>VLOOKUP(+I2170,'Customer Categories'!$A$2:$C$239,3)</f>
        <v>Potatoes &amp; Root Vegetables</v>
      </c>
      <c r="D2170" s="23" t="s">
        <v>4003</v>
      </c>
      <c r="E2170" s="23">
        <v>3170</v>
      </c>
      <c r="F2170" s="23" t="s">
        <v>18</v>
      </c>
      <c r="G2170" s="23" t="s">
        <v>4003</v>
      </c>
      <c r="H2170" s="32">
        <v>20.2</v>
      </c>
      <c r="I2170" s="23" t="s">
        <v>276</v>
      </c>
    </row>
    <row r="2171" spans="1:9" ht="15.75" thickBot="1" x14ac:dyDescent="0.3">
      <c r="A2171" s="21" t="s">
        <v>82</v>
      </c>
      <c r="B2171" s="23" t="s">
        <v>3716</v>
      </c>
      <c r="C2171" s="19" t="str">
        <f>VLOOKUP(+I2171,'Customer Categories'!$A$2:$C$239,3)</f>
        <v>Potatoes &amp; Root Vegetables</v>
      </c>
      <c r="E2171" s="23">
        <v>3171</v>
      </c>
      <c r="F2171" s="23" t="s">
        <v>10</v>
      </c>
      <c r="H2171" s="32">
        <v>2</v>
      </c>
      <c r="I2171" s="23" t="s">
        <v>276</v>
      </c>
    </row>
    <row r="2172" spans="1:9" ht="15.75" thickBot="1" x14ac:dyDescent="0.3">
      <c r="A2172" s="21" t="s">
        <v>82</v>
      </c>
      <c r="B2172" s="23" t="s">
        <v>3717</v>
      </c>
      <c r="C2172" s="19" t="str">
        <f>VLOOKUP(+I2172,'Customer Categories'!$A$2:$C$239,3)</f>
        <v>Potatoes &amp; Root Vegetables</v>
      </c>
      <c r="E2172" s="23">
        <v>3864</v>
      </c>
      <c r="F2172" s="23" t="s">
        <v>18</v>
      </c>
      <c r="H2172" s="32">
        <v>38.9</v>
      </c>
      <c r="I2172" s="23" t="s">
        <v>276</v>
      </c>
    </row>
    <row r="2173" spans="1:9" ht="15.75" thickBot="1" x14ac:dyDescent="0.3">
      <c r="A2173" s="21" t="s">
        <v>82</v>
      </c>
      <c r="B2173" s="23" t="s">
        <v>3718</v>
      </c>
      <c r="C2173" s="19" t="str">
        <f>VLOOKUP(+I2173,'Customer Categories'!$A$2:$C$239,3)</f>
        <v>Potatoes &amp; Root Vegetables</v>
      </c>
      <c r="E2173" s="23">
        <v>3172</v>
      </c>
      <c r="F2173" s="23" t="s">
        <v>10</v>
      </c>
      <c r="H2173" s="32">
        <v>1.75</v>
      </c>
      <c r="I2173" s="23" t="s">
        <v>276</v>
      </c>
    </row>
    <row r="2174" spans="1:9" ht="15.75" thickBot="1" x14ac:dyDescent="0.3">
      <c r="A2174" s="21" t="s">
        <v>82</v>
      </c>
      <c r="B2174" s="23" t="s">
        <v>3719</v>
      </c>
      <c r="C2174" s="19" t="str">
        <f>VLOOKUP(+I2174,'Customer Categories'!$A$2:$C$239,3)</f>
        <v>Potatoes &amp; Root Vegetables</v>
      </c>
      <c r="E2174" s="23">
        <v>3176</v>
      </c>
      <c r="F2174" s="23" t="s">
        <v>10</v>
      </c>
      <c r="H2174" s="32">
        <v>5.75</v>
      </c>
      <c r="I2174" s="23" t="s">
        <v>276</v>
      </c>
    </row>
    <row r="2175" spans="1:9" ht="15.75" thickBot="1" x14ac:dyDescent="0.3">
      <c r="A2175" s="21" t="s">
        <v>82</v>
      </c>
      <c r="B2175" s="23" t="s">
        <v>3720</v>
      </c>
      <c r="C2175" s="19" t="str">
        <f>VLOOKUP(+I2175,'Customer Categories'!$A$2:$C$239,3)</f>
        <v>Potatoes &amp; Root Vegetables</v>
      </c>
      <c r="E2175" s="23">
        <v>3886</v>
      </c>
      <c r="F2175" s="23" t="s">
        <v>18</v>
      </c>
      <c r="H2175" s="32">
        <v>34.75</v>
      </c>
      <c r="I2175" s="23" t="s">
        <v>276</v>
      </c>
    </row>
    <row r="2176" spans="1:9" ht="15.75" thickBot="1" x14ac:dyDescent="0.3">
      <c r="A2176" s="21" t="s">
        <v>82</v>
      </c>
      <c r="B2176" s="23" t="s">
        <v>3721</v>
      </c>
      <c r="C2176" s="19" t="str">
        <f>VLOOKUP(+I2176,'Customer Categories'!$A$2:$C$239,3)</f>
        <v>Potatoes &amp; Root Vegetables</v>
      </c>
      <c r="E2176" s="23">
        <v>3178</v>
      </c>
      <c r="F2176" s="23" t="s">
        <v>10</v>
      </c>
      <c r="H2176" s="32">
        <v>1.55</v>
      </c>
      <c r="I2176" s="23" t="s">
        <v>276</v>
      </c>
    </row>
    <row r="2177" spans="1:9" ht="15.75" thickBot="1" x14ac:dyDescent="0.3">
      <c r="A2177" s="21" t="s">
        <v>82</v>
      </c>
      <c r="B2177" s="23" t="s">
        <v>3722</v>
      </c>
      <c r="C2177" s="19" t="str">
        <f>VLOOKUP(+I2177,'Customer Categories'!$A$2:$C$239,3)</f>
        <v>Fresh Herbs</v>
      </c>
      <c r="D2177" s="23" t="s">
        <v>4003</v>
      </c>
      <c r="E2177" s="23">
        <v>3183</v>
      </c>
      <c r="F2177" s="24" t="s">
        <v>16</v>
      </c>
      <c r="G2177" s="23" t="s">
        <v>4003</v>
      </c>
      <c r="H2177" s="32">
        <v>8.35</v>
      </c>
      <c r="I2177" s="23" t="s">
        <v>179</v>
      </c>
    </row>
    <row r="2178" spans="1:9" ht="15.75" thickBot="1" x14ac:dyDescent="0.3">
      <c r="A2178" s="21" t="s">
        <v>82</v>
      </c>
      <c r="B2178" s="23" t="s">
        <v>3723</v>
      </c>
      <c r="C2178" s="19" t="str">
        <f>VLOOKUP(+I2178,'Customer Categories'!$A$2:$C$239,3)</f>
        <v>Fresh Herbs</v>
      </c>
      <c r="D2178" s="23" t="s">
        <v>4003</v>
      </c>
      <c r="E2178" s="23">
        <v>3184</v>
      </c>
      <c r="F2178" s="23" t="s">
        <v>37</v>
      </c>
      <c r="G2178" s="23" t="s">
        <v>4003</v>
      </c>
      <c r="H2178" s="32">
        <v>1.1000000000000001</v>
      </c>
      <c r="I2178" s="23" t="s">
        <v>179</v>
      </c>
    </row>
    <row r="2179" spans="1:9" ht="15.75" thickBot="1" x14ac:dyDescent="0.3">
      <c r="A2179" s="21" t="s">
        <v>82</v>
      </c>
      <c r="B2179" s="23" t="s">
        <v>3724</v>
      </c>
      <c r="C2179" s="19" t="str">
        <f>VLOOKUP(+I2179,'Customer Categories'!$A$2:$C$239,3)</f>
        <v>Fresh Herbs</v>
      </c>
      <c r="D2179" s="23" t="s">
        <v>4003</v>
      </c>
      <c r="E2179" s="23">
        <v>3190</v>
      </c>
      <c r="F2179" s="23" t="s">
        <v>37</v>
      </c>
      <c r="G2179" s="23" t="s">
        <v>4003</v>
      </c>
      <c r="H2179" s="32">
        <v>0.75</v>
      </c>
      <c r="I2179" s="23" t="s">
        <v>179</v>
      </c>
    </row>
    <row r="2180" spans="1:9" ht="15.75" thickBot="1" x14ac:dyDescent="0.3">
      <c r="A2180" s="21" t="s">
        <v>82</v>
      </c>
      <c r="B2180" s="23" t="s">
        <v>3725</v>
      </c>
      <c r="C2180" s="19" t="str">
        <f>VLOOKUP(+I2180,'Customer Categories'!$A$2:$C$239,3)</f>
        <v>Fresh Herbs</v>
      </c>
      <c r="E2180" s="23">
        <v>3191</v>
      </c>
      <c r="F2180" s="24" t="s">
        <v>16</v>
      </c>
      <c r="H2180" s="32">
        <v>9.6999999999999993</v>
      </c>
      <c r="I2180" s="23" t="s">
        <v>180</v>
      </c>
    </row>
    <row r="2181" spans="1:9" ht="15.75" thickBot="1" x14ac:dyDescent="0.3">
      <c r="A2181" s="21" t="s">
        <v>82</v>
      </c>
      <c r="B2181" s="23" t="s">
        <v>3726</v>
      </c>
      <c r="C2181" s="19" t="str">
        <f>VLOOKUP(+I2181,'Customer Categories'!$A$2:$C$239,3)</f>
        <v>Fresh Herbs</v>
      </c>
      <c r="E2181" s="23">
        <v>3192</v>
      </c>
      <c r="F2181" s="23" t="s">
        <v>37</v>
      </c>
      <c r="H2181" s="32">
        <v>1.25</v>
      </c>
      <c r="I2181" s="23" t="s">
        <v>180</v>
      </c>
    </row>
    <row r="2182" spans="1:9" ht="15.75" thickBot="1" x14ac:dyDescent="0.3">
      <c r="A2182" s="21" t="s">
        <v>82</v>
      </c>
      <c r="B2182" s="23" t="s">
        <v>3727</v>
      </c>
      <c r="C2182" s="19" t="str">
        <f>VLOOKUP(+I2182,'Customer Categories'!$A$2:$C$239,3)</f>
        <v>Fresh Herbs</v>
      </c>
      <c r="D2182" s="23" t="s">
        <v>4003</v>
      </c>
      <c r="E2182" s="23">
        <v>3193</v>
      </c>
      <c r="F2182" s="24" t="s">
        <v>16</v>
      </c>
      <c r="G2182" s="23" t="s">
        <v>4003</v>
      </c>
      <c r="H2182" s="32">
        <v>11</v>
      </c>
      <c r="I2182" s="23" t="s">
        <v>180</v>
      </c>
    </row>
    <row r="2183" spans="1:9" ht="15.75" thickBot="1" x14ac:dyDescent="0.3">
      <c r="A2183" s="21" t="s">
        <v>82</v>
      </c>
      <c r="B2183" s="23" t="s">
        <v>3728</v>
      </c>
      <c r="C2183" s="19" t="str">
        <f>VLOOKUP(+I2183,'Customer Categories'!$A$2:$C$239,3)</f>
        <v>Fresh Herbs</v>
      </c>
      <c r="D2183" s="23" t="s">
        <v>4003</v>
      </c>
      <c r="E2183" s="23">
        <v>3194</v>
      </c>
      <c r="F2183" s="23" t="s">
        <v>37</v>
      </c>
      <c r="G2183" s="23" t="s">
        <v>4003</v>
      </c>
      <c r="H2183" s="32">
        <v>1.45</v>
      </c>
      <c r="I2183" s="23" t="s">
        <v>180</v>
      </c>
    </row>
    <row r="2184" spans="1:9" ht="15.75" thickBot="1" x14ac:dyDescent="0.3">
      <c r="A2184" s="21" t="s">
        <v>82</v>
      </c>
      <c r="B2184" s="23" t="s">
        <v>3729</v>
      </c>
      <c r="C2184" s="19" t="str">
        <f>VLOOKUP(+I2184,'Customer Categories'!$A$2:$C$239,3)</f>
        <v>Potatoes &amp; Root Vegetables</v>
      </c>
      <c r="E2184" s="23">
        <v>3209</v>
      </c>
      <c r="F2184" s="23" t="s">
        <v>18</v>
      </c>
      <c r="H2184" s="32">
        <v>42.45</v>
      </c>
      <c r="I2184" s="23" t="s">
        <v>277</v>
      </c>
    </row>
    <row r="2185" spans="1:9" ht="15.75" thickBot="1" x14ac:dyDescent="0.3">
      <c r="A2185" s="21" t="s">
        <v>82</v>
      </c>
      <c r="B2185" s="23" t="s">
        <v>3730</v>
      </c>
      <c r="C2185" s="19" t="str">
        <f>VLOOKUP(+I2185,'Customer Categories'!$A$2:$C$239,3)</f>
        <v>Potatoes &amp; Root Vegetables</v>
      </c>
      <c r="E2185" s="23">
        <v>3756</v>
      </c>
      <c r="F2185" s="23" t="s">
        <v>10</v>
      </c>
      <c r="H2185" s="32">
        <v>6.55</v>
      </c>
      <c r="I2185" s="23" t="s">
        <v>277</v>
      </c>
    </row>
    <row r="2186" spans="1:9" ht="15.75" thickBot="1" x14ac:dyDescent="0.3">
      <c r="A2186" s="21" t="s">
        <v>82</v>
      </c>
      <c r="B2186" s="23" t="s">
        <v>3731</v>
      </c>
      <c r="C2186" s="19" t="str">
        <f>VLOOKUP(+I2186,'Customer Categories'!$A$2:$C$239,3)</f>
        <v>Pickles &amp; Relishes</v>
      </c>
      <c r="E2186" s="23">
        <v>7370</v>
      </c>
      <c r="F2186" s="23" t="s">
        <v>18</v>
      </c>
      <c r="H2186" s="32">
        <v>32.65</v>
      </c>
      <c r="I2186" s="23" t="s">
        <v>88</v>
      </c>
    </row>
    <row r="2187" spans="1:9" ht="15.75" thickBot="1" x14ac:dyDescent="0.3">
      <c r="A2187" s="21" t="s">
        <v>82</v>
      </c>
      <c r="B2187" s="23" t="s">
        <v>3732</v>
      </c>
      <c r="C2187" s="19" t="str">
        <f>VLOOKUP(+I2187,'Customer Categories'!$A$2:$C$239,3)</f>
        <v>Pickles &amp; Relishes</v>
      </c>
      <c r="E2187" s="23">
        <v>10590</v>
      </c>
      <c r="F2187" s="23" t="s">
        <v>37</v>
      </c>
      <c r="H2187" s="32">
        <v>58.25</v>
      </c>
      <c r="I2187" s="23" t="s">
        <v>88</v>
      </c>
    </row>
    <row r="2188" spans="1:9" ht="15.75" thickBot="1" x14ac:dyDescent="0.3">
      <c r="A2188" s="21" t="s">
        <v>82</v>
      </c>
      <c r="B2188" s="23" t="s">
        <v>3733</v>
      </c>
      <c r="C2188" s="19" t="str">
        <f>VLOOKUP(+I2188,'Customer Categories'!$A$2:$C$239,3)</f>
        <v>Pickles &amp; Relishes</v>
      </c>
      <c r="E2188" s="23">
        <v>10340</v>
      </c>
      <c r="F2188" s="23" t="s">
        <v>18</v>
      </c>
      <c r="H2188" s="32">
        <v>31.25</v>
      </c>
      <c r="I2188" s="23" t="s">
        <v>88</v>
      </c>
    </row>
    <row r="2189" spans="1:9" ht="15.75" thickBot="1" x14ac:dyDescent="0.3">
      <c r="A2189" s="21" t="s">
        <v>82</v>
      </c>
      <c r="B2189" s="23" t="s">
        <v>3734</v>
      </c>
      <c r="C2189" s="19" t="str">
        <f>VLOOKUP(+I2189,'Customer Categories'!$A$2:$C$239,3)</f>
        <v>Pickles &amp; Relishes</v>
      </c>
      <c r="E2189" s="23">
        <v>9501</v>
      </c>
      <c r="F2189" s="23" t="s">
        <v>37</v>
      </c>
      <c r="H2189" s="32">
        <v>61.65</v>
      </c>
      <c r="I2189" s="23" t="s">
        <v>88</v>
      </c>
    </row>
    <row r="2190" spans="1:9" ht="15.75" thickBot="1" x14ac:dyDescent="0.3">
      <c r="A2190" s="21" t="s">
        <v>82</v>
      </c>
      <c r="B2190" s="23" t="s">
        <v>3735</v>
      </c>
      <c r="C2190" s="19" t="str">
        <f>VLOOKUP(+I2190,'Customer Categories'!$A$2:$C$239,3)</f>
        <v>Fresh Herbs</v>
      </c>
      <c r="E2190" s="23">
        <v>3212</v>
      </c>
      <c r="F2190" s="24" t="s">
        <v>16</v>
      </c>
      <c r="H2190" s="32">
        <v>7.15</v>
      </c>
      <c r="I2190" s="23" t="s">
        <v>181</v>
      </c>
    </row>
    <row r="2191" spans="1:9" ht="15.75" thickBot="1" x14ac:dyDescent="0.3">
      <c r="A2191" s="21" t="s">
        <v>82</v>
      </c>
      <c r="B2191" s="23" t="s">
        <v>3736</v>
      </c>
      <c r="C2191" s="19" t="str">
        <f>VLOOKUP(+I2191,'Customer Categories'!$A$2:$C$239,3)</f>
        <v>Fresh Herbs</v>
      </c>
      <c r="E2191" s="23">
        <v>3213</v>
      </c>
      <c r="F2191" s="23" t="s">
        <v>37</v>
      </c>
      <c r="H2191" s="32">
        <v>0.95</v>
      </c>
      <c r="I2191" s="23" t="s">
        <v>181</v>
      </c>
    </row>
    <row r="2192" spans="1:9" ht="15.75" thickBot="1" x14ac:dyDescent="0.3">
      <c r="A2192" s="21" t="s">
        <v>82</v>
      </c>
      <c r="B2192" s="23" t="s">
        <v>3737</v>
      </c>
      <c r="C2192" s="19" t="str">
        <f>VLOOKUP(+I2192,'Customer Categories'!$A$2:$C$239,3)</f>
        <v>Lettuce &amp; Salad Greens</v>
      </c>
      <c r="E2192" s="23">
        <v>3216</v>
      </c>
      <c r="F2192" s="23" t="s">
        <v>18</v>
      </c>
      <c r="H2192" s="32">
        <v>6.5</v>
      </c>
      <c r="I2192" s="23" t="s">
        <v>291</v>
      </c>
    </row>
    <row r="2193" spans="1:9" ht="15.75" thickBot="1" x14ac:dyDescent="0.3">
      <c r="A2193" s="21" t="s">
        <v>82</v>
      </c>
      <c r="B2193" s="23" t="s">
        <v>3738</v>
      </c>
      <c r="C2193" s="19" t="str">
        <f>VLOOKUP(+I2193,'Customer Categories'!$A$2:$C$239,3)</f>
        <v>Lettuce &amp; Salad Greens</v>
      </c>
      <c r="D2193" s="23" t="s">
        <v>4003</v>
      </c>
      <c r="E2193" s="23">
        <v>3217</v>
      </c>
      <c r="F2193" s="23" t="s">
        <v>18</v>
      </c>
      <c r="G2193" s="23" t="s">
        <v>4003</v>
      </c>
      <c r="H2193" s="32">
        <v>7.75</v>
      </c>
      <c r="I2193" s="23" t="s">
        <v>291</v>
      </c>
    </row>
    <row r="2194" spans="1:9" ht="15.75" thickBot="1" x14ac:dyDescent="0.3">
      <c r="A2194" s="21" t="s">
        <v>82</v>
      </c>
      <c r="B2194" s="23" t="s">
        <v>3739</v>
      </c>
      <c r="C2194" s="19" t="str">
        <f>VLOOKUP(+I2194,'Customer Categories'!$A$2:$C$239,3)</f>
        <v>Lettuce &amp; Salad Greens</v>
      </c>
      <c r="D2194" s="23" t="s">
        <v>4014</v>
      </c>
      <c r="E2194" s="23">
        <v>5473</v>
      </c>
      <c r="F2194" s="23" t="s">
        <v>18</v>
      </c>
      <c r="G2194" s="23" t="s">
        <v>4014</v>
      </c>
      <c r="H2194" s="32">
        <v>7.15</v>
      </c>
      <c r="I2194" s="23" t="s">
        <v>291</v>
      </c>
    </row>
    <row r="2195" spans="1:9" ht="15.75" thickBot="1" x14ac:dyDescent="0.3">
      <c r="A2195" s="21" t="s">
        <v>82</v>
      </c>
      <c r="B2195" s="23" t="s">
        <v>3740</v>
      </c>
      <c r="C2195" s="19" t="str">
        <f>VLOOKUP(+I2195,'Customer Categories'!$A$2:$C$239,3)</f>
        <v>Lettuce &amp; Salad Greens</v>
      </c>
      <c r="E2195" s="23">
        <v>3218</v>
      </c>
      <c r="F2195" s="23" t="s">
        <v>18</v>
      </c>
      <c r="H2195" s="32">
        <v>6.45</v>
      </c>
      <c r="I2195" s="23" t="s">
        <v>291</v>
      </c>
    </row>
    <row r="2196" spans="1:9" ht="15.75" thickBot="1" x14ac:dyDescent="0.3">
      <c r="A2196" s="21" t="s">
        <v>82</v>
      </c>
      <c r="B2196" s="23" t="s">
        <v>3741</v>
      </c>
      <c r="C2196" s="19" t="str">
        <f>VLOOKUP(+I2196,'Customer Categories'!$A$2:$C$239,3)</f>
        <v>Lettuce &amp; Salad Greens</v>
      </c>
      <c r="D2196" s="23" t="s">
        <v>4003</v>
      </c>
      <c r="E2196" s="23">
        <v>10523</v>
      </c>
      <c r="F2196" s="23" t="s">
        <v>18</v>
      </c>
      <c r="G2196" s="23" t="s">
        <v>4003</v>
      </c>
      <c r="H2196" s="32">
        <v>13.7</v>
      </c>
      <c r="I2196" s="23" t="s">
        <v>291</v>
      </c>
    </row>
    <row r="2197" spans="1:9" ht="15.75" thickBot="1" x14ac:dyDescent="0.3">
      <c r="A2197" s="21" t="s">
        <v>82</v>
      </c>
      <c r="B2197" s="23" t="s">
        <v>3742</v>
      </c>
      <c r="C2197" s="19" t="str">
        <f>VLOOKUP(+I2197,'Customer Categories'!$A$2:$C$239,3)</f>
        <v>Fresh Herbs</v>
      </c>
      <c r="E2197" s="23">
        <v>3223</v>
      </c>
      <c r="F2197" s="24" t="s">
        <v>16</v>
      </c>
      <c r="H2197" s="32">
        <v>9.75</v>
      </c>
      <c r="I2197" s="23" t="s">
        <v>182</v>
      </c>
    </row>
    <row r="2198" spans="1:9" ht="15.75" thickBot="1" x14ac:dyDescent="0.3">
      <c r="A2198" s="21" t="s">
        <v>82</v>
      </c>
      <c r="B2198" s="23" t="s">
        <v>3743</v>
      </c>
      <c r="C2198" s="19" t="str">
        <f>VLOOKUP(+I2198,'Customer Categories'!$A$2:$C$239,3)</f>
        <v>Fresh Herbs</v>
      </c>
      <c r="E2198" s="23">
        <v>3224</v>
      </c>
      <c r="F2198" s="23" t="s">
        <v>37</v>
      </c>
      <c r="H2198" s="32">
        <v>1.25</v>
      </c>
      <c r="I2198" s="23" t="s">
        <v>182</v>
      </c>
    </row>
    <row r="2199" spans="1:9" ht="15.75" thickBot="1" x14ac:dyDescent="0.3">
      <c r="A2199" s="21" t="s">
        <v>82</v>
      </c>
      <c r="B2199" s="23" t="s">
        <v>3744</v>
      </c>
      <c r="C2199" s="19" t="str">
        <f>VLOOKUP(+I2199,'Customer Categories'!$A$2:$C$239,3)</f>
        <v>Spices &amp; Seasonings</v>
      </c>
      <c r="E2199" s="23">
        <v>10100</v>
      </c>
      <c r="F2199" s="23" t="s">
        <v>18</v>
      </c>
      <c r="H2199" s="32">
        <v>37.1</v>
      </c>
      <c r="I2199" s="23" t="s">
        <v>288</v>
      </c>
    </row>
    <row r="2200" spans="1:9" ht="15.75" thickBot="1" x14ac:dyDescent="0.3">
      <c r="A2200" s="21" t="s">
        <v>82</v>
      </c>
      <c r="B2200" s="23" t="s">
        <v>3745</v>
      </c>
      <c r="C2200" s="19" t="str">
        <f>VLOOKUP(+I2200,'Customer Categories'!$A$2:$C$239,3)</f>
        <v>Spices &amp; Seasonings</v>
      </c>
      <c r="E2200" s="23">
        <v>4784</v>
      </c>
      <c r="F2200" s="23" t="s">
        <v>18</v>
      </c>
      <c r="H2200" s="32">
        <v>20.25</v>
      </c>
      <c r="I2200" s="23" t="s">
        <v>288</v>
      </c>
    </row>
    <row r="2201" spans="1:9" ht="15.75" thickBot="1" x14ac:dyDescent="0.3">
      <c r="A2201" s="21" t="s">
        <v>82</v>
      </c>
      <c r="B2201" s="23" t="s">
        <v>3746</v>
      </c>
      <c r="C2201" s="19" t="str">
        <f>VLOOKUP(+I2201,'Customer Categories'!$A$2:$C$239,3)</f>
        <v>Spices &amp; Seasonings</v>
      </c>
      <c r="E2201" s="23">
        <v>4786</v>
      </c>
      <c r="F2201" s="23" t="s">
        <v>37</v>
      </c>
      <c r="H2201" s="32">
        <v>5.2</v>
      </c>
      <c r="I2201" s="23" t="s">
        <v>288</v>
      </c>
    </row>
    <row r="2202" spans="1:9" ht="15.75" thickBot="1" x14ac:dyDescent="0.3">
      <c r="A2202" s="21" t="s">
        <v>82</v>
      </c>
      <c r="B2202" s="23" t="s">
        <v>3747</v>
      </c>
      <c r="C2202" s="19" t="str">
        <f>VLOOKUP(+I2202,'Customer Categories'!$A$2:$C$239,3)</f>
        <v>Spices &amp; Seasonings</v>
      </c>
      <c r="E2202" s="23">
        <v>4787</v>
      </c>
      <c r="F2202" s="23" t="s">
        <v>18</v>
      </c>
      <c r="H2202" s="32">
        <v>39.450000000000003</v>
      </c>
      <c r="I2202" s="23" t="s">
        <v>288</v>
      </c>
    </row>
    <row r="2203" spans="1:9" ht="15.75" thickBot="1" x14ac:dyDescent="0.3">
      <c r="A2203" s="21" t="s">
        <v>82</v>
      </c>
      <c r="B2203" s="23" t="s">
        <v>3748</v>
      </c>
      <c r="C2203" s="19" t="str">
        <f>VLOOKUP(+I2203,'Customer Categories'!$A$2:$C$239,3)</f>
        <v>Spices &amp; Seasonings</v>
      </c>
      <c r="E2203" s="23">
        <v>4788</v>
      </c>
      <c r="F2203" s="23" t="s">
        <v>37</v>
      </c>
      <c r="H2203" s="32">
        <v>10.15</v>
      </c>
      <c r="I2203" s="23" t="s">
        <v>288</v>
      </c>
    </row>
    <row r="2204" spans="1:9" ht="15.75" thickBot="1" x14ac:dyDescent="0.3">
      <c r="A2204" s="21" t="s">
        <v>82</v>
      </c>
      <c r="B2204" s="23" t="s">
        <v>3749</v>
      </c>
      <c r="C2204" s="19" t="str">
        <f>VLOOKUP(+I2204,'Customer Categories'!$A$2:$C$239,3)</f>
        <v>Spices &amp; Seasonings</v>
      </c>
      <c r="E2204" s="23">
        <v>4804</v>
      </c>
      <c r="F2204" s="23" t="s">
        <v>18</v>
      </c>
      <c r="H2204" s="32">
        <v>32.5</v>
      </c>
      <c r="I2204" s="23" t="s">
        <v>288</v>
      </c>
    </row>
    <row r="2205" spans="1:9" ht="15.75" thickBot="1" x14ac:dyDescent="0.3">
      <c r="A2205" s="21" t="s">
        <v>82</v>
      </c>
      <c r="B2205" s="23" t="s">
        <v>3750</v>
      </c>
      <c r="C2205" s="19" t="str">
        <f>VLOOKUP(+I2205,'Customer Categories'!$A$2:$C$239,3)</f>
        <v>Spices &amp; Seasonings</v>
      </c>
      <c r="E2205" s="23">
        <v>4805</v>
      </c>
      <c r="F2205" s="23" t="s">
        <v>37</v>
      </c>
      <c r="H2205" s="32">
        <v>8.35</v>
      </c>
      <c r="I2205" s="23" t="s">
        <v>288</v>
      </c>
    </row>
    <row r="2206" spans="1:9" ht="15.75" thickBot="1" x14ac:dyDescent="0.3">
      <c r="A2206" s="21" t="s">
        <v>82</v>
      </c>
      <c r="B2206" s="23" t="s">
        <v>3751</v>
      </c>
      <c r="C2206" s="19" t="str">
        <f>VLOOKUP(+I2206,'Customer Categories'!$A$2:$C$239,3)</f>
        <v>Spices &amp; Seasonings</v>
      </c>
      <c r="E2206" s="23">
        <v>4789</v>
      </c>
      <c r="F2206" s="23" t="s">
        <v>18</v>
      </c>
      <c r="H2206" s="32">
        <v>29</v>
      </c>
      <c r="I2206" s="23" t="s">
        <v>288</v>
      </c>
    </row>
    <row r="2207" spans="1:9" ht="15.75" thickBot="1" x14ac:dyDescent="0.3">
      <c r="A2207" s="21" t="s">
        <v>82</v>
      </c>
      <c r="B2207" s="23" t="s">
        <v>3752</v>
      </c>
      <c r="C2207" s="19" t="str">
        <f>VLOOKUP(+I2207,'Customer Categories'!$A$2:$C$239,3)</f>
        <v>Spices &amp; Seasonings</v>
      </c>
      <c r="E2207" s="23">
        <v>4790</v>
      </c>
      <c r="F2207" s="23" t="s">
        <v>37</v>
      </c>
      <c r="H2207" s="32">
        <v>7.45</v>
      </c>
      <c r="I2207" s="23" t="s">
        <v>288</v>
      </c>
    </row>
    <row r="2208" spans="1:9" ht="15.75" thickBot="1" x14ac:dyDescent="0.3">
      <c r="A2208" s="21" t="s">
        <v>82</v>
      </c>
      <c r="B2208" s="23" t="s">
        <v>3753</v>
      </c>
      <c r="C2208" s="19" t="str">
        <f>VLOOKUP(+I2208,'Customer Categories'!$A$2:$C$239,3)</f>
        <v>Spices &amp; Seasonings</v>
      </c>
      <c r="E2208" s="23">
        <v>4806</v>
      </c>
      <c r="F2208" s="23" t="s">
        <v>18</v>
      </c>
      <c r="H2208" s="32">
        <v>153.94999999999999</v>
      </c>
      <c r="I2208" s="23" t="s">
        <v>288</v>
      </c>
    </row>
    <row r="2209" spans="1:9" ht="15.75" thickBot="1" x14ac:dyDescent="0.3">
      <c r="A2209" s="21" t="s">
        <v>82</v>
      </c>
      <c r="B2209" s="23" t="s">
        <v>3754</v>
      </c>
      <c r="C2209" s="19" t="str">
        <f>VLOOKUP(+I2209,'Customer Categories'!$A$2:$C$239,3)</f>
        <v>Spices &amp; Seasonings</v>
      </c>
      <c r="E2209" s="23">
        <v>4807</v>
      </c>
      <c r="F2209" s="23" t="s">
        <v>37</v>
      </c>
      <c r="H2209" s="32">
        <v>39.5</v>
      </c>
      <c r="I2209" s="23" t="s">
        <v>288</v>
      </c>
    </row>
    <row r="2210" spans="1:9" ht="15.75" thickBot="1" x14ac:dyDescent="0.3">
      <c r="A2210" s="21" t="s">
        <v>82</v>
      </c>
      <c r="B2210" s="23" t="s">
        <v>3755</v>
      </c>
      <c r="C2210" s="19" t="str">
        <f>VLOOKUP(+I2210,'Customer Categories'!$A$2:$C$239,3)</f>
        <v>Spices &amp; Seasonings</v>
      </c>
      <c r="E2210" s="23">
        <v>4808</v>
      </c>
      <c r="F2210" s="23" t="s">
        <v>18</v>
      </c>
      <c r="H2210" s="32">
        <v>28.3</v>
      </c>
      <c r="I2210" s="23" t="s">
        <v>288</v>
      </c>
    </row>
    <row r="2211" spans="1:9" ht="15.75" thickBot="1" x14ac:dyDescent="0.3">
      <c r="A2211" s="21" t="s">
        <v>82</v>
      </c>
      <c r="B2211" s="23" t="s">
        <v>3756</v>
      </c>
      <c r="C2211" s="19" t="str">
        <f>VLOOKUP(+I2211,'Customer Categories'!$A$2:$C$239,3)</f>
        <v>Spices &amp; Seasonings</v>
      </c>
      <c r="E2211" s="23">
        <v>4809</v>
      </c>
      <c r="F2211" s="23" t="s">
        <v>37</v>
      </c>
      <c r="H2211" s="32">
        <v>7.25</v>
      </c>
      <c r="I2211" s="23" t="s">
        <v>288</v>
      </c>
    </row>
    <row r="2212" spans="1:9" ht="15.75" thickBot="1" x14ac:dyDescent="0.3">
      <c r="A2212" s="21" t="s">
        <v>82</v>
      </c>
      <c r="B2212" s="23" t="s">
        <v>3757</v>
      </c>
      <c r="C2212" s="19" t="str">
        <f>VLOOKUP(+I2212,'Customer Categories'!$A$2:$C$239,3)</f>
        <v>Spices &amp; Seasonings</v>
      </c>
      <c r="E2212" s="23">
        <v>8333</v>
      </c>
      <c r="F2212" s="23" t="s">
        <v>18</v>
      </c>
      <c r="H2212" s="32">
        <v>40.25</v>
      </c>
      <c r="I2212" s="23" t="s">
        <v>288</v>
      </c>
    </row>
    <row r="2213" spans="1:9" ht="15.75" thickBot="1" x14ac:dyDescent="0.3">
      <c r="A2213" s="21" t="s">
        <v>82</v>
      </c>
      <c r="B2213" s="23" t="s">
        <v>3758</v>
      </c>
      <c r="C2213" s="19" t="str">
        <f>VLOOKUP(+I2213,'Customer Categories'!$A$2:$C$239,3)</f>
        <v>Spices &amp; Seasonings</v>
      </c>
      <c r="E2213" s="23">
        <v>8334</v>
      </c>
      <c r="F2213" s="23" t="s">
        <v>37</v>
      </c>
      <c r="H2213" s="32">
        <v>10.35</v>
      </c>
      <c r="I2213" s="23" t="s">
        <v>288</v>
      </c>
    </row>
    <row r="2214" spans="1:9" ht="15.75" thickBot="1" x14ac:dyDescent="0.3">
      <c r="A2214" s="21" t="s">
        <v>82</v>
      </c>
      <c r="B2214" s="23" t="s">
        <v>3759</v>
      </c>
      <c r="C2214" s="19" t="str">
        <f>VLOOKUP(+I2214,'Customer Categories'!$A$2:$C$239,3)</f>
        <v>Spices &amp; Seasonings</v>
      </c>
      <c r="E2214" s="23">
        <v>4810</v>
      </c>
      <c r="F2214" s="23" t="s">
        <v>18</v>
      </c>
      <c r="H2214" s="32">
        <v>38.85</v>
      </c>
      <c r="I2214" s="23" t="s">
        <v>288</v>
      </c>
    </row>
    <row r="2215" spans="1:9" ht="15.75" thickBot="1" x14ac:dyDescent="0.3">
      <c r="A2215" s="21" t="s">
        <v>82</v>
      </c>
      <c r="B2215" s="23" t="s">
        <v>3760</v>
      </c>
      <c r="C2215" s="19" t="str">
        <f>VLOOKUP(+I2215,'Customer Categories'!$A$2:$C$239,3)</f>
        <v>Spices &amp; Seasonings</v>
      </c>
      <c r="E2215" s="23">
        <v>4811</v>
      </c>
      <c r="F2215" s="23" t="s">
        <v>37</v>
      </c>
      <c r="H2215" s="32">
        <v>10</v>
      </c>
      <c r="I2215" s="23" t="s">
        <v>288</v>
      </c>
    </row>
    <row r="2216" spans="1:9" ht="15.75" thickBot="1" x14ac:dyDescent="0.3">
      <c r="A2216" s="21" t="s">
        <v>82</v>
      </c>
      <c r="B2216" s="23" t="s">
        <v>3761</v>
      </c>
      <c r="C2216" s="19" t="str">
        <f>VLOOKUP(+I2216,'Customer Categories'!$A$2:$C$239,3)</f>
        <v>Spices &amp; Seasonings</v>
      </c>
      <c r="E2216" s="23">
        <v>4812</v>
      </c>
      <c r="F2216" s="23" t="s">
        <v>18</v>
      </c>
      <c r="H2216" s="32">
        <v>34.799999999999997</v>
      </c>
      <c r="I2216" s="23" t="s">
        <v>288</v>
      </c>
    </row>
    <row r="2217" spans="1:9" ht="15.75" thickBot="1" x14ac:dyDescent="0.3">
      <c r="A2217" s="21" t="s">
        <v>82</v>
      </c>
      <c r="B2217" s="23" t="s">
        <v>3762</v>
      </c>
      <c r="C2217" s="19" t="str">
        <f>VLOOKUP(+I2217,'Customer Categories'!$A$2:$C$239,3)</f>
        <v>Spices &amp; Seasonings</v>
      </c>
      <c r="E2217" s="23">
        <v>4813</v>
      </c>
      <c r="F2217" s="23" t="s">
        <v>37</v>
      </c>
      <c r="H2217" s="32">
        <v>8.9499999999999993</v>
      </c>
      <c r="I2217" s="23" t="s">
        <v>288</v>
      </c>
    </row>
    <row r="2218" spans="1:9" ht="15.75" thickBot="1" x14ac:dyDescent="0.3">
      <c r="A2218" s="21" t="s">
        <v>82</v>
      </c>
      <c r="B2218" s="23" t="s">
        <v>3763</v>
      </c>
      <c r="C2218" s="19" t="str">
        <f>VLOOKUP(+I2218,'Customer Categories'!$A$2:$C$239,3)</f>
        <v>Leafy Greens</v>
      </c>
      <c r="E2218" s="23">
        <v>7815</v>
      </c>
      <c r="F2218" s="23" t="s">
        <v>18</v>
      </c>
      <c r="H2218" s="32">
        <v>21.25</v>
      </c>
      <c r="I2218" s="23" t="s">
        <v>290</v>
      </c>
    </row>
    <row r="2219" spans="1:9" ht="15.75" thickBot="1" x14ac:dyDescent="0.3">
      <c r="A2219" s="21" t="s">
        <v>82</v>
      </c>
      <c r="B2219" s="23" t="s">
        <v>3764</v>
      </c>
      <c r="C2219" s="19" t="str">
        <f>VLOOKUP(+I2219,'Customer Categories'!$A$2:$C$239,3)</f>
        <v>Leafy Greens</v>
      </c>
      <c r="E2219" s="23">
        <v>7816</v>
      </c>
      <c r="F2219" s="23" t="s">
        <v>37</v>
      </c>
      <c r="H2219" s="32">
        <v>1.4</v>
      </c>
      <c r="I2219" s="23" t="s">
        <v>290</v>
      </c>
    </row>
    <row r="2220" spans="1:9" ht="15.75" thickBot="1" x14ac:dyDescent="0.3">
      <c r="A2220" s="21" t="s">
        <v>82</v>
      </c>
      <c r="B2220" s="23" t="s">
        <v>3765</v>
      </c>
      <c r="C2220" s="19" t="str">
        <f>VLOOKUP(+I2220,'Customer Categories'!$A$2:$C$239,3)</f>
        <v>Leafy Greens</v>
      </c>
      <c r="E2220" s="23">
        <v>7819</v>
      </c>
      <c r="F2220" s="23" t="s">
        <v>18</v>
      </c>
      <c r="H2220" s="32">
        <v>10.65</v>
      </c>
      <c r="I2220" s="23" t="s">
        <v>290</v>
      </c>
    </row>
    <row r="2221" spans="1:9" ht="15.75" thickBot="1" x14ac:dyDescent="0.3">
      <c r="A2221" s="21" t="s">
        <v>82</v>
      </c>
      <c r="B2221" s="23" t="s">
        <v>3766</v>
      </c>
      <c r="C2221" s="19" t="str">
        <f>VLOOKUP(+I2221,'Customer Categories'!$A$2:$C$239,3)</f>
        <v>Leafy Greens</v>
      </c>
      <c r="D2221" s="23" t="s">
        <v>4003</v>
      </c>
      <c r="E2221" s="23">
        <v>7821</v>
      </c>
      <c r="F2221" s="23" t="s">
        <v>18</v>
      </c>
      <c r="G2221" s="23" t="s">
        <v>4003</v>
      </c>
      <c r="H2221" s="32">
        <v>13.4</v>
      </c>
      <c r="I2221" s="23" t="s">
        <v>290</v>
      </c>
    </row>
    <row r="2222" spans="1:9" ht="15.75" thickBot="1" x14ac:dyDescent="0.3">
      <c r="A2222" s="21" t="s">
        <v>82</v>
      </c>
      <c r="B2222" s="23" t="s">
        <v>3767</v>
      </c>
      <c r="C2222" s="19" t="str">
        <f>VLOOKUP(+I2222,'Customer Categories'!$A$2:$C$239,3)</f>
        <v>Leafy Greens</v>
      </c>
      <c r="D2222" s="23" t="s">
        <v>4014</v>
      </c>
      <c r="E2222" s="23">
        <v>7822</v>
      </c>
      <c r="F2222" s="23" t="s">
        <v>18</v>
      </c>
      <c r="G2222" s="23" t="s">
        <v>4014</v>
      </c>
      <c r="H2222" s="32">
        <v>9.75</v>
      </c>
      <c r="I2222" s="23" t="s">
        <v>290</v>
      </c>
    </row>
    <row r="2223" spans="1:9" ht="15.75" thickBot="1" x14ac:dyDescent="0.3">
      <c r="A2223" s="21" t="s">
        <v>82</v>
      </c>
      <c r="B2223" s="23" t="s">
        <v>3768</v>
      </c>
      <c r="C2223" s="19" t="str">
        <f>VLOOKUP(+I2223,'Customer Categories'!$A$2:$C$239,3)</f>
        <v>Leafy Greens</v>
      </c>
      <c r="E2223" s="23">
        <v>7824</v>
      </c>
      <c r="F2223" s="23" t="s">
        <v>18</v>
      </c>
      <c r="H2223" s="32">
        <v>13.5</v>
      </c>
      <c r="I2223" s="23" t="s">
        <v>290</v>
      </c>
    </row>
    <row r="2224" spans="1:9" ht="15.75" thickBot="1" x14ac:dyDescent="0.3">
      <c r="A2224" s="21" t="s">
        <v>82</v>
      </c>
      <c r="B2224" s="23" t="s">
        <v>3769</v>
      </c>
      <c r="C2224" s="19" t="str">
        <f>VLOOKUP(+I2224,'Customer Categories'!$A$2:$C$239,3)</f>
        <v>Leafy Greens</v>
      </c>
      <c r="D2224" s="23" t="s">
        <v>4014</v>
      </c>
      <c r="E2224" s="23">
        <v>9334</v>
      </c>
      <c r="F2224" s="23" t="s">
        <v>18</v>
      </c>
      <c r="G2224" s="23" t="s">
        <v>4014</v>
      </c>
      <c r="H2224" s="32">
        <v>13.6</v>
      </c>
      <c r="I2224" s="23" t="s">
        <v>290</v>
      </c>
    </row>
    <row r="2225" spans="1:9" ht="15.75" thickBot="1" x14ac:dyDescent="0.3">
      <c r="A2225" s="21" t="s">
        <v>82</v>
      </c>
      <c r="B2225" s="23" t="s">
        <v>3770</v>
      </c>
      <c r="C2225" s="19" t="str">
        <f>VLOOKUP(+I2225,'Customer Categories'!$A$2:$C$239,3)</f>
        <v>Leafy Greens</v>
      </c>
      <c r="D2225" s="23" t="s">
        <v>4014</v>
      </c>
      <c r="E2225" s="23">
        <v>9335</v>
      </c>
      <c r="F2225" s="23" t="s">
        <v>37</v>
      </c>
      <c r="G2225" s="23" t="s">
        <v>4014</v>
      </c>
      <c r="H2225" s="32">
        <v>5.25</v>
      </c>
      <c r="I2225" s="23" t="s">
        <v>290</v>
      </c>
    </row>
    <row r="2226" spans="1:9" ht="15.75" thickBot="1" x14ac:dyDescent="0.3">
      <c r="A2226" s="21" t="s">
        <v>82</v>
      </c>
      <c r="B2226" s="23" t="s">
        <v>3771</v>
      </c>
      <c r="C2226" s="19" t="str">
        <f>VLOOKUP(+I2226,'Customer Categories'!$A$2:$C$239,3)</f>
        <v>Leafy Greens</v>
      </c>
      <c r="E2226" s="23">
        <v>7825</v>
      </c>
      <c r="F2226" s="23" t="s">
        <v>37</v>
      </c>
      <c r="H2226" s="32">
        <v>5.2</v>
      </c>
      <c r="I2226" s="23" t="s">
        <v>290</v>
      </c>
    </row>
    <row r="2227" spans="1:9" ht="15.75" thickBot="1" x14ac:dyDescent="0.3">
      <c r="A2227" s="21" t="s">
        <v>82</v>
      </c>
      <c r="B2227" s="23" t="s">
        <v>3772</v>
      </c>
      <c r="C2227" s="19" t="str">
        <f>VLOOKUP(+I2227,'Customer Categories'!$A$2:$C$239,3)</f>
        <v>Leafy Greens</v>
      </c>
      <c r="D2227" s="23" t="s">
        <v>4003</v>
      </c>
      <c r="E2227" s="23">
        <v>10563</v>
      </c>
      <c r="F2227" s="23" t="s">
        <v>18</v>
      </c>
      <c r="G2227" s="23" t="s">
        <v>4003</v>
      </c>
      <c r="H2227" s="32">
        <v>23.15</v>
      </c>
      <c r="I2227" s="23" t="s">
        <v>290</v>
      </c>
    </row>
    <row r="2228" spans="1:9" ht="15.75" thickBot="1" x14ac:dyDescent="0.3">
      <c r="A2228" s="21" t="s">
        <v>82</v>
      </c>
      <c r="B2228" s="23" t="s">
        <v>3773</v>
      </c>
      <c r="C2228" s="19" t="str">
        <f>VLOOKUP(+I2228,'Customer Categories'!$A$2:$C$239,3)</f>
        <v>Leafy Greens</v>
      </c>
      <c r="D2228" s="23" t="s">
        <v>4003</v>
      </c>
      <c r="E2228" s="23">
        <v>10564</v>
      </c>
      <c r="F2228" s="23" t="s">
        <v>37</v>
      </c>
      <c r="G2228" s="23" t="s">
        <v>4003</v>
      </c>
      <c r="H2228" s="32">
        <v>8.9</v>
      </c>
      <c r="I2228" s="23" t="s">
        <v>290</v>
      </c>
    </row>
    <row r="2229" spans="1:9" ht="15.75" thickBot="1" x14ac:dyDescent="0.3">
      <c r="A2229" s="21" t="s">
        <v>82</v>
      </c>
      <c r="B2229" s="23" t="s">
        <v>3774</v>
      </c>
      <c r="C2229" s="19" t="str">
        <f>VLOOKUP(+I2229,'Customer Categories'!$A$2:$C$239,3)</f>
        <v>Spices &amp; Seasonings</v>
      </c>
      <c r="E2229" s="23">
        <v>6868</v>
      </c>
      <c r="F2229" s="23" t="s">
        <v>18</v>
      </c>
      <c r="H2229" s="32">
        <v>93.2</v>
      </c>
      <c r="I2229" s="23" t="s">
        <v>288</v>
      </c>
    </row>
    <row r="2230" spans="1:9" ht="15.75" thickBot="1" x14ac:dyDescent="0.3">
      <c r="A2230" s="21" t="s">
        <v>82</v>
      </c>
      <c r="B2230" s="23" t="s">
        <v>3775</v>
      </c>
      <c r="C2230" s="19" t="str">
        <f>VLOOKUP(+I2230,'Customer Categories'!$A$2:$C$239,3)</f>
        <v>Spices &amp; Seasonings</v>
      </c>
      <c r="E2230" s="23">
        <v>6870</v>
      </c>
      <c r="F2230" s="23" t="s">
        <v>37</v>
      </c>
      <c r="H2230" s="32">
        <v>23.9</v>
      </c>
      <c r="I2230" s="23" t="s">
        <v>288</v>
      </c>
    </row>
    <row r="2231" spans="1:9" ht="15.75" thickBot="1" x14ac:dyDescent="0.3">
      <c r="A2231" s="21" t="s">
        <v>82</v>
      </c>
      <c r="B2231" s="23" t="s">
        <v>3776</v>
      </c>
      <c r="C2231" s="19" t="str">
        <f>VLOOKUP(+I2231,'Customer Categories'!$A$2:$C$239,3)</f>
        <v>Spices &amp; Seasonings</v>
      </c>
      <c r="E2231" s="23">
        <v>6866</v>
      </c>
      <c r="F2231" s="23" t="s">
        <v>18</v>
      </c>
      <c r="H2231" s="32">
        <v>117.5</v>
      </c>
      <c r="I2231" s="23" t="s">
        <v>288</v>
      </c>
    </row>
    <row r="2232" spans="1:9" ht="15.75" thickBot="1" x14ac:dyDescent="0.3">
      <c r="A2232" s="21" t="s">
        <v>82</v>
      </c>
      <c r="B2232" s="23" t="s">
        <v>3777</v>
      </c>
      <c r="C2232" s="19" t="str">
        <f>VLOOKUP(+I2232,'Customer Categories'!$A$2:$C$239,3)</f>
        <v>Spices &amp; Seasonings</v>
      </c>
      <c r="E2232" s="23">
        <v>6867</v>
      </c>
      <c r="F2232" s="23" t="s">
        <v>37</v>
      </c>
      <c r="H2232" s="32">
        <v>30.15</v>
      </c>
      <c r="I2232" s="23" t="s">
        <v>288</v>
      </c>
    </row>
    <row r="2233" spans="1:9" ht="15.75" thickBot="1" x14ac:dyDescent="0.3">
      <c r="A2233" s="21" t="s">
        <v>82</v>
      </c>
      <c r="B2233" s="23" t="s">
        <v>3778</v>
      </c>
      <c r="C2233" s="19" t="str">
        <f>VLOOKUP(+I2233,'Customer Categories'!$A$2:$C$239,3)</f>
        <v>Spices &amp; Seasonings</v>
      </c>
      <c r="E2233" s="23">
        <v>4814</v>
      </c>
      <c r="F2233" s="23" t="s">
        <v>18</v>
      </c>
      <c r="H2233" s="32">
        <v>31.85</v>
      </c>
      <c r="I2233" s="23" t="s">
        <v>288</v>
      </c>
    </row>
    <row r="2234" spans="1:9" ht="15.75" thickBot="1" x14ac:dyDescent="0.3">
      <c r="A2234" s="21" t="s">
        <v>82</v>
      </c>
      <c r="B2234" s="23" t="s">
        <v>3779</v>
      </c>
      <c r="C2234" s="19" t="str">
        <f>VLOOKUP(+I2234,'Customer Categories'!$A$2:$C$239,3)</f>
        <v>Spices &amp; Seasonings</v>
      </c>
      <c r="E2234" s="23">
        <v>4815</v>
      </c>
      <c r="F2234" s="23" t="s">
        <v>37</v>
      </c>
      <c r="H2234" s="32">
        <v>8.1999999999999993</v>
      </c>
      <c r="I2234" s="23" t="s">
        <v>288</v>
      </c>
    </row>
    <row r="2235" spans="1:9" ht="15.75" thickBot="1" x14ac:dyDescent="0.3">
      <c r="A2235" s="21" t="s">
        <v>82</v>
      </c>
      <c r="B2235" s="23" t="s">
        <v>3780</v>
      </c>
      <c r="C2235" s="19" t="str">
        <f>VLOOKUP(+I2235,'Customer Categories'!$A$2:$C$239,3)</f>
        <v>Spices &amp; Seasonings</v>
      </c>
      <c r="E2235" s="23">
        <v>4822</v>
      </c>
      <c r="F2235" s="23" t="s">
        <v>18</v>
      </c>
      <c r="H2235" s="32">
        <v>32.700000000000003</v>
      </c>
      <c r="I2235" s="23" t="s">
        <v>288</v>
      </c>
    </row>
    <row r="2236" spans="1:9" ht="15.75" thickBot="1" x14ac:dyDescent="0.3">
      <c r="A2236" s="21" t="s">
        <v>82</v>
      </c>
      <c r="B2236" s="23" t="s">
        <v>3781</v>
      </c>
      <c r="C2236" s="19" t="str">
        <f>VLOOKUP(+I2236,'Customer Categories'!$A$2:$C$239,3)</f>
        <v>Spices &amp; Seasonings</v>
      </c>
      <c r="E2236" s="23">
        <v>4823</v>
      </c>
      <c r="F2236" s="23" t="s">
        <v>37</v>
      </c>
      <c r="H2236" s="32">
        <v>8.4</v>
      </c>
      <c r="I2236" s="23" t="s">
        <v>288</v>
      </c>
    </row>
    <row r="2237" spans="1:9" ht="15.75" thickBot="1" x14ac:dyDescent="0.3">
      <c r="A2237" s="21" t="s">
        <v>82</v>
      </c>
      <c r="B2237" s="23" t="s">
        <v>3782</v>
      </c>
      <c r="C2237" s="19" t="str">
        <f>VLOOKUP(+I2237,'Customer Categories'!$A$2:$C$239,3)</f>
        <v>Spices &amp; Seasonings</v>
      </c>
      <c r="D2237" s="23" t="s">
        <v>4115</v>
      </c>
      <c r="E2237" s="23">
        <v>4817</v>
      </c>
      <c r="F2237" s="23" t="s">
        <v>18</v>
      </c>
      <c r="G2237" s="23" t="s">
        <v>4115</v>
      </c>
      <c r="H2237" s="32">
        <v>97.15</v>
      </c>
      <c r="I2237" s="23" t="s">
        <v>288</v>
      </c>
    </row>
    <row r="2238" spans="1:9" ht="15.75" thickBot="1" x14ac:dyDescent="0.3">
      <c r="A2238" s="21" t="s">
        <v>82</v>
      </c>
      <c r="B2238" s="23" t="s">
        <v>3783</v>
      </c>
      <c r="C2238" s="19" t="str">
        <f>VLOOKUP(+I2238,'Customer Categories'!$A$2:$C$239,3)</f>
        <v>Spices &amp; Seasonings</v>
      </c>
      <c r="E2238" s="23">
        <v>8248</v>
      </c>
      <c r="F2238" s="23" t="s">
        <v>37</v>
      </c>
      <c r="H2238" s="32">
        <v>55.1</v>
      </c>
      <c r="I2238" s="23" t="s">
        <v>288</v>
      </c>
    </row>
    <row r="2239" spans="1:9" ht="15.75" thickBot="1" x14ac:dyDescent="0.3">
      <c r="A2239" s="21" t="s">
        <v>82</v>
      </c>
      <c r="B2239" s="23" t="s">
        <v>3784</v>
      </c>
      <c r="C2239" s="19" t="str">
        <f>VLOOKUP(+I2239,'Customer Categories'!$A$2:$C$239,3)</f>
        <v>Spices &amp; Seasonings</v>
      </c>
      <c r="D2239" s="23" t="s">
        <v>4115</v>
      </c>
      <c r="E2239" s="23">
        <v>4819</v>
      </c>
      <c r="F2239" s="23" t="s">
        <v>37</v>
      </c>
      <c r="G2239" s="23" t="s">
        <v>4115</v>
      </c>
      <c r="H2239" s="32">
        <v>24.9</v>
      </c>
      <c r="I2239" s="23" t="s">
        <v>288</v>
      </c>
    </row>
    <row r="2240" spans="1:9" ht="15.75" thickBot="1" x14ac:dyDescent="0.3">
      <c r="A2240" s="21" t="s">
        <v>82</v>
      </c>
      <c r="B2240" s="23" t="s">
        <v>3785</v>
      </c>
      <c r="C2240" s="19" t="str">
        <f>VLOOKUP(+I2240,'Customer Categories'!$A$2:$C$239,3)</f>
        <v>Spices &amp; Seasonings</v>
      </c>
      <c r="E2240" s="23">
        <v>4820</v>
      </c>
      <c r="F2240" s="23" t="s">
        <v>18</v>
      </c>
      <c r="H2240" s="32">
        <v>227.15</v>
      </c>
      <c r="I2240" s="23" t="s">
        <v>288</v>
      </c>
    </row>
    <row r="2241" spans="1:9" ht="15.75" thickBot="1" x14ac:dyDescent="0.3">
      <c r="A2241" s="21" t="s">
        <v>82</v>
      </c>
      <c r="B2241" s="23" t="s">
        <v>3786</v>
      </c>
      <c r="C2241" s="19" t="str">
        <f>VLOOKUP(+I2241,'Customer Categories'!$A$2:$C$239,3)</f>
        <v>Spices &amp; Seasonings</v>
      </c>
      <c r="E2241" s="23">
        <v>4821</v>
      </c>
      <c r="F2241" s="23" t="s">
        <v>37</v>
      </c>
      <c r="H2241" s="32">
        <v>58.25</v>
      </c>
      <c r="I2241" s="23" t="s">
        <v>288</v>
      </c>
    </row>
    <row r="2242" spans="1:9" ht="15.75" thickBot="1" x14ac:dyDescent="0.3">
      <c r="A2242" s="21" t="s">
        <v>82</v>
      </c>
      <c r="B2242" s="23" t="s">
        <v>3787</v>
      </c>
      <c r="C2242" s="19" t="str">
        <f>VLOOKUP(+I2242,'Customer Categories'!$A$2:$C$239,3)</f>
        <v>Spices &amp; Seasonings</v>
      </c>
      <c r="E2242" s="23">
        <v>6252</v>
      </c>
      <c r="F2242" s="23" t="s">
        <v>37</v>
      </c>
      <c r="H2242" s="32">
        <v>85.15</v>
      </c>
      <c r="I2242" s="23" t="s">
        <v>288</v>
      </c>
    </row>
    <row r="2243" spans="1:9" ht="15.75" thickBot="1" x14ac:dyDescent="0.3">
      <c r="A2243" s="21" t="s">
        <v>82</v>
      </c>
      <c r="B2243" s="23" t="s">
        <v>3788</v>
      </c>
      <c r="C2243" s="19" t="str">
        <f>VLOOKUP(+I2243,'Customer Categories'!$A$2:$C$239,3)</f>
        <v>Sea Salts</v>
      </c>
      <c r="E2243" s="23">
        <v>8353</v>
      </c>
      <c r="F2243" s="23" t="s">
        <v>18</v>
      </c>
      <c r="H2243" s="32">
        <v>268.85000000000002</v>
      </c>
      <c r="I2243" s="23" t="s">
        <v>289</v>
      </c>
    </row>
    <row r="2244" spans="1:9" ht="15.75" thickBot="1" x14ac:dyDescent="0.3">
      <c r="A2244" s="21" t="s">
        <v>82</v>
      </c>
      <c r="B2244" s="23" t="s">
        <v>3789</v>
      </c>
      <c r="C2244" s="19" t="str">
        <f>VLOOKUP(+I2244,'Customer Categories'!$A$2:$C$239,3)</f>
        <v>Sea Salts</v>
      </c>
      <c r="E2244" s="23">
        <v>8354</v>
      </c>
      <c r="F2244" s="23" t="s">
        <v>37</v>
      </c>
      <c r="H2244" s="32">
        <v>68.95</v>
      </c>
      <c r="I2244" s="23" t="s">
        <v>289</v>
      </c>
    </row>
    <row r="2245" spans="1:9" ht="15.75" thickBot="1" x14ac:dyDescent="0.3">
      <c r="A2245" s="21" t="s">
        <v>82</v>
      </c>
      <c r="B2245" s="23" t="s">
        <v>3790</v>
      </c>
      <c r="C2245" s="19" t="str">
        <f>VLOOKUP(+I2245,'Customer Categories'!$A$2:$C$239,3)</f>
        <v>Sea Salts</v>
      </c>
      <c r="E2245" s="23">
        <v>7941</v>
      </c>
      <c r="F2245" s="23" t="s">
        <v>18</v>
      </c>
      <c r="H2245" s="32">
        <v>95.4</v>
      </c>
      <c r="I2245" s="23" t="s">
        <v>289</v>
      </c>
    </row>
    <row r="2246" spans="1:9" ht="15.75" thickBot="1" x14ac:dyDescent="0.3">
      <c r="A2246" s="21" t="s">
        <v>82</v>
      </c>
      <c r="B2246" s="23" t="s">
        <v>3791</v>
      </c>
      <c r="C2246" s="19" t="str">
        <f>VLOOKUP(+I2246,'Customer Categories'!$A$2:$C$239,3)</f>
        <v>Sea Salts</v>
      </c>
      <c r="E2246" s="23">
        <v>7942</v>
      </c>
      <c r="F2246" s="23" t="s">
        <v>37</v>
      </c>
      <c r="H2246" s="32">
        <v>24.5</v>
      </c>
      <c r="I2246" s="23" t="s">
        <v>289</v>
      </c>
    </row>
    <row r="2247" spans="1:9" ht="15.75" thickBot="1" x14ac:dyDescent="0.3">
      <c r="A2247" s="21" t="s">
        <v>82</v>
      </c>
      <c r="B2247" s="23" t="s">
        <v>3792</v>
      </c>
      <c r="C2247" s="19" t="str">
        <f>VLOOKUP(+I2247,'Customer Categories'!$A$2:$C$239,3)</f>
        <v>Sea Salts</v>
      </c>
      <c r="E2247" s="23">
        <v>5905</v>
      </c>
      <c r="F2247" s="23" t="s">
        <v>18</v>
      </c>
      <c r="H2247" s="32">
        <v>41.25</v>
      </c>
      <c r="I2247" s="23" t="s">
        <v>289</v>
      </c>
    </row>
    <row r="2248" spans="1:9" ht="15.75" thickBot="1" x14ac:dyDescent="0.3">
      <c r="A2248" s="21" t="s">
        <v>82</v>
      </c>
      <c r="B2248" s="23" t="s">
        <v>3793</v>
      </c>
      <c r="C2248" s="19" t="str">
        <f>VLOOKUP(+I2248,'Customer Categories'!$A$2:$C$239,3)</f>
        <v>Sea Salts</v>
      </c>
      <c r="E2248" s="23">
        <v>5906</v>
      </c>
      <c r="F2248" s="23" t="s">
        <v>37</v>
      </c>
      <c r="H2248" s="32">
        <v>5.3</v>
      </c>
      <c r="I2248" s="23" t="s">
        <v>289</v>
      </c>
    </row>
    <row r="2249" spans="1:9" ht="15.75" thickBot="1" x14ac:dyDescent="0.3">
      <c r="A2249" s="21" t="s">
        <v>82</v>
      </c>
      <c r="B2249" s="23" t="s">
        <v>3794</v>
      </c>
      <c r="C2249" s="19" t="str">
        <f>VLOOKUP(+I2249,'Customer Categories'!$A$2:$C$239,3)</f>
        <v>Sea Salts</v>
      </c>
      <c r="E2249" s="23">
        <v>10123</v>
      </c>
      <c r="F2249" s="23" t="s">
        <v>37</v>
      </c>
      <c r="H2249" s="32">
        <v>41.4</v>
      </c>
      <c r="I2249" s="23" t="s">
        <v>289</v>
      </c>
    </row>
    <row r="2250" spans="1:9" ht="15.75" thickBot="1" x14ac:dyDescent="0.3">
      <c r="A2250" s="21" t="s">
        <v>82</v>
      </c>
      <c r="B2250" s="23" t="s">
        <v>3795</v>
      </c>
      <c r="C2250" s="19" t="str">
        <f>VLOOKUP(+I2250,'Customer Categories'!$A$2:$C$239,3)</f>
        <v>Sea Salts</v>
      </c>
      <c r="D2250" s="23" t="s">
        <v>4116</v>
      </c>
      <c r="E2250" s="23">
        <v>10805</v>
      </c>
      <c r="F2250" s="23" t="s">
        <v>37</v>
      </c>
      <c r="G2250" s="23" t="s">
        <v>4116</v>
      </c>
      <c r="H2250" s="32">
        <v>6.55</v>
      </c>
      <c r="I2250" s="23" t="s">
        <v>289</v>
      </c>
    </row>
    <row r="2251" spans="1:9" ht="15.75" thickBot="1" x14ac:dyDescent="0.3">
      <c r="A2251" s="21" t="s">
        <v>82</v>
      </c>
      <c r="B2251" s="23" t="s">
        <v>3796</v>
      </c>
      <c r="C2251" s="19" t="str">
        <f>VLOOKUP(+I2251,'Customer Categories'!$A$2:$C$239,3)</f>
        <v>Sea Salts</v>
      </c>
      <c r="E2251" s="23">
        <v>7943</v>
      </c>
      <c r="F2251" s="23" t="s">
        <v>18</v>
      </c>
      <c r="H2251" s="32">
        <v>24.65</v>
      </c>
      <c r="I2251" s="23" t="s">
        <v>289</v>
      </c>
    </row>
    <row r="2252" spans="1:9" ht="15.75" thickBot="1" x14ac:dyDescent="0.3">
      <c r="A2252" s="21" t="s">
        <v>82</v>
      </c>
      <c r="B2252" s="23" t="s">
        <v>3797</v>
      </c>
      <c r="C2252" s="19" t="str">
        <f>VLOOKUP(+I2252,'Customer Categories'!$A$2:$C$239,3)</f>
        <v>Sea Salts</v>
      </c>
      <c r="E2252" s="23">
        <v>7944</v>
      </c>
      <c r="F2252" s="23" t="s">
        <v>37</v>
      </c>
      <c r="H2252" s="32">
        <v>6.35</v>
      </c>
      <c r="I2252" s="23" t="s">
        <v>289</v>
      </c>
    </row>
    <row r="2253" spans="1:9" ht="15.75" thickBot="1" x14ac:dyDescent="0.3">
      <c r="A2253" s="21" t="s">
        <v>82</v>
      </c>
      <c r="B2253" s="23" t="s">
        <v>3798</v>
      </c>
      <c r="C2253" s="19" t="str">
        <f>VLOOKUP(+I2253,'Customer Categories'!$A$2:$C$239,3)</f>
        <v>Sea Salts</v>
      </c>
      <c r="E2253" s="23">
        <v>10164</v>
      </c>
      <c r="F2253" s="23" t="s">
        <v>37</v>
      </c>
      <c r="H2253" s="32">
        <v>16.45</v>
      </c>
      <c r="I2253" s="23" t="s">
        <v>289</v>
      </c>
    </row>
    <row r="2254" spans="1:9" ht="15.75" thickBot="1" x14ac:dyDescent="0.3">
      <c r="A2254" s="21" t="s">
        <v>82</v>
      </c>
      <c r="B2254" s="23" t="s">
        <v>3799</v>
      </c>
      <c r="C2254" s="19" t="str">
        <f>VLOOKUP(+I2254,'Customer Categories'!$A$2:$C$239,3)</f>
        <v>Spices &amp; Seasonings</v>
      </c>
      <c r="E2254" s="23">
        <v>5037</v>
      </c>
      <c r="F2254" s="23" t="s">
        <v>18</v>
      </c>
      <c r="H2254" s="32">
        <v>51.6</v>
      </c>
      <c r="I2254" s="23" t="s">
        <v>288</v>
      </c>
    </row>
    <row r="2255" spans="1:9" ht="15.75" thickBot="1" x14ac:dyDescent="0.3">
      <c r="A2255" s="21" t="s">
        <v>82</v>
      </c>
      <c r="B2255" s="23" t="s">
        <v>3800</v>
      </c>
      <c r="C2255" s="19" t="str">
        <f>VLOOKUP(+I2255,'Customer Categories'!$A$2:$C$239,3)</f>
        <v>Spices &amp; Seasonings</v>
      </c>
      <c r="E2255" s="23">
        <v>5038</v>
      </c>
      <c r="F2255" s="23" t="s">
        <v>37</v>
      </c>
      <c r="H2255" s="32">
        <v>13.25</v>
      </c>
      <c r="I2255" s="23" t="s">
        <v>288</v>
      </c>
    </row>
    <row r="2256" spans="1:9" ht="15.75" thickBot="1" x14ac:dyDescent="0.3">
      <c r="A2256" s="21" t="s">
        <v>82</v>
      </c>
      <c r="B2256" s="23" t="s">
        <v>3801</v>
      </c>
      <c r="C2256" s="19" t="str">
        <f>VLOOKUP(+I2256,'Customer Categories'!$A$2:$C$239,3)</f>
        <v>Spices &amp; Seasonings</v>
      </c>
      <c r="E2256" s="23">
        <v>5036</v>
      </c>
      <c r="F2256" s="23" t="s">
        <v>18</v>
      </c>
      <c r="H2256" s="32">
        <v>41.85</v>
      </c>
      <c r="I2256" s="23" t="s">
        <v>288</v>
      </c>
    </row>
    <row r="2257" spans="1:9" ht="15.75" thickBot="1" x14ac:dyDescent="0.3">
      <c r="A2257" s="21" t="s">
        <v>82</v>
      </c>
      <c r="B2257" s="23" t="s">
        <v>3802</v>
      </c>
      <c r="C2257" s="19" t="str">
        <f>VLOOKUP(+I2257,'Customer Categories'!$A$2:$C$239,3)</f>
        <v>Spices &amp; Seasonings</v>
      </c>
      <c r="E2257" s="23">
        <v>5039</v>
      </c>
      <c r="F2257" s="23" t="s">
        <v>37</v>
      </c>
      <c r="H2257" s="32">
        <v>10.75</v>
      </c>
      <c r="I2257" s="23" t="s">
        <v>288</v>
      </c>
    </row>
    <row r="2258" spans="1:9" ht="15.75" thickBot="1" x14ac:dyDescent="0.3">
      <c r="A2258" s="21" t="s">
        <v>82</v>
      </c>
      <c r="B2258" s="23" t="s">
        <v>3803</v>
      </c>
      <c r="C2258" s="19" t="str">
        <f>VLOOKUP(+I2258,'Customer Categories'!$A$2:$C$239,3)</f>
        <v>Spices &amp; Seasonings</v>
      </c>
      <c r="E2258" s="23">
        <v>5739</v>
      </c>
      <c r="F2258" s="23" t="s">
        <v>10</v>
      </c>
      <c r="H2258" s="32">
        <v>8.75</v>
      </c>
      <c r="I2258" s="23" t="s">
        <v>288</v>
      </c>
    </row>
    <row r="2259" spans="1:9" ht="15.75" thickBot="1" x14ac:dyDescent="0.3">
      <c r="A2259" s="21" t="s">
        <v>82</v>
      </c>
      <c r="B2259" s="23" t="s">
        <v>3804</v>
      </c>
      <c r="C2259" s="19" t="str">
        <f>VLOOKUP(+I2259,'Customer Categories'!$A$2:$C$239,3)</f>
        <v>Spices &amp; Seasonings</v>
      </c>
      <c r="E2259" s="23">
        <v>4825</v>
      </c>
      <c r="F2259" s="23" t="s">
        <v>18</v>
      </c>
      <c r="H2259" s="32">
        <v>27.15</v>
      </c>
      <c r="I2259" s="23" t="s">
        <v>288</v>
      </c>
    </row>
    <row r="2260" spans="1:9" ht="15.75" thickBot="1" x14ac:dyDescent="0.3">
      <c r="A2260" s="21" t="s">
        <v>82</v>
      </c>
      <c r="B2260" s="23" t="s">
        <v>3805</v>
      </c>
      <c r="C2260" s="19" t="str">
        <f>VLOOKUP(+I2260,'Customer Categories'!$A$2:$C$239,3)</f>
        <v>Spices &amp; Seasonings</v>
      </c>
      <c r="E2260" s="23">
        <v>4826</v>
      </c>
      <c r="F2260" s="23" t="s">
        <v>37</v>
      </c>
      <c r="H2260" s="32">
        <v>6.95</v>
      </c>
      <c r="I2260" s="23" t="s">
        <v>288</v>
      </c>
    </row>
    <row r="2261" spans="1:9" ht="15.75" thickBot="1" x14ac:dyDescent="0.3">
      <c r="A2261" s="21" t="s">
        <v>82</v>
      </c>
      <c r="B2261" s="23" t="s">
        <v>3806</v>
      </c>
      <c r="C2261" s="19" t="str">
        <f>VLOOKUP(+I2261,'Customer Categories'!$A$2:$C$239,3)</f>
        <v>Spices &amp; Seasonings</v>
      </c>
      <c r="E2261" s="23">
        <v>5858</v>
      </c>
      <c r="F2261" s="23" t="s">
        <v>10</v>
      </c>
      <c r="H2261" s="32">
        <v>107.4</v>
      </c>
      <c r="I2261" s="23" t="s">
        <v>288</v>
      </c>
    </row>
    <row r="2262" spans="1:9" ht="15.75" thickBot="1" x14ac:dyDescent="0.3">
      <c r="A2262" s="21" t="s">
        <v>82</v>
      </c>
      <c r="B2262" s="23" t="s">
        <v>3807</v>
      </c>
      <c r="C2262" s="19" t="str">
        <f>VLOOKUP(+I2262,'Customer Categories'!$A$2:$C$239,3)</f>
        <v>Spices &amp; Seasonings</v>
      </c>
      <c r="E2262" s="23">
        <v>5857</v>
      </c>
      <c r="F2262" s="23" t="s">
        <v>18</v>
      </c>
      <c r="H2262" s="32">
        <v>120.3</v>
      </c>
      <c r="I2262" s="23" t="s">
        <v>288</v>
      </c>
    </row>
    <row r="2263" spans="1:9" ht="15.75" thickBot="1" x14ac:dyDescent="0.3">
      <c r="A2263" s="21" t="s">
        <v>82</v>
      </c>
      <c r="B2263" s="23" t="s">
        <v>3808</v>
      </c>
      <c r="C2263" s="19" t="str">
        <f>VLOOKUP(+I2263,'Customer Categories'!$A$2:$C$239,3)</f>
        <v>Spices &amp; Seasonings</v>
      </c>
      <c r="E2263" s="23">
        <v>5859</v>
      </c>
      <c r="F2263" s="23" t="s">
        <v>37</v>
      </c>
      <c r="H2263" s="32">
        <v>30.85</v>
      </c>
      <c r="I2263" s="23" t="s">
        <v>288</v>
      </c>
    </row>
    <row r="2264" spans="1:9" ht="15.75" thickBot="1" x14ac:dyDescent="0.3">
      <c r="A2264" s="21" t="s">
        <v>82</v>
      </c>
      <c r="B2264" s="23" t="s">
        <v>3809</v>
      </c>
      <c r="C2264" s="19" t="str">
        <f>VLOOKUP(+I2264,'Customer Categories'!$A$2:$C$239,3)</f>
        <v>Sea Salts</v>
      </c>
      <c r="E2264" s="23">
        <v>10609</v>
      </c>
      <c r="F2264" s="23" t="s">
        <v>18</v>
      </c>
      <c r="H2264" s="32">
        <v>32.75</v>
      </c>
      <c r="I2264" s="23" t="s">
        <v>289</v>
      </c>
    </row>
    <row r="2265" spans="1:9" ht="15.75" thickBot="1" x14ac:dyDescent="0.3">
      <c r="A2265" s="21" t="s">
        <v>82</v>
      </c>
      <c r="B2265" s="23" t="s">
        <v>3810</v>
      </c>
      <c r="C2265" s="19" t="str">
        <f>VLOOKUP(+I2265,'Customer Categories'!$A$2:$C$239,3)</f>
        <v>Sprouts</v>
      </c>
      <c r="D2265" s="23" t="s">
        <v>4117</v>
      </c>
      <c r="E2265" s="23">
        <v>7880</v>
      </c>
      <c r="F2265" s="23" t="s">
        <v>18</v>
      </c>
      <c r="G2265" s="23" t="s">
        <v>4117</v>
      </c>
      <c r="H2265" s="32">
        <v>9.75</v>
      </c>
      <c r="I2265" s="23" t="s">
        <v>292</v>
      </c>
    </row>
    <row r="2266" spans="1:9" ht="15.75" thickBot="1" x14ac:dyDescent="0.3">
      <c r="A2266" s="21" t="s">
        <v>82</v>
      </c>
      <c r="B2266" s="23" t="s">
        <v>3811</v>
      </c>
      <c r="C2266" s="19" t="str">
        <f>VLOOKUP(+I2266,'Customer Categories'!$A$2:$C$239,3)</f>
        <v>Sprouts</v>
      </c>
      <c r="D2266" s="23" t="s">
        <v>4061</v>
      </c>
      <c r="E2266" s="23">
        <v>7881</v>
      </c>
      <c r="F2266" s="23" t="s">
        <v>37</v>
      </c>
      <c r="G2266" s="23" t="s">
        <v>4061</v>
      </c>
      <c r="H2266" s="32">
        <v>1.25</v>
      </c>
      <c r="I2266" s="23" t="s">
        <v>292</v>
      </c>
    </row>
    <row r="2267" spans="1:9" ht="15.75" thickBot="1" x14ac:dyDescent="0.3">
      <c r="A2267" s="21" t="s">
        <v>82</v>
      </c>
      <c r="B2267" s="23" t="s">
        <v>3812</v>
      </c>
      <c r="C2267" s="19" t="str">
        <f>VLOOKUP(+I2267,'Customer Categories'!$A$2:$C$239,3)</f>
        <v>Sprouts</v>
      </c>
      <c r="D2267" s="23" t="s">
        <v>4003</v>
      </c>
      <c r="E2267" s="23">
        <v>10757</v>
      </c>
      <c r="F2267" s="23" t="s">
        <v>18</v>
      </c>
      <c r="G2267" s="23" t="s">
        <v>4003</v>
      </c>
      <c r="H2267" s="32">
        <v>14.8</v>
      </c>
      <c r="I2267" s="23" t="s">
        <v>292</v>
      </c>
    </row>
    <row r="2268" spans="1:9" ht="15.75" thickBot="1" x14ac:dyDescent="0.3">
      <c r="A2268" s="21" t="s">
        <v>82</v>
      </c>
      <c r="B2268" s="23" t="s">
        <v>3813</v>
      </c>
      <c r="C2268" s="19" t="str">
        <f>VLOOKUP(+I2268,'Customer Categories'!$A$2:$C$239,3)</f>
        <v>Sprouts</v>
      </c>
      <c r="D2268" s="23" t="s">
        <v>4003</v>
      </c>
      <c r="E2268" s="23">
        <v>10756</v>
      </c>
      <c r="F2268" s="23" t="s">
        <v>10</v>
      </c>
      <c r="G2268" s="23" t="s">
        <v>4003</v>
      </c>
      <c r="H2268" s="32">
        <v>11.4</v>
      </c>
      <c r="I2268" s="23" t="s">
        <v>292</v>
      </c>
    </row>
    <row r="2269" spans="1:9" ht="15.75" thickBot="1" x14ac:dyDescent="0.3">
      <c r="A2269" s="21" t="s">
        <v>82</v>
      </c>
      <c r="B2269" s="23" t="s">
        <v>3814</v>
      </c>
      <c r="C2269" s="19" t="str">
        <f>VLOOKUP(+I2269,'Customer Categories'!$A$2:$C$239,3)</f>
        <v>Sprouts</v>
      </c>
      <c r="E2269" s="23">
        <v>3254</v>
      </c>
      <c r="F2269" s="23" t="s">
        <v>18</v>
      </c>
      <c r="H2269" s="32">
        <v>12.35</v>
      </c>
      <c r="I2269" s="23" t="s">
        <v>292</v>
      </c>
    </row>
    <row r="2270" spans="1:9" ht="15.75" thickBot="1" x14ac:dyDescent="0.3">
      <c r="A2270" s="21" t="s">
        <v>82</v>
      </c>
      <c r="B2270" s="23" t="s">
        <v>3815</v>
      </c>
      <c r="C2270" s="19" t="str">
        <f>VLOOKUP(+I2270,'Customer Categories'!$A$2:$C$239,3)</f>
        <v>Sprouts</v>
      </c>
      <c r="E2270" s="23">
        <v>3255</v>
      </c>
      <c r="F2270" s="23" t="s">
        <v>37</v>
      </c>
      <c r="H2270" s="32">
        <v>1.6</v>
      </c>
      <c r="I2270" s="23" t="s">
        <v>292</v>
      </c>
    </row>
    <row r="2271" spans="1:9" ht="15.75" thickBot="1" x14ac:dyDescent="0.3">
      <c r="A2271" s="21" t="s">
        <v>82</v>
      </c>
      <c r="B2271" s="23" t="s">
        <v>3816</v>
      </c>
      <c r="C2271" s="19" t="str">
        <f>VLOOKUP(+I2271,'Customer Categories'!$A$2:$C$239,3)</f>
        <v>Cucumbers, Squash &amp; Pumpkins</v>
      </c>
      <c r="E2271" s="23">
        <v>3265</v>
      </c>
      <c r="F2271" s="23" t="s">
        <v>18</v>
      </c>
      <c r="H2271" s="32">
        <v>29.1</v>
      </c>
      <c r="I2271" s="23" t="s">
        <v>295</v>
      </c>
    </row>
    <row r="2272" spans="1:9" ht="15.75" thickBot="1" x14ac:dyDescent="0.3">
      <c r="A2272" s="21" t="s">
        <v>82</v>
      </c>
      <c r="B2272" s="23" t="s">
        <v>3817</v>
      </c>
      <c r="C2272" s="19" t="str">
        <f>VLOOKUP(+I2272,'Customer Categories'!$A$2:$C$239,3)</f>
        <v>Cucumbers, Squash &amp; Pumpkins</v>
      </c>
      <c r="E2272" s="23">
        <v>3266</v>
      </c>
      <c r="F2272" s="23" t="s">
        <v>10</v>
      </c>
      <c r="H2272" s="32">
        <v>1.4</v>
      </c>
      <c r="I2272" s="23" t="s">
        <v>295</v>
      </c>
    </row>
    <row r="2273" spans="1:9" ht="15.75" thickBot="1" x14ac:dyDescent="0.3">
      <c r="A2273" s="21" t="s">
        <v>82</v>
      </c>
      <c r="B2273" s="23" t="s">
        <v>3818</v>
      </c>
      <c r="C2273" s="19" t="str">
        <f>VLOOKUP(+I2273,'Customer Categories'!$A$2:$C$239,3)</f>
        <v>Cucumbers, Squash &amp; Pumpkins</v>
      </c>
      <c r="D2273" s="23" t="s">
        <v>4003</v>
      </c>
      <c r="E2273" s="23">
        <v>3274</v>
      </c>
      <c r="F2273" s="23" t="s">
        <v>18</v>
      </c>
      <c r="G2273" s="23" t="s">
        <v>4003</v>
      </c>
      <c r="H2273" s="32">
        <v>13.9</v>
      </c>
      <c r="I2273" s="23" t="s">
        <v>294</v>
      </c>
    </row>
    <row r="2274" spans="1:9" ht="15.75" thickBot="1" x14ac:dyDescent="0.3">
      <c r="A2274" s="21" t="s">
        <v>82</v>
      </c>
      <c r="B2274" s="23" t="s">
        <v>3819</v>
      </c>
      <c r="C2274" s="19" t="str">
        <f>VLOOKUP(+I2274,'Customer Categories'!$A$2:$C$239,3)</f>
        <v>Cucumbers, Squash &amp; Pumpkins</v>
      </c>
      <c r="E2274" s="23">
        <v>3278</v>
      </c>
      <c r="F2274" s="23" t="s">
        <v>18</v>
      </c>
      <c r="H2274" s="32">
        <v>19.55</v>
      </c>
      <c r="I2274" s="23" t="s">
        <v>295</v>
      </c>
    </row>
    <row r="2275" spans="1:9" ht="15.75" thickBot="1" x14ac:dyDescent="0.3">
      <c r="A2275" s="21" t="s">
        <v>82</v>
      </c>
      <c r="B2275" s="23" t="s">
        <v>3820</v>
      </c>
      <c r="C2275" s="19" t="str">
        <f>VLOOKUP(+I2275,'Customer Categories'!$A$2:$C$239,3)</f>
        <v>Cucumbers, Squash &amp; Pumpkins</v>
      </c>
      <c r="D2275" s="23" t="s">
        <v>4003</v>
      </c>
      <c r="E2275" s="23">
        <v>3279</v>
      </c>
      <c r="F2275" s="23" t="s">
        <v>18</v>
      </c>
      <c r="G2275" s="23" t="s">
        <v>4003</v>
      </c>
      <c r="H2275" s="32">
        <v>41</v>
      </c>
      <c r="I2275" s="23" t="s">
        <v>295</v>
      </c>
    </row>
    <row r="2276" spans="1:9" ht="15.75" thickBot="1" x14ac:dyDescent="0.3">
      <c r="A2276" s="21" t="s">
        <v>82</v>
      </c>
      <c r="B2276" s="23" t="s">
        <v>3821</v>
      </c>
      <c r="C2276" s="19" t="str">
        <f>VLOOKUP(+I2276,'Customer Categories'!$A$2:$C$239,3)</f>
        <v>Cucumbers, Squash &amp; Pumpkins</v>
      </c>
      <c r="E2276" s="23">
        <v>3280</v>
      </c>
      <c r="F2276" s="23" t="s">
        <v>10</v>
      </c>
      <c r="H2276" s="32">
        <v>1.05</v>
      </c>
      <c r="I2276" s="23" t="s">
        <v>295</v>
      </c>
    </row>
    <row r="2277" spans="1:9" ht="15.75" thickBot="1" x14ac:dyDescent="0.3">
      <c r="A2277" s="21" t="s">
        <v>82</v>
      </c>
      <c r="B2277" s="23" t="s">
        <v>3822</v>
      </c>
      <c r="C2277" s="19" t="str">
        <f>VLOOKUP(+I2277,'Customer Categories'!$A$2:$C$239,3)</f>
        <v>Cucumbers, Squash &amp; Pumpkins</v>
      </c>
      <c r="E2277" s="23">
        <v>3285</v>
      </c>
      <c r="F2277" s="23" t="s">
        <v>18</v>
      </c>
      <c r="H2277" s="32">
        <v>12.35</v>
      </c>
      <c r="I2277" s="23" t="s">
        <v>294</v>
      </c>
    </row>
    <row r="2278" spans="1:9" ht="15.75" thickBot="1" x14ac:dyDescent="0.3">
      <c r="A2278" s="21" t="s">
        <v>82</v>
      </c>
      <c r="B2278" s="23" t="s">
        <v>3823</v>
      </c>
      <c r="C2278" s="19" t="str">
        <f>VLOOKUP(+I2278,'Customer Categories'!$A$2:$C$239,3)</f>
        <v>Cucumbers, Squash &amp; Pumpkins</v>
      </c>
      <c r="E2278" s="23">
        <v>3286</v>
      </c>
      <c r="F2278" s="23" t="s">
        <v>37</v>
      </c>
      <c r="H2278" s="32">
        <v>0.8</v>
      </c>
      <c r="I2278" s="23" t="s">
        <v>294</v>
      </c>
    </row>
    <row r="2279" spans="1:9" ht="15.75" thickBot="1" x14ac:dyDescent="0.3">
      <c r="A2279" s="21" t="s">
        <v>82</v>
      </c>
      <c r="B2279" s="23" t="s">
        <v>3824</v>
      </c>
      <c r="C2279" s="19" t="str">
        <f>VLOOKUP(+I2279,'Customer Categories'!$A$2:$C$239,3)</f>
        <v>Cucumbers, Squash &amp; Pumpkins</v>
      </c>
      <c r="D2279" s="23" t="s">
        <v>4003</v>
      </c>
      <c r="E2279" s="23">
        <v>3288</v>
      </c>
      <c r="F2279" s="23" t="s">
        <v>18</v>
      </c>
      <c r="G2279" s="23" t="s">
        <v>4003</v>
      </c>
      <c r="H2279" s="32">
        <v>22.7</v>
      </c>
      <c r="I2279" s="23" t="s">
        <v>294</v>
      </c>
    </row>
    <row r="2280" spans="1:9" ht="15.75" thickBot="1" x14ac:dyDescent="0.3">
      <c r="A2280" s="21" t="s">
        <v>82</v>
      </c>
      <c r="B2280" s="23" t="s">
        <v>3825</v>
      </c>
      <c r="C2280" s="19" t="str">
        <f>VLOOKUP(+I2280,'Customer Categories'!$A$2:$C$239,3)</f>
        <v>Cucumbers, Squash &amp; Pumpkins</v>
      </c>
      <c r="E2280" s="23">
        <v>3292</v>
      </c>
      <c r="F2280" s="23" t="s">
        <v>18</v>
      </c>
      <c r="H2280" s="32">
        <v>21.95</v>
      </c>
      <c r="I2280" s="23" t="s">
        <v>294</v>
      </c>
    </row>
    <row r="2281" spans="1:9" ht="15.75" thickBot="1" x14ac:dyDescent="0.3">
      <c r="A2281" s="21" t="s">
        <v>82</v>
      </c>
      <c r="B2281" s="23" t="s">
        <v>3826</v>
      </c>
      <c r="C2281" s="19" t="str">
        <f>VLOOKUP(+I2281,'Customer Categories'!$A$2:$C$239,3)</f>
        <v>Cucumbers, Squash &amp; Pumpkins</v>
      </c>
      <c r="E2281" s="23">
        <v>3293</v>
      </c>
      <c r="F2281" s="23" t="s">
        <v>10</v>
      </c>
      <c r="H2281" s="32">
        <v>1.55</v>
      </c>
      <c r="I2281" s="23" t="s">
        <v>294</v>
      </c>
    </row>
    <row r="2282" spans="1:9" ht="15.75" thickBot="1" x14ac:dyDescent="0.3">
      <c r="A2282" s="21" t="s">
        <v>82</v>
      </c>
      <c r="B2282" s="23" t="s">
        <v>3827</v>
      </c>
      <c r="C2282" s="19" t="str">
        <f>VLOOKUP(+I2282,'Customer Categories'!$A$2:$C$239,3)</f>
        <v>Cucumbers, Squash &amp; Pumpkins</v>
      </c>
      <c r="E2282" s="23">
        <v>3304</v>
      </c>
      <c r="F2282" s="23" t="s">
        <v>18</v>
      </c>
      <c r="H2282" s="32">
        <v>24.45</v>
      </c>
      <c r="I2282" s="23" t="s">
        <v>295</v>
      </c>
    </row>
    <row r="2283" spans="1:9" ht="15.75" thickBot="1" x14ac:dyDescent="0.3">
      <c r="A2283" s="21" t="s">
        <v>82</v>
      </c>
      <c r="B2283" s="23" t="s">
        <v>3828</v>
      </c>
      <c r="C2283" s="19" t="str">
        <f>VLOOKUP(+I2283,'Customer Categories'!$A$2:$C$239,3)</f>
        <v>Cucumbers, Squash &amp; Pumpkins</v>
      </c>
      <c r="E2283" s="23">
        <v>3305</v>
      </c>
      <c r="F2283" s="23" t="s">
        <v>10</v>
      </c>
      <c r="H2283" s="32">
        <v>1.3</v>
      </c>
      <c r="I2283" s="23" t="s">
        <v>295</v>
      </c>
    </row>
    <row r="2284" spans="1:9" ht="15.75" thickBot="1" x14ac:dyDescent="0.3">
      <c r="A2284" s="21" t="s">
        <v>82</v>
      </c>
      <c r="B2284" s="23" t="s">
        <v>3829</v>
      </c>
      <c r="C2284" s="19" t="str">
        <f>VLOOKUP(+I2284,'Customer Categories'!$A$2:$C$239,3)</f>
        <v>Cucumbers, Squash &amp; Pumpkins</v>
      </c>
      <c r="E2284" s="23">
        <v>3313</v>
      </c>
      <c r="F2284" s="23" t="s">
        <v>18</v>
      </c>
      <c r="H2284" s="32">
        <v>17.8</v>
      </c>
      <c r="I2284" s="23" t="s">
        <v>294</v>
      </c>
    </row>
    <row r="2285" spans="1:9" ht="15.75" thickBot="1" x14ac:dyDescent="0.3">
      <c r="A2285" s="21" t="s">
        <v>82</v>
      </c>
      <c r="B2285" s="23" t="s">
        <v>3830</v>
      </c>
      <c r="C2285" s="19" t="str">
        <f>VLOOKUP(+I2285,'Customer Categories'!$A$2:$C$239,3)</f>
        <v>Cucumbers, Squash &amp; Pumpkins</v>
      </c>
      <c r="E2285" s="23">
        <v>3314</v>
      </c>
      <c r="F2285" s="23" t="s">
        <v>10</v>
      </c>
      <c r="H2285" s="32">
        <v>1.4</v>
      </c>
      <c r="I2285" s="23" t="s">
        <v>294</v>
      </c>
    </row>
    <row r="2286" spans="1:9" ht="15.75" thickBot="1" x14ac:dyDescent="0.3">
      <c r="A2286" s="21" t="s">
        <v>82</v>
      </c>
      <c r="B2286" s="23" t="s">
        <v>3831</v>
      </c>
      <c r="C2286" s="19" t="str">
        <f>VLOOKUP(+I2286,'Customer Categories'!$A$2:$C$239,3)</f>
        <v>Cucumbers, Squash &amp; Pumpkins</v>
      </c>
      <c r="D2286" s="23" t="s">
        <v>4003</v>
      </c>
      <c r="E2286" s="23">
        <v>10829</v>
      </c>
      <c r="F2286" s="23" t="s">
        <v>18</v>
      </c>
      <c r="G2286" s="23" t="s">
        <v>4003</v>
      </c>
      <c r="H2286" s="32">
        <v>22.7</v>
      </c>
      <c r="I2286" s="23" t="s">
        <v>294</v>
      </c>
    </row>
    <row r="2287" spans="1:9" ht="15.75" thickBot="1" x14ac:dyDescent="0.3">
      <c r="A2287" s="21" t="s">
        <v>82</v>
      </c>
      <c r="B2287" s="23" t="s">
        <v>3832</v>
      </c>
      <c r="C2287" s="19" t="str">
        <f>VLOOKUP(+I2287,'Customer Categories'!$A$2:$C$239,3)</f>
        <v>Cucumbers, Squash &amp; Pumpkins</v>
      </c>
      <c r="E2287" s="23">
        <v>3320</v>
      </c>
      <c r="F2287" s="23" t="s">
        <v>18</v>
      </c>
      <c r="H2287" s="32">
        <v>27.05</v>
      </c>
      <c r="I2287" s="23" t="s">
        <v>295</v>
      </c>
    </row>
    <row r="2288" spans="1:9" ht="15.75" thickBot="1" x14ac:dyDescent="0.3">
      <c r="A2288" s="21" t="s">
        <v>82</v>
      </c>
      <c r="B2288" s="23" t="s">
        <v>3833</v>
      </c>
      <c r="C2288" s="19" t="str">
        <f>VLOOKUP(+I2288,'Customer Categories'!$A$2:$C$239,3)</f>
        <v>Cucumbers, Squash &amp; Pumpkins</v>
      </c>
      <c r="E2288" s="23">
        <v>3322</v>
      </c>
      <c r="F2288" s="23" t="s">
        <v>10</v>
      </c>
      <c r="H2288" s="32">
        <v>1.2</v>
      </c>
      <c r="I2288" s="23" t="s">
        <v>295</v>
      </c>
    </row>
    <row r="2289" spans="1:9" ht="15.75" thickBot="1" x14ac:dyDescent="0.3">
      <c r="A2289" s="21" t="s">
        <v>82</v>
      </c>
      <c r="B2289" s="23" t="s">
        <v>3834</v>
      </c>
      <c r="C2289" s="19" t="str">
        <f>VLOOKUP(+I2289,'Customer Categories'!$A$2:$C$239,3)</f>
        <v>Cucumbers, Squash &amp; Pumpkins</v>
      </c>
      <c r="E2289" s="23">
        <v>3326</v>
      </c>
      <c r="F2289" s="23" t="s">
        <v>18</v>
      </c>
      <c r="H2289" s="32">
        <v>49.65</v>
      </c>
      <c r="I2289" s="23" t="s">
        <v>294</v>
      </c>
    </row>
    <row r="2290" spans="1:9" ht="15.75" thickBot="1" x14ac:dyDescent="0.3">
      <c r="A2290" s="21" t="s">
        <v>82</v>
      </c>
      <c r="B2290" s="23" t="s">
        <v>3835</v>
      </c>
      <c r="C2290" s="19" t="str">
        <f>VLOOKUP(+I2290,'Customer Categories'!$A$2:$C$239,3)</f>
        <v>Cucumbers, Squash &amp; Pumpkins</v>
      </c>
      <c r="E2290" s="23">
        <v>3327</v>
      </c>
      <c r="F2290" s="23" t="s">
        <v>10</v>
      </c>
      <c r="H2290" s="32">
        <v>7.65</v>
      </c>
      <c r="I2290" s="23" t="s">
        <v>294</v>
      </c>
    </row>
    <row r="2291" spans="1:9" ht="15.75" thickBot="1" x14ac:dyDescent="0.3">
      <c r="A2291" s="21" t="s">
        <v>82</v>
      </c>
      <c r="B2291" s="23" t="s">
        <v>3836</v>
      </c>
      <c r="C2291" s="19" t="str">
        <f>VLOOKUP(+I2291,'Customer Categories'!$A$2:$C$239,3)</f>
        <v>Cucumbers, Squash &amp; Pumpkins</v>
      </c>
      <c r="E2291" s="23">
        <v>3328</v>
      </c>
      <c r="F2291" s="23" t="s">
        <v>18</v>
      </c>
      <c r="H2291" s="32">
        <v>17.850000000000001</v>
      </c>
      <c r="I2291" s="23" t="s">
        <v>294</v>
      </c>
    </row>
    <row r="2292" spans="1:9" ht="15.75" thickBot="1" x14ac:dyDescent="0.3">
      <c r="A2292" s="21" t="s">
        <v>82</v>
      </c>
      <c r="B2292" s="23" t="s">
        <v>3837</v>
      </c>
      <c r="C2292" s="19" t="str">
        <f>VLOOKUP(+I2292,'Customer Categories'!$A$2:$C$239,3)</f>
        <v>Cucumbers, Squash &amp; Pumpkins</v>
      </c>
      <c r="E2292" s="23">
        <v>3329</v>
      </c>
      <c r="F2292" s="23" t="s">
        <v>10</v>
      </c>
      <c r="H2292" s="32">
        <v>1.25</v>
      </c>
      <c r="I2292" s="23" t="s">
        <v>294</v>
      </c>
    </row>
    <row r="2293" spans="1:9" ht="15.75" thickBot="1" x14ac:dyDescent="0.3">
      <c r="A2293" s="21" t="s">
        <v>82</v>
      </c>
      <c r="B2293" s="23" t="s">
        <v>3838</v>
      </c>
      <c r="C2293" s="19" t="str">
        <f>VLOOKUP(+I2293,'Customer Categories'!$A$2:$C$239,3)</f>
        <v>Cucumbers, Squash &amp; Pumpkins</v>
      </c>
      <c r="D2293" s="23" t="s">
        <v>4003</v>
      </c>
      <c r="E2293" s="23">
        <v>10832</v>
      </c>
      <c r="F2293" s="23" t="s">
        <v>18</v>
      </c>
      <c r="G2293" s="23" t="s">
        <v>4003</v>
      </c>
      <c r="H2293" s="32">
        <v>22.7</v>
      </c>
      <c r="I2293" s="23" t="s">
        <v>294</v>
      </c>
    </row>
    <row r="2294" spans="1:9" ht="15.75" thickBot="1" x14ac:dyDescent="0.3">
      <c r="A2294" s="21" t="s">
        <v>82</v>
      </c>
      <c r="B2294" s="23" t="s">
        <v>3839</v>
      </c>
      <c r="C2294" s="19" t="str">
        <f>VLOOKUP(+I2294,'Customer Categories'!$A$2:$C$239,3)</f>
        <v>Cucumbers, Squash &amp; Pumpkins</v>
      </c>
      <c r="D2294" s="23" t="s">
        <v>4003</v>
      </c>
      <c r="E2294" s="23">
        <v>3332</v>
      </c>
      <c r="F2294" s="23" t="s">
        <v>18</v>
      </c>
      <c r="G2294" s="23" t="s">
        <v>4003</v>
      </c>
      <c r="H2294" s="32">
        <v>22.7</v>
      </c>
      <c r="I2294" s="23" t="s">
        <v>294</v>
      </c>
    </row>
    <row r="2295" spans="1:9" ht="15.75" thickBot="1" x14ac:dyDescent="0.3">
      <c r="A2295" s="21" t="s">
        <v>82</v>
      </c>
      <c r="B2295" s="23" t="s">
        <v>3840</v>
      </c>
      <c r="C2295" s="19" t="str">
        <f>VLOOKUP(+I2295,'Customer Categories'!$A$2:$C$239,3)</f>
        <v>Cucumbers, Squash &amp; Pumpkins</v>
      </c>
      <c r="E2295" s="23">
        <v>3333</v>
      </c>
      <c r="F2295" s="23" t="s">
        <v>18</v>
      </c>
      <c r="H2295" s="32">
        <v>17.850000000000001</v>
      </c>
      <c r="I2295" s="23" t="s">
        <v>294</v>
      </c>
    </row>
    <row r="2296" spans="1:9" ht="15.75" thickBot="1" x14ac:dyDescent="0.3">
      <c r="A2296" s="21" t="s">
        <v>82</v>
      </c>
      <c r="B2296" s="23" t="s">
        <v>3841</v>
      </c>
      <c r="C2296" s="19" t="str">
        <f>VLOOKUP(+I2296,'Customer Categories'!$A$2:$C$239,3)</f>
        <v>Cucumbers, Squash &amp; Pumpkins</v>
      </c>
      <c r="E2296" s="23">
        <v>3334</v>
      </c>
      <c r="F2296" s="23" t="s">
        <v>10</v>
      </c>
      <c r="H2296" s="32">
        <v>1.25</v>
      </c>
      <c r="I2296" s="23" t="s">
        <v>294</v>
      </c>
    </row>
    <row r="2297" spans="1:9" ht="15.75" thickBot="1" x14ac:dyDescent="0.3">
      <c r="A2297" s="21" t="s">
        <v>82</v>
      </c>
      <c r="B2297" s="23" t="s">
        <v>3842</v>
      </c>
      <c r="C2297" s="19" t="str">
        <f>VLOOKUP(+I2297,'Customer Categories'!$A$2:$C$239,3)</f>
        <v>Cucumbers, Squash &amp; Pumpkins</v>
      </c>
      <c r="E2297" s="23">
        <v>3336</v>
      </c>
      <c r="F2297" s="23" t="s">
        <v>18</v>
      </c>
      <c r="H2297" s="32">
        <v>58.7</v>
      </c>
      <c r="I2297" s="23" t="s">
        <v>294</v>
      </c>
    </row>
    <row r="2298" spans="1:9" ht="15.75" thickBot="1" x14ac:dyDescent="0.3">
      <c r="A2298" s="21" t="s">
        <v>82</v>
      </c>
      <c r="B2298" s="23" t="s">
        <v>3843</v>
      </c>
      <c r="C2298" s="19" t="str">
        <f>VLOOKUP(+I2298,'Customer Categories'!$A$2:$C$239,3)</f>
        <v>Cucumbers, Squash &amp; Pumpkins</v>
      </c>
      <c r="E2298" s="23">
        <v>3337</v>
      </c>
      <c r="F2298" s="23" t="s">
        <v>10</v>
      </c>
      <c r="H2298" s="32">
        <v>9.0500000000000007</v>
      </c>
      <c r="I2298" s="23" t="s">
        <v>294</v>
      </c>
    </row>
    <row r="2299" spans="1:9" ht="15.75" thickBot="1" x14ac:dyDescent="0.3">
      <c r="A2299" s="21" t="s">
        <v>82</v>
      </c>
      <c r="B2299" s="23" t="s">
        <v>3844</v>
      </c>
      <c r="C2299" s="19" t="str">
        <f>VLOOKUP(+I2299,'Customer Categories'!$A$2:$C$239,3)</f>
        <v>Cucumbers, Squash &amp; Pumpkins</v>
      </c>
      <c r="D2299" s="23" t="s">
        <v>4003</v>
      </c>
      <c r="E2299" s="23">
        <v>3343</v>
      </c>
      <c r="F2299" s="23" t="s">
        <v>18</v>
      </c>
      <c r="G2299" s="23" t="s">
        <v>4003</v>
      </c>
      <c r="H2299" s="32">
        <v>25.35</v>
      </c>
      <c r="I2299" s="23" t="s">
        <v>294</v>
      </c>
    </row>
    <row r="2300" spans="1:9" ht="15.75" thickBot="1" x14ac:dyDescent="0.3">
      <c r="A2300" s="21" t="s">
        <v>82</v>
      </c>
      <c r="B2300" s="23" t="s">
        <v>3845</v>
      </c>
      <c r="C2300" s="19" t="str">
        <f>VLOOKUP(+I2300,'Customer Categories'!$A$2:$C$239,3)</f>
        <v>Cucumbers, Squash &amp; Pumpkins</v>
      </c>
      <c r="D2300" s="23" t="s">
        <v>4003</v>
      </c>
      <c r="E2300" s="23">
        <v>3346</v>
      </c>
      <c r="F2300" s="23" t="s">
        <v>18</v>
      </c>
      <c r="G2300" s="23" t="s">
        <v>4003</v>
      </c>
      <c r="H2300" s="32">
        <v>22.65</v>
      </c>
      <c r="I2300" s="23" t="s">
        <v>294</v>
      </c>
    </row>
    <row r="2301" spans="1:9" ht="15.75" thickBot="1" x14ac:dyDescent="0.3">
      <c r="A2301" s="21" t="s">
        <v>82</v>
      </c>
      <c r="B2301" s="23" t="s">
        <v>3846</v>
      </c>
      <c r="C2301" s="19" t="str">
        <f>VLOOKUP(+I2301,'Customer Categories'!$A$2:$C$239,3)</f>
        <v>Cucumbers, Squash &amp; Pumpkins</v>
      </c>
      <c r="D2301" s="23" t="s">
        <v>4003</v>
      </c>
      <c r="E2301" s="23">
        <v>4273</v>
      </c>
      <c r="F2301" s="23" t="s">
        <v>10</v>
      </c>
      <c r="G2301" s="23" t="s">
        <v>4003</v>
      </c>
      <c r="H2301" s="32">
        <v>1.6</v>
      </c>
      <c r="I2301" s="23" t="s">
        <v>294</v>
      </c>
    </row>
    <row r="2302" spans="1:9" ht="15.75" thickBot="1" x14ac:dyDescent="0.3">
      <c r="A2302" s="21" t="s">
        <v>82</v>
      </c>
      <c r="B2302" s="23" t="s">
        <v>3847</v>
      </c>
      <c r="C2302" s="19" t="str">
        <f>VLOOKUP(+I2302,'Customer Categories'!$A$2:$C$239,3)</f>
        <v>Cucumbers, Squash &amp; Pumpkins</v>
      </c>
      <c r="E2302" s="23">
        <v>3345</v>
      </c>
      <c r="F2302" s="23" t="s">
        <v>18</v>
      </c>
      <c r="H2302" s="32">
        <v>56.9</v>
      </c>
      <c r="I2302" s="23" t="s">
        <v>294</v>
      </c>
    </row>
    <row r="2303" spans="1:9" ht="15.75" thickBot="1" x14ac:dyDescent="0.3">
      <c r="A2303" s="21" t="s">
        <v>82</v>
      </c>
      <c r="B2303" s="23" t="s">
        <v>3848</v>
      </c>
      <c r="C2303" s="19" t="str">
        <f>VLOOKUP(+I2303,'Customer Categories'!$A$2:$C$239,3)</f>
        <v>Cucumbers, Squash &amp; Pumpkins</v>
      </c>
      <c r="E2303" s="23">
        <v>3347</v>
      </c>
      <c r="F2303" s="23" t="s">
        <v>10</v>
      </c>
      <c r="H2303" s="32">
        <v>8.8000000000000007</v>
      </c>
      <c r="I2303" s="23" t="s">
        <v>294</v>
      </c>
    </row>
    <row r="2304" spans="1:9" ht="15.75" thickBot="1" x14ac:dyDescent="0.3">
      <c r="A2304" s="21" t="s">
        <v>82</v>
      </c>
      <c r="B2304" s="23" t="s">
        <v>3849</v>
      </c>
      <c r="C2304" s="19" t="str">
        <f>VLOOKUP(+I2304,'Customer Categories'!$A$2:$C$239,3)</f>
        <v>Cucumbers, Squash &amp; Pumpkins</v>
      </c>
      <c r="E2304" s="23">
        <v>3351</v>
      </c>
      <c r="F2304" s="23" t="s">
        <v>18</v>
      </c>
      <c r="H2304" s="32">
        <v>17.850000000000001</v>
      </c>
      <c r="I2304" s="23" t="s">
        <v>294</v>
      </c>
    </row>
    <row r="2305" spans="1:9" ht="15.75" thickBot="1" x14ac:dyDescent="0.3">
      <c r="A2305" s="21" t="s">
        <v>82</v>
      </c>
      <c r="B2305" s="23" t="s">
        <v>3850</v>
      </c>
      <c r="C2305" s="19" t="str">
        <f>VLOOKUP(+I2305,'Customer Categories'!$A$2:$C$239,3)</f>
        <v>Cucumbers, Squash &amp; Pumpkins</v>
      </c>
      <c r="E2305" s="23">
        <v>3352</v>
      </c>
      <c r="F2305" s="23" t="s">
        <v>10</v>
      </c>
      <c r="H2305" s="32">
        <v>1.25</v>
      </c>
      <c r="I2305" s="23" t="s">
        <v>294</v>
      </c>
    </row>
    <row r="2306" spans="1:9" ht="15.75" thickBot="1" x14ac:dyDescent="0.3">
      <c r="A2306" s="21" t="s">
        <v>82</v>
      </c>
      <c r="B2306" s="23" t="s">
        <v>3851</v>
      </c>
      <c r="C2306" s="19" t="str">
        <f>VLOOKUP(+I2306,'Customer Categories'!$A$2:$C$239,3)</f>
        <v>Cucumbers, Squash &amp; Pumpkins</v>
      </c>
      <c r="D2306" s="23" t="s">
        <v>4003</v>
      </c>
      <c r="E2306" s="23">
        <v>10830</v>
      </c>
      <c r="F2306" s="23" t="s">
        <v>18</v>
      </c>
      <c r="G2306" s="23" t="s">
        <v>4003</v>
      </c>
      <c r="H2306" s="32">
        <v>22.65</v>
      </c>
      <c r="I2306" s="23" t="s">
        <v>294</v>
      </c>
    </row>
    <row r="2307" spans="1:9" ht="15.75" thickBot="1" x14ac:dyDescent="0.3">
      <c r="A2307" s="21" t="s">
        <v>82</v>
      </c>
      <c r="B2307" s="23" t="s">
        <v>3852</v>
      </c>
      <c r="C2307" s="19" t="str">
        <f>VLOOKUP(+I2307,'Customer Categories'!$A$2:$C$239,3)</f>
        <v>Cucumbers, Squash &amp; Pumpkins</v>
      </c>
      <c r="E2307" s="23">
        <v>3355</v>
      </c>
      <c r="F2307" s="23" t="s">
        <v>18</v>
      </c>
      <c r="H2307" s="32">
        <v>19.2</v>
      </c>
      <c r="I2307" s="23" t="s">
        <v>294</v>
      </c>
    </row>
    <row r="2308" spans="1:9" ht="15.75" thickBot="1" x14ac:dyDescent="0.3">
      <c r="A2308" s="21" t="s">
        <v>82</v>
      </c>
      <c r="B2308" s="23" t="s">
        <v>3853</v>
      </c>
      <c r="C2308" s="19" t="str">
        <f>VLOOKUP(+I2308,'Customer Categories'!$A$2:$C$239,3)</f>
        <v>Cucumbers, Squash &amp; Pumpkins</v>
      </c>
      <c r="E2308" s="23">
        <v>9324</v>
      </c>
      <c r="F2308" s="23" t="s">
        <v>10</v>
      </c>
      <c r="H2308" s="32">
        <v>1.35</v>
      </c>
      <c r="I2308" s="23" t="s">
        <v>294</v>
      </c>
    </row>
    <row r="2309" spans="1:9" ht="15.75" thickBot="1" x14ac:dyDescent="0.3">
      <c r="A2309" s="21" t="s">
        <v>82</v>
      </c>
      <c r="B2309" s="23" t="s">
        <v>3854</v>
      </c>
      <c r="C2309" s="19" t="str">
        <f>VLOOKUP(+I2309,'Customer Categories'!$A$2:$C$239,3)</f>
        <v>Cucumbers, Squash &amp; Pumpkins</v>
      </c>
      <c r="E2309" s="23">
        <v>3357</v>
      </c>
      <c r="F2309" s="23" t="s">
        <v>18</v>
      </c>
      <c r="H2309" s="32">
        <v>17.149999999999999</v>
      </c>
      <c r="I2309" s="23" t="s">
        <v>294</v>
      </c>
    </row>
    <row r="2310" spans="1:9" ht="15.75" thickBot="1" x14ac:dyDescent="0.3">
      <c r="A2310" s="21" t="s">
        <v>82</v>
      </c>
      <c r="B2310" s="23" t="s">
        <v>3855</v>
      </c>
      <c r="C2310" s="19" t="str">
        <f>VLOOKUP(+I2310,'Customer Categories'!$A$2:$C$239,3)</f>
        <v>Cucumbers, Squash &amp; Pumpkins</v>
      </c>
      <c r="E2310" s="23">
        <v>3359</v>
      </c>
      <c r="F2310" s="23" t="s">
        <v>18</v>
      </c>
      <c r="H2310" s="32">
        <v>21.6</v>
      </c>
      <c r="I2310" s="23" t="s">
        <v>294</v>
      </c>
    </row>
    <row r="2311" spans="1:9" ht="15.75" thickBot="1" x14ac:dyDescent="0.3">
      <c r="A2311" s="21" t="s">
        <v>82</v>
      </c>
      <c r="B2311" s="23" t="s">
        <v>3856</v>
      </c>
      <c r="C2311" s="19" t="str">
        <f>VLOOKUP(+I2311,'Customer Categories'!$A$2:$C$239,3)</f>
        <v>Cucumbers, Squash &amp; Pumpkins</v>
      </c>
      <c r="E2311" s="23">
        <v>3360</v>
      </c>
      <c r="F2311" s="23" t="s">
        <v>10</v>
      </c>
      <c r="H2311" s="32">
        <v>1.55</v>
      </c>
      <c r="I2311" s="23" t="s">
        <v>294</v>
      </c>
    </row>
    <row r="2312" spans="1:9" ht="15.75" thickBot="1" x14ac:dyDescent="0.3">
      <c r="A2312" s="21" t="s">
        <v>82</v>
      </c>
      <c r="B2312" s="23" t="s">
        <v>3857</v>
      </c>
      <c r="C2312" s="19" t="str">
        <f>VLOOKUP(+I2312,'Customer Categories'!$A$2:$C$239,3)</f>
        <v>Specialty Products</v>
      </c>
      <c r="E2312" s="23">
        <v>8072</v>
      </c>
      <c r="F2312" s="23" t="s">
        <v>37</v>
      </c>
      <c r="H2312" s="32">
        <v>26.2</v>
      </c>
      <c r="I2312" s="23" t="s">
        <v>286</v>
      </c>
    </row>
    <row r="2313" spans="1:9" ht="15.75" thickBot="1" x14ac:dyDescent="0.3">
      <c r="A2313" s="21" t="s">
        <v>82</v>
      </c>
      <c r="B2313" s="23" t="s">
        <v>3858</v>
      </c>
      <c r="C2313" s="19" t="str">
        <f>VLOOKUP(+I2313,'Customer Categories'!$A$2:$C$239,3)</f>
        <v>Specialty Products</v>
      </c>
      <c r="E2313" s="23">
        <v>8073</v>
      </c>
      <c r="F2313" s="23" t="s">
        <v>18</v>
      </c>
      <c r="H2313" s="32">
        <v>102.05</v>
      </c>
      <c r="I2313" s="23" t="s">
        <v>286</v>
      </c>
    </row>
    <row r="2314" spans="1:9" ht="15.75" thickBot="1" x14ac:dyDescent="0.3">
      <c r="A2314" s="21" t="s">
        <v>82</v>
      </c>
      <c r="B2314" s="23" t="s">
        <v>3859</v>
      </c>
      <c r="C2314" s="19" t="str">
        <f>VLOOKUP(+I2314,'Customer Categories'!$A$2:$C$239,3)</f>
        <v>Fresh Herbs</v>
      </c>
      <c r="E2314" s="23">
        <v>3396</v>
      </c>
      <c r="F2314" s="24" t="s">
        <v>16</v>
      </c>
      <c r="H2314" s="32">
        <v>10.9</v>
      </c>
      <c r="I2314" s="23" t="s">
        <v>184</v>
      </c>
    </row>
    <row r="2315" spans="1:9" ht="15.75" thickBot="1" x14ac:dyDescent="0.3">
      <c r="A2315" s="21" t="s">
        <v>82</v>
      </c>
      <c r="B2315" s="23" t="s">
        <v>3860</v>
      </c>
      <c r="C2315" s="19" t="str">
        <f>VLOOKUP(+I2315,'Customer Categories'!$A$2:$C$239,3)</f>
        <v>Fresh Herbs</v>
      </c>
      <c r="E2315" s="23">
        <v>3397</v>
      </c>
      <c r="F2315" s="23" t="s">
        <v>37</v>
      </c>
      <c r="H2315" s="32">
        <v>1.4</v>
      </c>
      <c r="I2315" s="23" t="s">
        <v>184</v>
      </c>
    </row>
    <row r="2316" spans="1:9" ht="15.75" thickBot="1" x14ac:dyDescent="0.3">
      <c r="A2316" s="21" t="s">
        <v>82</v>
      </c>
      <c r="B2316" s="23" t="s">
        <v>3861</v>
      </c>
      <c r="C2316" s="19" t="str">
        <f>VLOOKUP(+I2316,'Customer Categories'!$A$2:$C$239,3)</f>
        <v>Fresh Herbs</v>
      </c>
      <c r="D2316" s="23" t="s">
        <v>4003</v>
      </c>
      <c r="E2316" s="23">
        <v>3398</v>
      </c>
      <c r="F2316" s="24" t="s">
        <v>16</v>
      </c>
      <c r="G2316" s="23" t="s">
        <v>4003</v>
      </c>
      <c r="H2316" s="32">
        <v>13.6</v>
      </c>
      <c r="I2316" s="23" t="s">
        <v>183</v>
      </c>
    </row>
    <row r="2317" spans="1:9" ht="15.75" thickBot="1" x14ac:dyDescent="0.3">
      <c r="A2317" s="21" t="s">
        <v>82</v>
      </c>
      <c r="B2317" s="23" t="s">
        <v>3862</v>
      </c>
      <c r="C2317" s="19" t="str">
        <f>VLOOKUP(+I2317,'Customer Categories'!$A$2:$C$239,3)</f>
        <v>Fresh Herbs</v>
      </c>
      <c r="D2317" s="23" t="s">
        <v>4003</v>
      </c>
      <c r="E2317" s="23">
        <v>3399</v>
      </c>
      <c r="F2317" s="23" t="s">
        <v>37</v>
      </c>
      <c r="G2317" s="23" t="s">
        <v>4003</v>
      </c>
      <c r="H2317" s="32">
        <v>1.75</v>
      </c>
      <c r="I2317" s="23" t="s">
        <v>183</v>
      </c>
    </row>
    <row r="2318" spans="1:9" ht="15.75" thickBot="1" x14ac:dyDescent="0.3">
      <c r="A2318" s="21" t="s">
        <v>82</v>
      </c>
      <c r="B2318" s="23" t="s">
        <v>3863</v>
      </c>
      <c r="C2318" s="19" t="str">
        <f>VLOOKUP(+I2318,'Customer Categories'!$A$2:$C$239,3)</f>
        <v>Tomatoes</v>
      </c>
      <c r="D2318" s="23" t="s">
        <v>4003</v>
      </c>
      <c r="E2318" s="23">
        <v>3406</v>
      </c>
      <c r="F2318" s="23" t="s">
        <v>18</v>
      </c>
      <c r="G2318" s="23" t="s">
        <v>4003</v>
      </c>
      <c r="H2318" s="32">
        <v>41.75</v>
      </c>
      <c r="I2318" s="23" t="s">
        <v>301</v>
      </c>
    </row>
    <row r="2319" spans="1:9" ht="15.75" thickBot="1" x14ac:dyDescent="0.3">
      <c r="A2319" s="21" t="s">
        <v>82</v>
      </c>
      <c r="B2319" s="23" t="s">
        <v>3864</v>
      </c>
      <c r="C2319" s="19" t="str">
        <f>VLOOKUP(+I2319,'Customer Categories'!$A$2:$C$239,3)</f>
        <v>Tomatoes</v>
      </c>
      <c r="D2319" s="23" t="s">
        <v>4003</v>
      </c>
      <c r="E2319" s="23">
        <v>3407</v>
      </c>
      <c r="F2319" s="23" t="s">
        <v>37</v>
      </c>
      <c r="G2319" s="23" t="s">
        <v>4003</v>
      </c>
      <c r="H2319" s="32">
        <v>5.35</v>
      </c>
      <c r="I2319" s="23" t="s">
        <v>301</v>
      </c>
    </row>
    <row r="2320" spans="1:9" ht="15.75" thickBot="1" x14ac:dyDescent="0.3">
      <c r="A2320" s="21" t="s">
        <v>82</v>
      </c>
      <c r="B2320" s="23" t="s">
        <v>3865</v>
      </c>
      <c r="C2320" s="19" t="str">
        <f>VLOOKUP(+I2320,'Customer Categories'!$A$2:$C$239,3)</f>
        <v>Tomatoes</v>
      </c>
      <c r="D2320" s="23" t="s">
        <v>4003</v>
      </c>
      <c r="E2320" s="23">
        <v>3408</v>
      </c>
      <c r="F2320" s="23" t="s">
        <v>18</v>
      </c>
      <c r="G2320" s="23" t="s">
        <v>4003</v>
      </c>
      <c r="H2320" s="32">
        <v>41.75</v>
      </c>
      <c r="I2320" s="23" t="s">
        <v>301</v>
      </c>
    </row>
    <row r="2321" spans="1:9" ht="15.75" thickBot="1" x14ac:dyDescent="0.3">
      <c r="A2321" s="21" t="s">
        <v>82</v>
      </c>
      <c r="B2321" s="23" t="s">
        <v>3866</v>
      </c>
      <c r="C2321" s="19" t="str">
        <f>VLOOKUP(+I2321,'Customer Categories'!$A$2:$C$239,3)</f>
        <v>Tomatoes</v>
      </c>
      <c r="D2321" s="23" t="s">
        <v>4003</v>
      </c>
      <c r="E2321" s="23">
        <v>3409</v>
      </c>
      <c r="F2321" s="23" t="s">
        <v>37</v>
      </c>
      <c r="G2321" s="23" t="s">
        <v>4003</v>
      </c>
      <c r="H2321" s="32">
        <v>5.4</v>
      </c>
      <c r="I2321" s="23" t="s">
        <v>301</v>
      </c>
    </row>
    <row r="2322" spans="1:9" ht="15.75" thickBot="1" x14ac:dyDescent="0.3">
      <c r="A2322" s="21" t="s">
        <v>82</v>
      </c>
      <c r="B2322" s="23" t="s">
        <v>3867</v>
      </c>
      <c r="C2322" s="19" t="str">
        <f>VLOOKUP(+I2322,'Customer Categories'!$A$2:$C$239,3)</f>
        <v>Tomatoes</v>
      </c>
      <c r="E2322" s="23">
        <v>3410</v>
      </c>
      <c r="F2322" s="23" t="s">
        <v>18</v>
      </c>
      <c r="H2322" s="32">
        <v>12.65</v>
      </c>
      <c r="I2322" s="23" t="s">
        <v>301</v>
      </c>
    </row>
    <row r="2323" spans="1:9" ht="15.75" thickBot="1" x14ac:dyDescent="0.3">
      <c r="A2323" s="21" t="s">
        <v>82</v>
      </c>
      <c r="B2323" s="23" t="s">
        <v>3868</v>
      </c>
      <c r="C2323" s="19" t="str">
        <f>VLOOKUP(+I2323,'Customer Categories'!$A$2:$C$239,3)</f>
        <v>Tomatoes</v>
      </c>
      <c r="E2323" s="23">
        <v>3411</v>
      </c>
      <c r="F2323" s="23" t="s">
        <v>37</v>
      </c>
      <c r="H2323" s="32">
        <v>1.65</v>
      </c>
      <c r="I2323" s="23" t="s">
        <v>301</v>
      </c>
    </row>
    <row r="2324" spans="1:9" ht="15.75" thickBot="1" x14ac:dyDescent="0.3">
      <c r="A2324" s="21" t="s">
        <v>82</v>
      </c>
      <c r="B2324" s="23" t="s">
        <v>3869</v>
      </c>
      <c r="C2324" s="19" t="str">
        <f>VLOOKUP(+I2324,'Customer Categories'!$A$2:$C$239,3)</f>
        <v>Tomatoes</v>
      </c>
      <c r="E2324" s="23">
        <v>7071</v>
      </c>
      <c r="F2324" s="23" t="s">
        <v>18</v>
      </c>
      <c r="H2324" s="32">
        <v>25.65</v>
      </c>
      <c r="I2324" s="23" t="s">
        <v>301</v>
      </c>
    </row>
    <row r="2325" spans="1:9" ht="15.75" thickBot="1" x14ac:dyDescent="0.3">
      <c r="A2325" s="21" t="s">
        <v>82</v>
      </c>
      <c r="B2325" s="23" t="s">
        <v>3870</v>
      </c>
      <c r="C2325" s="19" t="str">
        <f>VLOOKUP(+I2325,'Customer Categories'!$A$2:$C$239,3)</f>
        <v>Tomatoes</v>
      </c>
      <c r="E2325" s="23">
        <v>3431</v>
      </c>
      <c r="F2325" s="23" t="s">
        <v>18</v>
      </c>
      <c r="H2325" s="32">
        <v>23.6</v>
      </c>
      <c r="I2325" s="23" t="s">
        <v>301</v>
      </c>
    </row>
    <row r="2326" spans="1:9" ht="15.75" thickBot="1" x14ac:dyDescent="0.3">
      <c r="A2326" s="21" t="s">
        <v>82</v>
      </c>
      <c r="B2326" s="23" t="s">
        <v>3871</v>
      </c>
      <c r="C2326" s="19" t="str">
        <f>VLOOKUP(+I2326,'Customer Categories'!$A$2:$C$239,3)</f>
        <v>Tomatoes</v>
      </c>
      <c r="E2326" s="23">
        <v>3432</v>
      </c>
      <c r="F2326" s="23" t="s">
        <v>37</v>
      </c>
      <c r="H2326" s="32">
        <v>3.05</v>
      </c>
      <c r="I2326" s="23" t="s">
        <v>301</v>
      </c>
    </row>
    <row r="2327" spans="1:9" ht="15.75" thickBot="1" x14ac:dyDescent="0.3">
      <c r="A2327" s="21" t="s">
        <v>82</v>
      </c>
      <c r="B2327" s="23" t="s">
        <v>3872</v>
      </c>
      <c r="C2327" s="19" t="str">
        <f>VLOOKUP(+I2327,'Customer Categories'!$A$2:$C$239,3)</f>
        <v>Tomatoes</v>
      </c>
      <c r="D2327" s="23" t="s">
        <v>4003</v>
      </c>
      <c r="E2327" s="23">
        <v>3446</v>
      </c>
      <c r="F2327" s="23" t="s">
        <v>18</v>
      </c>
      <c r="G2327" s="23" t="s">
        <v>4003</v>
      </c>
      <c r="H2327" s="32">
        <v>35.450000000000003</v>
      </c>
      <c r="I2327" s="23" t="s">
        <v>301</v>
      </c>
    </row>
    <row r="2328" spans="1:9" ht="15.75" thickBot="1" x14ac:dyDescent="0.3">
      <c r="A2328" s="21" t="s">
        <v>82</v>
      </c>
      <c r="B2328" s="23" t="s">
        <v>3873</v>
      </c>
      <c r="C2328" s="19" t="str">
        <f>VLOOKUP(+I2328,'Customer Categories'!$A$2:$C$239,3)</f>
        <v>Tomatoes</v>
      </c>
      <c r="D2328" s="23" t="s">
        <v>4003</v>
      </c>
      <c r="E2328" s="23">
        <v>3447</v>
      </c>
      <c r="F2328" s="23" t="s">
        <v>37</v>
      </c>
      <c r="G2328" s="23" t="s">
        <v>4003</v>
      </c>
      <c r="H2328" s="32">
        <v>4.55</v>
      </c>
      <c r="I2328" s="23" t="s">
        <v>301</v>
      </c>
    </row>
    <row r="2329" spans="1:9" ht="15.75" thickBot="1" x14ac:dyDescent="0.3">
      <c r="A2329" s="21" t="s">
        <v>82</v>
      </c>
      <c r="B2329" s="23" t="s">
        <v>3874</v>
      </c>
      <c r="C2329" s="19" t="str">
        <f>VLOOKUP(+I2329,'Customer Categories'!$A$2:$C$239,3)</f>
        <v>Tomatoes</v>
      </c>
      <c r="D2329" s="23" t="s">
        <v>4003</v>
      </c>
      <c r="E2329" s="23">
        <v>3741</v>
      </c>
      <c r="F2329" s="23" t="s">
        <v>18</v>
      </c>
      <c r="G2329" s="23" t="s">
        <v>4003</v>
      </c>
      <c r="H2329" s="32">
        <v>41.8</v>
      </c>
      <c r="I2329" s="23" t="s">
        <v>301</v>
      </c>
    </row>
    <row r="2330" spans="1:9" ht="15.75" thickBot="1" x14ac:dyDescent="0.3">
      <c r="A2330" s="21" t="s">
        <v>82</v>
      </c>
      <c r="B2330" s="23" t="s">
        <v>3875</v>
      </c>
      <c r="C2330" s="19" t="str">
        <f>VLOOKUP(+I2330,'Customer Categories'!$A$2:$C$239,3)</f>
        <v>Tomatoes</v>
      </c>
      <c r="D2330" s="23" t="s">
        <v>4003</v>
      </c>
      <c r="E2330" s="23">
        <v>3452</v>
      </c>
      <c r="F2330" s="23" t="s">
        <v>37</v>
      </c>
      <c r="G2330" s="23" t="s">
        <v>4003</v>
      </c>
      <c r="H2330" s="32">
        <v>5.4</v>
      </c>
      <c r="I2330" s="23" t="s">
        <v>301</v>
      </c>
    </row>
    <row r="2331" spans="1:9" ht="15.75" thickBot="1" x14ac:dyDescent="0.3">
      <c r="A2331" s="21" t="s">
        <v>82</v>
      </c>
      <c r="B2331" s="23" t="s">
        <v>3876</v>
      </c>
      <c r="C2331" s="19" t="str">
        <f>VLOOKUP(+I2331,'Customer Categories'!$A$2:$C$239,3)</f>
        <v>Tomatoes</v>
      </c>
      <c r="D2331" s="23" t="s">
        <v>4003</v>
      </c>
      <c r="E2331" s="23">
        <v>3461</v>
      </c>
      <c r="F2331" s="23" t="s">
        <v>18</v>
      </c>
      <c r="G2331" s="23" t="s">
        <v>4003</v>
      </c>
      <c r="H2331" s="32">
        <v>41.8</v>
      </c>
      <c r="I2331" s="23" t="s">
        <v>301</v>
      </c>
    </row>
    <row r="2332" spans="1:9" ht="15.75" thickBot="1" x14ac:dyDescent="0.3">
      <c r="A2332" s="21" t="s">
        <v>82</v>
      </c>
      <c r="B2332" s="23" t="s">
        <v>3877</v>
      </c>
      <c r="C2332" s="19" t="str">
        <f>VLOOKUP(+I2332,'Customer Categories'!$A$2:$C$239,3)</f>
        <v>Tomatoes</v>
      </c>
      <c r="D2332" s="23" t="s">
        <v>4003</v>
      </c>
      <c r="E2332" s="23">
        <v>3462</v>
      </c>
      <c r="F2332" s="23" t="s">
        <v>37</v>
      </c>
      <c r="G2332" s="23" t="s">
        <v>4003</v>
      </c>
      <c r="H2332" s="32">
        <v>5.4</v>
      </c>
      <c r="I2332" s="23" t="s">
        <v>301</v>
      </c>
    </row>
    <row r="2333" spans="1:9" ht="15.75" thickBot="1" x14ac:dyDescent="0.3">
      <c r="A2333" s="21" t="s">
        <v>82</v>
      </c>
      <c r="B2333" s="23" t="s">
        <v>3878</v>
      </c>
      <c r="C2333" s="19" t="str">
        <f>VLOOKUP(+I2333,'Customer Categories'!$A$2:$C$239,3)</f>
        <v>Fresh Herbs</v>
      </c>
      <c r="E2333" s="23">
        <v>3473</v>
      </c>
      <c r="F2333" s="24" t="s">
        <v>16</v>
      </c>
      <c r="H2333" s="32">
        <v>10.3</v>
      </c>
      <c r="I2333" s="23" t="s">
        <v>185</v>
      </c>
    </row>
    <row r="2334" spans="1:9" ht="15.75" thickBot="1" x14ac:dyDescent="0.3">
      <c r="A2334" s="21" t="s">
        <v>82</v>
      </c>
      <c r="B2334" s="23" t="s">
        <v>3879</v>
      </c>
      <c r="C2334" s="19" t="str">
        <f>VLOOKUP(+I2334,'Customer Categories'!$A$2:$C$239,3)</f>
        <v>Fresh Herbs</v>
      </c>
      <c r="E2334" s="23">
        <v>3474</v>
      </c>
      <c r="F2334" s="23" t="s">
        <v>37</v>
      </c>
      <c r="H2334" s="32">
        <v>1.35</v>
      </c>
      <c r="I2334" s="23" t="s">
        <v>185</v>
      </c>
    </row>
    <row r="2335" spans="1:9" ht="15.75" thickBot="1" x14ac:dyDescent="0.3">
      <c r="A2335" s="21" t="s">
        <v>82</v>
      </c>
      <c r="B2335" s="23" t="s">
        <v>3880</v>
      </c>
      <c r="C2335" s="19" t="str">
        <f>VLOOKUP(+I2335,'Customer Categories'!$A$2:$C$239,3)</f>
        <v>Fresh Herbs</v>
      </c>
      <c r="D2335" s="23" t="s">
        <v>4003</v>
      </c>
      <c r="E2335" s="23">
        <v>3475</v>
      </c>
      <c r="F2335" s="24" t="s">
        <v>16</v>
      </c>
      <c r="G2335" s="23" t="s">
        <v>4003</v>
      </c>
      <c r="H2335" s="32">
        <v>12.1</v>
      </c>
      <c r="I2335" s="23" t="s">
        <v>183</v>
      </c>
    </row>
    <row r="2336" spans="1:9" ht="15.75" thickBot="1" x14ac:dyDescent="0.3">
      <c r="A2336" s="21" t="s">
        <v>82</v>
      </c>
      <c r="B2336" s="23" t="s">
        <v>3881</v>
      </c>
      <c r="C2336" s="19" t="str">
        <f>VLOOKUP(+I2336,'Customer Categories'!$A$2:$C$239,3)</f>
        <v>Fresh Herbs</v>
      </c>
      <c r="D2336" s="23" t="s">
        <v>4003</v>
      </c>
      <c r="E2336" s="23">
        <v>3476</v>
      </c>
      <c r="F2336" s="23" t="s">
        <v>37</v>
      </c>
      <c r="G2336" s="23" t="s">
        <v>4003</v>
      </c>
      <c r="H2336" s="32">
        <v>1.55</v>
      </c>
      <c r="I2336" s="23" t="s">
        <v>183</v>
      </c>
    </row>
    <row r="2337" spans="1:9" ht="15.75" thickBot="1" x14ac:dyDescent="0.3">
      <c r="A2337" s="21" t="s">
        <v>82</v>
      </c>
      <c r="B2337" s="23" t="s">
        <v>3882</v>
      </c>
      <c r="C2337" s="19" t="str">
        <f>VLOOKUP(+I2337,'Customer Categories'!$A$2:$C$239,3)</f>
        <v>Fresh Herbs</v>
      </c>
      <c r="E2337" s="23">
        <v>3478</v>
      </c>
      <c r="F2337" s="24" t="s">
        <v>16</v>
      </c>
      <c r="H2337" s="32">
        <v>9.6999999999999993</v>
      </c>
      <c r="I2337" s="23" t="s">
        <v>185</v>
      </c>
    </row>
    <row r="2338" spans="1:9" ht="15.75" thickBot="1" x14ac:dyDescent="0.3">
      <c r="A2338" s="21" t="s">
        <v>82</v>
      </c>
      <c r="B2338" s="23" t="s">
        <v>3883</v>
      </c>
      <c r="C2338" s="19" t="str">
        <f>VLOOKUP(+I2338,'Customer Categories'!$A$2:$C$239,3)</f>
        <v>Fresh Herbs</v>
      </c>
      <c r="E2338" s="23">
        <v>3479</v>
      </c>
      <c r="F2338" s="23" t="s">
        <v>37</v>
      </c>
      <c r="H2338" s="32">
        <v>1.25</v>
      </c>
      <c r="I2338" s="23" t="s">
        <v>185</v>
      </c>
    </row>
    <row r="2339" spans="1:9" ht="15.75" thickBot="1" x14ac:dyDescent="0.3">
      <c r="A2339" s="21" t="s">
        <v>82</v>
      </c>
      <c r="B2339" s="23" t="s">
        <v>3884</v>
      </c>
      <c r="C2339" s="19" t="str">
        <f>VLOOKUP(+I2339,'Customer Categories'!$A$2:$C$239,3)</f>
        <v>Fermented Soy Products</v>
      </c>
      <c r="D2339" s="23" t="s">
        <v>4003</v>
      </c>
      <c r="E2339" s="23">
        <v>6367</v>
      </c>
      <c r="F2339" s="23" t="s">
        <v>18</v>
      </c>
      <c r="G2339" s="23" t="s">
        <v>4003</v>
      </c>
      <c r="H2339" s="32">
        <v>60.3</v>
      </c>
      <c r="I2339" s="23" t="s">
        <v>297</v>
      </c>
    </row>
    <row r="2340" spans="1:9" ht="15.75" thickBot="1" x14ac:dyDescent="0.3">
      <c r="A2340" s="21" t="s">
        <v>82</v>
      </c>
      <c r="B2340" s="23" t="s">
        <v>3885</v>
      </c>
      <c r="C2340" s="19" t="str">
        <f>VLOOKUP(+I2340,'Customer Categories'!$A$2:$C$239,3)</f>
        <v>Fermented Soy Products</v>
      </c>
      <c r="E2340" s="23">
        <v>3491</v>
      </c>
      <c r="F2340" s="23" t="s">
        <v>18</v>
      </c>
      <c r="H2340" s="32">
        <v>14.5</v>
      </c>
      <c r="I2340" s="23" t="s">
        <v>297</v>
      </c>
    </row>
    <row r="2341" spans="1:9" ht="15.75" thickBot="1" x14ac:dyDescent="0.3">
      <c r="A2341" s="21" t="s">
        <v>82</v>
      </c>
      <c r="B2341" s="23" t="s">
        <v>3886</v>
      </c>
      <c r="C2341" s="19" t="str">
        <f>VLOOKUP(+I2341,'Customer Categories'!$A$2:$C$239,3)</f>
        <v>Fermented Soy Products</v>
      </c>
      <c r="E2341" s="23">
        <v>3492</v>
      </c>
      <c r="F2341" s="23" t="s">
        <v>37</v>
      </c>
      <c r="H2341" s="32">
        <v>1.9</v>
      </c>
      <c r="I2341" s="23" t="s">
        <v>297</v>
      </c>
    </row>
    <row r="2342" spans="1:9" ht="15.75" thickBot="1" x14ac:dyDescent="0.3">
      <c r="A2342" s="21" t="s">
        <v>82</v>
      </c>
      <c r="B2342" s="23" t="s">
        <v>3887</v>
      </c>
      <c r="C2342" s="19" t="str">
        <f>VLOOKUP(+I2342,'Customer Categories'!$A$2:$C$239,3)</f>
        <v>Fermented Soy Products</v>
      </c>
      <c r="E2342" s="23">
        <v>6767</v>
      </c>
      <c r="F2342" s="23" t="s">
        <v>18</v>
      </c>
      <c r="H2342" s="32">
        <v>18.7</v>
      </c>
      <c r="I2342" s="23" t="s">
        <v>297</v>
      </c>
    </row>
    <row r="2343" spans="1:9" ht="15.75" thickBot="1" x14ac:dyDescent="0.3">
      <c r="A2343" s="21" t="s">
        <v>82</v>
      </c>
      <c r="B2343" s="23" t="s">
        <v>3888</v>
      </c>
      <c r="C2343" s="19" t="str">
        <f>VLOOKUP(+I2343,'Customer Categories'!$A$2:$C$239,3)</f>
        <v>Fermented Soy Products</v>
      </c>
      <c r="D2343" s="23" t="s">
        <v>4003</v>
      </c>
      <c r="E2343" s="23">
        <v>8430</v>
      </c>
      <c r="F2343" s="23" t="s">
        <v>18</v>
      </c>
      <c r="G2343" s="23" t="s">
        <v>4003</v>
      </c>
      <c r="H2343" s="32">
        <v>39.15</v>
      </c>
      <c r="I2343" s="23" t="s">
        <v>297</v>
      </c>
    </row>
    <row r="2344" spans="1:9" ht="15.75" thickBot="1" x14ac:dyDescent="0.3">
      <c r="A2344" s="21" t="s">
        <v>82</v>
      </c>
      <c r="B2344" s="23" t="s">
        <v>3889</v>
      </c>
      <c r="C2344" s="19" t="str">
        <f>VLOOKUP(+I2344,'Customer Categories'!$A$2:$C$239,3)</f>
        <v>Fermented Soy Products</v>
      </c>
      <c r="D2344" s="23" t="s">
        <v>4003</v>
      </c>
      <c r="E2344" s="23">
        <v>10360</v>
      </c>
      <c r="F2344" s="23" t="s">
        <v>18</v>
      </c>
      <c r="G2344" s="23" t="s">
        <v>4003</v>
      </c>
      <c r="H2344" s="32">
        <v>39.200000000000003</v>
      </c>
      <c r="I2344" s="23" t="s">
        <v>298</v>
      </c>
    </row>
    <row r="2345" spans="1:9" ht="15.75" thickBot="1" x14ac:dyDescent="0.3">
      <c r="A2345" s="21" t="s">
        <v>82</v>
      </c>
      <c r="B2345" s="23" t="s">
        <v>3890</v>
      </c>
      <c r="C2345" s="19" t="str">
        <f>VLOOKUP(+I2345,'Customer Categories'!$A$2:$C$239,3)</f>
        <v>Fermented Soy Products</v>
      </c>
      <c r="D2345" s="23" t="s">
        <v>4003</v>
      </c>
      <c r="E2345" s="23">
        <v>6395</v>
      </c>
      <c r="F2345" s="23" t="s">
        <v>18</v>
      </c>
      <c r="G2345" s="23" t="s">
        <v>4003</v>
      </c>
      <c r="H2345" s="32">
        <v>14.45</v>
      </c>
      <c r="I2345" s="23" t="s">
        <v>297</v>
      </c>
    </row>
    <row r="2346" spans="1:9" ht="15.75" thickBot="1" x14ac:dyDescent="0.3">
      <c r="A2346" s="21" t="s">
        <v>82</v>
      </c>
      <c r="B2346" s="23" t="s">
        <v>3891</v>
      </c>
      <c r="C2346" s="19" t="str">
        <f>VLOOKUP(+I2346,'Customer Categories'!$A$2:$C$239,3)</f>
        <v>Fermented Soy Products</v>
      </c>
      <c r="D2346" s="23" t="s">
        <v>4003</v>
      </c>
      <c r="E2346" s="23">
        <v>6400</v>
      </c>
      <c r="F2346" s="23" t="s">
        <v>37</v>
      </c>
      <c r="G2346" s="23" t="s">
        <v>4003</v>
      </c>
      <c r="H2346" s="32">
        <v>3.75</v>
      </c>
      <c r="I2346" s="23" t="s">
        <v>297</v>
      </c>
    </row>
    <row r="2347" spans="1:9" ht="15.75" thickBot="1" x14ac:dyDescent="0.3">
      <c r="A2347" s="21" t="s">
        <v>82</v>
      </c>
      <c r="B2347" s="23" t="s">
        <v>3892</v>
      </c>
      <c r="C2347" s="19" t="str">
        <f>VLOOKUP(+I2347,'Customer Categories'!$A$2:$C$239,3)</f>
        <v>Fermented Soy Products</v>
      </c>
      <c r="D2347" s="23" t="s">
        <v>4003</v>
      </c>
      <c r="E2347" s="23">
        <v>9975</v>
      </c>
      <c r="F2347" s="23" t="s">
        <v>18</v>
      </c>
      <c r="G2347" s="23" t="s">
        <v>4003</v>
      </c>
      <c r="H2347" s="32">
        <v>43.8</v>
      </c>
      <c r="I2347" s="23" t="s">
        <v>298</v>
      </c>
    </row>
    <row r="2348" spans="1:9" ht="15.75" thickBot="1" x14ac:dyDescent="0.3">
      <c r="A2348" s="21" t="s">
        <v>82</v>
      </c>
      <c r="B2348" s="23" t="s">
        <v>3893</v>
      </c>
      <c r="C2348" s="19" t="str">
        <f>VLOOKUP(+I2348,'Customer Categories'!$A$2:$C$239,3)</f>
        <v>Fermented Soy Products</v>
      </c>
      <c r="D2348" s="23" t="s">
        <v>4003</v>
      </c>
      <c r="E2348" s="23">
        <v>6397</v>
      </c>
      <c r="F2348" s="23" t="s">
        <v>18</v>
      </c>
      <c r="G2348" s="23" t="s">
        <v>4003</v>
      </c>
      <c r="H2348" s="32">
        <v>20.350000000000001</v>
      </c>
      <c r="I2348" s="23" t="s">
        <v>297</v>
      </c>
    </row>
    <row r="2349" spans="1:9" ht="15.75" thickBot="1" x14ac:dyDescent="0.3">
      <c r="A2349" s="21" t="s">
        <v>82</v>
      </c>
      <c r="B2349" s="23" t="s">
        <v>3894</v>
      </c>
      <c r="C2349" s="19" t="str">
        <f>VLOOKUP(+I2349,'Customer Categories'!$A$2:$C$239,3)</f>
        <v>Fermented Soy Products</v>
      </c>
      <c r="D2349" s="23" t="s">
        <v>4003</v>
      </c>
      <c r="E2349" s="23">
        <v>6399</v>
      </c>
      <c r="F2349" s="23" t="s">
        <v>37</v>
      </c>
      <c r="G2349" s="23" t="s">
        <v>4003</v>
      </c>
      <c r="H2349" s="32">
        <v>2.65</v>
      </c>
      <c r="I2349" s="23" t="s">
        <v>297</v>
      </c>
    </row>
    <row r="2350" spans="1:9" ht="15.75" thickBot="1" x14ac:dyDescent="0.3">
      <c r="A2350" s="21" t="s">
        <v>82</v>
      </c>
      <c r="B2350" s="23" t="s">
        <v>3895</v>
      </c>
      <c r="C2350" s="19" t="str">
        <f>VLOOKUP(+I2350,'Customer Categories'!$A$2:$C$239,3)</f>
        <v>Fermented Soy Products</v>
      </c>
      <c r="E2350" s="23">
        <v>3496</v>
      </c>
      <c r="F2350" s="23" t="s">
        <v>18</v>
      </c>
      <c r="H2350" s="32">
        <v>14.5</v>
      </c>
      <c r="I2350" s="23" t="s">
        <v>297</v>
      </c>
    </row>
    <row r="2351" spans="1:9" ht="15.75" thickBot="1" x14ac:dyDescent="0.3">
      <c r="A2351" s="21" t="s">
        <v>82</v>
      </c>
      <c r="B2351" s="23" t="s">
        <v>3896</v>
      </c>
      <c r="C2351" s="19" t="str">
        <f>VLOOKUP(+I2351,'Customer Categories'!$A$2:$C$239,3)</f>
        <v>Fermented Soy Products</v>
      </c>
      <c r="E2351" s="23">
        <v>3497</v>
      </c>
      <c r="F2351" s="23" t="s">
        <v>37</v>
      </c>
      <c r="H2351" s="32">
        <v>1.9</v>
      </c>
      <c r="I2351" s="23" t="s">
        <v>297</v>
      </c>
    </row>
    <row r="2352" spans="1:9" ht="15.75" thickBot="1" x14ac:dyDescent="0.3">
      <c r="A2352" s="21" t="s">
        <v>82</v>
      </c>
      <c r="B2352" s="23" t="s">
        <v>3897</v>
      </c>
      <c r="C2352" s="19" t="str">
        <f>VLOOKUP(+I2352,'Customer Categories'!$A$2:$C$239,3)</f>
        <v>Fermented Soy Products</v>
      </c>
      <c r="D2352" s="23" t="s">
        <v>4003</v>
      </c>
      <c r="E2352" s="23">
        <v>10376</v>
      </c>
      <c r="F2352" s="23" t="s">
        <v>18</v>
      </c>
      <c r="G2352" s="23" t="s">
        <v>4003</v>
      </c>
      <c r="H2352" s="32">
        <v>20.100000000000001</v>
      </c>
      <c r="I2352" s="23" t="s">
        <v>297</v>
      </c>
    </row>
    <row r="2353" spans="1:9" ht="15.75" thickBot="1" x14ac:dyDescent="0.3">
      <c r="A2353" s="21" t="s">
        <v>82</v>
      </c>
      <c r="B2353" s="23" t="s">
        <v>3898</v>
      </c>
      <c r="C2353" s="19" t="str">
        <f>VLOOKUP(+I2353,'Customer Categories'!$A$2:$C$239,3)</f>
        <v>Fermented Soy Products</v>
      </c>
      <c r="D2353" s="23" t="s">
        <v>4003</v>
      </c>
      <c r="E2353" s="23">
        <v>9991</v>
      </c>
      <c r="F2353" s="23" t="s">
        <v>18</v>
      </c>
      <c r="G2353" s="23" t="s">
        <v>4003</v>
      </c>
      <c r="H2353" s="32">
        <v>43.05</v>
      </c>
      <c r="I2353" s="23" t="s">
        <v>298</v>
      </c>
    </row>
    <row r="2354" spans="1:9" ht="15.75" thickBot="1" x14ac:dyDescent="0.3">
      <c r="A2354" s="21" t="s">
        <v>82</v>
      </c>
      <c r="B2354" s="23" t="s">
        <v>3899</v>
      </c>
      <c r="C2354" s="19" t="str">
        <f>VLOOKUP(+I2354,'Customer Categories'!$A$2:$C$239,3)</f>
        <v>Tomatoes</v>
      </c>
      <c r="D2354" s="23" t="s">
        <v>4003</v>
      </c>
      <c r="E2354" s="23">
        <v>6217</v>
      </c>
      <c r="F2354" s="23" t="s">
        <v>18</v>
      </c>
      <c r="G2354" s="23" t="s">
        <v>4003</v>
      </c>
      <c r="H2354" s="32">
        <v>45.05</v>
      </c>
      <c r="I2354" s="23" t="s">
        <v>300</v>
      </c>
    </row>
    <row r="2355" spans="1:9" ht="15.75" thickBot="1" x14ac:dyDescent="0.3">
      <c r="A2355" s="21" t="s">
        <v>82</v>
      </c>
      <c r="B2355" s="23" t="s">
        <v>3900</v>
      </c>
      <c r="C2355" s="19" t="str">
        <f>VLOOKUP(+I2355,'Customer Categories'!$A$2:$C$239,3)</f>
        <v>Tomatoes</v>
      </c>
      <c r="D2355" s="23" t="s">
        <v>4003</v>
      </c>
      <c r="E2355" s="23">
        <v>6218</v>
      </c>
      <c r="F2355" s="23" t="s">
        <v>37</v>
      </c>
      <c r="G2355" s="23" t="s">
        <v>4003</v>
      </c>
      <c r="H2355" s="32">
        <v>11.55</v>
      </c>
      <c r="I2355" s="23" t="s">
        <v>300</v>
      </c>
    </row>
    <row r="2356" spans="1:9" ht="15.75" thickBot="1" x14ac:dyDescent="0.3">
      <c r="A2356" s="21" t="s">
        <v>82</v>
      </c>
      <c r="B2356" s="23" t="s">
        <v>3901</v>
      </c>
      <c r="C2356" s="19" t="str">
        <f>VLOOKUP(+I2356,'Customer Categories'!$A$2:$C$239,3)</f>
        <v>Tomatoes</v>
      </c>
      <c r="D2356" s="23" t="s">
        <v>4003</v>
      </c>
      <c r="E2356" s="23">
        <v>6219</v>
      </c>
      <c r="F2356" s="23" t="s">
        <v>18</v>
      </c>
      <c r="G2356" s="23" t="s">
        <v>4003</v>
      </c>
      <c r="H2356" s="32">
        <v>45.05</v>
      </c>
      <c r="I2356" s="23" t="s">
        <v>300</v>
      </c>
    </row>
    <row r="2357" spans="1:9" ht="15.75" thickBot="1" x14ac:dyDescent="0.3">
      <c r="A2357" s="21" t="s">
        <v>82</v>
      </c>
      <c r="B2357" s="23" t="s">
        <v>3902</v>
      </c>
      <c r="C2357" s="19" t="str">
        <f>VLOOKUP(+I2357,'Customer Categories'!$A$2:$C$239,3)</f>
        <v>Tomatoes</v>
      </c>
      <c r="D2357" s="23" t="s">
        <v>4003</v>
      </c>
      <c r="E2357" s="23">
        <v>6220</v>
      </c>
      <c r="F2357" s="23" t="s">
        <v>37</v>
      </c>
      <c r="G2357" s="23" t="s">
        <v>4003</v>
      </c>
      <c r="H2357" s="32">
        <v>7.55</v>
      </c>
      <c r="I2357" s="23" t="s">
        <v>300</v>
      </c>
    </row>
    <row r="2358" spans="1:9" ht="15.75" thickBot="1" x14ac:dyDescent="0.3">
      <c r="A2358" s="21" t="s">
        <v>82</v>
      </c>
      <c r="B2358" s="23" t="s">
        <v>3903</v>
      </c>
      <c r="C2358" s="19" t="str">
        <f>VLOOKUP(+I2358,'Customer Categories'!$A$2:$C$239,3)</f>
        <v>Tomatoes</v>
      </c>
      <c r="E2358" s="23">
        <v>6229</v>
      </c>
      <c r="F2358" s="23" t="s">
        <v>18</v>
      </c>
      <c r="H2358" s="32">
        <v>43.8</v>
      </c>
      <c r="I2358" s="23" t="s">
        <v>300</v>
      </c>
    </row>
    <row r="2359" spans="1:9" ht="15.75" thickBot="1" x14ac:dyDescent="0.3">
      <c r="A2359" s="21" t="s">
        <v>82</v>
      </c>
      <c r="B2359" s="23" t="s">
        <v>3904</v>
      </c>
      <c r="C2359" s="19" t="str">
        <f>VLOOKUP(+I2359,'Customer Categories'!$A$2:$C$239,3)</f>
        <v>Tomatoes</v>
      </c>
      <c r="E2359" s="23">
        <v>6230</v>
      </c>
      <c r="F2359" s="23" t="s">
        <v>37</v>
      </c>
      <c r="H2359" s="32">
        <v>7.2</v>
      </c>
      <c r="I2359" s="23" t="s">
        <v>300</v>
      </c>
    </row>
    <row r="2360" spans="1:9" ht="15.75" thickBot="1" x14ac:dyDescent="0.3">
      <c r="A2360" s="21" t="s">
        <v>82</v>
      </c>
      <c r="B2360" s="23" t="s">
        <v>3905</v>
      </c>
      <c r="C2360" s="19" t="str">
        <f>VLOOKUP(+I2360,'Customer Categories'!$A$2:$C$239,3)</f>
        <v>Tomatoes</v>
      </c>
      <c r="E2360" s="23">
        <v>9376</v>
      </c>
      <c r="F2360" s="23" t="s">
        <v>18</v>
      </c>
      <c r="H2360" s="32">
        <v>32.450000000000003</v>
      </c>
      <c r="I2360" s="23" t="s">
        <v>300</v>
      </c>
    </row>
    <row r="2361" spans="1:9" ht="15.75" thickBot="1" x14ac:dyDescent="0.3">
      <c r="A2361" s="21" t="s">
        <v>82</v>
      </c>
      <c r="B2361" s="23" t="s">
        <v>3906</v>
      </c>
      <c r="C2361" s="19" t="str">
        <f>VLOOKUP(+I2361,'Customer Categories'!$A$2:$C$239,3)</f>
        <v>Tomatoes</v>
      </c>
      <c r="E2361" s="23">
        <v>9378</v>
      </c>
      <c r="F2361" s="23" t="s">
        <v>37</v>
      </c>
      <c r="H2361" s="32">
        <v>5.45</v>
      </c>
      <c r="I2361" s="23" t="s">
        <v>300</v>
      </c>
    </row>
    <row r="2362" spans="1:9" ht="15.75" thickBot="1" x14ac:dyDescent="0.3">
      <c r="A2362" s="21" t="s">
        <v>82</v>
      </c>
      <c r="B2362" s="23" t="s">
        <v>3907</v>
      </c>
      <c r="C2362" s="19" t="str">
        <f>VLOOKUP(+I2362,'Customer Categories'!$A$2:$C$239,3)</f>
        <v>Tomatoes</v>
      </c>
      <c r="E2362" s="23">
        <v>3507</v>
      </c>
      <c r="F2362" s="23" t="s">
        <v>18</v>
      </c>
      <c r="H2362" s="32">
        <v>34.200000000000003</v>
      </c>
      <c r="I2362" s="23" t="s">
        <v>299</v>
      </c>
    </row>
    <row r="2363" spans="1:9" ht="15.75" thickBot="1" x14ac:dyDescent="0.3">
      <c r="A2363" s="21" t="s">
        <v>82</v>
      </c>
      <c r="B2363" s="23" t="s">
        <v>3908</v>
      </c>
      <c r="C2363" s="19" t="str">
        <f>VLOOKUP(+I2363,'Customer Categories'!$A$2:$C$239,3)</f>
        <v>Tomatoes</v>
      </c>
      <c r="E2363" s="23">
        <v>3508</v>
      </c>
      <c r="F2363" s="23" t="s">
        <v>18</v>
      </c>
      <c r="H2363" s="32">
        <v>34.200000000000003</v>
      </c>
      <c r="I2363" s="23" t="s">
        <v>299</v>
      </c>
    </row>
    <row r="2364" spans="1:9" ht="15.75" thickBot="1" x14ac:dyDescent="0.3">
      <c r="A2364" s="21" t="s">
        <v>82</v>
      </c>
      <c r="B2364" s="23" t="s">
        <v>3909</v>
      </c>
      <c r="C2364" s="19" t="str">
        <f>VLOOKUP(+I2364,'Customer Categories'!$A$2:$C$239,3)</f>
        <v>Tomatoes</v>
      </c>
      <c r="E2364" s="23">
        <v>3509</v>
      </c>
      <c r="F2364" s="23" t="s">
        <v>10</v>
      </c>
      <c r="H2364" s="32">
        <v>2.65</v>
      </c>
      <c r="I2364" s="23" t="s">
        <v>299</v>
      </c>
    </row>
    <row r="2365" spans="1:9" ht="15.75" thickBot="1" x14ac:dyDescent="0.3">
      <c r="A2365" s="21" t="s">
        <v>82</v>
      </c>
      <c r="B2365" s="23" t="s">
        <v>3910</v>
      </c>
      <c r="C2365" s="19" t="str">
        <f>VLOOKUP(+I2365,'Customer Categories'!$A$2:$C$239,3)</f>
        <v>Tomatoes</v>
      </c>
      <c r="E2365" s="23">
        <v>3514</v>
      </c>
      <c r="F2365" s="23" t="s">
        <v>18</v>
      </c>
      <c r="H2365" s="32">
        <v>26.75</v>
      </c>
      <c r="I2365" s="23" t="s">
        <v>299</v>
      </c>
    </row>
    <row r="2366" spans="1:9" ht="15.75" thickBot="1" x14ac:dyDescent="0.3">
      <c r="A2366" s="21" t="s">
        <v>82</v>
      </c>
      <c r="B2366" s="23" t="s">
        <v>3911</v>
      </c>
      <c r="C2366" s="19" t="str">
        <f>VLOOKUP(+I2366,'Customer Categories'!$A$2:$C$239,3)</f>
        <v>Tomatoes</v>
      </c>
      <c r="E2366" s="23">
        <v>5076</v>
      </c>
      <c r="F2366" s="23" t="s">
        <v>18</v>
      </c>
      <c r="H2366" s="32">
        <v>28.65</v>
      </c>
      <c r="I2366" s="23" t="s">
        <v>303</v>
      </c>
    </row>
    <row r="2367" spans="1:9" ht="15.75" thickBot="1" x14ac:dyDescent="0.3">
      <c r="A2367" s="21" t="s">
        <v>82</v>
      </c>
      <c r="B2367" s="23" t="s">
        <v>3912</v>
      </c>
      <c r="C2367" s="19" t="str">
        <f>VLOOKUP(+I2367,'Customer Categories'!$A$2:$C$239,3)</f>
        <v>Tomatoes</v>
      </c>
      <c r="E2367" s="23">
        <v>5077</v>
      </c>
      <c r="F2367" s="23" t="s">
        <v>10</v>
      </c>
      <c r="H2367" s="32">
        <v>1.8</v>
      </c>
      <c r="I2367" s="23" t="s">
        <v>303</v>
      </c>
    </row>
    <row r="2368" spans="1:9" ht="15.75" thickBot="1" x14ac:dyDescent="0.3">
      <c r="A2368" s="21" t="s">
        <v>82</v>
      </c>
      <c r="B2368" s="23" t="s">
        <v>3913</v>
      </c>
      <c r="C2368" s="19" t="str">
        <f>VLOOKUP(+I2368,'Customer Categories'!$A$2:$C$239,3)</f>
        <v>Tomatoes</v>
      </c>
      <c r="D2368" s="23" t="s">
        <v>4003</v>
      </c>
      <c r="E2368" s="23">
        <v>3521</v>
      </c>
      <c r="F2368" s="23" t="s">
        <v>18</v>
      </c>
      <c r="G2368" s="23" t="s">
        <v>4003</v>
      </c>
      <c r="H2368" s="32">
        <v>22.55</v>
      </c>
      <c r="I2368" s="23" t="s">
        <v>303</v>
      </c>
    </row>
    <row r="2369" spans="1:9" ht="15.75" thickBot="1" x14ac:dyDescent="0.3">
      <c r="A2369" s="21" t="s">
        <v>82</v>
      </c>
      <c r="B2369" s="23" t="s">
        <v>3914</v>
      </c>
      <c r="C2369" s="19" t="str">
        <f>VLOOKUP(+I2369,'Customer Categories'!$A$2:$C$239,3)</f>
        <v>Tomatoes</v>
      </c>
      <c r="E2369" s="23">
        <v>5075</v>
      </c>
      <c r="F2369" s="23" t="s">
        <v>18</v>
      </c>
      <c r="H2369" s="32">
        <v>23.65</v>
      </c>
      <c r="I2369" s="23" t="s">
        <v>303</v>
      </c>
    </row>
    <row r="2370" spans="1:9" ht="15.75" thickBot="1" x14ac:dyDescent="0.3">
      <c r="A2370" s="21" t="s">
        <v>82</v>
      </c>
      <c r="B2370" s="23" t="s">
        <v>3915</v>
      </c>
      <c r="C2370" s="19" t="str">
        <f>VLOOKUP(+I2370,'Customer Categories'!$A$2:$C$239,3)</f>
        <v>Tomatoes</v>
      </c>
      <c r="E2370" s="23">
        <v>5072</v>
      </c>
      <c r="F2370" s="23" t="s">
        <v>18</v>
      </c>
      <c r="H2370" s="32">
        <v>29.55</v>
      </c>
      <c r="I2370" s="23" t="s">
        <v>299</v>
      </c>
    </row>
    <row r="2371" spans="1:9" ht="15.75" thickBot="1" x14ac:dyDescent="0.3">
      <c r="A2371" s="21" t="s">
        <v>82</v>
      </c>
      <c r="B2371" s="23" t="s">
        <v>3916</v>
      </c>
      <c r="C2371" s="19" t="str">
        <f>VLOOKUP(+I2371,'Customer Categories'!$A$2:$C$239,3)</f>
        <v>Tomatoes</v>
      </c>
      <c r="E2371" s="23">
        <v>5073</v>
      </c>
      <c r="F2371" s="23" t="s">
        <v>18</v>
      </c>
      <c r="H2371" s="32">
        <v>29.55</v>
      </c>
      <c r="I2371" s="23" t="s">
        <v>299</v>
      </c>
    </row>
    <row r="2372" spans="1:9" ht="15.75" thickBot="1" x14ac:dyDescent="0.3">
      <c r="A2372" s="21" t="s">
        <v>82</v>
      </c>
      <c r="B2372" s="23" t="s">
        <v>3917</v>
      </c>
      <c r="C2372" s="19" t="str">
        <f>VLOOKUP(+I2372,'Customer Categories'!$A$2:$C$239,3)</f>
        <v>Tomatoes</v>
      </c>
      <c r="E2372" s="23">
        <v>3527</v>
      </c>
      <c r="F2372" s="23" t="s">
        <v>18</v>
      </c>
      <c r="H2372" s="32">
        <v>20.45</v>
      </c>
      <c r="I2372" s="23" t="s">
        <v>304</v>
      </c>
    </row>
    <row r="2373" spans="1:9" ht="15.75" thickBot="1" x14ac:dyDescent="0.3">
      <c r="A2373" s="21" t="s">
        <v>82</v>
      </c>
      <c r="B2373" s="23" t="s">
        <v>3918</v>
      </c>
      <c r="C2373" s="19" t="str">
        <f>VLOOKUP(+I2373,'Customer Categories'!$A$2:$C$239,3)</f>
        <v>Tomatoes</v>
      </c>
      <c r="E2373" s="23">
        <v>2925</v>
      </c>
      <c r="F2373" s="23" t="s">
        <v>18</v>
      </c>
      <c r="H2373" s="32">
        <v>21.2</v>
      </c>
      <c r="I2373" s="23" t="s">
        <v>304</v>
      </c>
    </row>
    <row r="2374" spans="1:9" ht="15.75" thickBot="1" x14ac:dyDescent="0.3">
      <c r="A2374" s="21" t="s">
        <v>82</v>
      </c>
      <c r="B2374" s="23" t="s">
        <v>3919</v>
      </c>
      <c r="C2374" s="19" t="str">
        <f>VLOOKUP(+I2374,'Customer Categories'!$A$2:$C$239,3)</f>
        <v>Tomatoes</v>
      </c>
      <c r="E2374" s="23">
        <v>3532</v>
      </c>
      <c r="F2374" s="23" t="s">
        <v>18</v>
      </c>
      <c r="H2374" s="32">
        <v>19.2</v>
      </c>
      <c r="I2374" s="23" t="s">
        <v>304</v>
      </c>
    </row>
    <row r="2375" spans="1:9" ht="15.75" thickBot="1" x14ac:dyDescent="0.3">
      <c r="A2375" s="21" t="s">
        <v>82</v>
      </c>
      <c r="B2375" s="23" t="s">
        <v>3920</v>
      </c>
      <c r="C2375" s="19" t="str">
        <f>VLOOKUP(+I2375,'Customer Categories'!$A$2:$C$239,3)</f>
        <v>Tomatoes</v>
      </c>
      <c r="D2375" s="23" t="s">
        <v>4003</v>
      </c>
      <c r="E2375" s="23">
        <v>3530</v>
      </c>
      <c r="F2375" s="23" t="s">
        <v>18</v>
      </c>
      <c r="G2375" s="23" t="s">
        <v>4003</v>
      </c>
      <c r="H2375" s="32">
        <v>38.9</v>
      </c>
      <c r="I2375" s="23" t="s">
        <v>304</v>
      </c>
    </row>
    <row r="2376" spans="1:9" ht="15.75" thickBot="1" x14ac:dyDescent="0.3">
      <c r="A2376" s="21" t="s">
        <v>82</v>
      </c>
      <c r="B2376" s="23" t="s">
        <v>3921</v>
      </c>
      <c r="C2376" s="19" t="str">
        <f>VLOOKUP(+I2376,'Customer Categories'!$A$2:$C$239,3)</f>
        <v>Tropical &amp; Specialty</v>
      </c>
      <c r="E2376" s="23">
        <v>3539</v>
      </c>
      <c r="F2376" s="23" t="s">
        <v>18</v>
      </c>
      <c r="H2376" s="32">
        <v>45.55</v>
      </c>
      <c r="I2376" s="23" t="s">
        <v>306</v>
      </c>
    </row>
    <row r="2377" spans="1:9" ht="15.75" thickBot="1" x14ac:dyDescent="0.3">
      <c r="A2377" s="21" t="s">
        <v>82</v>
      </c>
      <c r="B2377" s="23" t="s">
        <v>3922</v>
      </c>
      <c r="C2377" s="19" t="str">
        <f>VLOOKUP(+I2377,'Customer Categories'!$A$2:$C$239,3)</f>
        <v>Tropical &amp; Specialty</v>
      </c>
      <c r="E2377" s="23">
        <v>3540</v>
      </c>
      <c r="F2377" s="23" t="s">
        <v>18</v>
      </c>
      <c r="H2377" s="32">
        <v>30.6</v>
      </c>
      <c r="I2377" s="23" t="s">
        <v>306</v>
      </c>
    </row>
    <row r="2378" spans="1:9" ht="15.75" thickBot="1" x14ac:dyDescent="0.3">
      <c r="A2378" s="21" t="s">
        <v>82</v>
      </c>
      <c r="B2378" s="23" t="s">
        <v>3923</v>
      </c>
      <c r="C2378" s="19" t="str">
        <f>VLOOKUP(+I2378,'Customer Categories'!$A$2:$C$239,3)</f>
        <v>Tropical &amp; Specialty</v>
      </c>
      <c r="E2378" s="23">
        <v>3541</v>
      </c>
      <c r="F2378" s="23" t="s">
        <v>37</v>
      </c>
      <c r="H2378" s="32">
        <v>2.4</v>
      </c>
      <c r="I2378" s="23" t="s">
        <v>306</v>
      </c>
    </row>
    <row r="2379" spans="1:9" ht="15.75" thickBot="1" x14ac:dyDescent="0.3">
      <c r="A2379" s="21" t="s">
        <v>82</v>
      </c>
      <c r="B2379" s="23" t="s">
        <v>3924</v>
      </c>
      <c r="C2379" s="19" t="str">
        <f>VLOOKUP(+I2379,'Customer Categories'!$A$2:$C$239,3)</f>
        <v>Tropical &amp; Specialty</v>
      </c>
      <c r="E2379" s="23">
        <v>3544</v>
      </c>
      <c r="F2379" s="23" t="s">
        <v>18</v>
      </c>
      <c r="H2379" s="32">
        <v>21.95</v>
      </c>
      <c r="I2379" s="23" t="s">
        <v>306</v>
      </c>
    </row>
    <row r="2380" spans="1:9" ht="15.75" thickBot="1" x14ac:dyDescent="0.3">
      <c r="A2380" s="21" t="s">
        <v>82</v>
      </c>
      <c r="B2380" s="23" t="s">
        <v>3925</v>
      </c>
      <c r="C2380" s="19" t="str">
        <f>VLOOKUP(+I2380,'Customer Categories'!$A$2:$C$239,3)</f>
        <v>Tropical &amp; Specialty</v>
      </c>
      <c r="E2380" s="23">
        <v>7828</v>
      </c>
      <c r="F2380" s="23" t="s">
        <v>18</v>
      </c>
      <c r="H2380" s="32">
        <v>56.75</v>
      </c>
      <c r="I2380" s="23" t="s">
        <v>306</v>
      </c>
    </row>
    <row r="2381" spans="1:9" ht="15.75" thickBot="1" x14ac:dyDescent="0.3">
      <c r="A2381" s="21" t="s">
        <v>82</v>
      </c>
      <c r="B2381" s="23" t="s">
        <v>3926</v>
      </c>
      <c r="C2381" s="19" t="str">
        <f>VLOOKUP(+I2381,'Customer Categories'!$A$2:$C$239,3)</f>
        <v>Tropical &amp; Specialty</v>
      </c>
      <c r="E2381" s="23">
        <v>3550</v>
      </c>
      <c r="F2381" s="23" t="s">
        <v>18</v>
      </c>
      <c r="H2381" s="32">
        <v>51.25</v>
      </c>
      <c r="I2381" s="23" t="s">
        <v>306</v>
      </c>
    </row>
    <row r="2382" spans="1:9" ht="15.75" thickBot="1" x14ac:dyDescent="0.3">
      <c r="A2382" s="21" t="s">
        <v>82</v>
      </c>
      <c r="B2382" s="23" t="s">
        <v>3927</v>
      </c>
      <c r="C2382" s="19" t="str">
        <f>VLOOKUP(+I2382,'Customer Categories'!$A$2:$C$239,3)</f>
        <v>Tropical &amp; Specialty</v>
      </c>
      <c r="E2382" s="23">
        <v>3557</v>
      </c>
      <c r="F2382" s="23" t="s">
        <v>18</v>
      </c>
      <c r="H2382" s="32">
        <v>25.3</v>
      </c>
      <c r="I2382" s="23" t="s">
        <v>306</v>
      </c>
    </row>
    <row r="2383" spans="1:9" ht="15.75" thickBot="1" x14ac:dyDescent="0.3">
      <c r="A2383" s="21" t="s">
        <v>82</v>
      </c>
      <c r="B2383" s="23" t="s">
        <v>3928</v>
      </c>
      <c r="C2383" s="19" t="str">
        <f>VLOOKUP(+I2383,'Customer Categories'!$A$2:$C$239,3)</f>
        <v>Tropical &amp; Specialty</v>
      </c>
      <c r="E2383" s="23">
        <v>3888</v>
      </c>
      <c r="F2383" s="23" t="s">
        <v>37</v>
      </c>
      <c r="H2383" s="32">
        <v>0.4</v>
      </c>
      <c r="I2383" s="23" t="s">
        <v>306</v>
      </c>
    </row>
    <row r="2384" spans="1:9" ht="15.75" thickBot="1" x14ac:dyDescent="0.3">
      <c r="A2384" s="21" t="s">
        <v>82</v>
      </c>
      <c r="B2384" s="23" t="s">
        <v>3929</v>
      </c>
      <c r="C2384" s="19" t="str">
        <f>VLOOKUP(+I2384,'Customer Categories'!$A$2:$C$239,3)</f>
        <v>Tropical &amp; Specialty</v>
      </c>
      <c r="E2384" s="23">
        <v>3559</v>
      </c>
      <c r="F2384" s="23" t="s">
        <v>18</v>
      </c>
      <c r="H2384" s="32">
        <v>8.35</v>
      </c>
      <c r="I2384" s="23" t="s">
        <v>306</v>
      </c>
    </row>
    <row r="2385" spans="1:9" ht="15.75" thickBot="1" x14ac:dyDescent="0.3">
      <c r="A2385" s="21" t="s">
        <v>82</v>
      </c>
      <c r="B2385" s="23" t="s">
        <v>3930</v>
      </c>
      <c r="C2385" s="19" t="str">
        <f>VLOOKUP(+I2385,'Customer Categories'!$A$2:$C$239,3)</f>
        <v>Tropical &amp; Specialty</v>
      </c>
      <c r="E2385" s="23">
        <v>3560</v>
      </c>
      <c r="F2385" s="23" t="s">
        <v>37</v>
      </c>
      <c r="H2385" s="32">
        <v>1.45</v>
      </c>
      <c r="I2385" s="23" t="s">
        <v>306</v>
      </c>
    </row>
    <row r="2386" spans="1:9" ht="15.75" thickBot="1" x14ac:dyDescent="0.3">
      <c r="A2386" s="21" t="s">
        <v>82</v>
      </c>
      <c r="B2386" s="23" t="s">
        <v>3931</v>
      </c>
      <c r="C2386" s="19" t="str">
        <f>VLOOKUP(+I2386,'Customer Categories'!$A$2:$C$239,3)</f>
        <v>Tropical &amp; Specialty</v>
      </c>
      <c r="E2386" s="23">
        <v>3563</v>
      </c>
      <c r="F2386" s="23" t="s">
        <v>18</v>
      </c>
      <c r="H2386" s="32">
        <v>26.75</v>
      </c>
      <c r="I2386" s="23" t="s">
        <v>306</v>
      </c>
    </row>
    <row r="2387" spans="1:9" ht="15.75" thickBot="1" x14ac:dyDescent="0.3">
      <c r="A2387" s="21" t="s">
        <v>82</v>
      </c>
      <c r="B2387" s="23" t="s">
        <v>3932</v>
      </c>
      <c r="C2387" s="19" t="str">
        <f>VLOOKUP(+I2387,'Customer Categories'!$A$2:$C$239,3)</f>
        <v>Tropical &amp; Specialty</v>
      </c>
      <c r="E2387" s="23">
        <v>3564</v>
      </c>
      <c r="F2387" s="23" t="s">
        <v>37</v>
      </c>
      <c r="H2387" s="32">
        <v>5.9</v>
      </c>
      <c r="I2387" s="23" t="s">
        <v>306</v>
      </c>
    </row>
    <row r="2388" spans="1:9" ht="15.75" thickBot="1" x14ac:dyDescent="0.3">
      <c r="A2388" s="21" t="s">
        <v>82</v>
      </c>
      <c r="B2388" s="23" t="s">
        <v>3933</v>
      </c>
      <c r="C2388" s="19" t="str">
        <f>VLOOKUP(+I2388,'Customer Categories'!$A$2:$C$239,3)</f>
        <v>Tropical &amp; Specialty</v>
      </c>
      <c r="E2388" s="23">
        <v>3566</v>
      </c>
      <c r="F2388" s="23" t="s">
        <v>18</v>
      </c>
      <c r="H2388" s="32">
        <v>38.9</v>
      </c>
      <c r="I2388" s="23" t="s">
        <v>306</v>
      </c>
    </row>
    <row r="2389" spans="1:9" ht="15.75" thickBot="1" x14ac:dyDescent="0.3">
      <c r="A2389" s="21" t="s">
        <v>82</v>
      </c>
      <c r="B2389" s="23" t="s">
        <v>3934</v>
      </c>
      <c r="C2389" s="19" t="str">
        <f>VLOOKUP(+I2389,'Customer Categories'!$A$2:$C$239,3)</f>
        <v>Tropical &amp; Specialty</v>
      </c>
      <c r="E2389" s="23">
        <v>3567</v>
      </c>
      <c r="F2389" s="23" t="s">
        <v>10</v>
      </c>
      <c r="H2389" s="32">
        <v>2</v>
      </c>
      <c r="I2389" s="23" t="s">
        <v>306</v>
      </c>
    </row>
    <row r="2390" spans="1:9" ht="15.75" thickBot="1" x14ac:dyDescent="0.3">
      <c r="A2390" s="21" t="s">
        <v>82</v>
      </c>
      <c r="B2390" s="23" t="s">
        <v>3935</v>
      </c>
      <c r="C2390" s="19" t="str">
        <f>VLOOKUP(+I2390,'Customer Categories'!$A$2:$C$239,3)</f>
        <v>Tropical &amp; Specialty</v>
      </c>
      <c r="E2390" s="23">
        <v>4205</v>
      </c>
      <c r="F2390" s="23" t="s">
        <v>18</v>
      </c>
      <c r="H2390" s="32">
        <v>31.25</v>
      </c>
      <c r="I2390" s="23" t="s">
        <v>306</v>
      </c>
    </row>
    <row r="2391" spans="1:9" ht="15.75" thickBot="1" x14ac:dyDescent="0.3">
      <c r="A2391" s="21" t="s">
        <v>82</v>
      </c>
      <c r="B2391" s="23" t="s">
        <v>3936</v>
      </c>
      <c r="C2391" s="19" t="str">
        <f>VLOOKUP(+I2391,'Customer Categories'!$A$2:$C$239,3)</f>
        <v>Tropical &amp; Specialty</v>
      </c>
      <c r="E2391" s="23">
        <v>3568</v>
      </c>
      <c r="F2391" s="23" t="s">
        <v>18</v>
      </c>
      <c r="H2391" s="32">
        <v>70.25</v>
      </c>
      <c r="I2391" s="23" t="s">
        <v>306</v>
      </c>
    </row>
    <row r="2392" spans="1:9" ht="15.75" thickBot="1" x14ac:dyDescent="0.3">
      <c r="A2392" s="21" t="s">
        <v>82</v>
      </c>
      <c r="B2392" s="23" t="s">
        <v>3937</v>
      </c>
      <c r="C2392" s="19" t="str">
        <f>VLOOKUP(+I2392,'Customer Categories'!$A$2:$C$239,3)</f>
        <v>Tropical &amp; Specialty</v>
      </c>
      <c r="D2392" s="23" t="s">
        <v>4003</v>
      </c>
      <c r="E2392" s="23">
        <v>3574</v>
      </c>
      <c r="F2392" s="23" t="s">
        <v>18</v>
      </c>
      <c r="G2392" s="23" t="s">
        <v>4003</v>
      </c>
      <c r="H2392" s="32">
        <v>41.8</v>
      </c>
      <c r="I2392" s="23" t="s">
        <v>306</v>
      </c>
    </row>
    <row r="2393" spans="1:9" ht="15.75" thickBot="1" x14ac:dyDescent="0.3">
      <c r="A2393" s="21" t="s">
        <v>82</v>
      </c>
      <c r="B2393" s="23" t="s">
        <v>3938</v>
      </c>
      <c r="C2393" s="19" t="str">
        <f>VLOOKUP(+I2393,'Customer Categories'!$A$2:$C$239,3)</f>
        <v>Tropical &amp; Specialty</v>
      </c>
      <c r="E2393" s="23">
        <v>3575</v>
      </c>
      <c r="F2393" s="23" t="s">
        <v>18</v>
      </c>
      <c r="H2393" s="32">
        <v>38.1</v>
      </c>
      <c r="I2393" s="23" t="s">
        <v>306</v>
      </c>
    </row>
    <row r="2394" spans="1:9" ht="15.75" thickBot="1" x14ac:dyDescent="0.3">
      <c r="A2394" s="21" t="s">
        <v>82</v>
      </c>
      <c r="B2394" s="23" t="s">
        <v>3939</v>
      </c>
      <c r="C2394" s="19" t="str">
        <f>VLOOKUP(+I2394,'Customer Categories'!$A$2:$C$239,3)</f>
        <v>Tropical &amp; Specialty</v>
      </c>
      <c r="E2394" s="23">
        <v>3585</v>
      </c>
      <c r="F2394" s="23" t="s">
        <v>18</v>
      </c>
      <c r="H2394" s="32">
        <v>20.350000000000001</v>
      </c>
      <c r="I2394" s="23" t="s">
        <v>306</v>
      </c>
    </row>
    <row r="2395" spans="1:9" ht="15.75" thickBot="1" x14ac:dyDescent="0.3">
      <c r="A2395" s="21" t="s">
        <v>82</v>
      </c>
      <c r="B2395" s="23" t="s">
        <v>3940</v>
      </c>
      <c r="C2395" s="19" t="str">
        <f>VLOOKUP(+I2395,'Customer Categories'!$A$2:$C$239,3)</f>
        <v>Tropical &amp; Specialty</v>
      </c>
      <c r="D2395" s="23" t="s">
        <v>4014</v>
      </c>
      <c r="E2395" s="23">
        <v>7330</v>
      </c>
      <c r="F2395" s="23" t="s">
        <v>18</v>
      </c>
      <c r="G2395" s="23" t="s">
        <v>4014</v>
      </c>
      <c r="H2395" s="32">
        <v>20.350000000000001</v>
      </c>
      <c r="I2395" s="23" t="s">
        <v>306</v>
      </c>
    </row>
    <row r="2396" spans="1:9" ht="15.75" thickBot="1" x14ac:dyDescent="0.3">
      <c r="A2396" s="21" t="s">
        <v>82</v>
      </c>
      <c r="B2396" s="23" t="s">
        <v>3941</v>
      </c>
      <c r="C2396" s="19" t="str">
        <f>VLOOKUP(+I2396,'Customer Categories'!$A$2:$C$239,3)</f>
        <v>Tropical &amp; Specialty</v>
      </c>
      <c r="D2396" s="23" t="s">
        <v>4014</v>
      </c>
      <c r="E2396" s="23">
        <v>7331</v>
      </c>
      <c r="F2396" s="23" t="s">
        <v>37</v>
      </c>
      <c r="G2396" s="23" t="s">
        <v>4014</v>
      </c>
      <c r="H2396" s="32">
        <v>5.25</v>
      </c>
      <c r="I2396" s="23" t="s">
        <v>306</v>
      </c>
    </row>
    <row r="2397" spans="1:9" ht="15.75" thickBot="1" x14ac:dyDescent="0.3">
      <c r="A2397" s="21" t="s">
        <v>82</v>
      </c>
      <c r="B2397" s="23" t="s">
        <v>3942</v>
      </c>
      <c r="C2397" s="19" t="str">
        <f>VLOOKUP(+I2397,'Customer Categories'!$A$2:$C$239,3)</f>
        <v>Tropical &amp; Specialty</v>
      </c>
      <c r="E2397" s="23">
        <v>4775</v>
      </c>
      <c r="F2397" s="23" t="s">
        <v>37</v>
      </c>
      <c r="H2397" s="32">
        <v>5.25</v>
      </c>
      <c r="I2397" s="23" t="s">
        <v>306</v>
      </c>
    </row>
    <row r="2398" spans="1:9" ht="15.75" thickBot="1" x14ac:dyDescent="0.3">
      <c r="A2398" s="21" t="s">
        <v>82</v>
      </c>
      <c r="B2398" s="23" t="s">
        <v>3943</v>
      </c>
      <c r="C2398" s="19" t="str">
        <f>VLOOKUP(+I2398,'Customer Categories'!$A$2:$C$239,3)</f>
        <v>Tropical &amp; Specialty</v>
      </c>
      <c r="E2398" s="23">
        <v>9478</v>
      </c>
      <c r="F2398" s="23" t="s">
        <v>18</v>
      </c>
      <c r="H2398" s="32">
        <v>41.1</v>
      </c>
      <c r="I2398" s="23" t="s">
        <v>306</v>
      </c>
    </row>
    <row r="2399" spans="1:9" ht="15.75" thickBot="1" x14ac:dyDescent="0.3">
      <c r="A2399" s="21" t="s">
        <v>82</v>
      </c>
      <c r="B2399" s="23" t="s">
        <v>3944</v>
      </c>
      <c r="C2399" s="19" t="str">
        <f>VLOOKUP(+I2399,'Customer Categories'!$A$2:$C$239,3)</f>
        <v>Tomatoes</v>
      </c>
      <c r="D2399" s="23" t="s">
        <v>4003</v>
      </c>
      <c r="E2399" s="23">
        <v>3597</v>
      </c>
      <c r="F2399" s="23" t="s">
        <v>18</v>
      </c>
      <c r="G2399" s="23" t="s">
        <v>4003</v>
      </c>
      <c r="H2399" s="32">
        <v>33.35</v>
      </c>
      <c r="I2399" s="23" t="s">
        <v>302</v>
      </c>
    </row>
    <row r="2400" spans="1:9" ht="15.75" thickBot="1" x14ac:dyDescent="0.3">
      <c r="A2400" s="21" t="s">
        <v>82</v>
      </c>
      <c r="B2400" s="23" t="s">
        <v>3945</v>
      </c>
      <c r="C2400" s="19" t="str">
        <f>VLOOKUP(+I2400,'Customer Categories'!$A$2:$C$239,3)</f>
        <v>Tomatoes</v>
      </c>
      <c r="D2400" s="23" t="s">
        <v>4003</v>
      </c>
      <c r="E2400" s="23">
        <v>8141</v>
      </c>
      <c r="F2400" s="23" t="s">
        <v>18</v>
      </c>
      <c r="G2400" s="23" t="s">
        <v>4003</v>
      </c>
      <c r="H2400" s="32">
        <v>41.75</v>
      </c>
      <c r="I2400" s="23" t="s">
        <v>302</v>
      </c>
    </row>
    <row r="2401" spans="1:9" ht="15.75" thickBot="1" x14ac:dyDescent="0.3">
      <c r="A2401" s="21" t="s">
        <v>82</v>
      </c>
      <c r="B2401" s="23" t="s">
        <v>3946</v>
      </c>
      <c r="C2401" s="19" t="str">
        <f>VLOOKUP(+I2401,'Customer Categories'!$A$2:$C$239,3)</f>
        <v>Tomatoes</v>
      </c>
      <c r="D2401" s="23" t="s">
        <v>4003</v>
      </c>
      <c r="E2401" s="23">
        <v>3611</v>
      </c>
      <c r="F2401" s="23" t="s">
        <v>18</v>
      </c>
      <c r="G2401" s="23" t="s">
        <v>4003</v>
      </c>
      <c r="H2401" s="32">
        <v>34.15</v>
      </c>
      <c r="I2401" s="23" t="s">
        <v>302</v>
      </c>
    </row>
    <row r="2402" spans="1:9" ht="15.75" thickBot="1" x14ac:dyDescent="0.3">
      <c r="A2402" s="21" t="s">
        <v>82</v>
      </c>
      <c r="B2402" s="23" t="s">
        <v>3947</v>
      </c>
      <c r="C2402" s="19" t="str">
        <f>VLOOKUP(+I2402,'Customer Categories'!$A$2:$C$239,3)</f>
        <v>Tomatoes</v>
      </c>
      <c r="D2402" s="23" t="s">
        <v>4003</v>
      </c>
      <c r="E2402" s="23">
        <v>6179</v>
      </c>
      <c r="F2402" s="23" t="s">
        <v>18</v>
      </c>
      <c r="G2402" s="23" t="s">
        <v>4003</v>
      </c>
      <c r="H2402" s="32">
        <v>48.75</v>
      </c>
      <c r="I2402" s="23" t="s">
        <v>302</v>
      </c>
    </row>
    <row r="2403" spans="1:9" ht="15.75" thickBot="1" x14ac:dyDescent="0.3">
      <c r="A2403" s="21" t="s">
        <v>82</v>
      </c>
      <c r="B2403" s="23" t="s">
        <v>3948</v>
      </c>
      <c r="C2403" s="19" t="str">
        <f>VLOOKUP(+I2403,'Customer Categories'!$A$2:$C$239,3)</f>
        <v>Tomatoes</v>
      </c>
      <c r="D2403" s="23" t="s">
        <v>4003</v>
      </c>
      <c r="E2403" s="23">
        <v>3628</v>
      </c>
      <c r="F2403" s="23" t="s">
        <v>18</v>
      </c>
      <c r="G2403" s="23" t="s">
        <v>4003</v>
      </c>
      <c r="H2403" s="32">
        <v>27.4</v>
      </c>
      <c r="I2403" s="23" t="s">
        <v>302</v>
      </c>
    </row>
    <row r="2404" spans="1:9" ht="15.75" thickBot="1" x14ac:dyDescent="0.3">
      <c r="A2404" s="21" t="s">
        <v>82</v>
      </c>
      <c r="B2404" s="23" t="s">
        <v>3949</v>
      </c>
      <c r="C2404" s="19" t="str">
        <f>VLOOKUP(+I2404,'Customer Categories'!$A$2:$C$239,3)</f>
        <v>Tomatoes</v>
      </c>
      <c r="D2404" s="23" t="s">
        <v>4003</v>
      </c>
      <c r="E2404" s="23">
        <v>3643</v>
      </c>
      <c r="F2404" s="23" t="s">
        <v>18</v>
      </c>
      <c r="G2404" s="23" t="s">
        <v>4003</v>
      </c>
      <c r="H2404" s="32">
        <v>39.549999999999997</v>
      </c>
      <c r="I2404" s="23" t="s">
        <v>302</v>
      </c>
    </row>
    <row r="2405" spans="1:9" ht="15.75" thickBot="1" x14ac:dyDescent="0.3">
      <c r="A2405" s="21" t="s">
        <v>82</v>
      </c>
      <c r="B2405" s="23" t="s">
        <v>3950</v>
      </c>
      <c r="C2405" s="19" t="str">
        <f>VLOOKUP(+I2405,'Customer Categories'!$A$2:$C$239,3)</f>
        <v>Potatoes &amp; Root Vegetables</v>
      </c>
      <c r="E2405" s="23">
        <v>3667</v>
      </c>
      <c r="F2405" s="23" t="s">
        <v>18</v>
      </c>
      <c r="H2405" s="32">
        <v>26.05</v>
      </c>
      <c r="I2405" s="23" t="s">
        <v>276</v>
      </c>
    </row>
    <row r="2406" spans="1:9" ht="15.75" thickBot="1" x14ac:dyDescent="0.3">
      <c r="A2406" s="21" t="s">
        <v>82</v>
      </c>
      <c r="B2406" s="23" t="s">
        <v>3951</v>
      </c>
      <c r="C2406" s="19" t="str">
        <f>VLOOKUP(+I2406,'Customer Categories'!$A$2:$C$239,3)</f>
        <v>Potatoes &amp; Root Vegetables</v>
      </c>
      <c r="E2406" s="23">
        <v>3669</v>
      </c>
      <c r="F2406" s="23" t="s">
        <v>10</v>
      </c>
      <c r="H2406" s="32">
        <v>1.65</v>
      </c>
      <c r="I2406" s="23" t="s">
        <v>276</v>
      </c>
    </row>
    <row r="2407" spans="1:9" ht="15.75" thickBot="1" x14ac:dyDescent="0.3">
      <c r="A2407" s="21" t="s">
        <v>82</v>
      </c>
      <c r="B2407" s="23" t="s">
        <v>3952</v>
      </c>
      <c r="C2407" s="19" t="str">
        <f>VLOOKUP(+I2407,'Customer Categories'!$A$2:$C$239,3)</f>
        <v>Potatoes &amp; Root Vegetables</v>
      </c>
      <c r="E2407" s="23">
        <v>3670</v>
      </c>
      <c r="F2407" s="24" t="s">
        <v>16</v>
      </c>
      <c r="H2407" s="32">
        <v>13.4</v>
      </c>
      <c r="I2407" s="23" t="s">
        <v>276</v>
      </c>
    </row>
    <row r="2408" spans="1:9" ht="15.75" thickBot="1" x14ac:dyDescent="0.3">
      <c r="A2408" s="21" t="s">
        <v>82</v>
      </c>
      <c r="B2408" s="23" t="s">
        <v>3953</v>
      </c>
      <c r="C2408" s="19" t="str">
        <f>VLOOKUP(+I2408,'Customer Categories'!$A$2:$C$239,3)</f>
        <v>Potatoes &amp; Root Vegetables</v>
      </c>
      <c r="E2408" s="23">
        <v>3671</v>
      </c>
      <c r="F2408" s="23" t="s">
        <v>37</v>
      </c>
      <c r="H2408" s="32">
        <v>1.75</v>
      </c>
      <c r="I2408" s="23" t="s">
        <v>276</v>
      </c>
    </row>
    <row r="2409" spans="1:9" ht="15.75" thickBot="1" x14ac:dyDescent="0.3">
      <c r="A2409" s="21" t="s">
        <v>82</v>
      </c>
      <c r="B2409" s="23" t="s">
        <v>3954</v>
      </c>
      <c r="C2409" s="19" t="str">
        <f>VLOOKUP(+I2409,'Customer Categories'!$A$2:$C$239,3)</f>
        <v>Potatoes &amp; Root Vegetables</v>
      </c>
      <c r="E2409" s="23">
        <v>4878</v>
      </c>
      <c r="F2409" s="23" t="s">
        <v>18</v>
      </c>
      <c r="H2409" s="32">
        <v>26.75</v>
      </c>
      <c r="I2409" s="23" t="s">
        <v>276</v>
      </c>
    </row>
    <row r="2410" spans="1:9" ht="15.75" thickBot="1" x14ac:dyDescent="0.3">
      <c r="A2410" s="21" t="s">
        <v>82</v>
      </c>
      <c r="B2410" s="23" t="s">
        <v>3955</v>
      </c>
      <c r="C2410" s="19" t="str">
        <f>VLOOKUP(+I2410,'Customer Categories'!$A$2:$C$239,3)</f>
        <v>Vinegars</v>
      </c>
      <c r="D2410" s="23" t="s">
        <v>4003</v>
      </c>
      <c r="E2410" s="23">
        <v>10490</v>
      </c>
      <c r="F2410" s="23" t="s">
        <v>18</v>
      </c>
      <c r="G2410" s="23" t="s">
        <v>4003</v>
      </c>
      <c r="H2410" s="32">
        <v>38.450000000000003</v>
      </c>
      <c r="I2410" s="23" t="s">
        <v>307</v>
      </c>
    </row>
    <row r="2411" spans="1:9" ht="15.75" thickBot="1" x14ac:dyDescent="0.3">
      <c r="A2411" s="21" t="s">
        <v>82</v>
      </c>
      <c r="B2411" s="23" t="s">
        <v>3956</v>
      </c>
      <c r="C2411" s="19" t="str">
        <f>VLOOKUP(+I2411,'Customer Categories'!$A$2:$C$239,3)</f>
        <v>Vinegars</v>
      </c>
      <c r="E2411" s="23">
        <v>3683</v>
      </c>
      <c r="F2411" s="23" t="s">
        <v>37</v>
      </c>
      <c r="H2411" s="32">
        <v>16.45</v>
      </c>
      <c r="I2411" s="23" t="s">
        <v>307</v>
      </c>
    </row>
    <row r="2412" spans="1:9" ht="15.75" thickBot="1" x14ac:dyDescent="0.3">
      <c r="A2412" s="21" t="s">
        <v>82</v>
      </c>
      <c r="B2412" s="23" t="s">
        <v>3957</v>
      </c>
      <c r="C2412" s="19" t="str">
        <f>VLOOKUP(+I2412,'Customer Categories'!$A$2:$C$239,3)</f>
        <v>Vinegars</v>
      </c>
      <c r="E2412" s="23">
        <v>3684</v>
      </c>
      <c r="F2412" s="23" t="s">
        <v>37</v>
      </c>
      <c r="H2412" s="32">
        <v>19.350000000000001</v>
      </c>
      <c r="I2412" s="23" t="s">
        <v>307</v>
      </c>
    </row>
    <row r="2413" spans="1:9" ht="15.75" thickBot="1" x14ac:dyDescent="0.3">
      <c r="A2413" s="21" t="s">
        <v>82</v>
      </c>
      <c r="B2413" s="23" t="s">
        <v>3958</v>
      </c>
      <c r="C2413" s="19" t="str">
        <f>VLOOKUP(+I2413,'Customer Categories'!$A$2:$C$239,3)</f>
        <v>Vinegars</v>
      </c>
      <c r="E2413" s="23">
        <v>3685</v>
      </c>
      <c r="F2413" s="23" t="s">
        <v>37</v>
      </c>
      <c r="H2413" s="32">
        <v>19.350000000000001</v>
      </c>
      <c r="I2413" s="23" t="s">
        <v>307</v>
      </c>
    </row>
    <row r="2414" spans="1:9" ht="15.75" thickBot="1" x14ac:dyDescent="0.3">
      <c r="A2414" s="21" t="s">
        <v>82</v>
      </c>
      <c r="B2414" s="23" t="s">
        <v>3959</v>
      </c>
      <c r="C2414" s="19" t="str">
        <f>VLOOKUP(+I2414,'Customer Categories'!$A$2:$C$239,3)</f>
        <v>Vinegars</v>
      </c>
      <c r="E2414" s="23">
        <v>3687</v>
      </c>
      <c r="F2414" s="23" t="s">
        <v>37</v>
      </c>
      <c r="H2414" s="32">
        <v>16.45</v>
      </c>
      <c r="I2414" s="23" t="s">
        <v>307</v>
      </c>
    </row>
    <row r="2415" spans="1:9" ht="15.75" thickBot="1" x14ac:dyDescent="0.3">
      <c r="A2415" s="21" t="s">
        <v>82</v>
      </c>
      <c r="B2415" s="23" t="s">
        <v>3960</v>
      </c>
      <c r="C2415" s="19" t="str">
        <f>VLOOKUP(+I2415,'Customer Categories'!$A$2:$C$239,3)</f>
        <v>Vinegars</v>
      </c>
      <c r="E2415" s="23">
        <v>3688</v>
      </c>
      <c r="F2415" s="23" t="s">
        <v>37</v>
      </c>
      <c r="H2415" s="32">
        <v>16.45</v>
      </c>
      <c r="I2415" s="23" t="s">
        <v>307</v>
      </c>
    </row>
    <row r="2416" spans="1:9" ht="15.75" thickBot="1" x14ac:dyDescent="0.3">
      <c r="A2416" s="21" t="s">
        <v>82</v>
      </c>
      <c r="B2416" s="23" t="s">
        <v>3961</v>
      </c>
      <c r="C2416" s="19" t="str">
        <f>VLOOKUP(+I2416,'Customer Categories'!$A$2:$C$239,3)</f>
        <v>Vinegars</v>
      </c>
      <c r="E2416" s="23">
        <v>4978</v>
      </c>
      <c r="F2416" s="23" t="s">
        <v>37</v>
      </c>
      <c r="H2416" s="32">
        <v>19.350000000000001</v>
      </c>
      <c r="I2416" s="23" t="s">
        <v>307</v>
      </c>
    </row>
    <row r="2417" spans="1:9" ht="15.75" thickBot="1" x14ac:dyDescent="0.3">
      <c r="A2417" s="21" t="s">
        <v>82</v>
      </c>
      <c r="B2417" s="23" t="s">
        <v>3962</v>
      </c>
      <c r="C2417" s="19" t="str">
        <f>VLOOKUP(+I2417,'Customer Categories'!$A$2:$C$239,3)</f>
        <v>Vinegars</v>
      </c>
      <c r="E2417" s="23">
        <v>4980</v>
      </c>
      <c r="F2417" s="23" t="s">
        <v>37</v>
      </c>
      <c r="H2417" s="32">
        <v>13.55</v>
      </c>
      <c r="I2417" s="23" t="s">
        <v>307</v>
      </c>
    </row>
    <row r="2418" spans="1:9" ht="15.75" thickBot="1" x14ac:dyDescent="0.3">
      <c r="A2418" s="21" t="s">
        <v>82</v>
      </c>
      <c r="B2418" s="23" t="s">
        <v>3963</v>
      </c>
      <c r="C2418" s="19" t="str">
        <f>VLOOKUP(+I2418,'Customer Categories'!$A$2:$C$239,3)</f>
        <v>Vinegars</v>
      </c>
      <c r="E2418" s="23">
        <v>8025</v>
      </c>
      <c r="F2418" s="23" t="s">
        <v>37</v>
      </c>
      <c r="H2418" s="32">
        <v>13.55</v>
      </c>
      <c r="I2418" s="23" t="s">
        <v>307</v>
      </c>
    </row>
    <row r="2419" spans="1:9" ht="15.75" thickBot="1" x14ac:dyDescent="0.3">
      <c r="A2419" s="21" t="s">
        <v>82</v>
      </c>
      <c r="B2419" s="23" t="s">
        <v>3964</v>
      </c>
      <c r="C2419" s="19" t="str">
        <f>VLOOKUP(+I2419,'Customer Categories'!$A$2:$C$239,3)</f>
        <v>Vinegars</v>
      </c>
      <c r="E2419" s="23">
        <v>9293</v>
      </c>
      <c r="F2419" s="23" t="s">
        <v>37</v>
      </c>
      <c r="H2419" s="32">
        <v>19.350000000000001</v>
      </c>
      <c r="I2419" s="23" t="s">
        <v>307</v>
      </c>
    </row>
    <row r="2420" spans="1:9" ht="15.75" thickBot="1" x14ac:dyDescent="0.3">
      <c r="A2420" s="21" t="s">
        <v>82</v>
      </c>
      <c r="B2420" s="23" t="s">
        <v>3965</v>
      </c>
      <c r="C2420" s="19" t="str">
        <f>VLOOKUP(+I2420,'Customer Categories'!$A$2:$C$239,3)</f>
        <v>Vinegars</v>
      </c>
      <c r="E2420" s="23">
        <v>4981</v>
      </c>
      <c r="F2420" s="23" t="s">
        <v>37</v>
      </c>
      <c r="H2420" s="32">
        <v>13.55</v>
      </c>
      <c r="I2420" s="23" t="s">
        <v>307</v>
      </c>
    </row>
    <row r="2421" spans="1:9" ht="15.75" thickBot="1" x14ac:dyDescent="0.3">
      <c r="A2421" s="21" t="s">
        <v>82</v>
      </c>
      <c r="B2421" s="23" t="s">
        <v>3966</v>
      </c>
      <c r="C2421" s="19" t="str">
        <f>VLOOKUP(+I2421,'Customer Categories'!$A$2:$C$239,3)</f>
        <v>Vinegars</v>
      </c>
      <c r="E2421" s="23">
        <v>3689</v>
      </c>
      <c r="F2421" s="23" t="s">
        <v>37</v>
      </c>
      <c r="H2421" s="32">
        <v>16.45</v>
      </c>
      <c r="I2421" s="23" t="s">
        <v>307</v>
      </c>
    </row>
    <row r="2422" spans="1:9" ht="15.75" thickBot="1" x14ac:dyDescent="0.3">
      <c r="A2422" s="21" t="s">
        <v>82</v>
      </c>
      <c r="B2422" s="23" t="s">
        <v>3967</v>
      </c>
      <c r="C2422" s="19" t="str">
        <f>VLOOKUP(+I2422,'Customer Categories'!$A$2:$C$239,3)</f>
        <v>Specialty Products</v>
      </c>
      <c r="E2422" s="23">
        <v>3690</v>
      </c>
      <c r="F2422" s="23" t="s">
        <v>18</v>
      </c>
      <c r="H2422" s="32">
        <v>39.200000000000003</v>
      </c>
      <c r="I2422" s="23" t="s">
        <v>310</v>
      </c>
    </row>
    <row r="2423" spans="1:9" ht="15.75" thickBot="1" x14ac:dyDescent="0.3">
      <c r="A2423" s="21" t="s">
        <v>82</v>
      </c>
      <c r="B2423" s="23" t="s">
        <v>3968</v>
      </c>
      <c r="C2423" s="19" t="str">
        <f>VLOOKUP(+I2423,'Customer Categories'!$A$2:$C$239,3)</f>
        <v>Specialty Products</v>
      </c>
      <c r="E2423" s="23">
        <v>10019</v>
      </c>
      <c r="F2423" s="23" t="s">
        <v>18</v>
      </c>
      <c r="H2423" s="32">
        <v>60.25</v>
      </c>
      <c r="I2423" s="23" t="s">
        <v>310</v>
      </c>
    </row>
    <row r="2424" spans="1:9" ht="15.75" thickBot="1" x14ac:dyDescent="0.3">
      <c r="A2424" s="21" t="s">
        <v>82</v>
      </c>
      <c r="B2424" s="23" t="s">
        <v>3969</v>
      </c>
      <c r="C2424" s="19" t="str">
        <f>VLOOKUP(+I2424,'Customer Categories'!$A$2:$C$239,3)</f>
        <v>Specialty Products</v>
      </c>
      <c r="E2424" s="23">
        <v>3691</v>
      </c>
      <c r="F2424" s="23" t="s">
        <v>18</v>
      </c>
      <c r="H2424" s="32">
        <v>14.5</v>
      </c>
      <c r="I2424" s="23" t="s">
        <v>310</v>
      </c>
    </row>
    <row r="2425" spans="1:9" ht="15.75" thickBot="1" x14ac:dyDescent="0.3">
      <c r="A2425" s="21" t="s">
        <v>82</v>
      </c>
      <c r="B2425" s="23" t="s">
        <v>3970</v>
      </c>
      <c r="C2425" s="19" t="str">
        <f>VLOOKUP(+I2425,'Customer Categories'!$A$2:$C$239,3)</f>
        <v>Specialty Products</v>
      </c>
      <c r="E2425" s="23">
        <v>6359</v>
      </c>
      <c r="F2425" s="23" t="s">
        <v>18</v>
      </c>
      <c r="H2425" s="32">
        <v>13.3</v>
      </c>
      <c r="I2425" s="23" t="s">
        <v>310</v>
      </c>
    </row>
    <row r="2426" spans="1:9" ht="15.75" thickBot="1" x14ac:dyDescent="0.3">
      <c r="A2426" s="21" t="s">
        <v>82</v>
      </c>
      <c r="B2426" s="23" t="s">
        <v>3971</v>
      </c>
      <c r="C2426" s="19" t="str">
        <f>VLOOKUP(+I2426,'Customer Categories'!$A$2:$C$239,3)</f>
        <v>Specialty Products</v>
      </c>
      <c r="E2426" s="23">
        <v>4328</v>
      </c>
      <c r="F2426" s="23" t="s">
        <v>18</v>
      </c>
      <c r="H2426" s="32">
        <v>21.9</v>
      </c>
      <c r="I2426" s="23" t="s">
        <v>310</v>
      </c>
    </row>
    <row r="2427" spans="1:9" ht="15.75" thickBot="1" x14ac:dyDescent="0.3">
      <c r="A2427" s="21" t="s">
        <v>82</v>
      </c>
      <c r="B2427" s="23" t="s">
        <v>3972</v>
      </c>
      <c r="C2427" s="19" t="str">
        <f>VLOOKUP(+I2427,'Customer Categories'!$A$2:$C$239,3)</f>
        <v>Specialty Products</v>
      </c>
      <c r="E2427" s="23">
        <v>3692</v>
      </c>
      <c r="F2427" s="23" t="s">
        <v>18</v>
      </c>
      <c r="H2427" s="32">
        <v>14.5</v>
      </c>
      <c r="I2427" s="23" t="s">
        <v>310</v>
      </c>
    </row>
    <row r="2428" spans="1:9" ht="15.75" thickBot="1" x14ac:dyDescent="0.3">
      <c r="A2428" s="21" t="s">
        <v>82</v>
      </c>
      <c r="B2428" s="23" t="s">
        <v>3973</v>
      </c>
      <c r="C2428" s="19" t="str">
        <f>VLOOKUP(+I2428,'Customer Categories'!$A$2:$C$239,3)</f>
        <v>Specialty Products</v>
      </c>
      <c r="E2428" s="23">
        <v>4327</v>
      </c>
      <c r="F2428" s="23" t="s">
        <v>18</v>
      </c>
      <c r="H2428" s="32">
        <v>19.600000000000001</v>
      </c>
      <c r="I2428" s="23" t="s">
        <v>310</v>
      </c>
    </row>
    <row r="2429" spans="1:9" ht="15.75" thickBot="1" x14ac:dyDescent="0.3">
      <c r="A2429" s="21" t="s">
        <v>82</v>
      </c>
      <c r="B2429" s="23" t="s">
        <v>3974</v>
      </c>
      <c r="C2429" s="19" t="str">
        <f>VLOOKUP(+I2429,'Customer Categories'!$A$2:$C$239,3)</f>
        <v>Specialty Products</v>
      </c>
      <c r="E2429" s="23">
        <v>4326</v>
      </c>
      <c r="F2429" s="23" t="s">
        <v>18</v>
      </c>
      <c r="H2429" s="32">
        <v>15.25</v>
      </c>
      <c r="I2429" s="23" t="s">
        <v>310</v>
      </c>
    </row>
    <row r="2430" spans="1:9" ht="15.75" thickBot="1" x14ac:dyDescent="0.3">
      <c r="A2430" s="21" t="s">
        <v>82</v>
      </c>
      <c r="B2430" s="23" t="s">
        <v>3975</v>
      </c>
      <c r="C2430" s="19" t="str">
        <f>VLOOKUP(+I2430,'Customer Categories'!$A$2:$C$239,3)</f>
        <v>Specialty Products</v>
      </c>
      <c r="E2430" s="23">
        <v>6816</v>
      </c>
      <c r="F2430" s="23" t="s">
        <v>18</v>
      </c>
      <c r="H2430" s="32">
        <v>9.5</v>
      </c>
      <c r="I2430" s="23" t="s">
        <v>310</v>
      </c>
    </row>
    <row r="2431" spans="1:9" ht="15.75" thickBot="1" x14ac:dyDescent="0.3">
      <c r="A2431" s="21" t="s">
        <v>82</v>
      </c>
      <c r="B2431" s="23" t="s">
        <v>3976</v>
      </c>
      <c r="C2431" s="19" t="str">
        <f>VLOOKUP(+I2431,'Customer Categories'!$A$2:$C$239,3)</f>
        <v>Specialty Vegetables</v>
      </c>
      <c r="E2431" s="23">
        <v>3697</v>
      </c>
      <c r="F2431" s="23" t="s">
        <v>18</v>
      </c>
      <c r="H2431" s="32">
        <v>34.1</v>
      </c>
      <c r="I2431" s="23" t="s">
        <v>94</v>
      </c>
    </row>
    <row r="2432" spans="1:9" ht="15.75" thickBot="1" x14ac:dyDescent="0.3">
      <c r="A2432" s="21" t="s">
        <v>82</v>
      </c>
      <c r="B2432" s="23" t="s">
        <v>3977</v>
      </c>
      <c r="C2432" s="19" t="str">
        <f>VLOOKUP(+I2432,'Customer Categories'!$A$2:$C$239,3)</f>
        <v>Specialty Vegetables</v>
      </c>
      <c r="E2432" s="23">
        <v>3698</v>
      </c>
      <c r="F2432" s="23" t="s">
        <v>37</v>
      </c>
      <c r="H2432" s="32">
        <v>2.65</v>
      </c>
      <c r="I2432" s="23" t="s">
        <v>94</v>
      </c>
    </row>
    <row r="2433" spans="1:9" ht="15.75" thickBot="1" x14ac:dyDescent="0.3">
      <c r="A2433" s="21" t="s">
        <v>82</v>
      </c>
      <c r="B2433" s="23" t="s">
        <v>3978</v>
      </c>
      <c r="C2433" s="19" t="str">
        <f>VLOOKUP(+I2433,'Customer Categories'!$A$2:$C$239,3)</f>
        <v>Specialty Vegetables</v>
      </c>
      <c r="E2433" s="23">
        <v>3743</v>
      </c>
      <c r="F2433" s="23" t="s">
        <v>18</v>
      </c>
      <c r="H2433" s="32">
        <v>37.25</v>
      </c>
      <c r="I2433" s="23" t="s">
        <v>94</v>
      </c>
    </row>
    <row r="2434" spans="1:9" ht="15.75" thickBot="1" x14ac:dyDescent="0.3">
      <c r="A2434" s="21" t="s">
        <v>82</v>
      </c>
      <c r="B2434" s="23" t="s">
        <v>3979</v>
      </c>
      <c r="C2434" s="19" t="str">
        <f>VLOOKUP(+I2434,'Customer Categories'!$A$2:$C$239,3)</f>
        <v>Specialty Vegetables</v>
      </c>
      <c r="E2434" s="23">
        <v>3700</v>
      </c>
      <c r="F2434" s="23" t="s">
        <v>37</v>
      </c>
      <c r="H2434" s="32">
        <v>2.4</v>
      </c>
      <c r="I2434" s="23" t="s">
        <v>94</v>
      </c>
    </row>
    <row r="2435" spans="1:9" ht="15.75" thickBot="1" x14ac:dyDescent="0.3">
      <c r="A2435" s="21" t="s">
        <v>82</v>
      </c>
      <c r="B2435" s="23" t="s">
        <v>3980</v>
      </c>
      <c r="C2435" s="19" t="str">
        <f>VLOOKUP(+I2435,'Customer Categories'!$A$2:$C$239,3)</f>
        <v>All&gt;Prepared Foods&gt;Frozen&gt;&gt;</v>
      </c>
      <c r="E2435" s="23">
        <v>10206</v>
      </c>
      <c r="F2435" s="23" t="s">
        <v>18</v>
      </c>
      <c r="H2435" s="32">
        <v>32.65</v>
      </c>
      <c r="I2435" s="23" t="s">
        <v>149</v>
      </c>
    </row>
    <row r="2436" spans="1:9" ht="15.75" thickBot="1" x14ac:dyDescent="0.3">
      <c r="A2436" s="21" t="s">
        <v>82</v>
      </c>
      <c r="B2436" s="23" t="s">
        <v>3981</v>
      </c>
      <c r="C2436" s="19" t="str">
        <f>VLOOKUP(+I2436,'Customer Categories'!$A$2:$C$239,3)</f>
        <v>All&gt;Prepared Foods&gt;Frozen&gt;&gt;</v>
      </c>
      <c r="E2436" s="23">
        <v>10207</v>
      </c>
      <c r="F2436" s="23" t="s">
        <v>37</v>
      </c>
      <c r="H2436" s="32">
        <v>2.5499999999999998</v>
      </c>
      <c r="I2436" s="23" t="s">
        <v>149</v>
      </c>
    </row>
    <row r="2437" spans="1:9" ht="15.75" thickBot="1" x14ac:dyDescent="0.3">
      <c r="A2437" s="21" t="s">
        <v>82</v>
      </c>
      <c r="B2437" s="23" t="s">
        <v>3982</v>
      </c>
      <c r="C2437" s="19" t="str">
        <f>VLOOKUP(+I2437,'Customer Categories'!$A$2:$C$239,3)</f>
        <v>Specialty Vegetables</v>
      </c>
      <c r="E2437" s="23">
        <v>3702</v>
      </c>
      <c r="F2437" s="23" t="s">
        <v>18</v>
      </c>
      <c r="H2437" s="32">
        <v>37.25</v>
      </c>
      <c r="I2437" s="23" t="s">
        <v>94</v>
      </c>
    </row>
    <row r="2438" spans="1:9" ht="15.75" thickBot="1" x14ac:dyDescent="0.3">
      <c r="A2438" s="21" t="s">
        <v>82</v>
      </c>
      <c r="B2438" s="23" t="s">
        <v>3983</v>
      </c>
      <c r="C2438" s="19" t="str">
        <f>VLOOKUP(+I2438,'Customer Categories'!$A$2:$C$239,3)</f>
        <v>Specialty Vegetables</v>
      </c>
      <c r="E2438" s="23">
        <v>3703</v>
      </c>
      <c r="F2438" s="23" t="s">
        <v>37</v>
      </c>
      <c r="H2438" s="32">
        <v>2.4</v>
      </c>
      <c r="I2438" s="23" t="s">
        <v>94</v>
      </c>
    </row>
    <row r="2439" spans="1:9" ht="15.75" thickBot="1" x14ac:dyDescent="0.3">
      <c r="A2439" s="21" t="s">
        <v>82</v>
      </c>
      <c r="B2439" s="23" t="s">
        <v>3984</v>
      </c>
      <c r="C2439" s="19" t="str">
        <f>VLOOKUP(+I2439,'Customer Categories'!$A$2:$C$239,3)</f>
        <v>Specialty Vegetables</v>
      </c>
      <c r="E2439" s="23">
        <v>3704</v>
      </c>
      <c r="F2439" s="23" t="s">
        <v>18</v>
      </c>
      <c r="H2439" s="32">
        <v>36.549999999999997</v>
      </c>
      <c r="I2439" s="23" t="s">
        <v>94</v>
      </c>
    </row>
    <row r="2440" spans="1:9" ht="15.75" thickBot="1" x14ac:dyDescent="0.3">
      <c r="A2440" s="21" t="s">
        <v>82</v>
      </c>
      <c r="B2440" s="23" t="s">
        <v>3985</v>
      </c>
      <c r="C2440" s="19" t="str">
        <f>VLOOKUP(+I2440,'Customer Categories'!$A$2:$C$239,3)</f>
        <v>Specialty Vegetables</v>
      </c>
      <c r="E2440" s="23">
        <v>3705</v>
      </c>
      <c r="F2440" s="23" t="s">
        <v>18</v>
      </c>
      <c r="H2440" s="32">
        <v>37.25</v>
      </c>
      <c r="I2440" s="23" t="s">
        <v>94</v>
      </c>
    </row>
    <row r="2441" spans="1:9" ht="15.75" thickBot="1" x14ac:dyDescent="0.3">
      <c r="A2441" s="21" t="s">
        <v>82</v>
      </c>
      <c r="B2441" s="23" t="s">
        <v>3986</v>
      </c>
      <c r="C2441" s="19" t="str">
        <f>VLOOKUP(+I2441,'Customer Categories'!$A$2:$C$239,3)</f>
        <v>Specialty Vegetables</v>
      </c>
      <c r="E2441" s="23">
        <v>3706</v>
      </c>
      <c r="F2441" s="23" t="s">
        <v>37</v>
      </c>
      <c r="H2441" s="32">
        <v>2.4</v>
      </c>
      <c r="I2441" s="23" t="s">
        <v>94</v>
      </c>
    </row>
    <row r="2442" spans="1:9" ht="15.75" thickBot="1" x14ac:dyDescent="0.3">
      <c r="A2442" s="21" t="s">
        <v>82</v>
      </c>
      <c r="B2442" s="23" t="s">
        <v>3987</v>
      </c>
      <c r="C2442" s="19" t="str">
        <f>VLOOKUP(+I2442,'Customer Categories'!$A$2:$C$239,3)</f>
        <v>Specialty Vegetables</v>
      </c>
      <c r="E2442" s="23">
        <v>9112</v>
      </c>
      <c r="F2442" s="23" t="s">
        <v>18</v>
      </c>
      <c r="H2442" s="32">
        <v>10.3</v>
      </c>
      <c r="I2442" s="23" t="s">
        <v>94</v>
      </c>
    </row>
    <row r="2443" spans="1:9" ht="15.75" thickBot="1" x14ac:dyDescent="0.3">
      <c r="A2443" s="21" t="s">
        <v>82</v>
      </c>
      <c r="B2443" s="23" t="s">
        <v>3988</v>
      </c>
      <c r="C2443" s="19" t="str">
        <f>VLOOKUP(+I2443,'Customer Categories'!$A$2:$C$239,3)</f>
        <v>Spices &amp; Seasonings</v>
      </c>
      <c r="D2443" s="23" t="s">
        <v>4118</v>
      </c>
      <c r="E2443" s="23">
        <v>3709</v>
      </c>
      <c r="F2443" s="23" t="s">
        <v>37</v>
      </c>
      <c r="G2443" s="23" t="s">
        <v>4118</v>
      </c>
      <c r="H2443" s="32">
        <v>13.3</v>
      </c>
      <c r="I2443" s="23" t="s">
        <v>288</v>
      </c>
    </row>
    <row r="2444" spans="1:9" ht="15.75" thickBot="1" x14ac:dyDescent="0.3">
      <c r="A2444" s="21" t="s">
        <v>82</v>
      </c>
      <c r="B2444" s="23" t="s">
        <v>3989</v>
      </c>
      <c r="C2444" s="19" t="str">
        <f>VLOOKUP(+I2444,'Customer Categories'!$A$2:$C$239,3)</f>
        <v>Specialty Vegetables</v>
      </c>
      <c r="D2444" s="23" t="s">
        <v>4007</v>
      </c>
      <c r="E2444" s="23">
        <v>3710</v>
      </c>
      <c r="F2444" s="23" t="s">
        <v>10</v>
      </c>
      <c r="G2444" s="23" t="s">
        <v>4007</v>
      </c>
      <c r="H2444" s="32">
        <v>11.25</v>
      </c>
      <c r="I2444" s="23" t="s">
        <v>287</v>
      </c>
    </row>
    <row r="2445" spans="1:9" ht="15.75" thickBot="1" x14ac:dyDescent="0.3">
      <c r="A2445" s="21" t="s">
        <v>82</v>
      </c>
      <c r="B2445" s="23" t="s">
        <v>3990</v>
      </c>
      <c r="C2445" s="19" t="str">
        <f>VLOOKUP(+I2445,'Customer Categories'!$A$2:$C$239,3)</f>
        <v>Condiments, Sauces &amp; Sweeteners</v>
      </c>
      <c r="D2445" s="23" t="s">
        <v>4119</v>
      </c>
      <c r="E2445" s="23">
        <v>4263</v>
      </c>
      <c r="F2445" s="23" t="s">
        <v>37</v>
      </c>
      <c r="G2445" s="23" t="s">
        <v>4119</v>
      </c>
      <c r="H2445" s="32">
        <v>36.25</v>
      </c>
      <c r="I2445" s="23" t="s">
        <v>186</v>
      </c>
    </row>
    <row r="2446" spans="1:9" ht="15.75" thickBot="1" x14ac:dyDescent="0.3">
      <c r="A2446" s="21" t="s">
        <v>82</v>
      </c>
      <c r="B2446" s="23" t="s">
        <v>3991</v>
      </c>
      <c r="C2446" s="19" t="str">
        <f>VLOOKUP(+I2446,'Customer Categories'!$A$2:$C$239,3)</f>
        <v>Condiments, Sauces &amp; Sweeteners</v>
      </c>
      <c r="E2446" s="23">
        <v>10628</v>
      </c>
      <c r="F2446" s="23" t="s">
        <v>10</v>
      </c>
      <c r="H2446" s="32">
        <v>13.95</v>
      </c>
      <c r="I2446" s="23" t="s">
        <v>186</v>
      </c>
    </row>
    <row r="2447" spans="1:9" ht="15.75" thickBot="1" x14ac:dyDescent="0.3">
      <c r="A2447" s="21" t="s">
        <v>82</v>
      </c>
      <c r="B2447" s="23" t="s">
        <v>3992</v>
      </c>
      <c r="C2447" s="19" t="str">
        <f>VLOOKUP(+I2447,'Customer Categories'!$A$2:$C$239,3)</f>
        <v>Condiments, Sauces &amp; Sweeteners</v>
      </c>
      <c r="D2447" s="23" t="s">
        <v>4120</v>
      </c>
      <c r="E2447" s="23">
        <v>3828</v>
      </c>
      <c r="F2447" s="23" t="s">
        <v>37</v>
      </c>
      <c r="G2447" s="23" t="s">
        <v>4120</v>
      </c>
      <c r="H2447" s="32">
        <v>136.69999999999999</v>
      </c>
      <c r="I2447" s="23" t="s">
        <v>186</v>
      </c>
    </row>
    <row r="2448" spans="1:9" ht="15.75" thickBot="1" x14ac:dyDescent="0.3">
      <c r="A2448" s="21" t="s">
        <v>82</v>
      </c>
      <c r="B2448" s="23" t="s">
        <v>3993</v>
      </c>
      <c r="C2448" s="19" t="str">
        <f>VLOOKUP(+I2448,'Customer Categories'!$A$2:$C$239,3)</f>
        <v>Condiments, Sauces &amp; Sweeteners</v>
      </c>
      <c r="D2448" s="23" t="s">
        <v>4121</v>
      </c>
      <c r="E2448" s="23">
        <v>10847</v>
      </c>
      <c r="F2448" s="23" t="s">
        <v>18</v>
      </c>
      <c r="G2448" s="23" t="s">
        <v>4121</v>
      </c>
      <c r="H2448" s="32">
        <v>444.65</v>
      </c>
      <c r="I2448" s="23" t="s">
        <v>186</v>
      </c>
    </row>
    <row r="2449" spans="1:9" ht="15.75" thickBot="1" x14ac:dyDescent="0.3">
      <c r="A2449" s="21" t="s">
        <v>82</v>
      </c>
      <c r="B2449" s="23" t="s">
        <v>3994</v>
      </c>
      <c r="C2449" s="19" t="str">
        <f>VLOOKUP(+I2449,'Customer Categories'!$A$2:$C$239,3)</f>
        <v>Condiments, Sauces &amp; Sweeteners</v>
      </c>
      <c r="E2449" s="23">
        <v>4969</v>
      </c>
      <c r="F2449" s="23" t="s">
        <v>18</v>
      </c>
      <c r="H2449" s="32">
        <v>139.9</v>
      </c>
      <c r="I2449" s="23" t="s">
        <v>186</v>
      </c>
    </row>
    <row r="2450" spans="1:9" ht="15.75" thickBot="1" x14ac:dyDescent="0.3">
      <c r="A2450" s="21" t="s">
        <v>82</v>
      </c>
      <c r="B2450" s="23" t="s">
        <v>3995</v>
      </c>
      <c r="C2450" s="19" t="str">
        <f>VLOOKUP(+I2450,'Customer Categories'!$A$2:$C$239,3)</f>
        <v>Condiments, Sauces &amp; Sweeteners</v>
      </c>
      <c r="D2450" s="23" t="s">
        <v>4119</v>
      </c>
      <c r="E2450" s="23">
        <v>3768</v>
      </c>
      <c r="F2450" s="23" t="s">
        <v>37</v>
      </c>
      <c r="G2450" s="23" t="s">
        <v>4119</v>
      </c>
      <c r="H2450" s="32">
        <v>35.6</v>
      </c>
      <c r="I2450" s="23" t="s">
        <v>186</v>
      </c>
    </row>
    <row r="2451" spans="1:9" ht="15.75" thickBot="1" x14ac:dyDescent="0.3">
      <c r="A2451" s="21" t="s">
        <v>82</v>
      </c>
      <c r="B2451" s="23" t="s">
        <v>3996</v>
      </c>
      <c r="C2451" s="19" t="str">
        <f>VLOOKUP(+I2451,'Customer Categories'!$A$2:$C$239,3)</f>
        <v>Specialty Vegetables</v>
      </c>
      <c r="D2451" s="23" t="s">
        <v>4003</v>
      </c>
      <c r="E2451" s="23">
        <v>6775</v>
      </c>
      <c r="F2451" s="23" t="s">
        <v>10</v>
      </c>
      <c r="G2451" s="23" t="s">
        <v>4003</v>
      </c>
      <c r="H2451" s="32">
        <v>11</v>
      </c>
      <c r="I2451" s="23" t="s">
        <v>287</v>
      </c>
    </row>
    <row r="2452" spans="1:9" ht="15.75" thickBot="1" x14ac:dyDescent="0.3">
      <c r="A2452" s="21" t="s">
        <v>82</v>
      </c>
      <c r="B2452" s="23" t="s">
        <v>3997</v>
      </c>
      <c r="C2452" s="19" t="str">
        <f>VLOOKUP(+I2452,'Customer Categories'!$A$2:$C$239,3)</f>
        <v>Tropical &amp; Specialty</v>
      </c>
      <c r="E2452" s="23">
        <v>4731</v>
      </c>
      <c r="F2452" s="23" t="s">
        <v>18</v>
      </c>
      <c r="H2452" s="32">
        <v>50.7</v>
      </c>
      <c r="I2452" s="23" t="s">
        <v>285</v>
      </c>
    </row>
    <row r="2453" spans="1:9" ht="15.75" thickBot="1" x14ac:dyDescent="0.3">
      <c r="A2453" s="21" t="s">
        <v>82</v>
      </c>
      <c r="B2453" s="23" t="s">
        <v>3998</v>
      </c>
      <c r="C2453" s="19" t="str">
        <f>VLOOKUP(+I2453,'Customer Categories'!$A$2:$C$239,3)</f>
        <v>Tropical &amp; Specialty</v>
      </c>
      <c r="E2453" s="23">
        <v>3717</v>
      </c>
      <c r="F2453" s="23" t="s">
        <v>37</v>
      </c>
      <c r="H2453" s="32">
        <v>6.5</v>
      </c>
      <c r="I2453" s="23" t="s">
        <v>285</v>
      </c>
    </row>
    <row r="2454" spans="1:9" ht="15.75" thickBot="1" x14ac:dyDescent="0.3">
      <c r="A2454" s="21" t="s">
        <v>82</v>
      </c>
      <c r="B2454" s="23" t="s">
        <v>3999</v>
      </c>
      <c r="C2454" s="19" t="str">
        <f>VLOOKUP(+I2454,'Customer Categories'!$A$2:$C$239,3)</f>
        <v>Specialty Vegetables</v>
      </c>
      <c r="D2454" s="23" t="s">
        <v>4073</v>
      </c>
      <c r="E2454" s="23">
        <v>3720</v>
      </c>
      <c r="F2454" s="23" t="s">
        <v>37</v>
      </c>
      <c r="G2454" s="23" t="s">
        <v>4073</v>
      </c>
      <c r="H2454" s="32">
        <v>3.5</v>
      </c>
      <c r="I2454" s="23" t="s">
        <v>94</v>
      </c>
    </row>
    <row r="2455" spans="1:9" ht="15.75" thickBot="1" x14ac:dyDescent="0.3">
      <c r="A2455" s="21" t="s">
        <v>82</v>
      </c>
      <c r="B2455" s="23" t="s">
        <v>4000</v>
      </c>
      <c r="C2455" s="19" t="str">
        <f>VLOOKUP(+I2455,'Customer Categories'!$A$2:$C$239,3)</f>
        <v>Sprouts</v>
      </c>
      <c r="D2455" s="23" t="s">
        <v>4003</v>
      </c>
      <c r="E2455" s="23">
        <v>3722</v>
      </c>
      <c r="F2455" s="23" t="s">
        <v>18</v>
      </c>
      <c r="G2455" s="23" t="s">
        <v>4003</v>
      </c>
      <c r="H2455" s="32">
        <v>11</v>
      </c>
      <c r="I2455" s="23" t="s">
        <v>293</v>
      </c>
    </row>
    <row r="2456" spans="1:9" ht="15.75" thickBot="1" x14ac:dyDescent="0.3">
      <c r="A2456" s="21" t="s">
        <v>82</v>
      </c>
      <c r="B2456" s="23" t="s">
        <v>4001</v>
      </c>
      <c r="C2456" s="19" t="str">
        <f>VLOOKUP(+I2456,'Customer Categories'!$A$2:$C$239,3)</f>
        <v>Dairy, Cheese &amp; Eggs</v>
      </c>
      <c r="E2456" s="23">
        <v>6988</v>
      </c>
      <c r="F2456" s="23" t="s">
        <v>10</v>
      </c>
      <c r="H2456" s="32">
        <v>2.25</v>
      </c>
      <c r="I2456" s="23" t="s">
        <v>130</v>
      </c>
    </row>
  </sheetData>
  <sheetProtection algorithmName="SHA-512" hashValue="ffNFXru+BzpyP40/JfdP9S7dljcTrvAMzUc5nFmbD4Fd27ike1sqd8UU0PiqcLas4lVZA89d/oYaCxXmUBwWZg==" saltValue="k1R2Su3NoQudv0tG1XZ9Sg==" spinCount="100000" sheet="1" objects="1" scenarios="1"/>
  <protectedRanges>
    <protectedRange sqref="D1:I1048576" name="Product Info" securityDescriptor="O:WDG:WDD:(A;;CC;;;WD)"/>
    <protectedRange sqref="B1:B1048576" name="Product" securityDescriptor="O:WDG:WDD:(A;;CC;;;WD)"/>
  </protectedRanges>
  <autoFilter ref="A1:I2456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Units'!$A$2:$A$67</xm:f>
          </x14:formula1>
          <xm:sqref>F1:F1048576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opLeftCell="A150" zoomScale="75" zoomScaleNormal="75" zoomScalePageLayoutView="200" workbookViewId="0">
      <selection activeCell="C189" sqref="C189"/>
    </sheetView>
  </sheetViews>
  <sheetFormatPr defaultColWidth="8.85546875" defaultRowHeight="15" x14ac:dyDescent="0.25"/>
  <cols>
    <col min="1" max="1" width="36.42578125" style="6" customWidth="1"/>
    <col min="2" max="2" width="51.42578125" style="6" customWidth="1"/>
    <col min="3" max="3" width="56.7109375" customWidth="1"/>
    <col min="4" max="4" width="35.85546875" customWidth="1"/>
  </cols>
  <sheetData>
    <row r="1" spans="1:5" ht="15.75" thickBot="1" x14ac:dyDescent="0.3">
      <c r="A1" s="6" t="s">
        <v>76</v>
      </c>
      <c r="B1" s="6" t="s">
        <v>77</v>
      </c>
      <c r="C1" t="s">
        <v>4193</v>
      </c>
    </row>
    <row r="2" spans="1:5" ht="15.75" thickBot="1" x14ac:dyDescent="0.3">
      <c r="A2" s="13" t="s">
        <v>83</v>
      </c>
      <c r="B2" s="14" t="s">
        <v>4122</v>
      </c>
      <c r="C2" s="5" t="s">
        <v>809</v>
      </c>
      <c r="D2" s="5"/>
      <c r="E2" t="e">
        <f>LEFT(,0)+B2</f>
        <v>#VALUE!</v>
      </c>
    </row>
    <row r="3" spans="1:5" ht="15.75" thickBot="1" x14ac:dyDescent="0.3">
      <c r="A3" s="13" t="s">
        <v>84</v>
      </c>
      <c r="B3" s="14" t="s">
        <v>4122</v>
      </c>
      <c r="C3" s="5" t="s">
        <v>809</v>
      </c>
      <c r="D3" s="5"/>
    </row>
    <row r="4" spans="1:5" ht="15.75" thickBot="1" x14ac:dyDescent="0.3">
      <c r="A4" s="13" t="s">
        <v>85</v>
      </c>
      <c r="B4" s="14" t="s">
        <v>4122</v>
      </c>
      <c r="C4" s="5" t="s">
        <v>809</v>
      </c>
      <c r="D4" s="5"/>
    </row>
    <row r="5" spans="1:5" ht="15.75" thickBot="1" x14ac:dyDescent="0.3">
      <c r="A5" s="13" t="s">
        <v>86</v>
      </c>
      <c r="B5" s="6" t="s">
        <v>4123</v>
      </c>
      <c r="C5" t="s">
        <v>1549</v>
      </c>
      <c r="D5" s="5"/>
    </row>
    <row r="6" spans="1:5" ht="15.75" thickBot="1" x14ac:dyDescent="0.3">
      <c r="A6" s="13" t="s">
        <v>87</v>
      </c>
      <c r="B6" s="6" t="s">
        <v>4123</v>
      </c>
      <c r="C6" t="s">
        <v>1549</v>
      </c>
      <c r="D6" s="5"/>
    </row>
    <row r="7" spans="1:5" ht="15.75" thickBot="1" x14ac:dyDescent="0.3">
      <c r="A7" s="13" t="s">
        <v>88</v>
      </c>
      <c r="B7" s="14" t="s">
        <v>4134</v>
      </c>
      <c r="C7" s="5" t="s">
        <v>1409</v>
      </c>
      <c r="D7" s="5"/>
    </row>
    <row r="8" spans="1:5" ht="15.75" thickBot="1" x14ac:dyDescent="0.3">
      <c r="A8" s="13" t="s">
        <v>89</v>
      </c>
      <c r="B8" s="6" t="s">
        <v>4124</v>
      </c>
      <c r="C8" t="s">
        <v>389</v>
      </c>
      <c r="D8" s="5"/>
    </row>
    <row r="9" spans="1:5" ht="15.75" thickBot="1" x14ac:dyDescent="0.3">
      <c r="A9" s="13" t="s">
        <v>90</v>
      </c>
      <c r="B9" s="6" t="s">
        <v>4124</v>
      </c>
      <c r="C9" t="s">
        <v>389</v>
      </c>
      <c r="D9" s="5"/>
    </row>
    <row r="10" spans="1:5" ht="15.75" thickBot="1" x14ac:dyDescent="0.3">
      <c r="A10" s="13" t="s">
        <v>91</v>
      </c>
      <c r="B10" s="6" t="s">
        <v>4164</v>
      </c>
      <c r="C10" t="s">
        <v>338</v>
      </c>
      <c r="D10" s="5"/>
    </row>
    <row r="11" spans="1:5" ht="15.75" thickBot="1" x14ac:dyDescent="0.3">
      <c r="A11" s="13" t="s">
        <v>92</v>
      </c>
      <c r="B11" s="6" t="s">
        <v>4125</v>
      </c>
      <c r="C11" t="s">
        <v>710</v>
      </c>
      <c r="D11" s="5"/>
    </row>
    <row r="12" spans="1:5" ht="15.75" thickBot="1" x14ac:dyDescent="0.3">
      <c r="A12" s="13" t="s">
        <v>93</v>
      </c>
      <c r="B12" s="6" t="s">
        <v>4126</v>
      </c>
      <c r="C12" t="s">
        <v>743</v>
      </c>
      <c r="D12" s="5"/>
    </row>
    <row r="13" spans="1:5" x14ac:dyDescent="0.25">
      <c r="A13" s="13" t="s">
        <v>94</v>
      </c>
      <c r="B13" s="6" t="s">
        <v>4127</v>
      </c>
      <c r="C13" t="s">
        <v>436</v>
      </c>
    </row>
    <row r="14" spans="1:5" x14ac:dyDescent="0.25">
      <c r="A14" s="13" t="s">
        <v>95</v>
      </c>
      <c r="B14" s="6" t="s">
        <v>4125</v>
      </c>
      <c r="C14" t="s">
        <v>710</v>
      </c>
    </row>
    <row r="15" spans="1:5" x14ac:dyDescent="0.25">
      <c r="A15" s="13" t="s">
        <v>96</v>
      </c>
      <c r="B15" s="6" t="s">
        <v>4125</v>
      </c>
      <c r="C15" t="s">
        <v>710</v>
      </c>
    </row>
    <row r="16" spans="1:5" x14ac:dyDescent="0.25">
      <c r="A16" s="13" t="s">
        <v>97</v>
      </c>
      <c r="B16" s="6" t="s">
        <v>4128</v>
      </c>
      <c r="C16" t="s">
        <v>388</v>
      </c>
    </row>
    <row r="17" spans="1:4" x14ac:dyDescent="0.25">
      <c r="A17" s="13" t="s">
        <v>98</v>
      </c>
      <c r="B17" s="6" t="s">
        <v>4129</v>
      </c>
      <c r="C17" t="s">
        <v>690</v>
      </c>
    </row>
    <row r="18" spans="1:4" x14ac:dyDescent="0.25">
      <c r="A18" s="13" t="s">
        <v>99</v>
      </c>
      <c r="B18" s="6" t="s">
        <v>4129</v>
      </c>
      <c r="C18" t="s">
        <v>690</v>
      </c>
    </row>
    <row r="19" spans="1:4" x14ac:dyDescent="0.25">
      <c r="A19" s="13" t="s">
        <v>100</v>
      </c>
      <c r="B19" s="6" t="s">
        <v>4130</v>
      </c>
      <c r="C19" t="s">
        <v>693</v>
      </c>
    </row>
    <row r="20" spans="1:4" x14ac:dyDescent="0.25">
      <c r="A20" s="13" t="s">
        <v>101</v>
      </c>
      <c r="B20" s="6" t="s">
        <v>4131</v>
      </c>
      <c r="C20" t="s">
        <v>456</v>
      </c>
    </row>
    <row r="21" spans="1:4" x14ac:dyDescent="0.25">
      <c r="A21" s="13" t="s">
        <v>102</v>
      </c>
      <c r="B21" s="6" t="s">
        <v>4131</v>
      </c>
      <c r="C21" t="s">
        <v>456</v>
      </c>
    </row>
    <row r="22" spans="1:4" x14ac:dyDescent="0.25">
      <c r="A22" s="13" t="s">
        <v>103</v>
      </c>
      <c r="B22" s="6" t="s">
        <v>4132</v>
      </c>
      <c r="C22" t="s">
        <v>367</v>
      </c>
    </row>
    <row r="23" spans="1:4" ht="15.75" thickBot="1" x14ac:dyDescent="0.3">
      <c r="A23" s="13" t="s">
        <v>104</v>
      </c>
      <c r="B23" s="15" t="s">
        <v>4133</v>
      </c>
      <c r="C23" s="10" t="s">
        <v>1267</v>
      </c>
      <c r="D23" s="10"/>
    </row>
    <row r="24" spans="1:4" ht="15.75" thickBot="1" x14ac:dyDescent="0.3">
      <c r="A24" s="13" t="s">
        <v>105</v>
      </c>
      <c r="B24" s="14" t="s">
        <v>4122</v>
      </c>
      <c r="C24" s="9" t="s">
        <v>809</v>
      </c>
    </row>
    <row r="25" spans="1:4" x14ac:dyDescent="0.25">
      <c r="A25" s="13" t="s">
        <v>106</v>
      </c>
      <c r="B25" s="6" t="s">
        <v>4135</v>
      </c>
      <c r="C25" t="s">
        <v>674</v>
      </c>
    </row>
    <row r="26" spans="1:4" x14ac:dyDescent="0.25">
      <c r="A26" s="13" t="s">
        <v>107</v>
      </c>
      <c r="B26" s="6" t="s">
        <v>4137</v>
      </c>
      <c r="C26" t="s">
        <v>844</v>
      </c>
      <c r="D26" s="10"/>
    </row>
    <row r="27" spans="1:4" x14ac:dyDescent="0.25">
      <c r="A27" s="13" t="s">
        <v>108</v>
      </c>
      <c r="B27" s="6" t="s">
        <v>4135</v>
      </c>
      <c r="C27" t="s">
        <v>674</v>
      </c>
    </row>
    <row r="28" spans="1:4" x14ac:dyDescent="0.25">
      <c r="A28" s="13" t="s">
        <v>109</v>
      </c>
      <c r="B28" s="6" t="s">
        <v>4138</v>
      </c>
      <c r="C28" t="s">
        <v>665</v>
      </c>
    </row>
    <row r="29" spans="1:4" x14ac:dyDescent="0.25">
      <c r="A29" s="13" t="s">
        <v>110</v>
      </c>
      <c r="B29" s="6" t="s">
        <v>4138</v>
      </c>
      <c r="C29" t="s">
        <v>665</v>
      </c>
    </row>
    <row r="30" spans="1:4" x14ac:dyDescent="0.25">
      <c r="A30" s="13" t="s">
        <v>111</v>
      </c>
      <c r="B30" s="16" t="s">
        <v>4135</v>
      </c>
      <c r="C30" s="8" t="s">
        <v>674</v>
      </c>
    </row>
    <row r="31" spans="1:4" x14ac:dyDescent="0.25">
      <c r="A31" s="13" t="s">
        <v>112</v>
      </c>
      <c r="B31" s="6" t="s">
        <v>4138</v>
      </c>
      <c r="C31" t="s">
        <v>665</v>
      </c>
    </row>
    <row r="32" spans="1:4" x14ac:dyDescent="0.25">
      <c r="A32" s="13" t="s">
        <v>113</v>
      </c>
      <c r="B32" s="6" t="s">
        <v>4139</v>
      </c>
      <c r="C32" t="s">
        <v>850</v>
      </c>
    </row>
    <row r="33" spans="1:4" x14ac:dyDescent="0.25">
      <c r="A33" s="13" t="s">
        <v>114</v>
      </c>
      <c r="B33" s="6" t="s">
        <v>4139</v>
      </c>
      <c r="C33" t="s">
        <v>850</v>
      </c>
    </row>
    <row r="34" spans="1:4" ht="15.75" thickBot="1" x14ac:dyDescent="0.3">
      <c r="A34" s="13" t="s">
        <v>115</v>
      </c>
      <c r="B34" s="6" t="s">
        <v>4140</v>
      </c>
      <c r="C34" t="s">
        <v>715</v>
      </c>
    </row>
    <row r="35" spans="1:4" ht="15.75" thickBot="1" x14ac:dyDescent="0.3">
      <c r="A35" s="13" t="s">
        <v>116</v>
      </c>
      <c r="B35" s="14" t="s">
        <v>4122</v>
      </c>
      <c r="C35" s="9" t="s">
        <v>809</v>
      </c>
    </row>
    <row r="36" spans="1:4" x14ac:dyDescent="0.25">
      <c r="A36" s="13" t="s">
        <v>117</v>
      </c>
      <c r="B36" s="6" t="s">
        <v>4123</v>
      </c>
      <c r="C36" t="s">
        <v>1549</v>
      </c>
    </row>
    <row r="37" spans="1:4" x14ac:dyDescent="0.25">
      <c r="A37" s="13" t="s">
        <v>118</v>
      </c>
      <c r="B37" s="6" t="s">
        <v>4132</v>
      </c>
      <c r="C37" t="s">
        <v>367</v>
      </c>
    </row>
    <row r="38" spans="1:4" x14ac:dyDescent="0.25">
      <c r="A38" s="13" t="s">
        <v>119</v>
      </c>
      <c r="B38" s="6" t="s">
        <v>4126</v>
      </c>
      <c r="C38" t="s">
        <v>743</v>
      </c>
    </row>
    <row r="39" spans="1:4" x14ac:dyDescent="0.25">
      <c r="A39" s="13" t="s">
        <v>120</v>
      </c>
      <c r="B39" s="6" t="s">
        <v>4145</v>
      </c>
      <c r="C39" t="s">
        <v>1354</v>
      </c>
      <c r="D39" s="10"/>
    </row>
    <row r="40" spans="1:4" x14ac:dyDescent="0.25">
      <c r="A40" s="13" t="s">
        <v>121</v>
      </c>
      <c r="B40" s="15" t="s">
        <v>4145</v>
      </c>
      <c r="C40" s="10" t="s">
        <v>1354</v>
      </c>
      <c r="D40" s="10"/>
    </row>
    <row r="41" spans="1:4" x14ac:dyDescent="0.25">
      <c r="A41" s="13" t="s">
        <v>122</v>
      </c>
      <c r="B41" s="6" t="s">
        <v>4140</v>
      </c>
      <c r="C41" t="s">
        <v>715</v>
      </c>
    </row>
    <row r="42" spans="1:4" x14ac:dyDescent="0.25">
      <c r="A42" s="13" t="s">
        <v>123</v>
      </c>
      <c r="B42" s="6" t="s">
        <v>4141</v>
      </c>
      <c r="C42" t="s">
        <v>1266</v>
      </c>
      <c r="D42" s="10"/>
    </row>
    <row r="43" spans="1:4" x14ac:dyDescent="0.25">
      <c r="A43" s="13" t="s">
        <v>124</v>
      </c>
      <c r="B43" s="6" t="s">
        <v>4142</v>
      </c>
      <c r="C43" t="s">
        <v>660</v>
      </c>
    </row>
    <row r="44" spans="1:4" x14ac:dyDescent="0.25">
      <c r="A44" s="13" t="s">
        <v>125</v>
      </c>
      <c r="B44" s="6" t="s">
        <v>4143</v>
      </c>
      <c r="C44" t="s">
        <v>809</v>
      </c>
    </row>
    <row r="45" spans="1:4" x14ac:dyDescent="0.25">
      <c r="A45" s="13" t="s">
        <v>126</v>
      </c>
      <c r="B45" s="15" t="s">
        <v>4146</v>
      </c>
      <c r="C45" s="10" t="s">
        <v>4191</v>
      </c>
      <c r="D45" s="10"/>
    </row>
    <row r="46" spans="1:4" x14ac:dyDescent="0.25">
      <c r="A46" s="13" t="s">
        <v>127</v>
      </c>
      <c r="B46" s="6" t="s">
        <v>4147</v>
      </c>
      <c r="C46" t="s">
        <v>1423</v>
      </c>
    </row>
    <row r="47" spans="1:4" x14ac:dyDescent="0.25">
      <c r="A47" s="13" t="s">
        <v>128</v>
      </c>
      <c r="B47" s="6" t="s">
        <v>4140</v>
      </c>
      <c r="C47" t="s">
        <v>715</v>
      </c>
    </row>
    <row r="48" spans="1:4" x14ac:dyDescent="0.25">
      <c r="A48" s="13" t="s">
        <v>129</v>
      </c>
      <c r="B48" s="6" t="s">
        <v>4151</v>
      </c>
      <c r="C48" t="s">
        <v>615</v>
      </c>
    </row>
    <row r="49" spans="1:4" x14ac:dyDescent="0.25">
      <c r="A49" s="13" t="s">
        <v>130</v>
      </c>
      <c r="B49" s="6" t="s">
        <v>4148</v>
      </c>
      <c r="C49" t="s">
        <v>785</v>
      </c>
      <c r="D49" s="10"/>
    </row>
    <row r="50" spans="1:4" ht="15.75" thickBot="1" x14ac:dyDescent="0.3">
      <c r="A50" s="13" t="s">
        <v>131</v>
      </c>
      <c r="B50" s="6" t="s">
        <v>4140</v>
      </c>
      <c r="C50" t="s">
        <v>715</v>
      </c>
    </row>
    <row r="51" spans="1:4" ht="15.75" thickBot="1" x14ac:dyDescent="0.3">
      <c r="A51" s="13" t="s">
        <v>132</v>
      </c>
      <c r="B51" s="14" t="s">
        <v>4122</v>
      </c>
      <c r="C51" s="9" t="s">
        <v>809</v>
      </c>
    </row>
    <row r="52" spans="1:4" x14ac:dyDescent="0.25">
      <c r="A52" s="13" t="s">
        <v>133</v>
      </c>
      <c r="B52" s="6" t="s">
        <v>4149</v>
      </c>
      <c r="C52" t="s">
        <v>1113</v>
      </c>
    </row>
    <row r="53" spans="1:4" x14ac:dyDescent="0.25">
      <c r="A53" s="13" t="s">
        <v>134</v>
      </c>
      <c r="B53" s="6" t="s">
        <v>4152</v>
      </c>
      <c r="C53" t="s">
        <v>1498</v>
      </c>
    </row>
    <row r="54" spans="1:4" x14ac:dyDescent="0.25">
      <c r="A54" s="13" t="s">
        <v>135</v>
      </c>
      <c r="B54" s="6" t="s">
        <v>4149</v>
      </c>
      <c r="C54" t="s">
        <v>1113</v>
      </c>
    </row>
    <row r="55" spans="1:4" x14ac:dyDescent="0.25">
      <c r="A55" s="13" t="s">
        <v>136</v>
      </c>
      <c r="B55" s="6" t="s">
        <v>4153</v>
      </c>
      <c r="C55" t="s">
        <v>574</v>
      </c>
    </row>
    <row r="56" spans="1:4" x14ac:dyDescent="0.25">
      <c r="A56" s="13" t="s">
        <v>137</v>
      </c>
      <c r="B56" s="6" t="s">
        <v>4150</v>
      </c>
      <c r="C56" t="s">
        <v>801</v>
      </c>
    </row>
    <row r="57" spans="1:4" x14ac:dyDescent="0.25">
      <c r="A57" s="13" t="s">
        <v>138</v>
      </c>
      <c r="B57" s="15" t="s">
        <v>4150</v>
      </c>
      <c r="C57" t="s">
        <v>801</v>
      </c>
    </row>
    <row r="58" spans="1:4" x14ac:dyDescent="0.25">
      <c r="A58" s="13" t="s">
        <v>139</v>
      </c>
      <c r="B58" s="6" t="s">
        <v>4126</v>
      </c>
      <c r="C58" t="s">
        <v>743</v>
      </c>
    </row>
    <row r="59" spans="1:4" x14ac:dyDescent="0.25">
      <c r="A59" s="13" t="s">
        <v>140</v>
      </c>
      <c r="B59" s="6" t="s">
        <v>4126</v>
      </c>
      <c r="C59" t="s">
        <v>743</v>
      </c>
    </row>
    <row r="60" spans="1:4" ht="15.75" thickBot="1" x14ac:dyDescent="0.3">
      <c r="A60" s="13" t="s">
        <v>141</v>
      </c>
      <c r="B60" s="6" t="s">
        <v>4131</v>
      </c>
      <c r="C60" t="s">
        <v>456</v>
      </c>
    </row>
    <row r="61" spans="1:4" ht="15.75" thickBot="1" x14ac:dyDescent="0.3">
      <c r="A61" s="13" t="s">
        <v>142</v>
      </c>
      <c r="B61" s="14" t="s">
        <v>4122</v>
      </c>
      <c r="C61" s="5" t="s">
        <v>809</v>
      </c>
    </row>
    <row r="62" spans="1:4" x14ac:dyDescent="0.25">
      <c r="A62" s="13" t="s">
        <v>143</v>
      </c>
      <c r="B62" s="6" t="s">
        <v>4155</v>
      </c>
      <c r="C62" t="s">
        <v>415</v>
      </c>
    </row>
    <row r="63" spans="1:4" x14ac:dyDescent="0.25">
      <c r="A63" s="13" t="s">
        <v>144</v>
      </c>
      <c r="B63" s="6" t="s">
        <v>4156</v>
      </c>
      <c r="C63" t="s">
        <v>1300</v>
      </c>
    </row>
    <row r="64" spans="1:4" x14ac:dyDescent="0.25">
      <c r="A64" s="13" t="s">
        <v>145</v>
      </c>
      <c r="B64" s="6" t="s">
        <v>4156</v>
      </c>
      <c r="C64" t="s">
        <v>1300</v>
      </c>
    </row>
    <row r="65" spans="1:3" ht="15.75" thickBot="1" x14ac:dyDescent="0.3">
      <c r="A65" s="13" t="s">
        <v>146</v>
      </c>
      <c r="B65" s="15" t="s">
        <v>4157</v>
      </c>
      <c r="C65" s="10" t="s">
        <v>1367</v>
      </c>
    </row>
    <row r="66" spans="1:3" ht="15.75" thickBot="1" x14ac:dyDescent="0.3">
      <c r="A66" s="13" t="s">
        <v>147</v>
      </c>
      <c r="B66" s="14" t="s">
        <v>4122</v>
      </c>
      <c r="C66" s="5" t="s">
        <v>809</v>
      </c>
    </row>
    <row r="67" spans="1:3" ht="15.75" thickBot="1" x14ac:dyDescent="0.3">
      <c r="A67" s="13" t="s">
        <v>148</v>
      </c>
      <c r="B67" s="6" t="s">
        <v>4126</v>
      </c>
      <c r="C67" t="s">
        <v>743</v>
      </c>
    </row>
    <row r="68" spans="1:3" ht="15.75" thickBot="1" x14ac:dyDescent="0.3">
      <c r="A68" s="13" t="s">
        <v>149</v>
      </c>
      <c r="B68" s="17" t="s">
        <v>5532</v>
      </c>
      <c r="C68" t="s">
        <v>5532</v>
      </c>
    </row>
    <row r="69" spans="1:3" ht="15.75" thickBot="1" x14ac:dyDescent="0.3">
      <c r="A69" s="13" t="s">
        <v>150</v>
      </c>
      <c r="B69" s="17" t="s">
        <v>5532</v>
      </c>
      <c r="C69" s="11" t="s">
        <v>5532</v>
      </c>
    </row>
    <row r="70" spans="1:3" x14ac:dyDescent="0.25">
      <c r="A70" s="13" t="s">
        <v>151</v>
      </c>
      <c r="B70" s="6" t="s">
        <v>4186</v>
      </c>
      <c r="C70" t="s">
        <v>4186</v>
      </c>
    </row>
    <row r="71" spans="1:3" x14ac:dyDescent="0.25">
      <c r="A71" s="13" t="s">
        <v>152</v>
      </c>
      <c r="B71" s="6" t="s">
        <v>4187</v>
      </c>
      <c r="C71" t="s">
        <v>4187</v>
      </c>
    </row>
    <row r="72" spans="1:3" ht="15.75" thickBot="1" x14ac:dyDescent="0.3">
      <c r="A72" s="13" t="s">
        <v>153</v>
      </c>
      <c r="B72" s="6" t="s">
        <v>4187</v>
      </c>
      <c r="C72" t="s">
        <v>4187</v>
      </c>
    </row>
    <row r="73" spans="1:3" ht="15.75" thickBot="1" x14ac:dyDescent="0.3">
      <c r="A73" s="13" t="s">
        <v>154</v>
      </c>
      <c r="B73" s="17" t="s">
        <v>5532</v>
      </c>
      <c r="C73" t="s">
        <v>5532</v>
      </c>
    </row>
    <row r="74" spans="1:3" x14ac:dyDescent="0.25">
      <c r="A74" s="13" t="s">
        <v>155</v>
      </c>
      <c r="B74" s="6" t="s">
        <v>4187</v>
      </c>
      <c r="C74" t="s">
        <v>414</v>
      </c>
    </row>
    <row r="75" spans="1:3" x14ac:dyDescent="0.25">
      <c r="A75" s="13" t="s">
        <v>156</v>
      </c>
      <c r="B75" s="6" t="s">
        <v>4186</v>
      </c>
      <c r="C75" t="s">
        <v>4186</v>
      </c>
    </row>
    <row r="76" spans="1:3" x14ac:dyDescent="0.25">
      <c r="A76" s="13" t="s">
        <v>157</v>
      </c>
      <c r="B76" s="6" t="s">
        <v>4185</v>
      </c>
      <c r="C76" t="s">
        <v>327</v>
      </c>
    </row>
    <row r="77" spans="1:3" ht="15.75" thickBot="1" x14ac:dyDescent="0.3">
      <c r="A77" s="13" t="s">
        <v>158</v>
      </c>
      <c r="B77" s="6" t="s">
        <v>4158</v>
      </c>
      <c r="C77" t="s">
        <v>502</v>
      </c>
    </row>
    <row r="78" spans="1:3" ht="15.75" thickBot="1" x14ac:dyDescent="0.3">
      <c r="A78" s="13" t="s">
        <v>159</v>
      </c>
      <c r="B78" s="14" t="s">
        <v>4122</v>
      </c>
      <c r="C78" s="9" t="s">
        <v>809</v>
      </c>
    </row>
    <row r="79" spans="1:3" ht="15.75" thickBot="1" x14ac:dyDescent="0.3">
      <c r="A79" s="13" t="s">
        <v>160</v>
      </c>
      <c r="B79" s="14" t="s">
        <v>4122</v>
      </c>
      <c r="C79" s="9" t="s">
        <v>809</v>
      </c>
    </row>
    <row r="80" spans="1:3" ht="15.75" thickBot="1" x14ac:dyDescent="0.3">
      <c r="A80" s="13" t="s">
        <v>161</v>
      </c>
      <c r="B80" s="14" t="s">
        <v>4122</v>
      </c>
      <c r="C80" s="9" t="s">
        <v>809</v>
      </c>
    </row>
    <row r="81" spans="1:3" ht="15.75" thickBot="1" x14ac:dyDescent="0.3">
      <c r="A81" s="13" t="s">
        <v>162</v>
      </c>
      <c r="B81" s="14" t="s">
        <v>4122</v>
      </c>
      <c r="C81" s="9" t="s">
        <v>809</v>
      </c>
    </row>
    <row r="82" spans="1:3" ht="15.75" thickBot="1" x14ac:dyDescent="0.3">
      <c r="A82" s="13" t="s">
        <v>163</v>
      </c>
      <c r="B82" s="14" t="s">
        <v>4122</v>
      </c>
      <c r="C82" s="9" t="s">
        <v>809</v>
      </c>
    </row>
    <row r="83" spans="1:3" x14ac:dyDescent="0.25">
      <c r="A83" s="13" t="s">
        <v>164</v>
      </c>
      <c r="B83" s="6" t="s">
        <v>4166</v>
      </c>
      <c r="C83" t="s">
        <v>1237</v>
      </c>
    </row>
    <row r="84" spans="1:3" x14ac:dyDescent="0.25">
      <c r="A84" s="13" t="s">
        <v>165</v>
      </c>
      <c r="B84" s="6" t="s">
        <v>4159</v>
      </c>
      <c r="C84" t="s">
        <v>358</v>
      </c>
    </row>
    <row r="85" spans="1:3" x14ac:dyDescent="0.25">
      <c r="A85" s="13" t="s">
        <v>166</v>
      </c>
      <c r="B85" s="6" t="s">
        <v>4165</v>
      </c>
      <c r="C85" t="s">
        <v>352</v>
      </c>
    </row>
    <row r="86" spans="1:3" x14ac:dyDescent="0.25">
      <c r="A86" s="13" t="s">
        <v>167</v>
      </c>
      <c r="B86" s="6" t="s">
        <v>4165</v>
      </c>
      <c r="C86" t="s">
        <v>352</v>
      </c>
    </row>
    <row r="87" spans="1:3" x14ac:dyDescent="0.25">
      <c r="A87" s="13" t="s">
        <v>168</v>
      </c>
      <c r="B87" s="6" t="s">
        <v>4140</v>
      </c>
      <c r="C87" t="s">
        <v>715</v>
      </c>
    </row>
    <row r="88" spans="1:3" x14ac:dyDescent="0.25">
      <c r="A88" s="13" t="s">
        <v>169</v>
      </c>
      <c r="B88" s="6" t="s">
        <v>4154</v>
      </c>
      <c r="C88" t="s">
        <v>514</v>
      </c>
    </row>
    <row r="89" spans="1:3" x14ac:dyDescent="0.25">
      <c r="A89" s="13" t="s">
        <v>170</v>
      </c>
      <c r="B89" s="6" t="s">
        <v>4154</v>
      </c>
      <c r="C89" t="s">
        <v>514</v>
      </c>
    </row>
    <row r="90" spans="1:3" x14ac:dyDescent="0.25">
      <c r="A90" s="13" t="s">
        <v>171</v>
      </c>
      <c r="B90" s="6" t="s">
        <v>4154</v>
      </c>
      <c r="C90" t="s">
        <v>514</v>
      </c>
    </row>
    <row r="91" spans="1:3" x14ac:dyDescent="0.25">
      <c r="A91" s="13" t="s">
        <v>172</v>
      </c>
      <c r="B91" s="6" t="s">
        <v>4154</v>
      </c>
      <c r="C91" t="s">
        <v>514</v>
      </c>
    </row>
    <row r="92" spans="1:3" x14ac:dyDescent="0.25">
      <c r="A92" s="13" t="s">
        <v>173</v>
      </c>
      <c r="B92" s="6" t="s">
        <v>4154</v>
      </c>
      <c r="C92" t="s">
        <v>514</v>
      </c>
    </row>
    <row r="93" spans="1:3" x14ac:dyDescent="0.25">
      <c r="A93" s="13" t="s">
        <v>174</v>
      </c>
      <c r="B93" s="6" t="s">
        <v>4154</v>
      </c>
      <c r="C93" t="s">
        <v>514</v>
      </c>
    </row>
    <row r="94" spans="1:3" x14ac:dyDescent="0.25">
      <c r="A94" s="13" t="s">
        <v>175</v>
      </c>
      <c r="B94" s="6" t="s">
        <v>4154</v>
      </c>
      <c r="C94" t="s">
        <v>514</v>
      </c>
    </row>
    <row r="95" spans="1:3" x14ac:dyDescent="0.25">
      <c r="A95" s="13" t="s">
        <v>176</v>
      </c>
      <c r="B95" s="6" t="s">
        <v>4154</v>
      </c>
      <c r="C95" t="s">
        <v>514</v>
      </c>
    </row>
    <row r="96" spans="1:3" x14ac:dyDescent="0.25">
      <c r="A96" s="13" t="s">
        <v>177</v>
      </c>
      <c r="B96" s="6" t="s">
        <v>4154</v>
      </c>
      <c r="C96" t="s">
        <v>514</v>
      </c>
    </row>
    <row r="97" spans="1:4" x14ac:dyDescent="0.25">
      <c r="A97" s="13" t="s">
        <v>178</v>
      </c>
      <c r="B97" s="6" t="s">
        <v>4154</v>
      </c>
      <c r="C97" t="s">
        <v>514</v>
      </c>
    </row>
    <row r="98" spans="1:4" x14ac:dyDescent="0.25">
      <c r="A98" s="13" t="s">
        <v>179</v>
      </c>
      <c r="B98" s="6" t="s">
        <v>4154</v>
      </c>
      <c r="C98" t="s">
        <v>514</v>
      </c>
    </row>
    <row r="99" spans="1:4" x14ac:dyDescent="0.25">
      <c r="A99" s="13" t="s">
        <v>180</v>
      </c>
      <c r="B99" s="6" t="s">
        <v>4154</v>
      </c>
      <c r="C99" t="s">
        <v>514</v>
      </c>
    </row>
    <row r="100" spans="1:4" x14ac:dyDescent="0.25">
      <c r="A100" s="13" t="s">
        <v>181</v>
      </c>
      <c r="B100" s="6" t="s">
        <v>4154</v>
      </c>
      <c r="C100" t="s">
        <v>514</v>
      </c>
    </row>
    <row r="101" spans="1:4" x14ac:dyDescent="0.25">
      <c r="A101" s="13" t="s">
        <v>182</v>
      </c>
      <c r="B101" s="6" t="s">
        <v>4154</v>
      </c>
      <c r="C101" t="s">
        <v>514</v>
      </c>
    </row>
    <row r="102" spans="1:4" x14ac:dyDescent="0.25">
      <c r="A102" s="13" t="s">
        <v>183</v>
      </c>
      <c r="B102" s="6" t="s">
        <v>4154</v>
      </c>
      <c r="C102" t="s">
        <v>514</v>
      </c>
    </row>
    <row r="103" spans="1:4" x14ac:dyDescent="0.25">
      <c r="A103" s="13" t="s">
        <v>184</v>
      </c>
      <c r="B103" s="6" t="s">
        <v>4154</v>
      </c>
      <c r="C103" t="s">
        <v>514</v>
      </c>
    </row>
    <row r="104" spans="1:4" x14ac:dyDescent="0.25">
      <c r="A104" s="13" t="s">
        <v>185</v>
      </c>
      <c r="B104" s="6" t="s">
        <v>4154</v>
      </c>
      <c r="C104" t="s">
        <v>514</v>
      </c>
    </row>
    <row r="105" spans="1:4" x14ac:dyDescent="0.25">
      <c r="A105" s="13" t="s">
        <v>186</v>
      </c>
      <c r="B105" s="6" t="s">
        <v>4167</v>
      </c>
      <c r="C105" t="s">
        <v>1245</v>
      </c>
      <c r="D105" s="10"/>
    </row>
    <row r="106" spans="1:4" ht="15.75" thickBot="1" x14ac:dyDescent="0.3">
      <c r="A106" s="13" t="s">
        <v>187</v>
      </c>
      <c r="B106" s="6" t="s">
        <v>4168</v>
      </c>
      <c r="C106" t="s">
        <v>847</v>
      </c>
    </row>
    <row r="107" spans="1:4" ht="15.75" thickBot="1" x14ac:dyDescent="0.3">
      <c r="A107" s="13" t="s">
        <v>188</v>
      </c>
      <c r="B107" s="14" t="s">
        <v>4122</v>
      </c>
      <c r="C107" s="5" t="s">
        <v>809</v>
      </c>
    </row>
    <row r="108" spans="1:4" x14ac:dyDescent="0.25">
      <c r="A108" s="13" t="s">
        <v>189</v>
      </c>
      <c r="B108" s="15" t="s">
        <v>4169</v>
      </c>
      <c r="C108" s="10" t="s">
        <v>1274</v>
      </c>
      <c r="D108" s="10"/>
    </row>
    <row r="109" spans="1:4" x14ac:dyDescent="0.25">
      <c r="A109" s="13" t="s">
        <v>190</v>
      </c>
      <c r="B109" s="6" t="s">
        <v>4140</v>
      </c>
      <c r="C109" t="s">
        <v>715</v>
      </c>
    </row>
    <row r="110" spans="1:4" x14ac:dyDescent="0.25">
      <c r="A110" s="13" t="s">
        <v>191</v>
      </c>
      <c r="B110" s="6" t="s">
        <v>4127</v>
      </c>
      <c r="C110" t="s">
        <v>436</v>
      </c>
    </row>
    <row r="111" spans="1:4" ht="15.75" thickBot="1" x14ac:dyDescent="0.3">
      <c r="A111" s="13" t="s">
        <v>192</v>
      </c>
      <c r="B111" s="6" t="s">
        <v>4127</v>
      </c>
      <c r="C111" t="s">
        <v>436</v>
      </c>
    </row>
    <row r="112" spans="1:4" ht="15.75" thickBot="1" x14ac:dyDescent="0.3">
      <c r="A112" s="13" t="s">
        <v>193</v>
      </c>
      <c r="B112" s="14" t="s">
        <v>4122</v>
      </c>
      <c r="C112" s="5" t="s">
        <v>809</v>
      </c>
    </row>
    <row r="113" spans="1:3" x14ac:dyDescent="0.25">
      <c r="A113" s="13" t="s">
        <v>194</v>
      </c>
      <c r="B113" s="6" t="s">
        <v>4140</v>
      </c>
      <c r="C113" t="s">
        <v>715</v>
      </c>
    </row>
    <row r="114" spans="1:3" x14ac:dyDescent="0.25">
      <c r="A114" s="13" t="s">
        <v>195</v>
      </c>
      <c r="B114" s="6" t="s">
        <v>4158</v>
      </c>
      <c r="C114" t="s">
        <v>502</v>
      </c>
    </row>
    <row r="115" spans="1:3" x14ac:dyDescent="0.25">
      <c r="A115" s="13" t="s">
        <v>196</v>
      </c>
      <c r="B115" s="6" t="s">
        <v>4159</v>
      </c>
      <c r="C115" t="s">
        <v>358</v>
      </c>
    </row>
    <row r="116" spans="1:3" x14ac:dyDescent="0.25">
      <c r="A116" s="13" t="s">
        <v>197</v>
      </c>
      <c r="B116" s="15" t="s">
        <v>4126</v>
      </c>
      <c r="C116" t="s">
        <v>743</v>
      </c>
    </row>
    <row r="117" spans="1:3" x14ac:dyDescent="0.25">
      <c r="A117" s="13" t="s">
        <v>198</v>
      </c>
      <c r="B117" s="6" t="s">
        <v>4126</v>
      </c>
      <c r="C117" t="s">
        <v>743</v>
      </c>
    </row>
    <row r="118" spans="1:3" x14ac:dyDescent="0.25">
      <c r="A118" s="13" t="s">
        <v>199</v>
      </c>
      <c r="B118" s="6" t="s">
        <v>4159</v>
      </c>
      <c r="C118" t="s">
        <v>358</v>
      </c>
    </row>
    <row r="119" spans="1:3" x14ac:dyDescent="0.25">
      <c r="A119" s="13" t="s">
        <v>200</v>
      </c>
      <c r="B119" s="15" t="s">
        <v>4126</v>
      </c>
      <c r="C119" t="s">
        <v>743</v>
      </c>
    </row>
    <row r="120" spans="1:3" x14ac:dyDescent="0.25">
      <c r="A120" s="13" t="s">
        <v>201</v>
      </c>
      <c r="B120" s="15" t="s">
        <v>4184</v>
      </c>
      <c r="C120" s="10" t="s">
        <v>346</v>
      </c>
    </row>
    <row r="121" spans="1:3" x14ac:dyDescent="0.25">
      <c r="A121" s="13" t="s">
        <v>202</v>
      </c>
      <c r="B121" s="6" t="s">
        <v>4184</v>
      </c>
      <c r="C121" t="s">
        <v>346</v>
      </c>
    </row>
    <row r="122" spans="1:3" x14ac:dyDescent="0.25">
      <c r="A122" s="13" t="s">
        <v>203</v>
      </c>
      <c r="B122" s="6" t="s">
        <v>4160</v>
      </c>
      <c r="C122" t="s">
        <v>779</v>
      </c>
    </row>
    <row r="123" spans="1:3" x14ac:dyDescent="0.25">
      <c r="A123" s="13" t="s">
        <v>204</v>
      </c>
      <c r="B123" s="6" t="s">
        <v>4161</v>
      </c>
      <c r="C123" t="s">
        <v>794</v>
      </c>
    </row>
    <row r="124" spans="1:3" x14ac:dyDescent="0.25">
      <c r="A124" s="13" t="s">
        <v>205</v>
      </c>
      <c r="B124" s="6" t="s">
        <v>4161</v>
      </c>
      <c r="C124" t="s">
        <v>794</v>
      </c>
    </row>
    <row r="125" spans="1:3" x14ac:dyDescent="0.25">
      <c r="A125" s="13" t="s">
        <v>206</v>
      </c>
      <c r="B125" s="6" t="s">
        <v>4161</v>
      </c>
      <c r="C125" t="s">
        <v>794</v>
      </c>
    </row>
    <row r="126" spans="1:3" x14ac:dyDescent="0.25">
      <c r="A126" s="13" t="s">
        <v>207</v>
      </c>
      <c r="B126" s="6" t="s">
        <v>4161</v>
      </c>
      <c r="C126" t="s">
        <v>794</v>
      </c>
    </row>
    <row r="127" spans="1:3" x14ac:dyDescent="0.25">
      <c r="A127" s="13" t="s">
        <v>208</v>
      </c>
      <c r="B127" s="6" t="s">
        <v>4161</v>
      </c>
      <c r="C127" t="s">
        <v>794</v>
      </c>
    </row>
    <row r="128" spans="1:3" x14ac:dyDescent="0.25">
      <c r="A128" s="13" t="s">
        <v>209</v>
      </c>
      <c r="B128" s="6" t="s">
        <v>4161</v>
      </c>
      <c r="C128" t="s">
        <v>794</v>
      </c>
    </row>
    <row r="129" spans="1:4" ht="15.75" thickBot="1" x14ac:dyDescent="0.3">
      <c r="A129" s="13" t="s">
        <v>210</v>
      </c>
      <c r="B129" s="6" t="s">
        <v>4140</v>
      </c>
      <c r="C129" t="s">
        <v>715</v>
      </c>
    </row>
    <row r="130" spans="1:4" ht="15.75" thickBot="1" x14ac:dyDescent="0.3">
      <c r="A130" s="13" t="s">
        <v>211</v>
      </c>
      <c r="B130" s="14" t="s">
        <v>4122</v>
      </c>
      <c r="C130" s="5" t="s">
        <v>809</v>
      </c>
    </row>
    <row r="131" spans="1:4" x14ac:dyDescent="0.25">
      <c r="A131" s="13" t="s">
        <v>212</v>
      </c>
      <c r="B131" s="6" t="s">
        <v>4162</v>
      </c>
      <c r="C131" t="s">
        <v>511</v>
      </c>
    </row>
    <row r="132" spans="1:4" x14ac:dyDescent="0.25">
      <c r="A132" s="13" t="s">
        <v>213</v>
      </c>
      <c r="B132" s="6" t="s">
        <v>4162</v>
      </c>
      <c r="C132" t="s">
        <v>511</v>
      </c>
    </row>
    <row r="133" spans="1:4" x14ac:dyDescent="0.25">
      <c r="A133" s="13" t="s">
        <v>214</v>
      </c>
      <c r="B133" s="6" t="s">
        <v>4162</v>
      </c>
      <c r="C133" t="s">
        <v>511</v>
      </c>
    </row>
    <row r="134" spans="1:4" x14ac:dyDescent="0.25">
      <c r="A134" s="13" t="s">
        <v>215</v>
      </c>
      <c r="B134" s="6" t="s">
        <v>4170</v>
      </c>
      <c r="C134" t="s">
        <v>1264</v>
      </c>
      <c r="D134" s="10"/>
    </row>
    <row r="135" spans="1:4" x14ac:dyDescent="0.25">
      <c r="A135" s="13" t="s">
        <v>216</v>
      </c>
      <c r="B135" s="6" t="s">
        <v>4164</v>
      </c>
      <c r="C135" t="s">
        <v>338</v>
      </c>
    </row>
    <row r="136" spans="1:4" x14ac:dyDescent="0.25">
      <c r="A136" s="13" t="s">
        <v>217</v>
      </c>
      <c r="B136" s="6" t="s">
        <v>5135</v>
      </c>
      <c r="C136" t="s">
        <v>1102</v>
      </c>
    </row>
    <row r="137" spans="1:4" x14ac:dyDescent="0.25">
      <c r="A137" s="13" t="s">
        <v>218</v>
      </c>
      <c r="B137" s="6" t="s">
        <v>4172</v>
      </c>
      <c r="C137" t="s">
        <v>1378</v>
      </c>
    </row>
    <row r="138" spans="1:4" x14ac:dyDescent="0.25">
      <c r="A138" s="13" t="s">
        <v>219</v>
      </c>
      <c r="B138" s="6" t="s">
        <v>4153</v>
      </c>
      <c r="C138" t="s">
        <v>574</v>
      </c>
    </row>
    <row r="139" spans="1:4" x14ac:dyDescent="0.25">
      <c r="A139" s="13" t="s">
        <v>220</v>
      </c>
      <c r="B139" s="6" t="s">
        <v>4158</v>
      </c>
      <c r="C139" t="s">
        <v>502</v>
      </c>
    </row>
    <row r="140" spans="1:4" x14ac:dyDescent="0.25">
      <c r="A140" s="13" t="s">
        <v>221</v>
      </c>
      <c r="B140" s="6" t="s">
        <v>4158</v>
      </c>
      <c r="C140" t="s">
        <v>502</v>
      </c>
    </row>
    <row r="141" spans="1:4" x14ac:dyDescent="0.25">
      <c r="A141" s="13" t="s">
        <v>222</v>
      </c>
      <c r="B141" s="6" t="s">
        <v>4159</v>
      </c>
      <c r="C141" t="s">
        <v>358</v>
      </c>
    </row>
    <row r="142" spans="1:4" x14ac:dyDescent="0.25">
      <c r="A142" s="13" t="s">
        <v>223</v>
      </c>
      <c r="B142" s="6" t="s">
        <v>4163</v>
      </c>
      <c r="C142" t="s">
        <v>1212</v>
      </c>
    </row>
    <row r="143" spans="1:4" x14ac:dyDescent="0.25">
      <c r="A143" s="13" t="s">
        <v>224</v>
      </c>
      <c r="B143" s="6" t="s">
        <v>4163</v>
      </c>
      <c r="C143" t="s">
        <v>1212</v>
      </c>
    </row>
    <row r="144" spans="1:4" x14ac:dyDescent="0.25">
      <c r="A144" s="13" t="s">
        <v>225</v>
      </c>
      <c r="B144" s="15" t="s">
        <v>4164</v>
      </c>
      <c r="C144" s="10" t="s">
        <v>338</v>
      </c>
    </row>
    <row r="145" spans="1:3" x14ac:dyDescent="0.25">
      <c r="A145" s="13" t="s">
        <v>226</v>
      </c>
      <c r="B145" s="6" t="s">
        <v>4173</v>
      </c>
      <c r="C145" t="s">
        <v>345</v>
      </c>
    </row>
    <row r="146" spans="1:3" x14ac:dyDescent="0.25">
      <c r="A146" s="13" t="s">
        <v>227</v>
      </c>
      <c r="B146" s="6" t="s">
        <v>4129</v>
      </c>
      <c r="C146" t="s">
        <v>690</v>
      </c>
    </row>
    <row r="147" spans="1:3" x14ac:dyDescent="0.25">
      <c r="A147" s="13" t="s">
        <v>228</v>
      </c>
      <c r="B147" s="6" t="s">
        <v>4153</v>
      </c>
      <c r="C147" t="s">
        <v>574</v>
      </c>
    </row>
    <row r="148" spans="1:3" x14ac:dyDescent="0.25">
      <c r="A148" s="13" t="s">
        <v>229</v>
      </c>
      <c r="B148" s="6" t="s">
        <v>4153</v>
      </c>
      <c r="C148" t="s">
        <v>574</v>
      </c>
    </row>
    <row r="149" spans="1:3" x14ac:dyDescent="0.25">
      <c r="A149" s="13" t="s">
        <v>230</v>
      </c>
      <c r="B149" s="6" t="s">
        <v>4153</v>
      </c>
      <c r="C149" t="s">
        <v>574</v>
      </c>
    </row>
    <row r="150" spans="1:3" x14ac:dyDescent="0.25">
      <c r="A150" s="13" t="s">
        <v>231</v>
      </c>
      <c r="B150" s="6" t="s">
        <v>4153</v>
      </c>
      <c r="C150" t="s">
        <v>574</v>
      </c>
    </row>
    <row r="151" spans="1:3" x14ac:dyDescent="0.25">
      <c r="A151" s="13" t="s">
        <v>232</v>
      </c>
      <c r="B151" s="6" t="s">
        <v>4153</v>
      </c>
      <c r="C151" t="s">
        <v>574</v>
      </c>
    </row>
    <row r="152" spans="1:3" x14ac:dyDescent="0.25">
      <c r="A152" s="13" t="s">
        <v>233</v>
      </c>
      <c r="B152" s="6" t="s">
        <v>4153</v>
      </c>
      <c r="C152" t="s">
        <v>574</v>
      </c>
    </row>
    <row r="153" spans="1:3" x14ac:dyDescent="0.25">
      <c r="A153" s="13" t="s">
        <v>234</v>
      </c>
      <c r="B153" s="6" t="s">
        <v>4164</v>
      </c>
      <c r="C153" t="s">
        <v>338</v>
      </c>
    </row>
    <row r="154" spans="1:3" x14ac:dyDescent="0.25">
      <c r="A154" s="13" t="s">
        <v>235</v>
      </c>
      <c r="B154" s="6" t="s">
        <v>4131</v>
      </c>
      <c r="C154" t="s">
        <v>456</v>
      </c>
    </row>
    <row r="155" spans="1:3" x14ac:dyDescent="0.25">
      <c r="A155" s="13" t="s">
        <v>236</v>
      </c>
      <c r="B155" s="6" t="s">
        <v>4131</v>
      </c>
      <c r="C155" t="s">
        <v>456</v>
      </c>
    </row>
    <row r="156" spans="1:3" x14ac:dyDescent="0.25">
      <c r="A156" s="13" t="s">
        <v>237</v>
      </c>
      <c r="B156" s="6" t="s">
        <v>4131</v>
      </c>
      <c r="C156" t="s">
        <v>456</v>
      </c>
    </row>
    <row r="157" spans="1:3" x14ac:dyDescent="0.25">
      <c r="A157" s="13" t="s">
        <v>238</v>
      </c>
      <c r="B157" s="6" t="s">
        <v>4131</v>
      </c>
      <c r="C157" t="s">
        <v>456</v>
      </c>
    </row>
    <row r="158" spans="1:3" x14ac:dyDescent="0.25">
      <c r="A158" s="13" t="s">
        <v>239</v>
      </c>
      <c r="B158" s="6" t="s">
        <v>4131</v>
      </c>
      <c r="C158" t="s">
        <v>456</v>
      </c>
    </row>
    <row r="159" spans="1:3" x14ac:dyDescent="0.25">
      <c r="A159" s="13" t="s">
        <v>240</v>
      </c>
      <c r="B159" s="6" t="s">
        <v>4131</v>
      </c>
      <c r="C159" t="s">
        <v>456</v>
      </c>
    </row>
    <row r="160" spans="1:3" x14ac:dyDescent="0.25">
      <c r="A160" s="13" t="s">
        <v>241</v>
      </c>
      <c r="B160" s="6" t="s">
        <v>4131</v>
      </c>
      <c r="C160" t="s">
        <v>456</v>
      </c>
    </row>
    <row r="161" spans="1:3" x14ac:dyDescent="0.25">
      <c r="A161" s="13" t="s">
        <v>242</v>
      </c>
      <c r="B161" s="6" t="s">
        <v>4188</v>
      </c>
      <c r="C161" t="s">
        <v>1390</v>
      </c>
    </row>
    <row r="162" spans="1:3" x14ac:dyDescent="0.25">
      <c r="A162" s="13" t="s">
        <v>243</v>
      </c>
      <c r="B162" s="6" t="s">
        <v>5631</v>
      </c>
      <c r="C162" t="s">
        <v>5630</v>
      </c>
    </row>
    <row r="163" spans="1:3" x14ac:dyDescent="0.25">
      <c r="A163" s="13" t="s">
        <v>244</v>
      </c>
      <c r="B163" s="6" t="s">
        <v>4189</v>
      </c>
      <c r="C163" t="s">
        <v>4192</v>
      </c>
    </row>
    <row r="164" spans="1:3" x14ac:dyDescent="0.25">
      <c r="A164" s="13" t="s">
        <v>245</v>
      </c>
      <c r="B164" s="6" t="s">
        <v>4189</v>
      </c>
      <c r="C164" t="s">
        <v>4192</v>
      </c>
    </row>
    <row r="165" spans="1:3" x14ac:dyDescent="0.25">
      <c r="A165" s="13" t="s">
        <v>246</v>
      </c>
      <c r="B165" s="6" t="s">
        <v>4189</v>
      </c>
      <c r="C165" t="s">
        <v>4192</v>
      </c>
    </row>
    <row r="166" spans="1:3" x14ac:dyDescent="0.25">
      <c r="A166" s="13" t="s">
        <v>247</v>
      </c>
      <c r="B166" s="6" t="s">
        <v>4189</v>
      </c>
      <c r="C166" t="s">
        <v>4192</v>
      </c>
    </row>
    <row r="167" spans="1:3" x14ac:dyDescent="0.25">
      <c r="A167" s="13" t="s">
        <v>248</v>
      </c>
      <c r="B167" s="6" t="s">
        <v>4189</v>
      </c>
      <c r="C167" t="s">
        <v>4192</v>
      </c>
    </row>
    <row r="168" spans="1:3" x14ac:dyDescent="0.25">
      <c r="A168" s="13" t="s">
        <v>249</v>
      </c>
      <c r="B168" s="6" t="s">
        <v>4189</v>
      </c>
      <c r="C168" t="s">
        <v>4192</v>
      </c>
    </row>
    <row r="169" spans="1:3" x14ac:dyDescent="0.25">
      <c r="A169" s="13" t="s">
        <v>250</v>
      </c>
      <c r="B169" s="6" t="s">
        <v>4189</v>
      </c>
      <c r="C169" t="s">
        <v>4192</v>
      </c>
    </row>
    <row r="170" spans="1:3" x14ac:dyDescent="0.25">
      <c r="A170" s="13" t="s">
        <v>251</v>
      </c>
      <c r="B170" s="6" t="s">
        <v>4189</v>
      </c>
      <c r="C170" t="s">
        <v>4192</v>
      </c>
    </row>
    <row r="171" spans="1:3" x14ac:dyDescent="0.25">
      <c r="A171" s="13" t="s">
        <v>252</v>
      </c>
      <c r="B171" s="15" t="s">
        <v>5631</v>
      </c>
      <c r="C171" s="10" t="s">
        <v>5630</v>
      </c>
    </row>
    <row r="172" spans="1:3" x14ac:dyDescent="0.25">
      <c r="A172" s="13" t="s">
        <v>253</v>
      </c>
      <c r="B172" s="15" t="s">
        <v>4189</v>
      </c>
      <c r="C172" t="s">
        <v>4192</v>
      </c>
    </row>
    <row r="173" spans="1:3" x14ac:dyDescent="0.25">
      <c r="A173" s="13" t="s">
        <v>254</v>
      </c>
      <c r="B173" s="15" t="s">
        <v>4189</v>
      </c>
      <c r="C173" t="s">
        <v>4192</v>
      </c>
    </row>
    <row r="174" spans="1:3" x14ac:dyDescent="0.25">
      <c r="A174" s="13" t="s">
        <v>255</v>
      </c>
      <c r="B174" s="15" t="s">
        <v>4189</v>
      </c>
      <c r="C174" t="s">
        <v>4192</v>
      </c>
    </row>
    <row r="175" spans="1:3" x14ac:dyDescent="0.25">
      <c r="A175" s="13" t="s">
        <v>256</v>
      </c>
      <c r="B175" s="15" t="s">
        <v>4189</v>
      </c>
      <c r="C175" t="s">
        <v>4192</v>
      </c>
    </row>
    <row r="176" spans="1:3" x14ac:dyDescent="0.25">
      <c r="A176" s="13" t="s">
        <v>257</v>
      </c>
      <c r="B176" s="15" t="s">
        <v>4126</v>
      </c>
      <c r="C176" t="s">
        <v>743</v>
      </c>
    </row>
    <row r="177" spans="1:3" x14ac:dyDescent="0.25">
      <c r="A177" s="13" t="s">
        <v>258</v>
      </c>
      <c r="B177" s="6" t="s">
        <v>5631</v>
      </c>
      <c r="C177" t="s">
        <v>5630</v>
      </c>
    </row>
    <row r="178" spans="1:3" x14ac:dyDescent="0.25">
      <c r="A178" s="13" t="s">
        <v>259</v>
      </c>
      <c r="B178" s="15" t="s">
        <v>4189</v>
      </c>
      <c r="C178" t="s">
        <v>4192</v>
      </c>
    </row>
    <row r="179" spans="1:3" x14ac:dyDescent="0.25">
      <c r="A179" s="13" t="s">
        <v>260</v>
      </c>
      <c r="B179" s="6" t="s">
        <v>4189</v>
      </c>
      <c r="C179" t="s">
        <v>4192</v>
      </c>
    </row>
    <row r="180" spans="1:3" x14ac:dyDescent="0.25">
      <c r="A180" s="13" t="s">
        <v>261</v>
      </c>
      <c r="B180" s="6" t="s">
        <v>4189</v>
      </c>
      <c r="C180" t="s">
        <v>4192</v>
      </c>
    </row>
    <row r="181" spans="1:3" x14ac:dyDescent="0.25">
      <c r="A181" s="13" t="s">
        <v>262</v>
      </c>
      <c r="B181" s="6" t="s">
        <v>4189</v>
      </c>
      <c r="C181" t="s">
        <v>4192</v>
      </c>
    </row>
    <row r="182" spans="1:3" x14ac:dyDescent="0.25">
      <c r="A182" s="13" t="s">
        <v>263</v>
      </c>
      <c r="B182" s="6" t="s">
        <v>5631</v>
      </c>
      <c r="C182" t="s">
        <v>5630</v>
      </c>
    </row>
    <row r="183" spans="1:3" x14ac:dyDescent="0.25">
      <c r="A183" s="13" t="s">
        <v>264</v>
      </c>
      <c r="B183" s="6" t="s">
        <v>4189</v>
      </c>
      <c r="C183" t="s">
        <v>4192</v>
      </c>
    </row>
    <row r="184" spans="1:3" x14ac:dyDescent="0.25">
      <c r="A184" s="13" t="s">
        <v>265</v>
      </c>
      <c r="B184" s="6" t="s">
        <v>4189</v>
      </c>
      <c r="C184" t="s">
        <v>4192</v>
      </c>
    </row>
    <row r="185" spans="1:3" x14ac:dyDescent="0.25">
      <c r="A185" s="13" t="s">
        <v>266</v>
      </c>
      <c r="B185" s="6" t="s">
        <v>4189</v>
      </c>
      <c r="C185" t="s">
        <v>4192</v>
      </c>
    </row>
    <row r="186" spans="1:3" x14ac:dyDescent="0.25">
      <c r="A186" s="13" t="s">
        <v>267</v>
      </c>
      <c r="B186" s="6" t="s">
        <v>4189</v>
      </c>
      <c r="C186" t="s">
        <v>4192</v>
      </c>
    </row>
    <row r="187" spans="1:3" x14ac:dyDescent="0.25">
      <c r="A187" s="13" t="s">
        <v>268</v>
      </c>
      <c r="B187" s="6" t="s">
        <v>4190</v>
      </c>
      <c r="C187" t="s">
        <v>1460</v>
      </c>
    </row>
    <row r="188" spans="1:3" x14ac:dyDescent="0.25">
      <c r="A188" s="13" t="s">
        <v>269</v>
      </c>
      <c r="B188" s="6" t="s">
        <v>4189</v>
      </c>
      <c r="C188" t="s">
        <v>4192</v>
      </c>
    </row>
    <row r="189" spans="1:3" x14ac:dyDescent="0.25">
      <c r="A189" s="13" t="s">
        <v>270</v>
      </c>
      <c r="B189" s="6" t="s">
        <v>4189</v>
      </c>
      <c r="C189" t="s">
        <v>4192</v>
      </c>
    </row>
    <row r="190" spans="1:3" x14ac:dyDescent="0.25">
      <c r="A190" s="13" t="s">
        <v>271</v>
      </c>
      <c r="B190" s="6" t="s">
        <v>5631</v>
      </c>
      <c r="C190" t="s">
        <v>5630</v>
      </c>
    </row>
    <row r="191" spans="1:3" x14ac:dyDescent="0.25">
      <c r="A191" s="13" t="s">
        <v>272</v>
      </c>
      <c r="B191" s="6" t="s">
        <v>4126</v>
      </c>
      <c r="C191" t="s">
        <v>743</v>
      </c>
    </row>
    <row r="192" spans="1:3" x14ac:dyDescent="0.25">
      <c r="A192" s="13" t="s">
        <v>273</v>
      </c>
      <c r="B192" s="6" t="s">
        <v>4131</v>
      </c>
      <c r="C192" t="s">
        <v>456</v>
      </c>
    </row>
    <row r="193" spans="1:3" x14ac:dyDescent="0.25">
      <c r="A193" s="13" t="s">
        <v>274</v>
      </c>
      <c r="B193" s="6" t="s">
        <v>4174</v>
      </c>
      <c r="C193" t="s">
        <v>1199</v>
      </c>
    </row>
    <row r="194" spans="1:3" x14ac:dyDescent="0.25">
      <c r="A194" s="13" t="s">
        <v>275</v>
      </c>
      <c r="B194" s="6" t="s">
        <v>4126</v>
      </c>
      <c r="C194" t="s">
        <v>743</v>
      </c>
    </row>
    <row r="195" spans="1:3" x14ac:dyDescent="0.25">
      <c r="A195" s="13" t="s">
        <v>276</v>
      </c>
      <c r="B195" s="6" t="s">
        <v>4131</v>
      </c>
      <c r="C195" t="s">
        <v>456</v>
      </c>
    </row>
    <row r="196" spans="1:3" x14ac:dyDescent="0.25">
      <c r="A196" s="13" t="s">
        <v>277</v>
      </c>
      <c r="B196" s="15" t="s">
        <v>4131</v>
      </c>
      <c r="C196" t="s">
        <v>456</v>
      </c>
    </row>
    <row r="197" spans="1:3" x14ac:dyDescent="0.25">
      <c r="A197" s="13" t="s">
        <v>278</v>
      </c>
      <c r="B197" s="6" t="s">
        <v>4175</v>
      </c>
      <c r="C197" t="s">
        <v>1548</v>
      </c>
    </row>
    <row r="198" spans="1:3" ht="15.75" thickBot="1" x14ac:dyDescent="0.3">
      <c r="A198" s="13" t="s">
        <v>279</v>
      </c>
      <c r="B198" s="6" t="s">
        <v>4158</v>
      </c>
      <c r="C198" t="s">
        <v>502</v>
      </c>
    </row>
    <row r="199" spans="1:3" ht="15.75" thickBot="1" x14ac:dyDescent="0.3">
      <c r="A199" s="13" t="s">
        <v>280</v>
      </c>
      <c r="B199" s="14" t="s">
        <v>4122</v>
      </c>
      <c r="C199" s="9" t="s">
        <v>809</v>
      </c>
    </row>
    <row r="200" spans="1:3" ht="15.75" thickBot="1" x14ac:dyDescent="0.3">
      <c r="A200" s="13" t="s">
        <v>281</v>
      </c>
      <c r="B200" s="6" t="s">
        <v>4175</v>
      </c>
      <c r="C200" t="s">
        <v>1548</v>
      </c>
    </row>
    <row r="201" spans="1:3" ht="15.75" thickBot="1" x14ac:dyDescent="0.3">
      <c r="A201" s="13" t="s">
        <v>282</v>
      </c>
      <c r="B201" s="14" t="s">
        <v>4122</v>
      </c>
      <c r="C201" s="9" t="s">
        <v>809</v>
      </c>
    </row>
    <row r="202" spans="1:3" ht="15.75" thickBot="1" x14ac:dyDescent="0.3">
      <c r="A202" s="13" t="s">
        <v>283</v>
      </c>
      <c r="B202" s="14" t="s">
        <v>4122</v>
      </c>
      <c r="C202" s="9" t="s">
        <v>809</v>
      </c>
    </row>
    <row r="203" spans="1:3" x14ac:dyDescent="0.25">
      <c r="A203" s="13" t="s">
        <v>284</v>
      </c>
      <c r="B203" s="6" t="s">
        <v>4144</v>
      </c>
      <c r="C203" t="s">
        <v>848</v>
      </c>
    </row>
    <row r="204" spans="1:3" x14ac:dyDescent="0.25">
      <c r="A204" s="13" t="s">
        <v>285</v>
      </c>
      <c r="B204" s="6" t="s">
        <v>4177</v>
      </c>
      <c r="C204" t="s">
        <v>328</v>
      </c>
    </row>
    <row r="205" spans="1:3" x14ac:dyDescent="0.25">
      <c r="A205" s="13" t="s">
        <v>286</v>
      </c>
      <c r="B205" s="6" t="s">
        <v>4123</v>
      </c>
      <c r="C205" t="s">
        <v>1549</v>
      </c>
    </row>
    <row r="206" spans="1:3" x14ac:dyDescent="0.25">
      <c r="A206" s="13" t="s">
        <v>287</v>
      </c>
      <c r="B206" s="6" t="s">
        <v>4127</v>
      </c>
      <c r="C206" t="s">
        <v>436</v>
      </c>
    </row>
    <row r="207" spans="1:3" x14ac:dyDescent="0.25">
      <c r="A207" s="13" t="s">
        <v>288</v>
      </c>
      <c r="B207" s="6" t="s">
        <v>4179</v>
      </c>
      <c r="C207" t="s">
        <v>1486</v>
      </c>
    </row>
    <row r="208" spans="1:3" x14ac:dyDescent="0.25">
      <c r="A208" s="13" t="s">
        <v>289</v>
      </c>
      <c r="B208" s="6" t="s">
        <v>4180</v>
      </c>
      <c r="C208" t="s">
        <v>1494</v>
      </c>
    </row>
    <row r="209" spans="1:4" x14ac:dyDescent="0.25">
      <c r="A209" s="13" t="s">
        <v>290</v>
      </c>
      <c r="B209" s="6" t="s">
        <v>4140</v>
      </c>
      <c r="C209" t="s">
        <v>715</v>
      </c>
    </row>
    <row r="210" spans="1:4" x14ac:dyDescent="0.25">
      <c r="A210" s="13" t="s">
        <v>291</v>
      </c>
      <c r="B210" s="6" t="s">
        <v>4126</v>
      </c>
      <c r="C210" t="s">
        <v>743</v>
      </c>
    </row>
    <row r="211" spans="1:4" x14ac:dyDescent="0.25">
      <c r="A211" s="13" t="s">
        <v>292</v>
      </c>
      <c r="B211" s="6" t="s">
        <v>4178</v>
      </c>
      <c r="C211" t="s">
        <v>772</v>
      </c>
    </row>
    <row r="212" spans="1:4" x14ac:dyDescent="0.25">
      <c r="A212" s="13" t="s">
        <v>293</v>
      </c>
      <c r="B212" s="6" t="s">
        <v>4178</v>
      </c>
      <c r="C212" t="s">
        <v>772</v>
      </c>
    </row>
    <row r="213" spans="1:4" x14ac:dyDescent="0.25">
      <c r="A213" s="13" t="s">
        <v>294</v>
      </c>
      <c r="B213" s="6" t="s">
        <v>4151</v>
      </c>
      <c r="C213" t="s">
        <v>615</v>
      </c>
    </row>
    <row r="214" spans="1:4" x14ac:dyDescent="0.25">
      <c r="A214" s="13" t="s">
        <v>295</v>
      </c>
      <c r="B214" s="6" t="s">
        <v>4151</v>
      </c>
      <c r="C214" t="s">
        <v>615</v>
      </c>
    </row>
    <row r="215" spans="1:4" x14ac:dyDescent="0.25">
      <c r="A215" s="13" t="s">
        <v>296</v>
      </c>
      <c r="B215" s="6" t="s">
        <v>4175</v>
      </c>
      <c r="C215" t="s">
        <v>1548</v>
      </c>
    </row>
    <row r="216" spans="1:4" x14ac:dyDescent="0.25">
      <c r="A216" s="13" t="s">
        <v>297</v>
      </c>
      <c r="B216" s="6" t="s">
        <v>4183</v>
      </c>
      <c r="C216" t="s">
        <v>1484</v>
      </c>
    </row>
    <row r="217" spans="1:4" x14ac:dyDescent="0.25">
      <c r="A217" s="13" t="s">
        <v>298</v>
      </c>
      <c r="B217" s="15" t="s">
        <v>4183</v>
      </c>
      <c r="C217" s="10" t="s">
        <v>1484</v>
      </c>
    </row>
    <row r="218" spans="1:4" x14ac:dyDescent="0.25">
      <c r="A218" s="13" t="s">
        <v>299</v>
      </c>
      <c r="B218" s="6" t="s">
        <v>4176</v>
      </c>
      <c r="C218" t="s">
        <v>417</v>
      </c>
    </row>
    <row r="219" spans="1:4" x14ac:dyDescent="0.25">
      <c r="A219" s="13" t="s">
        <v>300</v>
      </c>
      <c r="B219" s="6" t="s">
        <v>4176</v>
      </c>
      <c r="C219" t="s">
        <v>417</v>
      </c>
    </row>
    <row r="220" spans="1:4" x14ac:dyDescent="0.25">
      <c r="A220" s="13" t="s">
        <v>301</v>
      </c>
      <c r="B220" s="16" t="s">
        <v>4176</v>
      </c>
      <c r="C220" t="s">
        <v>417</v>
      </c>
    </row>
    <row r="221" spans="1:4" x14ac:dyDescent="0.25">
      <c r="A221" s="13" t="s">
        <v>302</v>
      </c>
      <c r="B221" s="16" t="s">
        <v>4176</v>
      </c>
      <c r="C221" t="s">
        <v>417</v>
      </c>
    </row>
    <row r="222" spans="1:4" x14ac:dyDescent="0.25">
      <c r="A222" s="13" t="s">
        <v>303</v>
      </c>
      <c r="B222" s="16" t="s">
        <v>4176</v>
      </c>
      <c r="C222" t="s">
        <v>417</v>
      </c>
    </row>
    <row r="223" spans="1:4" x14ac:dyDescent="0.25">
      <c r="A223" s="13" t="s">
        <v>304</v>
      </c>
      <c r="B223" s="16" t="s">
        <v>4176</v>
      </c>
      <c r="C223" t="s">
        <v>417</v>
      </c>
    </row>
    <row r="224" spans="1:4" x14ac:dyDescent="0.25">
      <c r="A224" s="13" t="s">
        <v>305</v>
      </c>
      <c r="B224" s="6" t="s">
        <v>4182</v>
      </c>
      <c r="C224" t="s">
        <v>1186</v>
      </c>
      <c r="D224" s="10"/>
    </row>
    <row r="225" spans="1:3" x14ac:dyDescent="0.25">
      <c r="A225" s="13" t="s">
        <v>306</v>
      </c>
      <c r="B225" s="6" t="s">
        <v>4177</v>
      </c>
      <c r="C225" t="s">
        <v>328</v>
      </c>
    </row>
    <row r="226" spans="1:3" ht="15.75" thickBot="1" x14ac:dyDescent="0.3">
      <c r="A226" s="13" t="s">
        <v>307</v>
      </c>
      <c r="B226" s="6" t="s">
        <v>4181</v>
      </c>
      <c r="C226" t="s">
        <v>1370</v>
      </c>
    </row>
    <row r="227" spans="1:3" ht="15.75" thickBot="1" x14ac:dyDescent="0.3">
      <c r="A227" s="13" t="s">
        <v>308</v>
      </c>
      <c r="B227" s="14" t="s">
        <v>4122</v>
      </c>
      <c r="C227" s="9" t="s">
        <v>809</v>
      </c>
    </row>
    <row r="228" spans="1:3" x14ac:dyDescent="0.25">
      <c r="A228" s="13" t="s">
        <v>309</v>
      </c>
      <c r="B228" s="6" t="s">
        <v>4161</v>
      </c>
      <c r="C228" t="s">
        <v>794</v>
      </c>
    </row>
    <row r="229" spans="1:3" x14ac:dyDescent="0.25">
      <c r="A229" s="13" t="s">
        <v>310</v>
      </c>
      <c r="B229" s="6" t="s">
        <v>4123</v>
      </c>
      <c r="C229" t="s">
        <v>1549</v>
      </c>
    </row>
    <row r="230" spans="1:3" x14ac:dyDescent="0.25">
      <c r="A230" s="13" t="s">
        <v>311</v>
      </c>
      <c r="B230" s="6" t="s">
        <v>4136</v>
      </c>
      <c r="C230" t="s">
        <v>786</v>
      </c>
    </row>
    <row r="231" spans="1:3" x14ac:dyDescent="0.25">
      <c r="A231" s="13" t="s">
        <v>312</v>
      </c>
      <c r="B231" s="6" t="s">
        <v>4136</v>
      </c>
      <c r="C231" t="s">
        <v>786</v>
      </c>
    </row>
    <row r="232" spans="1:3" x14ac:dyDescent="0.25">
      <c r="A232" s="13" t="s">
        <v>313</v>
      </c>
      <c r="B232" s="6" t="s">
        <v>4136</v>
      </c>
      <c r="C232" t="s">
        <v>786</v>
      </c>
    </row>
    <row r="233" spans="1:3" x14ac:dyDescent="0.25">
      <c r="A233" s="13" t="s">
        <v>314</v>
      </c>
      <c r="B233" s="6" t="s">
        <v>4136</v>
      </c>
      <c r="C233" t="s">
        <v>786</v>
      </c>
    </row>
    <row r="234" spans="1:3" x14ac:dyDescent="0.25">
      <c r="A234" s="13" t="s">
        <v>315</v>
      </c>
      <c r="B234" s="6" t="s">
        <v>4136</v>
      </c>
      <c r="C234" t="s">
        <v>786</v>
      </c>
    </row>
    <row r="235" spans="1:3" x14ac:dyDescent="0.25">
      <c r="A235" s="13" t="s">
        <v>316</v>
      </c>
      <c r="B235" s="6" t="s">
        <v>4136</v>
      </c>
      <c r="C235" t="s">
        <v>786</v>
      </c>
    </row>
    <row r="236" spans="1:3" x14ac:dyDescent="0.25">
      <c r="A236" s="13" t="s">
        <v>317</v>
      </c>
      <c r="B236" s="15" t="s">
        <v>4136</v>
      </c>
      <c r="C236" t="s">
        <v>786</v>
      </c>
    </row>
    <row r="237" spans="1:3" x14ac:dyDescent="0.25">
      <c r="A237" s="13" t="s">
        <v>318</v>
      </c>
      <c r="B237" s="6" t="s">
        <v>4136</v>
      </c>
      <c r="C237" t="s">
        <v>786</v>
      </c>
    </row>
    <row r="238" spans="1:3" x14ac:dyDescent="0.25">
      <c r="A238" s="13" t="s">
        <v>319</v>
      </c>
      <c r="B238" s="6" t="s">
        <v>4136</v>
      </c>
      <c r="C238" t="s">
        <v>786</v>
      </c>
    </row>
    <row r="239" spans="1:3" x14ac:dyDescent="0.25">
      <c r="A239" s="13" t="s">
        <v>320</v>
      </c>
      <c r="B239" s="6" t="s">
        <v>4136</v>
      </c>
      <c r="C239" t="s">
        <v>786</v>
      </c>
    </row>
    <row r="240" spans="1:3" x14ac:dyDescent="0.25">
      <c r="A240" s="13" t="s">
        <v>321</v>
      </c>
      <c r="B240" s="6" t="s">
        <v>4136</v>
      </c>
      <c r="C240" t="s">
        <v>786</v>
      </c>
    </row>
    <row r="241" spans="1:3" x14ac:dyDescent="0.25">
      <c r="A241" s="13" t="s">
        <v>322</v>
      </c>
      <c r="B241" s="6" t="s">
        <v>4136</v>
      </c>
      <c r="C241" t="s">
        <v>786</v>
      </c>
    </row>
    <row r="242" spans="1:3" x14ac:dyDescent="0.25">
      <c r="A242" s="13" t="s">
        <v>323</v>
      </c>
      <c r="B242" s="6" t="s">
        <v>4136</v>
      </c>
      <c r="C242" t="s">
        <v>786</v>
      </c>
    </row>
  </sheetData>
  <sheetProtection algorithmName="SHA-512" hashValue="TJ6kKoj5Q4SY0/fx+GREcDAd31NWkM7niCT/7Ln0GkhsoFrwg0ygpbQx0BQLfsJ55wie+SF+VFFSyBG+ERxA5A==" saltValue="EFIbVX+sDvm3QoC0NEsOlA==" spinCount="100000" sheet="1" objects="1" scenarios="1"/>
  <protectedRanges>
    <protectedRange algorithmName="SHA-512" hashValue="Ynl1WUM6jIRszix1wQ7UvDs69OC59sdztWH99M5KGbunEsyhOPPAdLQ2f4rmEJIKPCMRI0Sm7pGGUenqqTKHCA==" saltValue="o3u30Il1noPUGkXYIafNug==" spinCount="100000" sqref="A2:B242" name="Customer Categories" securityDescriptor="O:WDG:WDD:(A;;CC;;;WD)"/>
  </protectedRanges>
  <sortState ref="A2:E242">
    <sortCondition ref="A2:A242"/>
  </sortState>
  <dataValidations count="1">
    <dataValidation type="list" allowBlank="1" showInputMessage="1" showErrorMessage="1" sqref="B2:B242">
      <formula1>Local_Orbit_Categories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2"/>
  <sheetViews>
    <sheetView topLeftCell="D1" workbookViewId="0">
      <selection activeCell="D8" sqref="D8"/>
    </sheetView>
  </sheetViews>
  <sheetFormatPr defaultColWidth="11.42578125" defaultRowHeight="15" customHeight="1" x14ac:dyDescent="0.25"/>
  <cols>
    <col min="3" max="3" width="31" customWidth="1"/>
    <col min="4" max="4" width="28.85546875" customWidth="1"/>
    <col min="5" max="5" width="47" customWidth="1"/>
    <col min="6" max="6" width="0.140625" customWidth="1"/>
    <col min="7" max="7" width="97.42578125" customWidth="1"/>
    <col min="8" max="8" width="49.28515625" customWidth="1"/>
  </cols>
  <sheetData>
    <row r="1" spans="1:8" ht="15" customHeight="1" x14ac:dyDescent="0.25">
      <c r="A1" t="s">
        <v>324</v>
      </c>
      <c r="B1" t="s">
        <v>325</v>
      </c>
      <c r="C1" t="s">
        <v>326</v>
      </c>
    </row>
    <row r="2" spans="1:8" ht="15" customHeight="1" x14ac:dyDescent="0.25">
      <c r="A2">
        <v>311</v>
      </c>
      <c r="B2">
        <v>0</v>
      </c>
      <c r="C2" t="s">
        <v>327</v>
      </c>
      <c r="G2" t="str">
        <f t="shared" ref="G2:G65" si="0">"All&gt;"&amp;+C2&amp;"&gt;"&amp;+D2&amp;"&gt;"&amp;+E2&amp;"&gt;"&amp;+F2</f>
        <v>All&gt;Fruits&gt;&gt;&gt;</v>
      </c>
      <c r="H2" t="s">
        <v>4185</v>
      </c>
    </row>
    <row r="3" spans="1:8" ht="15" customHeight="1" x14ac:dyDescent="0.25">
      <c r="A3">
        <v>312</v>
      </c>
      <c r="B3">
        <v>0</v>
      </c>
      <c r="C3" t="s">
        <v>327</v>
      </c>
      <c r="D3" t="s">
        <v>328</v>
      </c>
      <c r="G3" t="str">
        <f t="shared" si="0"/>
        <v>All&gt;Fruits&gt;Tropical &amp; Specialty&gt;&gt;</v>
      </c>
      <c r="H3" t="s">
        <v>4194</v>
      </c>
    </row>
    <row r="4" spans="1:8" ht="15" customHeight="1" x14ac:dyDescent="0.25">
      <c r="A4">
        <v>313</v>
      </c>
      <c r="B4">
        <v>17</v>
      </c>
      <c r="C4" t="s">
        <v>327</v>
      </c>
      <c r="D4" t="s">
        <v>328</v>
      </c>
      <c r="E4" t="s">
        <v>329</v>
      </c>
      <c r="G4" t="str">
        <f t="shared" si="0"/>
        <v>All&gt;Fruits&gt;Tropical &amp; Specialty&gt;Paw Paw&gt;</v>
      </c>
      <c r="H4" t="s">
        <v>4195</v>
      </c>
    </row>
    <row r="5" spans="1:8" ht="15" customHeight="1" x14ac:dyDescent="0.25">
      <c r="A5">
        <v>314</v>
      </c>
      <c r="B5">
        <v>20</v>
      </c>
      <c r="C5" t="s">
        <v>327</v>
      </c>
      <c r="D5" t="s">
        <v>328</v>
      </c>
      <c r="E5" t="s">
        <v>330</v>
      </c>
      <c r="G5" t="str">
        <f t="shared" si="0"/>
        <v>All&gt;Fruits&gt;Tropical &amp; Specialty&gt;Tomatillos&gt;</v>
      </c>
      <c r="H5" t="s">
        <v>4196</v>
      </c>
    </row>
    <row r="6" spans="1:8" ht="15" customHeight="1" x14ac:dyDescent="0.25">
      <c r="A6">
        <v>315</v>
      </c>
      <c r="B6">
        <v>13</v>
      </c>
      <c r="C6" t="s">
        <v>327</v>
      </c>
      <c r="D6" t="s">
        <v>328</v>
      </c>
      <c r="E6" t="s">
        <v>331</v>
      </c>
      <c r="G6" t="str">
        <f t="shared" si="0"/>
        <v>All&gt;Fruits&gt;Tropical &amp; Specialty&gt;Ground Cherries&gt;</v>
      </c>
      <c r="H6" t="s">
        <v>4197</v>
      </c>
    </row>
    <row r="7" spans="1:8" ht="15" customHeight="1" x14ac:dyDescent="0.25">
      <c r="A7">
        <v>1251</v>
      </c>
      <c r="B7">
        <v>9</v>
      </c>
      <c r="C7" t="s">
        <v>327</v>
      </c>
      <c r="D7" t="s">
        <v>328</v>
      </c>
      <c r="E7" t="s">
        <v>332</v>
      </c>
      <c r="G7" t="str">
        <f t="shared" si="0"/>
        <v>All&gt;Fruits&gt;Tropical &amp; Specialty&gt;Pineapple&gt;</v>
      </c>
      <c r="H7" t="s">
        <v>4198</v>
      </c>
    </row>
    <row r="8" spans="1:8" ht="15" customHeight="1" x14ac:dyDescent="0.25">
      <c r="A8">
        <v>1253</v>
      </c>
      <c r="B8">
        <v>9</v>
      </c>
      <c r="C8" t="s">
        <v>327</v>
      </c>
      <c r="D8" t="s">
        <v>328</v>
      </c>
      <c r="E8" t="s">
        <v>333</v>
      </c>
      <c r="G8" t="str">
        <f t="shared" si="0"/>
        <v>All&gt;Fruits&gt;Tropical &amp; Specialty&gt;Mango&gt;</v>
      </c>
      <c r="H8" t="s">
        <v>4199</v>
      </c>
    </row>
    <row r="9" spans="1:8" ht="15" customHeight="1" x14ac:dyDescent="0.25">
      <c r="A9">
        <v>1255</v>
      </c>
      <c r="B9">
        <v>13</v>
      </c>
      <c r="C9" t="s">
        <v>327</v>
      </c>
      <c r="D9" t="s">
        <v>328</v>
      </c>
      <c r="E9" t="s">
        <v>334</v>
      </c>
      <c r="G9" t="str">
        <f t="shared" si="0"/>
        <v>All&gt;Fruits&gt;Tropical &amp; Specialty&gt;Kiwi&gt;</v>
      </c>
      <c r="H9" t="s">
        <v>4200</v>
      </c>
    </row>
    <row r="10" spans="1:8" ht="15" customHeight="1" x14ac:dyDescent="0.25">
      <c r="A10">
        <v>1299</v>
      </c>
      <c r="B10">
        <v>1</v>
      </c>
      <c r="C10" t="s">
        <v>327</v>
      </c>
      <c r="D10" t="s">
        <v>328</v>
      </c>
      <c r="E10" t="s">
        <v>335</v>
      </c>
      <c r="G10" t="str">
        <f t="shared" si="0"/>
        <v>All&gt;Fruits&gt;Tropical &amp; Specialty&gt;Pomegranate&gt;</v>
      </c>
      <c r="H10" t="s">
        <v>4201</v>
      </c>
    </row>
    <row r="11" spans="1:8" ht="15" customHeight="1" x14ac:dyDescent="0.25">
      <c r="A11">
        <v>1303</v>
      </c>
      <c r="B11">
        <v>6</v>
      </c>
      <c r="C11" t="s">
        <v>327</v>
      </c>
      <c r="D11" t="s">
        <v>328</v>
      </c>
      <c r="E11" t="s">
        <v>336</v>
      </c>
      <c r="G11" t="str">
        <f t="shared" si="0"/>
        <v>All&gt;Fruits&gt;Tropical &amp; Specialty&gt;Persimmon&gt;</v>
      </c>
      <c r="H11" t="s">
        <v>4202</v>
      </c>
    </row>
    <row r="12" spans="1:8" ht="15" customHeight="1" x14ac:dyDescent="0.25">
      <c r="A12">
        <v>1457</v>
      </c>
      <c r="B12">
        <v>0</v>
      </c>
      <c r="C12" t="s">
        <v>327</v>
      </c>
      <c r="D12" t="s">
        <v>328</v>
      </c>
      <c r="E12" t="s">
        <v>337</v>
      </c>
      <c r="G12" t="str">
        <f t="shared" si="0"/>
        <v>All&gt;Fruits&gt;Tropical &amp; Specialty&gt;Lychee&gt;</v>
      </c>
      <c r="H12" t="s">
        <v>4203</v>
      </c>
    </row>
    <row r="13" spans="1:8" ht="15" customHeight="1" x14ac:dyDescent="0.25">
      <c r="A13">
        <v>1494</v>
      </c>
      <c r="B13">
        <v>3</v>
      </c>
      <c r="C13" t="s">
        <v>327</v>
      </c>
      <c r="D13" t="s">
        <v>328</v>
      </c>
      <c r="E13" t="s">
        <v>328</v>
      </c>
      <c r="G13" t="str">
        <f t="shared" si="0"/>
        <v>All&gt;Fruits&gt;Tropical &amp; Specialty&gt;Tropical &amp; Specialty&gt;</v>
      </c>
      <c r="H13" t="s">
        <v>4177</v>
      </c>
    </row>
    <row r="14" spans="1:8" ht="15" customHeight="1" x14ac:dyDescent="0.25">
      <c r="A14">
        <v>316</v>
      </c>
      <c r="B14">
        <v>0</v>
      </c>
      <c r="C14" t="s">
        <v>327</v>
      </c>
      <c r="D14" t="s">
        <v>338</v>
      </c>
      <c r="G14" t="str">
        <f t="shared" si="0"/>
        <v>All&gt;Fruits&gt;Stone Fruit&gt;&gt;</v>
      </c>
      <c r="H14" t="s">
        <v>4164</v>
      </c>
    </row>
    <row r="15" spans="1:8" ht="15" customHeight="1" x14ac:dyDescent="0.25">
      <c r="A15">
        <v>317</v>
      </c>
      <c r="B15">
        <v>12</v>
      </c>
      <c r="C15" t="s">
        <v>327</v>
      </c>
      <c r="D15" t="s">
        <v>338</v>
      </c>
      <c r="E15" t="s">
        <v>339</v>
      </c>
      <c r="G15" t="str">
        <f t="shared" si="0"/>
        <v>All&gt;Fruits&gt;Stone Fruit&gt;Pluots&gt;</v>
      </c>
      <c r="H15" t="s">
        <v>4204</v>
      </c>
    </row>
    <row r="16" spans="1:8" ht="15" customHeight="1" x14ac:dyDescent="0.25">
      <c r="A16">
        <v>318</v>
      </c>
      <c r="B16">
        <v>60</v>
      </c>
      <c r="C16" t="s">
        <v>327</v>
      </c>
      <c r="D16" t="s">
        <v>338</v>
      </c>
      <c r="E16" t="s">
        <v>340</v>
      </c>
      <c r="G16" t="str">
        <f t="shared" si="0"/>
        <v>All&gt;Fruits&gt;Stone Fruit&gt;Plums&gt;</v>
      </c>
      <c r="H16" t="s">
        <v>4205</v>
      </c>
    </row>
    <row r="17" spans="1:8" ht="15" customHeight="1" x14ac:dyDescent="0.25">
      <c r="A17">
        <v>319</v>
      </c>
      <c r="B17">
        <v>84</v>
      </c>
      <c r="C17" t="s">
        <v>327</v>
      </c>
      <c r="D17" t="s">
        <v>338</v>
      </c>
      <c r="E17" t="s">
        <v>341</v>
      </c>
      <c r="G17" t="str">
        <f t="shared" si="0"/>
        <v>All&gt;Fruits&gt;Stone Fruit&gt;Peaches&gt;</v>
      </c>
      <c r="H17" t="s">
        <v>4206</v>
      </c>
    </row>
    <row r="18" spans="1:8" ht="15" customHeight="1" x14ac:dyDescent="0.25">
      <c r="A18">
        <v>320</v>
      </c>
      <c r="B18">
        <v>31</v>
      </c>
      <c r="C18" t="s">
        <v>327</v>
      </c>
      <c r="D18" t="s">
        <v>338</v>
      </c>
      <c r="E18" t="s">
        <v>342</v>
      </c>
      <c r="G18" t="str">
        <f t="shared" si="0"/>
        <v>All&gt;Fruits&gt;Stone Fruit&gt;Nectarines&gt;</v>
      </c>
      <c r="H18" t="s">
        <v>4207</v>
      </c>
    </row>
    <row r="19" spans="1:8" ht="15" customHeight="1" x14ac:dyDescent="0.25">
      <c r="A19">
        <v>321</v>
      </c>
      <c r="B19">
        <v>36</v>
      </c>
      <c r="C19" t="s">
        <v>327</v>
      </c>
      <c r="D19" t="s">
        <v>338</v>
      </c>
      <c r="E19" t="s">
        <v>343</v>
      </c>
      <c r="G19" t="str">
        <f t="shared" si="0"/>
        <v>All&gt;Fruits&gt;Stone Fruit&gt;Apricots&gt;</v>
      </c>
      <c r="H19" t="s">
        <v>4208</v>
      </c>
    </row>
    <row r="20" spans="1:8" ht="15" customHeight="1" x14ac:dyDescent="0.25">
      <c r="A20">
        <v>322</v>
      </c>
      <c r="B20">
        <v>16</v>
      </c>
      <c r="C20" t="s">
        <v>327</v>
      </c>
      <c r="D20" t="s">
        <v>338</v>
      </c>
      <c r="E20" t="s">
        <v>344</v>
      </c>
      <c r="G20" t="str">
        <f t="shared" si="0"/>
        <v>All&gt;Fruits&gt;Stone Fruit&gt;Plums, Cherry&gt;</v>
      </c>
      <c r="H20" t="s">
        <v>4209</v>
      </c>
    </row>
    <row r="21" spans="1:8" ht="15" customHeight="1" x14ac:dyDescent="0.25">
      <c r="A21">
        <v>323</v>
      </c>
      <c r="B21">
        <v>54</v>
      </c>
      <c r="C21" t="s">
        <v>327</v>
      </c>
      <c r="D21" t="s">
        <v>345</v>
      </c>
      <c r="G21" t="str">
        <f t="shared" si="0"/>
        <v>All&gt;Fruits&gt;Pears&gt;&gt;</v>
      </c>
      <c r="H21" t="s">
        <v>4173</v>
      </c>
    </row>
    <row r="22" spans="1:8" ht="15" customHeight="1" x14ac:dyDescent="0.25">
      <c r="A22">
        <v>324</v>
      </c>
      <c r="B22">
        <v>0</v>
      </c>
      <c r="C22" t="s">
        <v>327</v>
      </c>
      <c r="D22" t="s">
        <v>346</v>
      </c>
      <c r="G22" t="str">
        <f t="shared" si="0"/>
        <v>All&gt;Fruits&gt;Melons&gt;&gt;</v>
      </c>
      <c r="H22" t="s">
        <v>4184</v>
      </c>
    </row>
    <row r="23" spans="1:8" ht="15" customHeight="1" x14ac:dyDescent="0.25">
      <c r="A23">
        <v>325</v>
      </c>
      <c r="B23">
        <v>113</v>
      </c>
      <c r="C23" t="s">
        <v>327</v>
      </c>
      <c r="D23" t="s">
        <v>346</v>
      </c>
      <c r="E23" t="s">
        <v>347</v>
      </c>
      <c r="G23" t="str">
        <f t="shared" si="0"/>
        <v>All&gt;Fruits&gt;Melons&gt;Watermelon&gt;</v>
      </c>
      <c r="H23" t="s">
        <v>4210</v>
      </c>
    </row>
    <row r="24" spans="1:8" ht="15" customHeight="1" x14ac:dyDescent="0.25">
      <c r="A24">
        <v>326</v>
      </c>
      <c r="B24">
        <v>1</v>
      </c>
      <c r="C24" t="s">
        <v>327</v>
      </c>
      <c r="D24" t="s">
        <v>346</v>
      </c>
      <c r="E24" t="s">
        <v>348</v>
      </c>
      <c r="G24" t="str">
        <f t="shared" si="0"/>
        <v>All&gt;Fruits&gt;Melons&gt;Honeyrock Melon&gt;</v>
      </c>
      <c r="H24" t="s">
        <v>4211</v>
      </c>
    </row>
    <row r="25" spans="1:8" ht="15" customHeight="1" x14ac:dyDescent="0.25">
      <c r="A25">
        <v>327</v>
      </c>
      <c r="B25">
        <v>50</v>
      </c>
      <c r="C25" t="s">
        <v>327</v>
      </c>
      <c r="D25" t="s">
        <v>346</v>
      </c>
      <c r="E25" t="s">
        <v>349</v>
      </c>
      <c r="G25" t="str">
        <f t="shared" si="0"/>
        <v>All&gt;Fruits&gt;Melons&gt;Honeydew Melon&gt;</v>
      </c>
      <c r="H25" t="s">
        <v>4212</v>
      </c>
    </row>
    <row r="26" spans="1:8" ht="15" customHeight="1" x14ac:dyDescent="0.25">
      <c r="A26">
        <v>328</v>
      </c>
      <c r="B26">
        <v>2</v>
      </c>
      <c r="C26" t="s">
        <v>327</v>
      </c>
      <c r="D26" t="s">
        <v>346</v>
      </c>
      <c r="E26" t="s">
        <v>350</v>
      </c>
      <c r="G26" t="str">
        <f t="shared" si="0"/>
        <v>All&gt;Fruits&gt;Melons&gt;Casaba Melon&gt;</v>
      </c>
      <c r="H26" t="s">
        <v>4213</v>
      </c>
    </row>
    <row r="27" spans="1:8" ht="15" customHeight="1" x14ac:dyDescent="0.25">
      <c r="A27">
        <v>329</v>
      </c>
      <c r="B27">
        <v>77</v>
      </c>
      <c r="C27" t="s">
        <v>327</v>
      </c>
      <c r="D27" t="s">
        <v>346</v>
      </c>
      <c r="E27" t="s">
        <v>351</v>
      </c>
      <c r="G27" t="str">
        <f t="shared" si="0"/>
        <v>All&gt;Fruits&gt;Melons&gt;Canteloupe (Muskmelon)&gt;</v>
      </c>
      <c r="H27" t="s">
        <v>4214</v>
      </c>
    </row>
    <row r="28" spans="1:8" ht="15" customHeight="1" x14ac:dyDescent="0.25">
      <c r="A28">
        <v>330</v>
      </c>
      <c r="B28">
        <v>32</v>
      </c>
      <c r="C28" t="s">
        <v>327</v>
      </c>
      <c r="D28" t="s">
        <v>346</v>
      </c>
      <c r="E28" t="s">
        <v>346</v>
      </c>
      <c r="G28" t="str">
        <f t="shared" si="0"/>
        <v>All&gt;Fruits&gt;Melons&gt;Melons&gt;</v>
      </c>
      <c r="H28" t="s">
        <v>4215</v>
      </c>
    </row>
    <row r="29" spans="1:8" ht="15" customHeight="1" x14ac:dyDescent="0.25">
      <c r="A29">
        <v>331</v>
      </c>
      <c r="B29">
        <v>0</v>
      </c>
      <c r="C29" t="s">
        <v>327</v>
      </c>
      <c r="D29" t="s">
        <v>352</v>
      </c>
      <c r="G29" t="str">
        <f t="shared" si="0"/>
        <v>All&gt;Fruits&gt;Grapes&gt;&gt;</v>
      </c>
      <c r="H29" t="s">
        <v>4165</v>
      </c>
    </row>
    <row r="30" spans="1:8" ht="15" customHeight="1" x14ac:dyDescent="0.25">
      <c r="A30">
        <v>332</v>
      </c>
      <c r="B30">
        <v>9</v>
      </c>
      <c r="C30" t="s">
        <v>327</v>
      </c>
      <c r="D30" t="s">
        <v>352</v>
      </c>
      <c r="E30" t="s">
        <v>353</v>
      </c>
      <c r="G30" t="str">
        <f t="shared" si="0"/>
        <v>All&gt;Fruits&gt;Grapes&gt;Red Grapes&gt;</v>
      </c>
      <c r="H30" t="s">
        <v>4216</v>
      </c>
    </row>
    <row r="31" spans="1:8" ht="15" customHeight="1" x14ac:dyDescent="0.25">
      <c r="A31">
        <v>333</v>
      </c>
      <c r="B31">
        <v>11</v>
      </c>
      <c r="C31" t="s">
        <v>327</v>
      </c>
      <c r="D31" t="s">
        <v>352</v>
      </c>
      <c r="E31" t="s">
        <v>354</v>
      </c>
      <c r="G31" t="str">
        <f t="shared" si="0"/>
        <v>All&gt;Fruits&gt;Grapes&gt;Green Grapes&gt;</v>
      </c>
      <c r="H31" t="s">
        <v>4217</v>
      </c>
    </row>
    <row r="32" spans="1:8" ht="15" customHeight="1" x14ac:dyDescent="0.25">
      <c r="A32">
        <v>334</v>
      </c>
      <c r="B32">
        <v>1</v>
      </c>
      <c r="C32" t="s">
        <v>327</v>
      </c>
      <c r="D32" t="s">
        <v>352</v>
      </c>
      <c r="E32" t="s">
        <v>355</v>
      </c>
      <c r="G32" t="str">
        <f t="shared" si="0"/>
        <v>All&gt;Fruits&gt;Grapes&gt;Champagne Grapes&gt;</v>
      </c>
      <c r="H32" t="s">
        <v>4218</v>
      </c>
    </row>
    <row r="33" spans="1:8" ht="15" customHeight="1" x14ac:dyDescent="0.25">
      <c r="A33">
        <v>335</v>
      </c>
      <c r="B33">
        <v>5</v>
      </c>
      <c r="C33" t="s">
        <v>327</v>
      </c>
      <c r="D33" t="s">
        <v>352</v>
      </c>
      <c r="E33" t="s">
        <v>356</v>
      </c>
      <c r="G33" t="str">
        <f t="shared" si="0"/>
        <v>All&gt;Fruits&gt;Grapes&gt;Black Grapes&gt;</v>
      </c>
      <c r="H33" t="s">
        <v>4219</v>
      </c>
    </row>
    <row r="34" spans="1:8" ht="15" customHeight="1" x14ac:dyDescent="0.25">
      <c r="A34">
        <v>336</v>
      </c>
      <c r="B34">
        <v>5</v>
      </c>
      <c r="C34" t="s">
        <v>327</v>
      </c>
      <c r="D34" t="s">
        <v>352</v>
      </c>
      <c r="E34" t="s">
        <v>357</v>
      </c>
      <c r="G34" t="str">
        <f t="shared" si="0"/>
        <v>All&gt;Fruits&gt;Grapes&gt;Concord Grapes&gt;</v>
      </c>
      <c r="H34" t="s">
        <v>4220</v>
      </c>
    </row>
    <row r="35" spans="1:8" ht="15" customHeight="1" x14ac:dyDescent="0.25">
      <c r="A35">
        <v>337</v>
      </c>
      <c r="B35">
        <v>0</v>
      </c>
      <c r="C35" t="s">
        <v>327</v>
      </c>
      <c r="D35" t="s">
        <v>358</v>
      </c>
      <c r="G35" t="str">
        <f t="shared" si="0"/>
        <v>All&gt;Fruits&gt;Citrus&gt;&gt;</v>
      </c>
      <c r="H35" t="s">
        <v>4159</v>
      </c>
    </row>
    <row r="36" spans="1:8" ht="15" customHeight="1" x14ac:dyDescent="0.25">
      <c r="A36">
        <v>338</v>
      </c>
      <c r="B36">
        <v>0</v>
      </c>
      <c r="C36" t="s">
        <v>327</v>
      </c>
      <c r="D36" t="s">
        <v>358</v>
      </c>
      <c r="E36" t="s">
        <v>359</v>
      </c>
      <c r="G36" t="str">
        <f t="shared" si="0"/>
        <v>All&gt;Fruits&gt;Citrus&gt;Oranges &amp; Tangerines&gt;</v>
      </c>
      <c r="H36" t="s">
        <v>4221</v>
      </c>
    </row>
    <row r="37" spans="1:8" ht="15" customHeight="1" x14ac:dyDescent="0.25">
      <c r="A37">
        <v>339</v>
      </c>
      <c r="B37">
        <v>35</v>
      </c>
      <c r="C37" t="s">
        <v>327</v>
      </c>
      <c r="D37" t="s">
        <v>358</v>
      </c>
      <c r="E37" t="s">
        <v>359</v>
      </c>
      <c r="F37" t="s">
        <v>360</v>
      </c>
      <c r="G37" t="str">
        <f t="shared" si="0"/>
        <v>All&gt;Fruits&gt;Citrus&gt;Oranges &amp; Tangerines&gt;Satsumas</v>
      </c>
      <c r="H37" t="s">
        <v>4222</v>
      </c>
    </row>
    <row r="38" spans="1:8" ht="15" customHeight="1" x14ac:dyDescent="0.25">
      <c r="A38">
        <v>340</v>
      </c>
      <c r="B38">
        <v>37</v>
      </c>
      <c r="C38" t="s">
        <v>327</v>
      </c>
      <c r="D38" t="s">
        <v>358</v>
      </c>
      <c r="E38" t="s">
        <v>359</v>
      </c>
      <c r="F38" t="s">
        <v>361</v>
      </c>
      <c r="G38" t="str">
        <f t="shared" si="0"/>
        <v>All&gt;Fruits&gt;Citrus&gt;Oranges &amp; Tangerines&gt;Navel Oranges</v>
      </c>
      <c r="H38" t="s">
        <v>4223</v>
      </c>
    </row>
    <row r="39" spans="1:8" ht="15" customHeight="1" x14ac:dyDescent="0.25">
      <c r="A39">
        <v>1309</v>
      </c>
      <c r="B39">
        <v>1</v>
      </c>
      <c r="C39" t="s">
        <v>327</v>
      </c>
      <c r="D39" t="s">
        <v>358</v>
      </c>
      <c r="E39" t="s">
        <v>359</v>
      </c>
      <c r="F39" t="s">
        <v>362</v>
      </c>
      <c r="G39" t="str">
        <f t="shared" si="0"/>
        <v>All&gt;Fruits&gt;Citrus&gt;Oranges &amp; Tangerines&gt;Blood Oranges</v>
      </c>
      <c r="H39" t="s">
        <v>4224</v>
      </c>
    </row>
    <row r="40" spans="1:8" ht="15" customHeight="1" x14ac:dyDescent="0.25">
      <c r="A40">
        <v>1310</v>
      </c>
      <c r="B40">
        <v>6</v>
      </c>
      <c r="C40" t="s">
        <v>327</v>
      </c>
      <c r="D40" t="s">
        <v>358</v>
      </c>
      <c r="E40" t="s">
        <v>359</v>
      </c>
      <c r="F40" t="s">
        <v>363</v>
      </c>
      <c r="G40" t="str">
        <f t="shared" si="0"/>
        <v>All&gt;Fruits&gt;Citrus&gt;Oranges &amp; Tangerines&gt;Tangelos</v>
      </c>
      <c r="H40" t="s">
        <v>4225</v>
      </c>
    </row>
    <row r="41" spans="1:8" ht="15" customHeight="1" x14ac:dyDescent="0.25">
      <c r="A41">
        <v>341</v>
      </c>
      <c r="B41">
        <v>7</v>
      </c>
      <c r="C41" t="s">
        <v>327</v>
      </c>
      <c r="D41" t="s">
        <v>358</v>
      </c>
      <c r="E41" t="s">
        <v>364</v>
      </c>
      <c r="G41" t="str">
        <f t="shared" si="0"/>
        <v>All&gt;Fruits&gt;Citrus&gt;Limes&gt;</v>
      </c>
      <c r="H41" t="s">
        <v>4226</v>
      </c>
    </row>
    <row r="42" spans="1:8" ht="15" customHeight="1" x14ac:dyDescent="0.25">
      <c r="A42">
        <v>342</v>
      </c>
      <c r="B42">
        <v>15</v>
      </c>
      <c r="C42" t="s">
        <v>327</v>
      </c>
      <c r="D42" t="s">
        <v>358</v>
      </c>
      <c r="E42" t="s">
        <v>365</v>
      </c>
      <c r="G42" t="str">
        <f t="shared" si="0"/>
        <v>All&gt;Fruits&gt;Citrus&gt;Lemons&gt;</v>
      </c>
      <c r="H42" t="s">
        <v>4227</v>
      </c>
    </row>
    <row r="43" spans="1:8" ht="15" customHeight="1" x14ac:dyDescent="0.25">
      <c r="A43">
        <v>343</v>
      </c>
      <c r="B43">
        <v>13</v>
      </c>
      <c r="C43" t="s">
        <v>327</v>
      </c>
      <c r="D43" t="s">
        <v>358</v>
      </c>
      <c r="E43" t="s">
        <v>366</v>
      </c>
      <c r="G43" t="str">
        <f t="shared" si="0"/>
        <v>All&gt;Fruits&gt;Citrus&gt;Grapefruit&gt;</v>
      </c>
      <c r="H43" t="s">
        <v>4228</v>
      </c>
    </row>
    <row r="44" spans="1:8" ht="15" customHeight="1" x14ac:dyDescent="0.25">
      <c r="A44">
        <v>344</v>
      </c>
      <c r="B44">
        <v>0</v>
      </c>
      <c r="C44" t="s">
        <v>327</v>
      </c>
      <c r="D44" t="s">
        <v>367</v>
      </c>
      <c r="G44" t="str">
        <f t="shared" si="0"/>
        <v>All&gt;Fruits&gt;Berries &amp; Cherries&gt;&gt;</v>
      </c>
      <c r="H44" t="s">
        <v>4132</v>
      </c>
    </row>
    <row r="45" spans="1:8" ht="15" customHeight="1" x14ac:dyDescent="0.25">
      <c r="A45">
        <v>345</v>
      </c>
      <c r="B45">
        <v>4</v>
      </c>
      <c r="C45" t="s">
        <v>327</v>
      </c>
      <c r="D45" t="s">
        <v>367</v>
      </c>
      <c r="E45" t="s">
        <v>368</v>
      </c>
      <c r="G45" t="str">
        <f t="shared" si="0"/>
        <v>All&gt;Fruits&gt;Berries &amp; Cherries&gt;Yellow Raspberries&gt;</v>
      </c>
      <c r="H45" t="s">
        <v>4229</v>
      </c>
    </row>
    <row r="46" spans="1:8" ht="15" customHeight="1" x14ac:dyDescent="0.25">
      <c r="A46">
        <v>346</v>
      </c>
      <c r="B46">
        <v>5</v>
      </c>
      <c r="C46" t="s">
        <v>327</v>
      </c>
      <c r="D46" t="s">
        <v>367</v>
      </c>
      <c r="E46" t="s">
        <v>369</v>
      </c>
      <c r="G46" t="str">
        <f t="shared" si="0"/>
        <v>All&gt;Fruits&gt;Berries &amp; Cherries&gt;Tart Cherries&gt;</v>
      </c>
      <c r="H46" t="s">
        <v>4230</v>
      </c>
    </row>
    <row r="47" spans="1:8" ht="15" customHeight="1" x14ac:dyDescent="0.25">
      <c r="A47">
        <v>347</v>
      </c>
      <c r="B47">
        <v>18</v>
      </c>
      <c r="C47" t="s">
        <v>327</v>
      </c>
      <c r="D47" t="s">
        <v>367</v>
      </c>
      <c r="E47" t="s">
        <v>370</v>
      </c>
      <c r="G47" t="str">
        <f t="shared" si="0"/>
        <v>All&gt;Fruits&gt;Berries &amp; Cherries&gt;Red Raspberries&gt;</v>
      </c>
      <c r="H47" t="s">
        <v>4231</v>
      </c>
    </row>
    <row r="48" spans="1:8" ht="15" customHeight="1" x14ac:dyDescent="0.25">
      <c r="A48">
        <v>348</v>
      </c>
      <c r="B48">
        <v>0</v>
      </c>
      <c r="C48" t="s">
        <v>327</v>
      </c>
      <c r="D48" t="s">
        <v>367</v>
      </c>
      <c r="E48" t="s">
        <v>371</v>
      </c>
      <c r="G48" t="str">
        <f t="shared" si="0"/>
        <v>All&gt;Fruits&gt;Berries &amp; Cherries&gt;Red Currants&gt;</v>
      </c>
      <c r="H48" t="s">
        <v>4232</v>
      </c>
    </row>
    <row r="49" spans="1:8" ht="15" customHeight="1" x14ac:dyDescent="0.25">
      <c r="A49">
        <v>349</v>
      </c>
      <c r="B49">
        <v>3</v>
      </c>
      <c r="C49" t="s">
        <v>327</v>
      </c>
      <c r="D49" t="s">
        <v>367</v>
      </c>
      <c r="E49" t="s">
        <v>372</v>
      </c>
      <c r="G49" t="str">
        <f t="shared" si="0"/>
        <v>All&gt;Fruits&gt;Berries &amp; Cherries&gt;Rainer Cherries&gt;</v>
      </c>
      <c r="H49" t="s">
        <v>4233</v>
      </c>
    </row>
    <row r="50" spans="1:8" ht="15" customHeight="1" x14ac:dyDescent="0.25">
      <c r="A50">
        <v>350</v>
      </c>
      <c r="B50">
        <v>8</v>
      </c>
      <c r="C50" t="s">
        <v>327</v>
      </c>
      <c r="D50" t="s">
        <v>367</v>
      </c>
      <c r="E50" t="s">
        <v>373</v>
      </c>
      <c r="G50" t="str">
        <f t="shared" si="0"/>
        <v>All&gt;Fruits&gt;Berries &amp; Cherries&gt;Gooseberries&gt;</v>
      </c>
      <c r="H50" t="s">
        <v>4234</v>
      </c>
    </row>
    <row r="51" spans="1:8" ht="15" customHeight="1" x14ac:dyDescent="0.25">
      <c r="A51">
        <v>351</v>
      </c>
      <c r="B51">
        <v>8</v>
      </c>
      <c r="C51" t="s">
        <v>327</v>
      </c>
      <c r="D51" t="s">
        <v>367</v>
      </c>
      <c r="E51" t="s">
        <v>374</v>
      </c>
      <c r="G51" t="str">
        <f t="shared" si="0"/>
        <v>All&gt;Fruits&gt;Berries &amp; Cherries&gt;Dark Red Cherries&gt;</v>
      </c>
      <c r="H51" t="s">
        <v>4235</v>
      </c>
    </row>
    <row r="52" spans="1:8" ht="15" customHeight="1" x14ac:dyDescent="0.25">
      <c r="A52">
        <v>352</v>
      </c>
      <c r="B52">
        <v>1</v>
      </c>
      <c r="C52" t="s">
        <v>327</v>
      </c>
      <c r="D52" t="s">
        <v>367</v>
      </c>
      <c r="E52" t="s">
        <v>375</v>
      </c>
      <c r="G52" t="str">
        <f t="shared" si="0"/>
        <v>All&gt;Fruits&gt;Berries &amp; Cherries&gt;Cranberries&gt;</v>
      </c>
      <c r="H52" t="s">
        <v>4236</v>
      </c>
    </row>
    <row r="53" spans="1:8" ht="15" customHeight="1" x14ac:dyDescent="0.25">
      <c r="A53">
        <v>353</v>
      </c>
      <c r="B53">
        <v>66</v>
      </c>
      <c r="C53" t="s">
        <v>327</v>
      </c>
      <c r="D53" t="s">
        <v>367</v>
      </c>
      <c r="E53" t="s">
        <v>376</v>
      </c>
      <c r="G53" t="str">
        <f t="shared" si="0"/>
        <v>All&gt;Fruits&gt;Berries &amp; Cherries&gt;Blueberries&gt;</v>
      </c>
      <c r="H53" t="s">
        <v>4237</v>
      </c>
    </row>
    <row r="54" spans="1:8" ht="15" customHeight="1" x14ac:dyDescent="0.25">
      <c r="A54">
        <v>354</v>
      </c>
      <c r="B54">
        <v>41</v>
      </c>
      <c r="C54" t="s">
        <v>327</v>
      </c>
      <c r="D54" t="s">
        <v>367</v>
      </c>
      <c r="E54" t="s">
        <v>377</v>
      </c>
      <c r="G54" t="str">
        <f t="shared" si="0"/>
        <v>All&gt;Fruits&gt;Berries &amp; Cherries&gt;Blackberries&gt;</v>
      </c>
      <c r="H54" t="s">
        <v>4238</v>
      </c>
    </row>
    <row r="55" spans="1:8" ht="15" customHeight="1" x14ac:dyDescent="0.25">
      <c r="A55">
        <v>355</v>
      </c>
      <c r="B55">
        <v>6</v>
      </c>
      <c r="C55" t="s">
        <v>327</v>
      </c>
      <c r="D55" t="s">
        <v>367</v>
      </c>
      <c r="E55" t="s">
        <v>378</v>
      </c>
      <c r="G55" t="str">
        <f t="shared" si="0"/>
        <v>All&gt;Fruits&gt;Berries &amp; Cherries&gt;Black Currants&gt;</v>
      </c>
      <c r="H55" t="s">
        <v>4239</v>
      </c>
    </row>
    <row r="56" spans="1:8" ht="15" customHeight="1" x14ac:dyDescent="0.25">
      <c r="A56">
        <v>356</v>
      </c>
      <c r="B56">
        <v>6</v>
      </c>
      <c r="C56" t="s">
        <v>327</v>
      </c>
      <c r="D56" t="s">
        <v>367</v>
      </c>
      <c r="E56" t="s">
        <v>379</v>
      </c>
      <c r="G56" t="str">
        <f t="shared" si="0"/>
        <v>All&gt;Fruits&gt;Berries &amp; Cherries&gt;Currants&gt;</v>
      </c>
      <c r="H56" t="s">
        <v>4240</v>
      </c>
    </row>
    <row r="57" spans="1:8" ht="15" customHeight="1" x14ac:dyDescent="0.25">
      <c r="A57">
        <v>357</v>
      </c>
      <c r="B57">
        <v>8</v>
      </c>
      <c r="C57" t="s">
        <v>327</v>
      </c>
      <c r="D57" t="s">
        <v>367</v>
      </c>
      <c r="E57" t="s">
        <v>380</v>
      </c>
      <c r="G57" t="str">
        <f t="shared" si="0"/>
        <v>All&gt;Fruits&gt;Berries &amp; Cherries&gt;Huckleberries&gt;</v>
      </c>
      <c r="H57" t="s">
        <v>4241</v>
      </c>
    </row>
    <row r="58" spans="1:8" ht="15" customHeight="1" x14ac:dyDescent="0.25">
      <c r="A58">
        <v>358</v>
      </c>
      <c r="B58">
        <v>10</v>
      </c>
      <c r="C58" t="s">
        <v>327</v>
      </c>
      <c r="D58" t="s">
        <v>367</v>
      </c>
      <c r="E58" t="s">
        <v>381</v>
      </c>
      <c r="G58" t="str">
        <f t="shared" si="0"/>
        <v>All&gt;Fruits&gt;Berries &amp; Cherries&gt;Black Raspberries&gt;</v>
      </c>
      <c r="H58" t="s">
        <v>4242</v>
      </c>
    </row>
    <row r="59" spans="1:8" ht="15" customHeight="1" x14ac:dyDescent="0.25">
      <c r="A59">
        <v>359</v>
      </c>
      <c r="B59">
        <v>0</v>
      </c>
      <c r="C59" t="s">
        <v>327</v>
      </c>
      <c r="D59" t="s">
        <v>367</v>
      </c>
      <c r="E59" t="s">
        <v>382</v>
      </c>
      <c r="G59" t="str">
        <f t="shared" si="0"/>
        <v>All&gt;Fruits&gt;Berries &amp; Cherries&gt;Chokeberry&gt;</v>
      </c>
      <c r="H59" t="s">
        <v>4243</v>
      </c>
    </row>
    <row r="60" spans="1:8" ht="15" customHeight="1" x14ac:dyDescent="0.25">
      <c r="A60">
        <v>1284</v>
      </c>
      <c r="B60">
        <v>2</v>
      </c>
      <c r="C60" t="s">
        <v>327</v>
      </c>
      <c r="D60" t="s">
        <v>367</v>
      </c>
      <c r="E60" t="s">
        <v>383</v>
      </c>
      <c r="G60" t="str">
        <f t="shared" si="0"/>
        <v>All&gt;Fruits&gt;Berries &amp; Cherries&gt;Wonderberries&gt;</v>
      </c>
      <c r="H60" t="s">
        <v>4244</v>
      </c>
    </row>
    <row r="61" spans="1:8" ht="15" customHeight="1" x14ac:dyDescent="0.25">
      <c r="A61">
        <v>1430</v>
      </c>
      <c r="B61">
        <v>0</v>
      </c>
      <c r="C61" t="s">
        <v>327</v>
      </c>
      <c r="D61" t="s">
        <v>367</v>
      </c>
      <c r="E61" t="s">
        <v>384</v>
      </c>
      <c r="G61" t="str">
        <f t="shared" si="0"/>
        <v>All&gt;Fruits&gt;Berries &amp; Cherries&gt;Elderberries&gt;</v>
      </c>
      <c r="H61" t="s">
        <v>4245</v>
      </c>
    </row>
    <row r="62" spans="1:8" ht="15" customHeight="1" x14ac:dyDescent="0.25">
      <c r="A62">
        <v>1431</v>
      </c>
      <c r="B62">
        <v>0</v>
      </c>
      <c r="C62" t="s">
        <v>327</v>
      </c>
      <c r="D62" t="s">
        <v>367</v>
      </c>
      <c r="E62" t="s">
        <v>385</v>
      </c>
      <c r="G62" t="str">
        <f t="shared" si="0"/>
        <v>All&gt;Fruits&gt;Berries &amp; Cherries&gt;mulberries&gt;</v>
      </c>
      <c r="H62" t="s">
        <v>4246</v>
      </c>
    </row>
    <row r="63" spans="1:8" ht="15" customHeight="1" x14ac:dyDescent="0.25">
      <c r="A63">
        <v>1432</v>
      </c>
      <c r="B63">
        <v>1</v>
      </c>
      <c r="C63" t="s">
        <v>327</v>
      </c>
      <c r="D63" t="s">
        <v>367</v>
      </c>
      <c r="E63" t="s">
        <v>386</v>
      </c>
      <c r="G63" t="str">
        <f t="shared" si="0"/>
        <v>All&gt;Fruits&gt;Berries &amp; Cherries&gt;Mulberries&gt;</v>
      </c>
      <c r="H63" t="s">
        <v>4247</v>
      </c>
    </row>
    <row r="64" spans="1:8" ht="15" customHeight="1" x14ac:dyDescent="0.25">
      <c r="A64">
        <v>1454</v>
      </c>
      <c r="B64">
        <v>5</v>
      </c>
      <c r="C64" t="s">
        <v>327</v>
      </c>
      <c r="D64" t="s">
        <v>367</v>
      </c>
      <c r="E64" t="s">
        <v>387</v>
      </c>
      <c r="G64" t="str">
        <f t="shared" si="0"/>
        <v>All&gt;Fruits&gt;Berries &amp; Cherries&gt;Berries&gt;</v>
      </c>
      <c r="H64" t="s">
        <v>4248</v>
      </c>
    </row>
    <row r="65" spans="1:8" ht="15" customHeight="1" x14ac:dyDescent="0.25">
      <c r="A65">
        <v>360</v>
      </c>
      <c r="B65">
        <v>12</v>
      </c>
      <c r="C65" t="s">
        <v>327</v>
      </c>
      <c r="D65" t="s">
        <v>388</v>
      </c>
      <c r="G65" t="str">
        <f t="shared" si="0"/>
        <v>All&gt;Fruits&gt;Bananas&gt;&gt;</v>
      </c>
      <c r="H65" t="s">
        <v>4128</v>
      </c>
    </row>
    <row r="66" spans="1:8" ht="15" customHeight="1" x14ac:dyDescent="0.25">
      <c r="A66">
        <v>361</v>
      </c>
      <c r="B66">
        <v>20</v>
      </c>
      <c r="C66" t="s">
        <v>327</v>
      </c>
      <c r="D66" t="s">
        <v>389</v>
      </c>
      <c r="G66" t="str">
        <f t="shared" ref="G66:G129" si="1">"All&gt;"&amp;+C66&amp;"&gt;"&amp;+D66&amp;"&gt;"&amp;+E66&amp;"&gt;"&amp;+F66</f>
        <v>All&gt;Fruits&gt;Apples&gt;&gt;</v>
      </c>
      <c r="H66" t="s">
        <v>4124</v>
      </c>
    </row>
    <row r="67" spans="1:8" ht="15" customHeight="1" x14ac:dyDescent="0.25">
      <c r="A67">
        <v>362</v>
      </c>
      <c r="B67">
        <v>24</v>
      </c>
      <c r="C67" t="s">
        <v>327</v>
      </c>
      <c r="D67" t="s">
        <v>389</v>
      </c>
      <c r="E67" t="s">
        <v>390</v>
      </c>
      <c r="G67" t="str">
        <f t="shared" si="1"/>
        <v>All&gt;Fruits&gt;Apples&gt;Macintosh Apples&gt;</v>
      </c>
      <c r="H67" t="s">
        <v>4249</v>
      </c>
    </row>
    <row r="68" spans="1:8" ht="15" customHeight="1" x14ac:dyDescent="0.25">
      <c r="A68">
        <v>363</v>
      </c>
      <c r="B68">
        <v>6</v>
      </c>
      <c r="C68" t="s">
        <v>327</v>
      </c>
      <c r="D68" t="s">
        <v>389</v>
      </c>
      <c r="E68" t="s">
        <v>391</v>
      </c>
      <c r="G68" t="str">
        <f t="shared" si="1"/>
        <v>All&gt;Fruits&gt;Apples&gt;Jonagold Apples&gt;</v>
      </c>
      <c r="H68" t="s">
        <v>4250</v>
      </c>
    </row>
    <row r="69" spans="1:8" ht="15" customHeight="1" x14ac:dyDescent="0.25">
      <c r="A69">
        <v>364</v>
      </c>
      <c r="B69">
        <v>29</v>
      </c>
      <c r="C69" t="s">
        <v>327</v>
      </c>
      <c r="D69" t="s">
        <v>389</v>
      </c>
      <c r="E69" t="s">
        <v>392</v>
      </c>
      <c r="G69" t="str">
        <f t="shared" si="1"/>
        <v>All&gt;Fruits&gt;Apples&gt;Gala Apples&gt;</v>
      </c>
      <c r="H69" t="s">
        <v>4251</v>
      </c>
    </row>
    <row r="70" spans="1:8" ht="15" customHeight="1" x14ac:dyDescent="0.25">
      <c r="A70">
        <v>365</v>
      </c>
      <c r="B70">
        <v>8</v>
      </c>
      <c r="C70" t="s">
        <v>327</v>
      </c>
      <c r="D70" t="s">
        <v>389</v>
      </c>
      <c r="E70" t="s">
        <v>393</v>
      </c>
      <c r="G70" t="str">
        <f t="shared" si="1"/>
        <v>All&gt;Fruits&gt;Apples&gt;Empire Apples&gt;</v>
      </c>
      <c r="H70" t="s">
        <v>4252</v>
      </c>
    </row>
    <row r="71" spans="1:8" ht="15" customHeight="1" x14ac:dyDescent="0.25">
      <c r="A71">
        <v>366</v>
      </c>
      <c r="B71">
        <v>11</v>
      </c>
      <c r="C71" t="s">
        <v>327</v>
      </c>
      <c r="D71" t="s">
        <v>389</v>
      </c>
      <c r="E71" t="s">
        <v>394</v>
      </c>
      <c r="G71" t="str">
        <f t="shared" si="1"/>
        <v>All&gt;Fruits&gt;Apples&gt;Golden Delicious Apples&gt;</v>
      </c>
      <c r="H71" t="s">
        <v>4253</v>
      </c>
    </row>
    <row r="72" spans="1:8" ht="15" customHeight="1" x14ac:dyDescent="0.25">
      <c r="A72">
        <v>367</v>
      </c>
      <c r="B72">
        <v>7</v>
      </c>
      <c r="C72" t="s">
        <v>327</v>
      </c>
      <c r="D72" t="s">
        <v>389</v>
      </c>
      <c r="E72" t="s">
        <v>395</v>
      </c>
      <c r="G72" t="str">
        <f t="shared" si="1"/>
        <v>All&gt;Fruits&gt;Apples&gt;Summer Apples&gt;</v>
      </c>
      <c r="H72" t="s">
        <v>4254</v>
      </c>
    </row>
    <row r="73" spans="1:8" ht="15" customHeight="1" x14ac:dyDescent="0.25">
      <c r="A73">
        <v>368</v>
      </c>
      <c r="B73">
        <v>2</v>
      </c>
      <c r="C73" t="s">
        <v>327</v>
      </c>
      <c r="D73" t="s">
        <v>389</v>
      </c>
      <c r="E73" t="s">
        <v>396</v>
      </c>
      <c r="G73" t="str">
        <f t="shared" si="1"/>
        <v>All&gt;Fruits&gt;Apples&gt;Gingergold Apples&gt;</v>
      </c>
      <c r="H73" t="s">
        <v>4255</v>
      </c>
    </row>
    <row r="74" spans="1:8" ht="15" customHeight="1" x14ac:dyDescent="0.25">
      <c r="A74">
        <v>369</v>
      </c>
      <c r="B74">
        <v>18</v>
      </c>
      <c r="C74" t="s">
        <v>327</v>
      </c>
      <c r="D74" t="s">
        <v>389</v>
      </c>
      <c r="E74" t="s">
        <v>397</v>
      </c>
      <c r="G74" t="str">
        <f t="shared" si="1"/>
        <v>All&gt;Fruits&gt;Apples&gt;Fuji&gt;</v>
      </c>
      <c r="H74" t="s">
        <v>4256</v>
      </c>
    </row>
    <row r="75" spans="1:8" ht="15" customHeight="1" x14ac:dyDescent="0.25">
      <c r="A75">
        <v>370</v>
      </c>
      <c r="B75">
        <v>4</v>
      </c>
      <c r="C75" t="s">
        <v>327</v>
      </c>
      <c r="D75" t="s">
        <v>389</v>
      </c>
      <c r="E75" t="s">
        <v>398</v>
      </c>
      <c r="G75" t="str">
        <f t="shared" si="1"/>
        <v>All&gt;Fruits&gt;Apples&gt;IDA&gt;</v>
      </c>
      <c r="H75" t="s">
        <v>4257</v>
      </c>
    </row>
    <row r="76" spans="1:8" ht="15" customHeight="1" x14ac:dyDescent="0.25">
      <c r="A76">
        <v>371</v>
      </c>
      <c r="B76">
        <v>0</v>
      </c>
      <c r="C76" t="s">
        <v>327</v>
      </c>
      <c r="D76" t="s">
        <v>389</v>
      </c>
      <c r="E76" t="s">
        <v>399</v>
      </c>
      <c r="G76" t="str">
        <f t="shared" si="1"/>
        <v>All&gt;Fruits&gt;Apples&gt;Mutsu&gt;</v>
      </c>
      <c r="H76" t="s">
        <v>4258</v>
      </c>
    </row>
    <row r="77" spans="1:8" ht="15" customHeight="1" x14ac:dyDescent="0.25">
      <c r="A77">
        <v>372</v>
      </c>
      <c r="B77">
        <v>0</v>
      </c>
      <c r="C77" t="s">
        <v>327</v>
      </c>
      <c r="D77" t="s">
        <v>389</v>
      </c>
      <c r="E77" t="s">
        <v>400</v>
      </c>
      <c r="G77" t="str">
        <f t="shared" si="1"/>
        <v>All&gt;Fruits&gt;Apples&gt;Pinova&gt;</v>
      </c>
      <c r="H77" t="s">
        <v>4259</v>
      </c>
    </row>
    <row r="78" spans="1:8" ht="15" customHeight="1" x14ac:dyDescent="0.25">
      <c r="A78">
        <v>373</v>
      </c>
      <c r="B78">
        <v>4</v>
      </c>
      <c r="C78" t="s">
        <v>327</v>
      </c>
      <c r="D78" t="s">
        <v>389</v>
      </c>
      <c r="E78" t="s">
        <v>401</v>
      </c>
      <c r="G78" t="str">
        <f t="shared" si="1"/>
        <v>All&gt;Fruits&gt;Apples&gt;Red Delicious&gt;</v>
      </c>
      <c r="H78" t="s">
        <v>4260</v>
      </c>
    </row>
    <row r="79" spans="1:8" ht="15" customHeight="1" x14ac:dyDescent="0.25">
      <c r="A79">
        <v>374</v>
      </c>
      <c r="B79">
        <v>2</v>
      </c>
      <c r="C79" t="s">
        <v>327</v>
      </c>
      <c r="D79" t="s">
        <v>389</v>
      </c>
      <c r="E79" t="s">
        <v>402</v>
      </c>
      <c r="G79" t="str">
        <f t="shared" si="1"/>
        <v>All&gt;Fruits&gt;Apples&gt;Rome&gt;</v>
      </c>
      <c r="H79" t="s">
        <v>4261</v>
      </c>
    </row>
    <row r="80" spans="1:8" ht="15" customHeight="1" x14ac:dyDescent="0.25">
      <c r="A80">
        <v>375</v>
      </c>
      <c r="B80">
        <v>0</v>
      </c>
      <c r="C80" t="s">
        <v>327</v>
      </c>
      <c r="D80" t="s">
        <v>389</v>
      </c>
      <c r="E80" t="s">
        <v>403</v>
      </c>
      <c r="G80" t="str">
        <f t="shared" si="1"/>
        <v>All&gt;Fruits&gt;Apples&gt;Staymen&gt;</v>
      </c>
      <c r="H80" t="s">
        <v>4262</v>
      </c>
    </row>
    <row r="81" spans="1:8" ht="15" customHeight="1" x14ac:dyDescent="0.25">
      <c r="A81">
        <v>376</v>
      </c>
      <c r="B81">
        <v>0</v>
      </c>
      <c r="C81" t="s">
        <v>327</v>
      </c>
      <c r="D81" t="s">
        <v>389</v>
      </c>
      <c r="E81" t="s">
        <v>404</v>
      </c>
      <c r="G81" t="str">
        <f t="shared" si="1"/>
        <v>All&gt;Fruits&gt;Apples&gt;Red Gravenstein Apples&gt;</v>
      </c>
      <c r="H81" t="s">
        <v>4263</v>
      </c>
    </row>
    <row r="82" spans="1:8" ht="15" customHeight="1" x14ac:dyDescent="0.25">
      <c r="A82">
        <v>377</v>
      </c>
      <c r="B82">
        <v>49</v>
      </c>
      <c r="C82" t="s">
        <v>327</v>
      </c>
      <c r="D82" t="s">
        <v>389</v>
      </c>
      <c r="E82" t="s">
        <v>389</v>
      </c>
      <c r="G82" t="str">
        <f t="shared" si="1"/>
        <v>All&gt;Fruits&gt;Apples&gt;Apples&gt;</v>
      </c>
      <c r="H82" t="s">
        <v>4264</v>
      </c>
    </row>
    <row r="83" spans="1:8" ht="15" customHeight="1" x14ac:dyDescent="0.25">
      <c r="A83">
        <v>378</v>
      </c>
      <c r="B83">
        <v>1</v>
      </c>
      <c r="C83" t="s">
        <v>327</v>
      </c>
      <c r="D83" t="s">
        <v>389</v>
      </c>
      <c r="E83" t="s">
        <v>405</v>
      </c>
      <c r="G83" t="str">
        <f t="shared" si="1"/>
        <v>All&gt;Fruits&gt;Apples&gt;Jonamac Apples&gt;</v>
      </c>
      <c r="H83" t="s">
        <v>4265</v>
      </c>
    </row>
    <row r="84" spans="1:8" ht="15" customHeight="1" x14ac:dyDescent="0.25">
      <c r="A84">
        <v>379</v>
      </c>
      <c r="B84">
        <v>0</v>
      </c>
      <c r="C84" t="s">
        <v>327</v>
      </c>
      <c r="D84" t="s">
        <v>389</v>
      </c>
      <c r="E84" t="s">
        <v>406</v>
      </c>
      <c r="G84" t="str">
        <f t="shared" si="1"/>
        <v>All&gt;Fruits&gt;Apples&gt;Akane Apples&gt;</v>
      </c>
      <c r="H84" t="s">
        <v>4266</v>
      </c>
    </row>
    <row r="85" spans="1:8" ht="15" customHeight="1" x14ac:dyDescent="0.25">
      <c r="A85">
        <v>380</v>
      </c>
      <c r="B85">
        <v>0</v>
      </c>
      <c r="C85" t="s">
        <v>327</v>
      </c>
      <c r="D85" t="s">
        <v>389</v>
      </c>
      <c r="E85" t="s">
        <v>407</v>
      </c>
      <c r="G85" t="str">
        <f t="shared" si="1"/>
        <v>All&gt;Fruits&gt;Apples&gt;Jonathan Apples&gt;</v>
      </c>
      <c r="H85" t="s">
        <v>4267</v>
      </c>
    </row>
    <row r="86" spans="1:8" ht="15" customHeight="1" x14ac:dyDescent="0.25">
      <c r="A86">
        <v>381</v>
      </c>
      <c r="B86">
        <v>1</v>
      </c>
      <c r="C86" t="s">
        <v>327</v>
      </c>
      <c r="D86" t="s">
        <v>389</v>
      </c>
      <c r="E86" t="s">
        <v>408</v>
      </c>
      <c r="G86" t="str">
        <f t="shared" si="1"/>
        <v>All&gt;Fruits&gt;Apples&gt;Cortland Apples&gt;</v>
      </c>
      <c r="H86" t="s">
        <v>4268</v>
      </c>
    </row>
    <row r="87" spans="1:8" ht="15" customHeight="1" x14ac:dyDescent="0.25">
      <c r="A87">
        <v>382</v>
      </c>
      <c r="B87">
        <v>1</v>
      </c>
      <c r="C87" t="s">
        <v>327</v>
      </c>
      <c r="D87" t="s">
        <v>389</v>
      </c>
      <c r="E87" t="s">
        <v>409</v>
      </c>
      <c r="G87" t="str">
        <f t="shared" si="1"/>
        <v>All&gt;Fruits&gt;Apples&gt;Gold Rush Apples&gt;</v>
      </c>
      <c r="H87" t="s">
        <v>4269</v>
      </c>
    </row>
    <row r="88" spans="1:8" ht="15" customHeight="1" x14ac:dyDescent="0.25">
      <c r="A88">
        <v>1315</v>
      </c>
      <c r="B88">
        <v>5</v>
      </c>
      <c r="C88" t="s">
        <v>327</v>
      </c>
      <c r="D88" t="s">
        <v>389</v>
      </c>
      <c r="E88" t="s">
        <v>410</v>
      </c>
      <c r="G88" t="str">
        <f t="shared" si="1"/>
        <v>All&gt;Fruits&gt;Apples&gt;Granny Smith&gt;</v>
      </c>
      <c r="H88" t="s">
        <v>4270</v>
      </c>
    </row>
    <row r="89" spans="1:8" ht="15" customHeight="1" x14ac:dyDescent="0.25">
      <c r="A89">
        <v>383</v>
      </c>
      <c r="B89">
        <v>82</v>
      </c>
      <c r="C89" t="s">
        <v>327</v>
      </c>
      <c r="D89" t="s">
        <v>411</v>
      </c>
      <c r="G89" t="str">
        <f t="shared" si="1"/>
        <v>All&gt;Fruits&gt;Strawberries&gt;&gt;</v>
      </c>
      <c r="H89" t="s">
        <v>4271</v>
      </c>
    </row>
    <row r="90" spans="1:8" ht="15" customHeight="1" x14ac:dyDescent="0.25">
      <c r="A90">
        <v>384</v>
      </c>
      <c r="B90">
        <v>46</v>
      </c>
      <c r="C90" t="s">
        <v>327</v>
      </c>
      <c r="D90" t="s">
        <v>412</v>
      </c>
      <c r="G90" t="str">
        <f t="shared" si="1"/>
        <v>All&gt;Fruits&gt;Rhubarb&gt;&gt;</v>
      </c>
      <c r="H90" t="s">
        <v>4272</v>
      </c>
    </row>
    <row r="91" spans="1:8" ht="15" customHeight="1" x14ac:dyDescent="0.25">
      <c r="A91">
        <v>385</v>
      </c>
      <c r="B91">
        <v>21</v>
      </c>
      <c r="C91" t="s">
        <v>327</v>
      </c>
      <c r="D91" t="s">
        <v>341</v>
      </c>
      <c r="G91" t="str">
        <f t="shared" si="1"/>
        <v>All&gt;Fruits&gt;Peaches&gt;&gt;</v>
      </c>
      <c r="H91" t="s">
        <v>4273</v>
      </c>
    </row>
    <row r="92" spans="1:8" ht="15" customHeight="1" x14ac:dyDescent="0.25">
      <c r="A92">
        <v>386</v>
      </c>
      <c r="B92">
        <v>0</v>
      </c>
      <c r="C92" t="s">
        <v>327</v>
      </c>
      <c r="D92" t="s">
        <v>413</v>
      </c>
      <c r="G92" t="str">
        <f t="shared" si="1"/>
        <v>All&gt;Fruits&gt;Quince&gt;&gt;</v>
      </c>
      <c r="H92" t="s">
        <v>4274</v>
      </c>
    </row>
    <row r="93" spans="1:8" ht="15" customHeight="1" x14ac:dyDescent="0.25">
      <c r="A93">
        <v>1270</v>
      </c>
      <c r="B93">
        <v>4</v>
      </c>
      <c r="C93" t="s">
        <v>327</v>
      </c>
      <c r="D93" t="s">
        <v>414</v>
      </c>
      <c r="G93" t="str">
        <f t="shared" si="1"/>
        <v>All&gt;Fruits&gt;Frozen&gt;&gt;</v>
      </c>
      <c r="H93" t="s">
        <v>4275</v>
      </c>
    </row>
    <row r="94" spans="1:8" ht="15" customHeight="1" x14ac:dyDescent="0.25">
      <c r="A94">
        <v>1279</v>
      </c>
      <c r="B94">
        <v>7</v>
      </c>
      <c r="C94" t="s">
        <v>327</v>
      </c>
      <c r="D94" t="s">
        <v>415</v>
      </c>
      <c r="G94" t="str">
        <f t="shared" si="1"/>
        <v>All&gt;Fruits&gt;Figs&gt;&gt;</v>
      </c>
      <c r="H94" t="s">
        <v>4155</v>
      </c>
    </row>
    <row r="95" spans="1:8" ht="15" customHeight="1" x14ac:dyDescent="0.25">
      <c r="A95">
        <v>1504</v>
      </c>
      <c r="B95">
        <v>0</v>
      </c>
      <c r="C95" t="s">
        <v>327</v>
      </c>
      <c r="D95" t="s">
        <v>327</v>
      </c>
      <c r="G95" t="str">
        <f t="shared" si="1"/>
        <v>All&gt;Fruits&gt;Fruits&gt;&gt;</v>
      </c>
      <c r="H95" t="s">
        <v>4276</v>
      </c>
    </row>
    <row r="96" spans="1:8" ht="15" customHeight="1" x14ac:dyDescent="0.25">
      <c r="A96">
        <v>846</v>
      </c>
      <c r="B96">
        <v>0</v>
      </c>
      <c r="C96" t="s">
        <v>416</v>
      </c>
      <c r="G96" t="str">
        <f t="shared" si="1"/>
        <v>All&gt;Vegetables&gt;&gt;&gt;</v>
      </c>
      <c r="H96" t="s">
        <v>4277</v>
      </c>
    </row>
    <row r="97" spans="1:8" ht="15" customHeight="1" x14ac:dyDescent="0.25">
      <c r="A97">
        <v>847</v>
      </c>
      <c r="B97">
        <v>59</v>
      </c>
      <c r="C97" t="s">
        <v>416</v>
      </c>
      <c r="D97" t="s">
        <v>417</v>
      </c>
      <c r="G97" t="str">
        <f t="shared" si="1"/>
        <v>All&gt;Vegetables&gt;Tomatoes&gt;&gt;</v>
      </c>
      <c r="H97" t="s">
        <v>4176</v>
      </c>
    </row>
    <row r="98" spans="1:8" ht="15" customHeight="1" x14ac:dyDescent="0.25">
      <c r="A98">
        <v>848</v>
      </c>
      <c r="B98">
        <v>42</v>
      </c>
      <c r="C98" t="s">
        <v>416</v>
      </c>
      <c r="D98" t="s">
        <v>417</v>
      </c>
      <c r="E98" t="s">
        <v>418</v>
      </c>
      <c r="G98" t="str">
        <f t="shared" si="1"/>
        <v>All&gt;Vegetables&gt;Tomatoes&gt;Sungold Tomatoes&gt;</v>
      </c>
      <c r="H98" t="s">
        <v>4278</v>
      </c>
    </row>
    <row r="99" spans="1:8" ht="15" customHeight="1" x14ac:dyDescent="0.25">
      <c r="A99">
        <v>849</v>
      </c>
      <c r="B99">
        <v>5</v>
      </c>
      <c r="C99" t="s">
        <v>416</v>
      </c>
      <c r="D99" t="s">
        <v>417</v>
      </c>
      <c r="E99" t="s">
        <v>419</v>
      </c>
      <c r="G99" t="str">
        <f t="shared" si="1"/>
        <v>All&gt;Vegetables&gt;Tomatoes&gt;Pineapple Tomatoes&gt;</v>
      </c>
      <c r="H99" t="s">
        <v>4279</v>
      </c>
    </row>
    <row r="100" spans="1:8" ht="15" customHeight="1" x14ac:dyDescent="0.25">
      <c r="A100">
        <v>850</v>
      </c>
      <c r="B100">
        <v>8</v>
      </c>
      <c r="C100" t="s">
        <v>416</v>
      </c>
      <c r="D100" t="s">
        <v>417</v>
      </c>
      <c r="E100" t="s">
        <v>420</v>
      </c>
      <c r="G100" t="str">
        <f t="shared" si="1"/>
        <v>All&gt;Vegetables&gt;Tomatoes&gt;Brandywine Tomatoes&gt;</v>
      </c>
      <c r="H100" t="s">
        <v>4280</v>
      </c>
    </row>
    <row r="101" spans="1:8" ht="15" customHeight="1" x14ac:dyDescent="0.25">
      <c r="A101">
        <v>851</v>
      </c>
      <c r="B101">
        <v>5</v>
      </c>
      <c r="C101" t="s">
        <v>416</v>
      </c>
      <c r="D101" t="s">
        <v>417</v>
      </c>
      <c r="E101" t="s">
        <v>421</v>
      </c>
      <c r="G101" t="str">
        <f t="shared" si="1"/>
        <v>All&gt;Vegetables&gt;Tomatoes&gt;Plum Tomatoes&gt;</v>
      </c>
      <c r="H101" t="s">
        <v>4281</v>
      </c>
    </row>
    <row r="102" spans="1:8" ht="15" customHeight="1" x14ac:dyDescent="0.25">
      <c r="A102">
        <v>852</v>
      </c>
      <c r="B102">
        <v>46</v>
      </c>
      <c r="C102" t="s">
        <v>416</v>
      </c>
      <c r="D102" t="s">
        <v>417</v>
      </c>
      <c r="E102" t="s">
        <v>422</v>
      </c>
      <c r="G102" t="str">
        <f t="shared" si="1"/>
        <v>All&gt;Vegetables&gt;Tomatoes&gt;Grape Tomatoes&gt;</v>
      </c>
      <c r="H102" t="s">
        <v>4282</v>
      </c>
    </row>
    <row r="103" spans="1:8" ht="15" customHeight="1" x14ac:dyDescent="0.25">
      <c r="A103">
        <v>853</v>
      </c>
      <c r="B103">
        <v>150</v>
      </c>
      <c r="C103" t="s">
        <v>416</v>
      </c>
      <c r="D103" t="s">
        <v>417</v>
      </c>
      <c r="E103" t="s">
        <v>423</v>
      </c>
      <c r="G103" t="str">
        <f t="shared" si="1"/>
        <v>All&gt;Vegetables&gt;Tomatoes&gt;Red Slicing Tomatoes&gt;</v>
      </c>
      <c r="H103" t="s">
        <v>4283</v>
      </c>
    </row>
    <row r="104" spans="1:8" ht="15" customHeight="1" x14ac:dyDescent="0.25">
      <c r="A104">
        <v>854</v>
      </c>
      <c r="B104">
        <v>20</v>
      </c>
      <c r="C104" t="s">
        <v>416</v>
      </c>
      <c r="D104" t="s">
        <v>417</v>
      </c>
      <c r="E104" t="s">
        <v>424</v>
      </c>
      <c r="G104" t="str">
        <f t="shared" si="1"/>
        <v>All&gt;Vegetables&gt;Tomatoes&gt;Heirloom Tomatoes&gt;</v>
      </c>
      <c r="H104" t="s">
        <v>4284</v>
      </c>
    </row>
    <row r="105" spans="1:8" ht="15" customHeight="1" x14ac:dyDescent="0.25">
      <c r="A105">
        <v>855</v>
      </c>
      <c r="B105">
        <v>120</v>
      </c>
      <c r="C105" t="s">
        <v>416</v>
      </c>
      <c r="D105" t="s">
        <v>417</v>
      </c>
      <c r="E105" t="s">
        <v>424</v>
      </c>
      <c r="F105" t="s">
        <v>425</v>
      </c>
      <c r="G105" t="str">
        <f t="shared" si="1"/>
        <v>All&gt;Vegetables&gt;Tomatoes&gt;Heirloom Tomatoes&gt;Heirloom Tomatoes, Medium</v>
      </c>
      <c r="H105" t="s">
        <v>4285</v>
      </c>
    </row>
    <row r="106" spans="1:8" ht="15" customHeight="1" x14ac:dyDescent="0.25">
      <c r="A106">
        <v>856</v>
      </c>
      <c r="B106">
        <v>61</v>
      </c>
      <c r="C106" t="s">
        <v>416</v>
      </c>
      <c r="D106" t="s">
        <v>417</v>
      </c>
      <c r="E106" t="s">
        <v>424</v>
      </c>
      <c r="F106" t="s">
        <v>426</v>
      </c>
      <c r="G106" t="str">
        <f t="shared" si="1"/>
        <v>All&gt;Vegetables&gt;Tomatoes&gt;Heirloom Tomatoes&gt;Heirloom Tomatoes, Large</v>
      </c>
      <c r="H106" t="s">
        <v>4286</v>
      </c>
    </row>
    <row r="107" spans="1:8" ht="15" customHeight="1" x14ac:dyDescent="0.25">
      <c r="A107">
        <v>857</v>
      </c>
      <c r="B107">
        <v>52</v>
      </c>
      <c r="C107" t="s">
        <v>416</v>
      </c>
      <c r="D107" t="s">
        <v>417</v>
      </c>
      <c r="E107" t="s">
        <v>427</v>
      </c>
      <c r="G107" t="str">
        <f t="shared" si="1"/>
        <v>All&gt;Vegetables&gt;Tomatoes&gt;Roma Tomatoes&gt;</v>
      </c>
      <c r="H107" t="s">
        <v>4287</v>
      </c>
    </row>
    <row r="108" spans="1:8" ht="15" customHeight="1" x14ac:dyDescent="0.25">
      <c r="A108">
        <v>858</v>
      </c>
      <c r="B108">
        <v>39</v>
      </c>
      <c r="C108" t="s">
        <v>416</v>
      </c>
      <c r="D108" t="s">
        <v>417</v>
      </c>
      <c r="E108" t="s">
        <v>428</v>
      </c>
      <c r="G108" t="str">
        <f t="shared" si="1"/>
        <v>All&gt;Vegetables&gt;Tomatoes&gt;Mixed Tomatoes&gt;</v>
      </c>
      <c r="H108" t="s">
        <v>4288</v>
      </c>
    </row>
    <row r="109" spans="1:8" ht="15" customHeight="1" x14ac:dyDescent="0.25">
      <c r="A109">
        <v>859</v>
      </c>
      <c r="B109">
        <v>32</v>
      </c>
      <c r="C109" t="s">
        <v>416</v>
      </c>
      <c r="D109" t="s">
        <v>417</v>
      </c>
      <c r="E109" t="s">
        <v>429</v>
      </c>
      <c r="G109" t="str">
        <f t="shared" si="1"/>
        <v>All&gt;Vegetables&gt;Tomatoes&gt;Green Tomatoes&gt;</v>
      </c>
      <c r="H109" t="s">
        <v>4289</v>
      </c>
    </row>
    <row r="110" spans="1:8" ht="15" customHeight="1" x14ac:dyDescent="0.25">
      <c r="A110">
        <v>860</v>
      </c>
      <c r="B110">
        <v>184</v>
      </c>
      <c r="C110" t="s">
        <v>416</v>
      </c>
      <c r="D110" t="s">
        <v>417</v>
      </c>
      <c r="E110" t="s">
        <v>430</v>
      </c>
      <c r="G110" t="str">
        <f t="shared" si="1"/>
        <v>All&gt;Vegetables&gt;Tomatoes&gt;Cherry Tomatoes&gt;</v>
      </c>
      <c r="H110" t="s">
        <v>4290</v>
      </c>
    </row>
    <row r="111" spans="1:8" ht="15" customHeight="1" x14ac:dyDescent="0.25">
      <c r="A111">
        <v>861</v>
      </c>
      <c r="B111">
        <v>20</v>
      </c>
      <c r="C111" t="s">
        <v>416</v>
      </c>
      <c r="D111" t="s">
        <v>417</v>
      </c>
      <c r="E111" t="s">
        <v>431</v>
      </c>
      <c r="G111" t="str">
        <f t="shared" si="1"/>
        <v>All&gt;Vegetables&gt;Tomatoes&gt;Tomatillo&gt;</v>
      </c>
      <c r="H111" t="s">
        <v>4291</v>
      </c>
    </row>
    <row r="112" spans="1:8" ht="15" customHeight="1" x14ac:dyDescent="0.25">
      <c r="A112">
        <v>862</v>
      </c>
      <c r="B112">
        <v>4</v>
      </c>
      <c r="C112" t="s">
        <v>416</v>
      </c>
      <c r="D112" t="s">
        <v>417</v>
      </c>
      <c r="E112" t="s">
        <v>432</v>
      </c>
      <c r="G112" t="str">
        <f t="shared" si="1"/>
        <v>All&gt;Vegetables&gt;Tomatoes&gt;Saucing Tomatoes&gt;</v>
      </c>
      <c r="H112" t="s">
        <v>4292</v>
      </c>
    </row>
    <row r="113" spans="1:8" ht="15" customHeight="1" x14ac:dyDescent="0.25">
      <c r="A113">
        <v>863</v>
      </c>
      <c r="B113">
        <v>28</v>
      </c>
      <c r="C113" t="s">
        <v>416</v>
      </c>
      <c r="D113" t="s">
        <v>417</v>
      </c>
      <c r="E113" t="s">
        <v>433</v>
      </c>
      <c r="G113" t="str">
        <f t="shared" si="1"/>
        <v>All&gt;Vegetables&gt;Tomatoes&gt;Saladette Tomatoes&gt;</v>
      </c>
      <c r="H113" t="s">
        <v>4293</v>
      </c>
    </row>
    <row r="114" spans="1:8" ht="15" customHeight="1" x14ac:dyDescent="0.25">
      <c r="A114">
        <v>864</v>
      </c>
      <c r="B114">
        <v>0</v>
      </c>
      <c r="C114" t="s">
        <v>416</v>
      </c>
      <c r="D114" t="s">
        <v>417</v>
      </c>
      <c r="E114" t="s">
        <v>434</v>
      </c>
      <c r="G114" t="str">
        <f t="shared" si="1"/>
        <v>All&gt;Vegetables&gt;Tomatoes&gt;Dried Tomatoes&gt;</v>
      </c>
      <c r="H114" t="s">
        <v>4294</v>
      </c>
    </row>
    <row r="115" spans="1:8" ht="15" customHeight="1" x14ac:dyDescent="0.25">
      <c r="A115">
        <v>865</v>
      </c>
      <c r="B115">
        <v>2</v>
      </c>
      <c r="C115" t="s">
        <v>416</v>
      </c>
      <c r="D115" t="s">
        <v>417</v>
      </c>
      <c r="E115" t="s">
        <v>434</v>
      </c>
      <c r="F115" t="s">
        <v>435</v>
      </c>
      <c r="G115" t="str">
        <f t="shared" si="1"/>
        <v>All&gt;Vegetables&gt;Tomatoes&gt;Dried Tomatoes&gt;Sundried Tomatoes</v>
      </c>
      <c r="H115" t="s">
        <v>4295</v>
      </c>
    </row>
    <row r="116" spans="1:8" ht="15" customHeight="1" x14ac:dyDescent="0.25">
      <c r="A116">
        <v>866</v>
      </c>
      <c r="B116">
        <v>0</v>
      </c>
      <c r="C116" t="s">
        <v>416</v>
      </c>
      <c r="D116" t="s">
        <v>436</v>
      </c>
      <c r="G116" t="str">
        <f t="shared" si="1"/>
        <v>All&gt;Vegetables&gt;Specialty Vegetables&gt;&gt;</v>
      </c>
      <c r="H116" t="s">
        <v>4127</v>
      </c>
    </row>
    <row r="117" spans="1:8" ht="15" customHeight="1" x14ac:dyDescent="0.25">
      <c r="A117">
        <v>867</v>
      </c>
      <c r="B117">
        <v>31</v>
      </c>
      <c r="C117" t="s">
        <v>416</v>
      </c>
      <c r="D117" t="s">
        <v>436</v>
      </c>
      <c r="E117" t="s">
        <v>437</v>
      </c>
      <c r="G117" t="str">
        <f t="shared" si="1"/>
        <v>All&gt;Vegetables&gt;Specialty Vegetables&gt;Bok Choy&gt;</v>
      </c>
      <c r="H117" t="s">
        <v>4296</v>
      </c>
    </row>
    <row r="118" spans="1:8" ht="15" customHeight="1" x14ac:dyDescent="0.25">
      <c r="A118">
        <v>868</v>
      </c>
      <c r="B118">
        <v>7</v>
      </c>
      <c r="C118" t="s">
        <v>416</v>
      </c>
      <c r="D118" t="s">
        <v>436</v>
      </c>
      <c r="E118" t="s">
        <v>438</v>
      </c>
      <c r="G118" t="str">
        <f t="shared" si="1"/>
        <v>All&gt;Vegetables&gt;Specialty Vegetables&gt;Maruba Santoh (Chinese Cabbage)&gt;</v>
      </c>
      <c r="H118" t="s">
        <v>4297</v>
      </c>
    </row>
    <row r="119" spans="1:8" ht="15" customHeight="1" x14ac:dyDescent="0.25">
      <c r="A119">
        <v>869</v>
      </c>
      <c r="B119">
        <v>0</v>
      </c>
      <c r="C119" t="s">
        <v>416</v>
      </c>
      <c r="D119" t="s">
        <v>436</v>
      </c>
      <c r="E119" t="s">
        <v>439</v>
      </c>
      <c r="G119" t="str">
        <f t="shared" si="1"/>
        <v>All&gt;Vegetables&gt;Specialty Vegetables&gt;Shanghai Cabbage&gt;</v>
      </c>
      <c r="H119" t="s">
        <v>4298</v>
      </c>
    </row>
    <row r="120" spans="1:8" ht="15" customHeight="1" x14ac:dyDescent="0.25">
      <c r="A120">
        <v>870</v>
      </c>
      <c r="B120">
        <v>47</v>
      </c>
      <c r="C120" t="s">
        <v>416</v>
      </c>
      <c r="D120" t="s">
        <v>436</v>
      </c>
      <c r="E120" t="s">
        <v>440</v>
      </c>
      <c r="G120" t="str">
        <f t="shared" si="1"/>
        <v>All&gt;Vegetables&gt;Specialty Vegetables&gt;Kohlrabi&gt;</v>
      </c>
      <c r="H120" t="s">
        <v>4299</v>
      </c>
    </row>
    <row r="121" spans="1:8" ht="15" customHeight="1" x14ac:dyDescent="0.25">
      <c r="A121">
        <v>871</v>
      </c>
      <c r="B121">
        <v>26</v>
      </c>
      <c r="C121" t="s">
        <v>416</v>
      </c>
      <c r="D121" t="s">
        <v>436</v>
      </c>
      <c r="E121" t="s">
        <v>441</v>
      </c>
      <c r="G121" t="str">
        <f t="shared" si="1"/>
        <v>All&gt;Vegetables&gt;Specialty Vegetables&gt;Pac Choi&gt;</v>
      </c>
      <c r="H121" t="s">
        <v>4300</v>
      </c>
    </row>
    <row r="122" spans="1:8" ht="15" customHeight="1" x14ac:dyDescent="0.25">
      <c r="A122">
        <v>872</v>
      </c>
      <c r="B122">
        <v>5</v>
      </c>
      <c r="C122" t="s">
        <v>416</v>
      </c>
      <c r="D122" t="s">
        <v>436</v>
      </c>
      <c r="E122" t="s">
        <v>442</v>
      </c>
      <c r="G122" t="str">
        <f t="shared" si="1"/>
        <v>All&gt;Vegetables&gt;Specialty Vegetables&gt;Tatsoi&gt;</v>
      </c>
      <c r="H122" t="s">
        <v>4301</v>
      </c>
    </row>
    <row r="123" spans="1:8" ht="15" customHeight="1" x14ac:dyDescent="0.25">
      <c r="A123">
        <v>873</v>
      </c>
      <c r="B123">
        <v>0</v>
      </c>
      <c r="C123" t="s">
        <v>416</v>
      </c>
      <c r="D123" t="s">
        <v>436</v>
      </c>
      <c r="E123" t="s">
        <v>443</v>
      </c>
      <c r="G123" t="str">
        <f t="shared" si="1"/>
        <v>All&gt;Vegetables&gt;Specialty Vegetables&gt;Tsoi Sim&gt;</v>
      </c>
      <c r="H123" t="s">
        <v>4302</v>
      </c>
    </row>
    <row r="124" spans="1:8" ht="15" customHeight="1" x14ac:dyDescent="0.25">
      <c r="A124">
        <v>874</v>
      </c>
      <c r="B124">
        <v>18</v>
      </c>
      <c r="C124" t="s">
        <v>416</v>
      </c>
      <c r="D124" t="s">
        <v>436</v>
      </c>
      <c r="E124" t="s">
        <v>444</v>
      </c>
      <c r="G124" t="str">
        <f t="shared" si="1"/>
        <v>All&gt;Vegetables&gt;Specialty Vegetables&gt;Mizuna&gt;</v>
      </c>
      <c r="H124" t="s">
        <v>4303</v>
      </c>
    </row>
    <row r="125" spans="1:8" ht="15" customHeight="1" x14ac:dyDescent="0.25">
      <c r="A125">
        <v>875</v>
      </c>
      <c r="B125">
        <v>0</v>
      </c>
      <c r="C125" t="s">
        <v>416</v>
      </c>
      <c r="D125" t="s">
        <v>436</v>
      </c>
      <c r="E125" t="s">
        <v>445</v>
      </c>
      <c r="G125" t="str">
        <f t="shared" si="1"/>
        <v>All&gt;Vegetables&gt;Specialty Vegetables&gt;Komatsuna&gt;</v>
      </c>
      <c r="H125" t="s">
        <v>4304</v>
      </c>
    </row>
    <row r="126" spans="1:8" ht="15" customHeight="1" x14ac:dyDescent="0.25">
      <c r="A126">
        <v>876</v>
      </c>
      <c r="B126">
        <v>1</v>
      </c>
      <c r="C126" t="s">
        <v>416</v>
      </c>
      <c r="D126" t="s">
        <v>436</v>
      </c>
      <c r="E126" t="s">
        <v>446</v>
      </c>
      <c r="G126" t="str">
        <f t="shared" si="1"/>
        <v>All&gt;Vegetables&gt;Specialty Vegetables&gt;Sea Beans&gt;</v>
      </c>
      <c r="H126" t="s">
        <v>4305</v>
      </c>
    </row>
    <row r="127" spans="1:8" ht="15" customHeight="1" x14ac:dyDescent="0.25">
      <c r="A127">
        <v>877</v>
      </c>
      <c r="B127">
        <v>0</v>
      </c>
      <c r="C127" t="s">
        <v>416</v>
      </c>
      <c r="D127" t="s">
        <v>436</v>
      </c>
      <c r="E127" t="s">
        <v>447</v>
      </c>
      <c r="G127" t="str">
        <f t="shared" si="1"/>
        <v>All&gt;Vegetables&gt;Specialty Vegetables&gt;Alache (Lavatera)&gt;</v>
      </c>
      <c r="H127" t="s">
        <v>4306</v>
      </c>
    </row>
    <row r="128" spans="1:8" ht="15" customHeight="1" x14ac:dyDescent="0.25">
      <c r="A128">
        <v>878</v>
      </c>
      <c r="B128">
        <v>0</v>
      </c>
      <c r="C128" t="s">
        <v>416</v>
      </c>
      <c r="D128" t="s">
        <v>436</v>
      </c>
      <c r="E128" t="s">
        <v>448</v>
      </c>
      <c r="G128" t="str">
        <f t="shared" si="1"/>
        <v>All&gt;Vegetables&gt;Specialty Vegetables&gt;Quelite (Orach), Green&gt;</v>
      </c>
      <c r="H128" t="s">
        <v>4307</v>
      </c>
    </row>
    <row r="129" spans="1:8" ht="15" customHeight="1" x14ac:dyDescent="0.25">
      <c r="A129">
        <v>879</v>
      </c>
      <c r="B129">
        <v>1</v>
      </c>
      <c r="C129" t="s">
        <v>416</v>
      </c>
      <c r="D129" t="s">
        <v>436</v>
      </c>
      <c r="E129" t="s">
        <v>449</v>
      </c>
      <c r="G129" t="str">
        <f t="shared" si="1"/>
        <v>All&gt;Vegetables&gt;Specialty Vegetables&gt;Quelite (Orach), Purple&gt;</v>
      </c>
      <c r="H129" t="s">
        <v>4308</v>
      </c>
    </row>
    <row r="130" spans="1:8" ht="15" customHeight="1" x14ac:dyDescent="0.25">
      <c r="A130">
        <v>880</v>
      </c>
      <c r="B130">
        <v>0</v>
      </c>
      <c r="C130" t="s">
        <v>416</v>
      </c>
      <c r="D130" t="s">
        <v>436</v>
      </c>
      <c r="E130" t="s">
        <v>450</v>
      </c>
      <c r="G130" t="str">
        <f t="shared" ref="G130:G193" si="2">"All&gt;"&amp;+C130&amp;"&gt;"&amp;+D130&amp;"&gt;"&amp;+E130&amp;"&gt;"&amp;+F130</f>
        <v>All&gt;Vegetables&gt;Specialty Vegetables&gt;Quelite&gt;</v>
      </c>
      <c r="H130" t="s">
        <v>4309</v>
      </c>
    </row>
    <row r="131" spans="1:8" ht="15" customHeight="1" x14ac:dyDescent="0.25">
      <c r="A131">
        <v>881</v>
      </c>
      <c r="B131">
        <v>1</v>
      </c>
      <c r="C131" t="s">
        <v>416</v>
      </c>
      <c r="D131" t="s">
        <v>436</v>
      </c>
      <c r="E131" t="s">
        <v>451</v>
      </c>
      <c r="G131" t="str">
        <f t="shared" si="2"/>
        <v>All&gt;Vegetables&gt;Specialty Vegetables&gt;Cardoons&gt;</v>
      </c>
      <c r="H131" t="s">
        <v>4310</v>
      </c>
    </row>
    <row r="132" spans="1:8" ht="15" customHeight="1" x14ac:dyDescent="0.25">
      <c r="A132">
        <v>1262</v>
      </c>
      <c r="B132">
        <v>2</v>
      </c>
      <c r="C132" t="s">
        <v>416</v>
      </c>
      <c r="D132" t="s">
        <v>436</v>
      </c>
      <c r="E132" t="s">
        <v>452</v>
      </c>
      <c r="G132" t="str">
        <f t="shared" si="2"/>
        <v>All&gt;Vegetables&gt;Specialty Vegetables&gt;Huauzontle&gt;</v>
      </c>
      <c r="H132" t="s">
        <v>4311</v>
      </c>
    </row>
    <row r="133" spans="1:8" ht="15" customHeight="1" x14ac:dyDescent="0.25">
      <c r="A133">
        <v>1382</v>
      </c>
      <c r="B133">
        <v>4</v>
      </c>
      <c r="C133" t="s">
        <v>416</v>
      </c>
      <c r="D133" t="s">
        <v>436</v>
      </c>
      <c r="E133" t="s">
        <v>453</v>
      </c>
      <c r="G133" t="str">
        <f t="shared" si="2"/>
        <v>All&gt;Vegetables&gt;Specialty Vegetables&gt;Stinging Nettle&gt;</v>
      </c>
      <c r="H133" t="s">
        <v>4312</v>
      </c>
    </row>
    <row r="134" spans="1:8" ht="15" customHeight="1" x14ac:dyDescent="0.25">
      <c r="A134">
        <v>1391</v>
      </c>
      <c r="B134">
        <v>2</v>
      </c>
      <c r="C134" t="s">
        <v>416</v>
      </c>
      <c r="D134" t="s">
        <v>436</v>
      </c>
      <c r="E134" t="s">
        <v>454</v>
      </c>
      <c r="G134" t="str">
        <f t="shared" si="2"/>
        <v>All&gt;Vegetables&gt;Specialty Vegetables&gt;Fiddleheads&gt;</v>
      </c>
      <c r="H134" t="s">
        <v>4313</v>
      </c>
    </row>
    <row r="135" spans="1:8" ht="15" customHeight="1" x14ac:dyDescent="0.25">
      <c r="A135">
        <v>1426</v>
      </c>
      <c r="B135">
        <v>0</v>
      </c>
      <c r="C135" t="s">
        <v>416</v>
      </c>
      <c r="D135" t="s">
        <v>436</v>
      </c>
      <c r="E135" t="s">
        <v>455</v>
      </c>
      <c r="G135" t="str">
        <f t="shared" si="2"/>
        <v>All&gt;Vegetables&gt;Specialty Vegetables&gt;Fresh Bamboo Sprouts&gt;</v>
      </c>
      <c r="H135" t="s">
        <v>4314</v>
      </c>
    </row>
    <row r="136" spans="1:8" ht="15" customHeight="1" x14ac:dyDescent="0.25">
      <c r="A136">
        <v>1427</v>
      </c>
      <c r="B136">
        <v>0</v>
      </c>
      <c r="C136" t="s">
        <v>416</v>
      </c>
      <c r="D136" t="s">
        <v>436</v>
      </c>
      <c r="E136" t="s">
        <v>455</v>
      </c>
      <c r="G136" t="str">
        <f t="shared" si="2"/>
        <v>All&gt;Vegetables&gt;Specialty Vegetables&gt;Fresh Bamboo Sprouts&gt;</v>
      </c>
      <c r="H136" t="s">
        <v>4314</v>
      </c>
    </row>
    <row r="137" spans="1:8" ht="15" customHeight="1" x14ac:dyDescent="0.25">
      <c r="A137">
        <v>882</v>
      </c>
      <c r="B137">
        <v>0</v>
      </c>
      <c r="C137" t="s">
        <v>416</v>
      </c>
      <c r="D137" t="s">
        <v>456</v>
      </c>
      <c r="G137" t="str">
        <f t="shared" si="2"/>
        <v>All&gt;Vegetables&gt;Potatoes &amp; Root Vegetables&gt;&gt;</v>
      </c>
      <c r="H137" t="s">
        <v>4131</v>
      </c>
    </row>
    <row r="138" spans="1:8" ht="15" customHeight="1" x14ac:dyDescent="0.25">
      <c r="A138">
        <v>883</v>
      </c>
      <c r="B138">
        <v>39</v>
      </c>
      <c r="C138" t="s">
        <v>416</v>
      </c>
      <c r="D138" t="s">
        <v>456</v>
      </c>
      <c r="E138" t="s">
        <v>457</v>
      </c>
      <c r="G138" t="str">
        <f t="shared" si="2"/>
        <v>All&gt;Vegetables&gt;Potatoes &amp; Root Vegetables&gt;Turnips&gt;</v>
      </c>
      <c r="H138" t="s">
        <v>4315</v>
      </c>
    </row>
    <row r="139" spans="1:8" ht="15" customHeight="1" x14ac:dyDescent="0.25">
      <c r="A139">
        <v>884</v>
      </c>
      <c r="B139">
        <v>55</v>
      </c>
      <c r="C139" t="s">
        <v>416</v>
      </c>
      <c r="D139" t="s">
        <v>456</v>
      </c>
      <c r="E139" t="s">
        <v>457</v>
      </c>
      <c r="F139" t="s">
        <v>458</v>
      </c>
      <c r="G139" t="str">
        <f t="shared" si="2"/>
        <v>All&gt;Vegetables&gt;Potatoes &amp; Root Vegetables&gt;Turnips&gt;Turnips, Purple</v>
      </c>
      <c r="H139" t="s">
        <v>4316</v>
      </c>
    </row>
    <row r="140" spans="1:8" ht="15" customHeight="1" x14ac:dyDescent="0.25">
      <c r="A140">
        <v>885</v>
      </c>
      <c r="B140">
        <v>54</v>
      </c>
      <c r="C140" t="s">
        <v>416</v>
      </c>
      <c r="D140" t="s">
        <v>456</v>
      </c>
      <c r="E140" t="s">
        <v>457</v>
      </c>
      <c r="F140" t="s">
        <v>459</v>
      </c>
      <c r="G140" t="str">
        <f t="shared" si="2"/>
        <v>All&gt;Vegetables&gt;Potatoes &amp; Root Vegetables&gt;Turnips&gt;Turnips, White</v>
      </c>
      <c r="H140" t="s">
        <v>4317</v>
      </c>
    </row>
    <row r="141" spans="1:8" ht="15" customHeight="1" x14ac:dyDescent="0.25">
      <c r="A141">
        <v>886</v>
      </c>
      <c r="B141">
        <v>36</v>
      </c>
      <c r="C141" t="s">
        <v>416</v>
      </c>
      <c r="D141" t="s">
        <v>456</v>
      </c>
      <c r="E141" t="s">
        <v>457</v>
      </c>
      <c r="F141" t="s">
        <v>460</v>
      </c>
      <c r="G141" t="str">
        <f t="shared" si="2"/>
        <v>All&gt;Vegetables&gt;Potatoes &amp; Root Vegetables&gt;Turnips&gt;Turnips, Mixed Colors</v>
      </c>
      <c r="H141" t="s">
        <v>4318</v>
      </c>
    </row>
    <row r="142" spans="1:8" ht="15" customHeight="1" x14ac:dyDescent="0.25">
      <c r="A142">
        <v>887</v>
      </c>
      <c r="B142">
        <v>26</v>
      </c>
      <c r="C142" t="s">
        <v>416</v>
      </c>
      <c r="D142" t="s">
        <v>456</v>
      </c>
      <c r="E142" t="s">
        <v>457</v>
      </c>
      <c r="F142" t="s">
        <v>461</v>
      </c>
      <c r="G142" t="str">
        <f t="shared" si="2"/>
        <v>All&gt;Vegetables&gt;Potatoes &amp; Root Vegetables&gt;Turnips&gt;Rutabaga</v>
      </c>
      <c r="H142" t="s">
        <v>4319</v>
      </c>
    </row>
    <row r="143" spans="1:8" ht="15" customHeight="1" x14ac:dyDescent="0.25">
      <c r="A143">
        <v>1394</v>
      </c>
      <c r="B143">
        <v>12</v>
      </c>
      <c r="C143" t="s">
        <v>416</v>
      </c>
      <c r="D143" t="s">
        <v>456</v>
      </c>
      <c r="E143" t="s">
        <v>457</v>
      </c>
      <c r="F143" t="s">
        <v>462</v>
      </c>
      <c r="G143" t="str">
        <f t="shared" si="2"/>
        <v>All&gt;Vegetables&gt;Potatoes &amp; Root Vegetables&gt;Turnips&gt;Salad Turnips</v>
      </c>
      <c r="H143" t="s">
        <v>4320</v>
      </c>
    </row>
    <row r="144" spans="1:8" ht="15" customHeight="1" x14ac:dyDescent="0.25">
      <c r="A144">
        <v>888</v>
      </c>
      <c r="B144">
        <v>20</v>
      </c>
      <c r="C144" t="s">
        <v>416</v>
      </c>
      <c r="D144" t="s">
        <v>456</v>
      </c>
      <c r="E144" t="s">
        <v>463</v>
      </c>
      <c r="G144" t="str">
        <f t="shared" si="2"/>
        <v>All&gt;Vegetables&gt;Potatoes &amp; Root Vegetables&gt;Potatoes&gt;</v>
      </c>
      <c r="H144" t="s">
        <v>4321</v>
      </c>
    </row>
    <row r="145" spans="1:8" ht="15" customHeight="1" x14ac:dyDescent="0.25">
      <c r="A145">
        <v>889</v>
      </c>
      <c r="B145">
        <v>9</v>
      </c>
      <c r="C145" t="s">
        <v>416</v>
      </c>
      <c r="D145" t="s">
        <v>456</v>
      </c>
      <c r="E145" t="s">
        <v>463</v>
      </c>
      <c r="F145" t="s">
        <v>464</v>
      </c>
      <c r="G145" t="str">
        <f t="shared" si="2"/>
        <v>All&gt;Vegetables&gt;Potatoes &amp; Root Vegetables&gt;Potatoes&gt;Yellow Finn Potatoes</v>
      </c>
      <c r="H145" t="s">
        <v>4322</v>
      </c>
    </row>
    <row r="146" spans="1:8" ht="15" customHeight="1" x14ac:dyDescent="0.25">
      <c r="A146">
        <v>890</v>
      </c>
      <c r="B146">
        <v>6</v>
      </c>
      <c r="C146" t="s">
        <v>416</v>
      </c>
      <c r="D146" t="s">
        <v>456</v>
      </c>
      <c r="E146" t="s">
        <v>463</v>
      </c>
      <c r="F146" t="s">
        <v>465</v>
      </c>
      <c r="G146" t="str">
        <f t="shared" si="2"/>
        <v>All&gt;Vegetables&gt;Potatoes &amp; Root Vegetables&gt;Potatoes&gt;Rose Finn Fingerling Potatoes</v>
      </c>
      <c r="H146" t="s">
        <v>4323</v>
      </c>
    </row>
    <row r="147" spans="1:8" ht="15" customHeight="1" x14ac:dyDescent="0.25">
      <c r="A147">
        <v>891</v>
      </c>
      <c r="B147">
        <v>157</v>
      </c>
      <c r="C147" t="s">
        <v>416</v>
      </c>
      <c r="D147" t="s">
        <v>456</v>
      </c>
      <c r="E147" t="s">
        <v>463</v>
      </c>
      <c r="F147" t="s">
        <v>466</v>
      </c>
      <c r="G147" t="str">
        <f t="shared" si="2"/>
        <v>All&gt;Vegetables&gt;Potatoes &amp; Root Vegetables&gt;Potatoes&gt;Red Potatoes</v>
      </c>
      <c r="H147" t="s">
        <v>4324</v>
      </c>
    </row>
    <row r="148" spans="1:8" ht="15" customHeight="1" x14ac:dyDescent="0.25">
      <c r="A148">
        <v>892</v>
      </c>
      <c r="B148">
        <v>115</v>
      </c>
      <c r="C148" t="s">
        <v>416</v>
      </c>
      <c r="D148" t="s">
        <v>456</v>
      </c>
      <c r="E148" t="s">
        <v>463</v>
      </c>
      <c r="F148" t="s">
        <v>467</v>
      </c>
      <c r="G148" t="str">
        <f t="shared" si="2"/>
        <v>All&gt;Vegetables&gt;Potatoes &amp; Root Vegetables&gt;Potatoes&gt;Yukon Gold Potatoes</v>
      </c>
      <c r="H148" t="s">
        <v>4325</v>
      </c>
    </row>
    <row r="149" spans="1:8" ht="15" customHeight="1" x14ac:dyDescent="0.25">
      <c r="A149">
        <v>893</v>
      </c>
      <c r="B149">
        <v>13</v>
      </c>
      <c r="C149" t="s">
        <v>416</v>
      </c>
      <c r="D149" t="s">
        <v>456</v>
      </c>
      <c r="E149" t="s">
        <v>463</v>
      </c>
      <c r="F149" t="s">
        <v>468</v>
      </c>
      <c r="G149" t="str">
        <f t="shared" si="2"/>
        <v>All&gt;Vegetables&gt;Potatoes &amp; Root Vegetables&gt;Potatoes&gt;Baking Potatoes</v>
      </c>
      <c r="H149" t="s">
        <v>4326</v>
      </c>
    </row>
    <row r="150" spans="1:8" ht="15" customHeight="1" x14ac:dyDescent="0.25">
      <c r="A150">
        <v>894</v>
      </c>
      <c r="B150">
        <v>49</v>
      </c>
      <c r="C150" t="s">
        <v>416</v>
      </c>
      <c r="D150" t="s">
        <v>456</v>
      </c>
      <c r="E150" t="s">
        <v>463</v>
      </c>
      <c r="F150" t="s">
        <v>469</v>
      </c>
      <c r="G150" t="str">
        <f t="shared" si="2"/>
        <v>All&gt;Vegetables&gt;Potatoes &amp; Root Vegetables&gt;Potatoes&gt;Purple Potatoes</v>
      </c>
      <c r="H150" t="s">
        <v>4327</v>
      </c>
    </row>
    <row r="151" spans="1:8" ht="15" customHeight="1" x14ac:dyDescent="0.25">
      <c r="A151">
        <v>895</v>
      </c>
      <c r="B151">
        <v>54</v>
      </c>
      <c r="C151" t="s">
        <v>416</v>
      </c>
      <c r="D151" t="s">
        <v>456</v>
      </c>
      <c r="E151" t="s">
        <v>463</v>
      </c>
      <c r="F151" t="s">
        <v>470</v>
      </c>
      <c r="G151" t="str">
        <f t="shared" si="2"/>
        <v>All&gt;Vegetables&gt;Potatoes &amp; Root Vegetables&gt;Potatoes&gt;White Potatoes</v>
      </c>
      <c r="H151" t="s">
        <v>4328</v>
      </c>
    </row>
    <row r="152" spans="1:8" ht="15" customHeight="1" x14ac:dyDescent="0.25">
      <c r="A152">
        <v>896</v>
      </c>
      <c r="B152">
        <v>90</v>
      </c>
      <c r="C152" t="s">
        <v>416</v>
      </c>
      <c r="D152" t="s">
        <v>456</v>
      </c>
      <c r="E152" t="s">
        <v>463</v>
      </c>
      <c r="F152" t="s">
        <v>471</v>
      </c>
      <c r="G152" t="str">
        <f t="shared" si="2"/>
        <v>All&gt;Vegetables&gt;Potatoes &amp; Root Vegetables&gt;Potatoes&gt;Fingerling Potatoes</v>
      </c>
      <c r="H152" t="s">
        <v>4329</v>
      </c>
    </row>
    <row r="153" spans="1:8" ht="15" customHeight="1" x14ac:dyDescent="0.25">
      <c r="A153">
        <v>897</v>
      </c>
      <c r="B153">
        <v>10</v>
      </c>
      <c r="C153" t="s">
        <v>416</v>
      </c>
      <c r="D153" t="s">
        <v>456</v>
      </c>
      <c r="E153" t="s">
        <v>463</v>
      </c>
      <c r="F153" t="s">
        <v>472</v>
      </c>
      <c r="G153" t="str">
        <f t="shared" si="2"/>
        <v>All&gt;Vegetables&gt;Potatoes &amp; Root Vegetables&gt;Potatoes&gt;Baby Potatoes</v>
      </c>
      <c r="H153" t="s">
        <v>4330</v>
      </c>
    </row>
    <row r="154" spans="1:8" ht="15" customHeight="1" x14ac:dyDescent="0.25">
      <c r="A154">
        <v>898</v>
      </c>
      <c r="B154">
        <v>59</v>
      </c>
      <c r="C154" t="s">
        <v>416</v>
      </c>
      <c r="D154" t="s">
        <v>456</v>
      </c>
      <c r="E154" t="s">
        <v>463</v>
      </c>
      <c r="F154" t="s">
        <v>473</v>
      </c>
      <c r="G154" t="str">
        <f t="shared" si="2"/>
        <v>All&gt;Vegetables&gt;Potatoes &amp; Root Vegetables&gt;Potatoes&gt;Specialty Potatoes</v>
      </c>
      <c r="H154" t="s">
        <v>4331</v>
      </c>
    </row>
    <row r="155" spans="1:8" ht="15" customHeight="1" x14ac:dyDescent="0.25">
      <c r="A155">
        <v>899</v>
      </c>
      <c r="B155">
        <v>42</v>
      </c>
      <c r="C155" t="s">
        <v>416</v>
      </c>
      <c r="D155" t="s">
        <v>456</v>
      </c>
      <c r="E155" t="s">
        <v>463</v>
      </c>
      <c r="F155" t="s">
        <v>474</v>
      </c>
      <c r="G155" t="str">
        <f t="shared" si="2"/>
        <v>All&gt;Vegetables&gt;Potatoes &amp; Root Vegetables&gt;Potatoes&gt;Yellow Potatoes</v>
      </c>
      <c r="H155" t="s">
        <v>4332</v>
      </c>
    </row>
    <row r="156" spans="1:8" ht="15" customHeight="1" x14ac:dyDescent="0.25">
      <c r="A156">
        <v>900</v>
      </c>
      <c r="B156">
        <v>40</v>
      </c>
      <c r="C156" t="s">
        <v>416</v>
      </c>
      <c r="D156" t="s">
        <v>456</v>
      </c>
      <c r="E156" t="s">
        <v>463</v>
      </c>
      <c r="F156" t="s">
        <v>475</v>
      </c>
      <c r="G156" t="str">
        <f t="shared" si="2"/>
        <v>All&gt;Vegetables&gt;Potatoes &amp; Root Vegetables&gt;Potatoes&gt;Blue Potatoes</v>
      </c>
      <c r="H156" t="s">
        <v>4333</v>
      </c>
    </row>
    <row r="157" spans="1:8" ht="15" customHeight="1" x14ac:dyDescent="0.25">
      <c r="A157">
        <v>901</v>
      </c>
      <c r="B157">
        <v>70</v>
      </c>
      <c r="C157" t="s">
        <v>416</v>
      </c>
      <c r="D157" t="s">
        <v>456</v>
      </c>
      <c r="E157" t="s">
        <v>463</v>
      </c>
      <c r="F157" t="s">
        <v>476</v>
      </c>
      <c r="G157" t="str">
        <f t="shared" si="2"/>
        <v>All&gt;Vegetables&gt;Potatoes &amp; Root Vegetables&gt;Potatoes&gt;Russet Potatoes</v>
      </c>
      <c r="H157" t="s">
        <v>4334</v>
      </c>
    </row>
    <row r="158" spans="1:8" ht="15" customHeight="1" x14ac:dyDescent="0.25">
      <c r="A158">
        <v>1398</v>
      </c>
      <c r="B158">
        <v>12</v>
      </c>
      <c r="C158" t="s">
        <v>416</v>
      </c>
      <c r="D158" t="s">
        <v>456</v>
      </c>
      <c r="E158" t="s">
        <v>463</v>
      </c>
      <c r="F158" t="s">
        <v>463</v>
      </c>
      <c r="G158" t="str">
        <f t="shared" si="2"/>
        <v>All&gt;Vegetables&gt;Potatoes &amp; Root Vegetables&gt;Potatoes&gt;Potatoes</v>
      </c>
      <c r="H158" t="s">
        <v>4335</v>
      </c>
    </row>
    <row r="159" spans="1:8" ht="15" customHeight="1" x14ac:dyDescent="0.25">
      <c r="A159">
        <v>1399</v>
      </c>
      <c r="B159">
        <v>2</v>
      </c>
      <c r="C159" t="s">
        <v>416</v>
      </c>
      <c r="D159" t="s">
        <v>456</v>
      </c>
      <c r="E159" t="s">
        <v>463</v>
      </c>
      <c r="F159" t="s">
        <v>477</v>
      </c>
      <c r="G159" t="str">
        <f t="shared" si="2"/>
        <v>All&gt;Vegetables&gt;Potatoes &amp; Root Vegetables&gt;Potatoes&gt;La Ratte Potatoes</v>
      </c>
      <c r="H159" t="s">
        <v>4336</v>
      </c>
    </row>
    <row r="160" spans="1:8" ht="15" customHeight="1" x14ac:dyDescent="0.25">
      <c r="A160">
        <v>902</v>
      </c>
      <c r="B160">
        <v>35</v>
      </c>
      <c r="C160" t="s">
        <v>416</v>
      </c>
      <c r="D160" t="s">
        <v>456</v>
      </c>
      <c r="E160" t="s">
        <v>478</v>
      </c>
      <c r="G160" t="str">
        <f t="shared" si="2"/>
        <v>All&gt;Vegetables&gt;Potatoes &amp; Root Vegetables&gt;Parsnips&gt;</v>
      </c>
      <c r="H160" t="s">
        <v>4337</v>
      </c>
    </row>
    <row r="161" spans="1:8" ht="15" customHeight="1" x14ac:dyDescent="0.25">
      <c r="A161">
        <v>903</v>
      </c>
      <c r="B161">
        <v>14</v>
      </c>
      <c r="C161" t="s">
        <v>416</v>
      </c>
      <c r="D161" t="s">
        <v>456</v>
      </c>
      <c r="E161" t="s">
        <v>479</v>
      </c>
      <c r="G161" t="str">
        <f t="shared" si="2"/>
        <v>All&gt;Vegetables&gt;Potatoes &amp; Root Vegetables&gt;Jerusalem Artichokes&gt;</v>
      </c>
      <c r="H161" t="s">
        <v>4338</v>
      </c>
    </row>
    <row r="162" spans="1:8" ht="15" customHeight="1" x14ac:dyDescent="0.25">
      <c r="A162">
        <v>904</v>
      </c>
      <c r="B162">
        <v>38</v>
      </c>
      <c r="C162" t="s">
        <v>416</v>
      </c>
      <c r="D162" t="s">
        <v>456</v>
      </c>
      <c r="E162" t="s">
        <v>480</v>
      </c>
      <c r="G162" t="str">
        <f t="shared" si="2"/>
        <v>All&gt;Vegetables&gt;Potatoes &amp; Root Vegetables&gt;Daikon&gt;</v>
      </c>
      <c r="H162" t="s">
        <v>4339</v>
      </c>
    </row>
    <row r="163" spans="1:8" ht="15" customHeight="1" x14ac:dyDescent="0.25">
      <c r="A163">
        <v>905</v>
      </c>
      <c r="B163">
        <v>19</v>
      </c>
      <c r="C163" t="s">
        <v>416</v>
      </c>
      <c r="D163" t="s">
        <v>456</v>
      </c>
      <c r="E163" t="s">
        <v>481</v>
      </c>
      <c r="G163" t="str">
        <f t="shared" si="2"/>
        <v>All&gt;Vegetables&gt;Potatoes &amp; Root Vegetables&gt;Beets&gt;</v>
      </c>
      <c r="H163" t="s">
        <v>4340</v>
      </c>
    </row>
    <row r="164" spans="1:8" ht="15" customHeight="1" x14ac:dyDescent="0.25">
      <c r="A164">
        <v>906</v>
      </c>
      <c r="B164">
        <v>2</v>
      </c>
      <c r="C164" t="s">
        <v>416</v>
      </c>
      <c r="D164" t="s">
        <v>456</v>
      </c>
      <c r="E164" t="s">
        <v>481</v>
      </c>
      <c r="F164" t="s">
        <v>482</v>
      </c>
      <c r="G164" t="str">
        <f t="shared" si="2"/>
        <v>All&gt;Vegetables&gt;Potatoes &amp; Root Vegetables&gt;Beets&gt;Lutz Salad Beets</v>
      </c>
      <c r="H164" t="s">
        <v>4341</v>
      </c>
    </row>
    <row r="165" spans="1:8" ht="15" customHeight="1" x14ac:dyDescent="0.25">
      <c r="A165">
        <v>907</v>
      </c>
      <c r="B165">
        <v>8</v>
      </c>
      <c r="C165" t="s">
        <v>416</v>
      </c>
      <c r="D165" t="s">
        <v>456</v>
      </c>
      <c r="E165" t="s">
        <v>481</v>
      </c>
      <c r="F165" t="s">
        <v>483</v>
      </c>
      <c r="G165" t="str">
        <f t="shared" si="2"/>
        <v>All&gt;Vegetables&gt;Potatoes &amp; Root Vegetables&gt;Beets&gt;Detroit Red Beets</v>
      </c>
      <c r="H165" t="s">
        <v>4342</v>
      </c>
    </row>
    <row r="166" spans="1:8" ht="15" customHeight="1" x14ac:dyDescent="0.25">
      <c r="A166">
        <v>908</v>
      </c>
      <c r="B166">
        <v>43</v>
      </c>
      <c r="C166" t="s">
        <v>416</v>
      </c>
      <c r="D166" t="s">
        <v>456</v>
      </c>
      <c r="E166" t="s">
        <v>481</v>
      </c>
      <c r="F166" t="s">
        <v>484</v>
      </c>
      <c r="G166" t="str">
        <f t="shared" si="2"/>
        <v>All&gt;Vegetables&gt;Potatoes &amp; Root Vegetables&gt;Beets&gt;Chioggia Beets</v>
      </c>
      <c r="H166" t="s">
        <v>4343</v>
      </c>
    </row>
    <row r="167" spans="1:8" ht="15" customHeight="1" x14ac:dyDescent="0.25">
      <c r="A167">
        <v>909</v>
      </c>
      <c r="B167">
        <v>165</v>
      </c>
      <c r="C167" t="s">
        <v>416</v>
      </c>
      <c r="D167" t="s">
        <v>456</v>
      </c>
      <c r="E167" t="s">
        <v>481</v>
      </c>
      <c r="F167" t="s">
        <v>485</v>
      </c>
      <c r="G167" t="str">
        <f t="shared" si="2"/>
        <v>All&gt;Vegetables&gt;Potatoes &amp; Root Vegetables&gt;Beets&gt;Red Beets</v>
      </c>
      <c r="H167" t="s">
        <v>4344</v>
      </c>
    </row>
    <row r="168" spans="1:8" ht="15" customHeight="1" x14ac:dyDescent="0.25">
      <c r="A168">
        <v>910</v>
      </c>
      <c r="B168">
        <v>55</v>
      </c>
      <c r="C168" t="s">
        <v>416</v>
      </c>
      <c r="D168" t="s">
        <v>456</v>
      </c>
      <c r="E168" t="s">
        <v>481</v>
      </c>
      <c r="F168" t="s">
        <v>486</v>
      </c>
      <c r="G168" t="str">
        <f t="shared" si="2"/>
        <v>All&gt;Vegetables&gt;Potatoes &amp; Root Vegetables&gt;Beets&gt;Golden Beets</v>
      </c>
      <c r="H168" t="s">
        <v>4345</v>
      </c>
    </row>
    <row r="169" spans="1:8" ht="15" customHeight="1" x14ac:dyDescent="0.25">
      <c r="A169">
        <v>911</v>
      </c>
      <c r="B169">
        <v>17</v>
      </c>
      <c r="C169" t="s">
        <v>416</v>
      </c>
      <c r="D169" t="s">
        <v>456</v>
      </c>
      <c r="E169" t="s">
        <v>481</v>
      </c>
      <c r="F169" t="s">
        <v>487</v>
      </c>
      <c r="G169" t="str">
        <f t="shared" si="2"/>
        <v>All&gt;Vegetables&gt;Potatoes &amp; Root Vegetables&gt;Beets&gt;Rainbow Mix</v>
      </c>
      <c r="H169" t="s">
        <v>4346</v>
      </c>
    </row>
    <row r="170" spans="1:8" ht="15" customHeight="1" x14ac:dyDescent="0.25">
      <c r="A170">
        <v>1260</v>
      </c>
      <c r="B170">
        <v>5</v>
      </c>
      <c r="C170" t="s">
        <v>416</v>
      </c>
      <c r="D170" t="s">
        <v>456</v>
      </c>
      <c r="E170" t="s">
        <v>481</v>
      </c>
      <c r="F170" t="s">
        <v>488</v>
      </c>
      <c r="G170" t="str">
        <f t="shared" si="2"/>
        <v>All&gt;Vegetables&gt;Potatoes &amp; Root Vegetables&gt;Beets&gt;Cylindra Beets</v>
      </c>
      <c r="H170" t="s">
        <v>4347</v>
      </c>
    </row>
    <row r="171" spans="1:8" ht="15" customHeight="1" x14ac:dyDescent="0.25">
      <c r="A171">
        <v>1422</v>
      </c>
      <c r="B171">
        <v>11</v>
      </c>
      <c r="C171" t="s">
        <v>416</v>
      </c>
      <c r="D171" t="s">
        <v>456</v>
      </c>
      <c r="E171" t="s">
        <v>481</v>
      </c>
      <c r="F171" t="s">
        <v>481</v>
      </c>
      <c r="G171" t="str">
        <f t="shared" si="2"/>
        <v>All&gt;Vegetables&gt;Potatoes &amp; Root Vegetables&gt;Beets&gt;Beets</v>
      </c>
      <c r="H171" t="s">
        <v>4348</v>
      </c>
    </row>
    <row r="172" spans="1:8" ht="15" customHeight="1" x14ac:dyDescent="0.25">
      <c r="A172">
        <v>912</v>
      </c>
      <c r="B172">
        <v>89</v>
      </c>
      <c r="C172" t="s">
        <v>416</v>
      </c>
      <c r="D172" t="s">
        <v>456</v>
      </c>
      <c r="E172" t="s">
        <v>489</v>
      </c>
      <c r="G172" t="str">
        <f t="shared" si="2"/>
        <v>All&gt;Vegetables&gt;Potatoes &amp; Root Vegetables&gt;Radish&gt;</v>
      </c>
      <c r="H172" t="s">
        <v>4349</v>
      </c>
    </row>
    <row r="173" spans="1:8" ht="15" customHeight="1" x14ac:dyDescent="0.25">
      <c r="A173">
        <v>1314</v>
      </c>
      <c r="B173">
        <v>20</v>
      </c>
      <c r="C173" t="s">
        <v>416</v>
      </c>
      <c r="D173" t="s">
        <v>456</v>
      </c>
      <c r="E173" t="s">
        <v>489</v>
      </c>
      <c r="F173" t="s">
        <v>490</v>
      </c>
      <c r="G173" t="str">
        <f t="shared" si="2"/>
        <v>All&gt;Vegetables&gt;Potatoes &amp; Root Vegetables&gt;Radish&gt;Watermelon Radish</v>
      </c>
      <c r="H173" t="s">
        <v>4350</v>
      </c>
    </row>
    <row r="174" spans="1:8" ht="15" customHeight="1" x14ac:dyDescent="0.25">
      <c r="A174">
        <v>1316</v>
      </c>
      <c r="B174">
        <v>113</v>
      </c>
      <c r="C174" t="s">
        <v>416</v>
      </c>
      <c r="D174" t="s">
        <v>456</v>
      </c>
      <c r="E174" t="s">
        <v>489</v>
      </c>
      <c r="F174" t="s">
        <v>489</v>
      </c>
      <c r="G174" t="str">
        <f t="shared" si="2"/>
        <v>All&gt;Vegetables&gt;Potatoes &amp; Root Vegetables&gt;Radish&gt;Radish</v>
      </c>
      <c r="H174" t="s">
        <v>4351</v>
      </c>
    </row>
    <row r="175" spans="1:8" ht="15" customHeight="1" x14ac:dyDescent="0.25">
      <c r="A175">
        <v>1317</v>
      </c>
      <c r="B175">
        <v>23</v>
      </c>
      <c r="C175" t="s">
        <v>416</v>
      </c>
      <c r="D175" t="s">
        <v>456</v>
      </c>
      <c r="E175" t="s">
        <v>489</v>
      </c>
      <c r="F175" t="s">
        <v>491</v>
      </c>
      <c r="G175" t="str">
        <f t="shared" si="2"/>
        <v>All&gt;Vegetables&gt;Potatoes &amp; Root Vegetables&gt;Radish&gt;French Breakfast Radish</v>
      </c>
      <c r="H175" t="s">
        <v>4352</v>
      </c>
    </row>
    <row r="176" spans="1:8" ht="15" customHeight="1" x14ac:dyDescent="0.25">
      <c r="A176">
        <v>1325</v>
      </c>
      <c r="B176">
        <v>1</v>
      </c>
      <c r="C176" t="s">
        <v>416</v>
      </c>
      <c r="D176" t="s">
        <v>456</v>
      </c>
      <c r="E176" t="s">
        <v>489</v>
      </c>
      <c r="F176" t="s">
        <v>492</v>
      </c>
      <c r="G176" t="str">
        <f t="shared" si="2"/>
        <v>All&gt;Vegetables&gt;Potatoes &amp; Root Vegetables&gt;Radish&gt;Black Radish</v>
      </c>
      <c r="H176" t="s">
        <v>4353</v>
      </c>
    </row>
    <row r="177" spans="1:8" ht="15" customHeight="1" x14ac:dyDescent="0.25">
      <c r="A177">
        <v>913</v>
      </c>
      <c r="B177">
        <v>45</v>
      </c>
      <c r="C177" t="s">
        <v>416</v>
      </c>
      <c r="D177" t="s">
        <v>456</v>
      </c>
      <c r="E177" t="s">
        <v>493</v>
      </c>
      <c r="G177" t="str">
        <f t="shared" si="2"/>
        <v>All&gt;Vegetables&gt;Potatoes &amp; Root Vegetables&gt;Sweet Potatoes&gt;</v>
      </c>
      <c r="H177" t="s">
        <v>4354</v>
      </c>
    </row>
    <row r="178" spans="1:8" ht="15" customHeight="1" x14ac:dyDescent="0.25">
      <c r="A178">
        <v>914</v>
      </c>
      <c r="B178">
        <v>2</v>
      </c>
      <c r="C178" t="s">
        <v>416</v>
      </c>
      <c r="D178" t="s">
        <v>456</v>
      </c>
      <c r="E178" t="s">
        <v>494</v>
      </c>
      <c r="G178" t="str">
        <f t="shared" si="2"/>
        <v>All&gt;Vegetables&gt;Potatoes &amp; Root Vegetables&gt;Florence Fennel&gt;</v>
      </c>
      <c r="H178" t="s">
        <v>4355</v>
      </c>
    </row>
    <row r="179" spans="1:8" ht="15" customHeight="1" x14ac:dyDescent="0.25">
      <c r="A179">
        <v>915</v>
      </c>
      <c r="B179">
        <v>15</v>
      </c>
      <c r="C179" t="s">
        <v>416</v>
      </c>
      <c r="D179" t="s">
        <v>456</v>
      </c>
      <c r="E179" t="s">
        <v>495</v>
      </c>
      <c r="G179" t="str">
        <f t="shared" si="2"/>
        <v>All&gt;Vegetables&gt;Potatoes &amp; Root Vegetables&gt;Celeriac / Celery Root&gt;</v>
      </c>
      <c r="H179" t="s">
        <v>4356</v>
      </c>
    </row>
    <row r="180" spans="1:8" ht="15" customHeight="1" x14ac:dyDescent="0.25">
      <c r="A180">
        <v>916</v>
      </c>
      <c r="B180">
        <v>2</v>
      </c>
      <c r="C180" t="s">
        <v>416</v>
      </c>
      <c r="D180" t="s">
        <v>456</v>
      </c>
      <c r="E180" t="s">
        <v>496</v>
      </c>
      <c r="G180" t="str">
        <f t="shared" si="2"/>
        <v>All&gt;Vegetables&gt;Potatoes &amp; Root Vegetables&gt;Root Parsley&gt;</v>
      </c>
      <c r="H180" t="s">
        <v>4357</v>
      </c>
    </row>
    <row r="181" spans="1:8" ht="15" customHeight="1" x14ac:dyDescent="0.25">
      <c r="A181">
        <v>917</v>
      </c>
      <c r="B181">
        <v>67</v>
      </c>
      <c r="C181" t="s">
        <v>416</v>
      </c>
      <c r="D181" t="s">
        <v>456</v>
      </c>
      <c r="E181" t="s">
        <v>497</v>
      </c>
      <c r="G181" t="str">
        <f t="shared" si="2"/>
        <v>All&gt;Vegetables&gt;Potatoes &amp; Root Vegetables&gt;Fennel Bulbs&gt;</v>
      </c>
      <c r="H181" t="s">
        <v>4358</v>
      </c>
    </row>
    <row r="182" spans="1:8" ht="15" customHeight="1" x14ac:dyDescent="0.25">
      <c r="A182">
        <v>918</v>
      </c>
      <c r="B182">
        <v>1</v>
      </c>
      <c r="C182" t="s">
        <v>416</v>
      </c>
      <c r="D182" t="s">
        <v>456</v>
      </c>
      <c r="E182" t="s">
        <v>498</v>
      </c>
      <c r="G182" t="str">
        <f t="shared" si="2"/>
        <v>All&gt;Vegetables&gt;Potatoes &amp; Root Vegetables&gt;Salsify&gt;</v>
      </c>
      <c r="H182" t="s">
        <v>4359</v>
      </c>
    </row>
    <row r="183" spans="1:8" ht="15" customHeight="1" x14ac:dyDescent="0.25">
      <c r="A183">
        <v>919</v>
      </c>
      <c r="B183">
        <v>1</v>
      </c>
      <c r="C183" t="s">
        <v>416</v>
      </c>
      <c r="D183" t="s">
        <v>456</v>
      </c>
      <c r="E183" t="s">
        <v>499</v>
      </c>
      <c r="G183" t="str">
        <f t="shared" si="2"/>
        <v>All&gt;Vegetables&gt;Potatoes &amp; Root Vegetables&gt;Scorzonera&gt;</v>
      </c>
      <c r="H183" t="s">
        <v>4360</v>
      </c>
    </row>
    <row r="184" spans="1:8" ht="15" customHeight="1" x14ac:dyDescent="0.25">
      <c r="A184">
        <v>920</v>
      </c>
      <c r="B184">
        <v>13</v>
      </c>
      <c r="C184" t="s">
        <v>416</v>
      </c>
      <c r="D184" t="s">
        <v>456</v>
      </c>
      <c r="E184" t="s">
        <v>461</v>
      </c>
      <c r="G184" t="str">
        <f t="shared" si="2"/>
        <v>All&gt;Vegetables&gt;Potatoes &amp; Root Vegetables&gt;Rutabaga&gt;</v>
      </c>
      <c r="H184" t="s">
        <v>4361</v>
      </c>
    </row>
    <row r="185" spans="1:8" ht="15" customHeight="1" x14ac:dyDescent="0.25">
      <c r="A185">
        <v>921</v>
      </c>
      <c r="B185">
        <v>0</v>
      </c>
      <c r="C185" t="s">
        <v>416</v>
      </c>
      <c r="D185" t="s">
        <v>456</v>
      </c>
      <c r="E185" t="s">
        <v>500</v>
      </c>
      <c r="G185" t="str">
        <f t="shared" si="2"/>
        <v>All&gt;Vegetables&gt;Potatoes &amp; Root Vegetables&gt;Burdock Root&gt;</v>
      </c>
      <c r="H185" t="s">
        <v>4362</v>
      </c>
    </row>
    <row r="186" spans="1:8" ht="15" customHeight="1" x14ac:dyDescent="0.25">
      <c r="A186">
        <v>922</v>
      </c>
      <c r="B186">
        <v>0</v>
      </c>
      <c r="C186" t="s">
        <v>416</v>
      </c>
      <c r="D186" t="s">
        <v>456</v>
      </c>
      <c r="E186" t="s">
        <v>501</v>
      </c>
      <c r="G186" t="str">
        <f t="shared" si="2"/>
        <v>All&gt;Vegetables&gt;Potatoes &amp; Root Vegetables&gt;Oca&gt;</v>
      </c>
      <c r="H186" t="s">
        <v>4363</v>
      </c>
    </row>
    <row r="187" spans="1:8" ht="15" customHeight="1" x14ac:dyDescent="0.25">
      <c r="A187">
        <v>923</v>
      </c>
      <c r="B187">
        <v>0</v>
      </c>
      <c r="C187" t="s">
        <v>416</v>
      </c>
      <c r="D187" t="s">
        <v>502</v>
      </c>
      <c r="G187" t="str">
        <f t="shared" si="2"/>
        <v>All&gt;Vegetables&gt;Onions &amp; Garlic&gt;&gt;</v>
      </c>
      <c r="H187" t="s">
        <v>4158</v>
      </c>
    </row>
    <row r="188" spans="1:8" ht="15" customHeight="1" x14ac:dyDescent="0.25">
      <c r="A188">
        <v>924</v>
      </c>
      <c r="B188">
        <v>110</v>
      </c>
      <c r="C188" t="s">
        <v>416</v>
      </c>
      <c r="D188" t="s">
        <v>502</v>
      </c>
      <c r="E188" t="s">
        <v>503</v>
      </c>
      <c r="G188" t="str">
        <f t="shared" si="2"/>
        <v>All&gt;Vegetables&gt;Onions &amp; Garlic&gt;Scallions&gt;</v>
      </c>
      <c r="H188" t="s">
        <v>4364</v>
      </c>
    </row>
    <row r="189" spans="1:8" ht="15" customHeight="1" x14ac:dyDescent="0.25">
      <c r="A189">
        <v>925</v>
      </c>
      <c r="B189">
        <v>206</v>
      </c>
      <c r="C189" t="s">
        <v>416</v>
      </c>
      <c r="D189" t="s">
        <v>502</v>
      </c>
      <c r="E189" t="s">
        <v>504</v>
      </c>
      <c r="G189" t="str">
        <f t="shared" si="2"/>
        <v>All&gt;Vegetables&gt;Onions &amp; Garlic&gt;Garlic&gt;</v>
      </c>
      <c r="H189" t="s">
        <v>4365</v>
      </c>
    </row>
    <row r="190" spans="1:8" ht="15" customHeight="1" x14ac:dyDescent="0.25">
      <c r="A190">
        <v>926</v>
      </c>
      <c r="B190">
        <v>79</v>
      </c>
      <c r="C190" t="s">
        <v>416</v>
      </c>
      <c r="D190" t="s">
        <v>502</v>
      </c>
      <c r="E190" t="s">
        <v>505</v>
      </c>
      <c r="G190" t="str">
        <f t="shared" si="2"/>
        <v>All&gt;Vegetables&gt;Onions &amp; Garlic&gt;Garlic Scapes&gt;</v>
      </c>
      <c r="H190" t="s">
        <v>4366</v>
      </c>
    </row>
    <row r="191" spans="1:8" ht="15" customHeight="1" x14ac:dyDescent="0.25">
      <c r="A191">
        <v>927</v>
      </c>
      <c r="B191">
        <v>79</v>
      </c>
      <c r="C191" t="s">
        <v>416</v>
      </c>
      <c r="D191" t="s">
        <v>502</v>
      </c>
      <c r="E191" t="s">
        <v>506</v>
      </c>
      <c r="G191" t="str">
        <f t="shared" si="2"/>
        <v>All&gt;Vegetables&gt;Onions &amp; Garlic&gt;Leeks&gt;</v>
      </c>
      <c r="H191" t="s">
        <v>4367</v>
      </c>
    </row>
    <row r="192" spans="1:8" ht="15" customHeight="1" x14ac:dyDescent="0.25">
      <c r="A192">
        <v>928</v>
      </c>
      <c r="B192">
        <v>504</v>
      </c>
      <c r="C192" t="s">
        <v>416</v>
      </c>
      <c r="D192" t="s">
        <v>502</v>
      </c>
      <c r="E192" t="s">
        <v>507</v>
      </c>
      <c r="G192" t="str">
        <f t="shared" si="2"/>
        <v>All&gt;Vegetables&gt;Onions &amp; Garlic&gt;Onions&gt;</v>
      </c>
      <c r="H192" t="s">
        <v>4368</v>
      </c>
    </row>
    <row r="193" spans="1:8" ht="15" customHeight="1" x14ac:dyDescent="0.25">
      <c r="A193">
        <v>929</v>
      </c>
      <c r="B193">
        <v>44</v>
      </c>
      <c r="C193" t="s">
        <v>416</v>
      </c>
      <c r="D193" t="s">
        <v>502</v>
      </c>
      <c r="E193" t="s">
        <v>508</v>
      </c>
      <c r="G193" t="str">
        <f t="shared" si="2"/>
        <v>All&gt;Vegetables&gt;Onions &amp; Garlic&gt;Shallots&gt;</v>
      </c>
      <c r="H193" t="s">
        <v>4369</v>
      </c>
    </row>
    <row r="194" spans="1:8" ht="15" customHeight="1" x14ac:dyDescent="0.25">
      <c r="A194">
        <v>930</v>
      </c>
      <c r="B194">
        <v>10</v>
      </c>
      <c r="C194" t="s">
        <v>416</v>
      </c>
      <c r="D194" t="s">
        <v>502</v>
      </c>
      <c r="E194" t="s">
        <v>509</v>
      </c>
      <c r="G194" t="str">
        <f t="shared" ref="G194:G257" si="3">"All&gt;"&amp;+C194&amp;"&gt;"&amp;+D194&amp;"&gt;"&amp;+E194&amp;"&gt;"&amp;+F194</f>
        <v>All&gt;Vegetables&gt;Onions &amp; Garlic&gt;Leeks, Wild&gt;</v>
      </c>
      <c r="H194" t="s">
        <v>4370</v>
      </c>
    </row>
    <row r="195" spans="1:8" ht="15" customHeight="1" x14ac:dyDescent="0.25">
      <c r="A195">
        <v>1436</v>
      </c>
      <c r="B195">
        <v>16</v>
      </c>
      <c r="C195" t="s">
        <v>416</v>
      </c>
      <c r="D195" t="s">
        <v>502</v>
      </c>
      <c r="E195" t="s">
        <v>510</v>
      </c>
      <c r="G195" t="str">
        <f t="shared" si="3"/>
        <v>All&gt;Vegetables&gt;Onions &amp; Garlic&gt;Green Onions&gt;</v>
      </c>
      <c r="H195" t="s">
        <v>4371</v>
      </c>
    </row>
    <row r="196" spans="1:8" ht="15" customHeight="1" x14ac:dyDescent="0.25">
      <c r="A196">
        <v>931</v>
      </c>
      <c r="B196">
        <v>68</v>
      </c>
      <c r="C196" t="s">
        <v>416</v>
      </c>
      <c r="D196" t="s">
        <v>511</v>
      </c>
      <c r="G196" t="str">
        <f t="shared" si="3"/>
        <v>All&gt;Vegetables&gt;Mushrooms&gt;&gt;</v>
      </c>
      <c r="H196" t="s">
        <v>4372</v>
      </c>
    </row>
    <row r="197" spans="1:8" ht="15" customHeight="1" x14ac:dyDescent="0.25">
      <c r="A197">
        <v>1423</v>
      </c>
      <c r="B197">
        <v>49</v>
      </c>
      <c r="C197" t="s">
        <v>416</v>
      </c>
      <c r="D197" t="s">
        <v>511</v>
      </c>
      <c r="E197" t="s">
        <v>512</v>
      </c>
      <c r="G197" t="str">
        <f t="shared" si="3"/>
        <v>All&gt;Vegetables&gt;Mushrooms&gt;Mushrooms, Wild&gt;</v>
      </c>
      <c r="H197" t="s">
        <v>4373</v>
      </c>
    </row>
    <row r="198" spans="1:8" ht="15" customHeight="1" x14ac:dyDescent="0.25">
      <c r="A198">
        <v>1456</v>
      </c>
      <c r="B198">
        <v>6</v>
      </c>
      <c r="C198" t="s">
        <v>416</v>
      </c>
      <c r="D198" t="s">
        <v>511</v>
      </c>
      <c r="E198" t="s">
        <v>513</v>
      </c>
      <c r="G198" t="str">
        <f t="shared" si="3"/>
        <v>All&gt;Vegetables&gt;Mushrooms&gt;Shiitake&gt;</v>
      </c>
      <c r="H198" t="s">
        <v>4374</v>
      </c>
    </row>
    <row r="199" spans="1:8" ht="15" customHeight="1" x14ac:dyDescent="0.25">
      <c r="A199">
        <v>985</v>
      </c>
      <c r="B199">
        <v>0</v>
      </c>
      <c r="C199" t="s">
        <v>416</v>
      </c>
      <c r="D199" t="s">
        <v>514</v>
      </c>
      <c r="G199" t="str">
        <f t="shared" si="3"/>
        <v>All&gt;Vegetables&gt;Fresh Herbs&gt;&gt;</v>
      </c>
      <c r="H199" t="s">
        <v>4154</v>
      </c>
    </row>
    <row r="200" spans="1:8" ht="15" customHeight="1" x14ac:dyDescent="0.25">
      <c r="A200">
        <v>986</v>
      </c>
      <c r="B200">
        <v>88</v>
      </c>
      <c r="C200" t="s">
        <v>416</v>
      </c>
      <c r="D200" t="s">
        <v>514</v>
      </c>
      <c r="E200" t="s">
        <v>515</v>
      </c>
      <c r="G200" t="str">
        <f t="shared" si="3"/>
        <v>All&gt;Vegetables&gt;Fresh Herbs&gt;Cilantro&gt;</v>
      </c>
      <c r="H200" t="s">
        <v>4375</v>
      </c>
    </row>
    <row r="201" spans="1:8" ht="15" customHeight="1" x14ac:dyDescent="0.25">
      <c r="A201">
        <v>987</v>
      </c>
      <c r="B201">
        <v>47</v>
      </c>
      <c r="C201" t="s">
        <v>416</v>
      </c>
      <c r="D201" t="s">
        <v>514</v>
      </c>
      <c r="E201" t="s">
        <v>516</v>
      </c>
      <c r="G201" t="str">
        <f t="shared" si="3"/>
        <v>All&gt;Vegetables&gt;Fresh Herbs&gt;Thyme&gt;</v>
      </c>
      <c r="H201" t="s">
        <v>4376</v>
      </c>
    </row>
    <row r="202" spans="1:8" ht="15" customHeight="1" x14ac:dyDescent="0.25">
      <c r="A202">
        <v>988</v>
      </c>
      <c r="B202">
        <v>36</v>
      </c>
      <c r="C202" t="s">
        <v>416</v>
      </c>
      <c r="D202" t="s">
        <v>514</v>
      </c>
      <c r="E202" t="s">
        <v>517</v>
      </c>
      <c r="G202" t="str">
        <f t="shared" si="3"/>
        <v>All&gt;Vegetables&gt;Fresh Herbs&gt;Rosemary&gt;</v>
      </c>
      <c r="H202" t="s">
        <v>4377</v>
      </c>
    </row>
    <row r="203" spans="1:8" ht="15" customHeight="1" x14ac:dyDescent="0.25">
      <c r="A203">
        <v>989</v>
      </c>
      <c r="B203">
        <v>68</v>
      </c>
      <c r="C203" t="s">
        <v>416</v>
      </c>
      <c r="D203" t="s">
        <v>514</v>
      </c>
      <c r="E203" t="s">
        <v>518</v>
      </c>
      <c r="G203" t="str">
        <f t="shared" si="3"/>
        <v>All&gt;Vegetables&gt;Fresh Herbs&gt;Chives&gt;</v>
      </c>
      <c r="H203" t="s">
        <v>4378</v>
      </c>
    </row>
    <row r="204" spans="1:8" ht="15" customHeight="1" x14ac:dyDescent="0.25">
      <c r="A204">
        <v>990</v>
      </c>
      <c r="B204">
        <v>0</v>
      </c>
      <c r="C204" t="s">
        <v>416</v>
      </c>
      <c r="D204" t="s">
        <v>514</v>
      </c>
      <c r="E204" t="s">
        <v>519</v>
      </c>
      <c r="G204" t="str">
        <f t="shared" si="3"/>
        <v>All&gt;Vegetables&gt;Fresh Herbs&gt;Basil&gt;</v>
      </c>
      <c r="H204" t="s">
        <v>4379</v>
      </c>
    </row>
    <row r="205" spans="1:8" ht="15" customHeight="1" x14ac:dyDescent="0.25">
      <c r="A205">
        <v>991</v>
      </c>
      <c r="B205">
        <v>111</v>
      </c>
      <c r="C205" t="s">
        <v>416</v>
      </c>
      <c r="D205" t="s">
        <v>514</v>
      </c>
      <c r="E205" t="s">
        <v>519</v>
      </c>
      <c r="F205" t="s">
        <v>520</v>
      </c>
      <c r="G205" t="str">
        <f t="shared" si="3"/>
        <v>All&gt;Vegetables&gt;Fresh Herbs&gt;Basil&gt;Basil, Genovese</v>
      </c>
      <c r="H205" t="s">
        <v>4380</v>
      </c>
    </row>
    <row r="206" spans="1:8" ht="15" customHeight="1" x14ac:dyDescent="0.25">
      <c r="A206">
        <v>992</v>
      </c>
      <c r="B206">
        <v>13</v>
      </c>
      <c r="C206" t="s">
        <v>416</v>
      </c>
      <c r="D206" t="s">
        <v>514</v>
      </c>
      <c r="E206" t="s">
        <v>519</v>
      </c>
      <c r="F206" t="s">
        <v>521</v>
      </c>
      <c r="G206" t="str">
        <f t="shared" si="3"/>
        <v>All&gt;Vegetables&gt;Fresh Herbs&gt;Basil&gt;Basil, Lemon</v>
      </c>
      <c r="H206" t="s">
        <v>4381</v>
      </c>
    </row>
    <row r="207" spans="1:8" ht="15" customHeight="1" x14ac:dyDescent="0.25">
      <c r="A207">
        <v>993</v>
      </c>
      <c r="B207">
        <v>2</v>
      </c>
      <c r="C207" t="s">
        <v>416</v>
      </c>
      <c r="D207" t="s">
        <v>514</v>
      </c>
      <c r="E207" t="s">
        <v>519</v>
      </c>
      <c r="F207" t="s">
        <v>522</v>
      </c>
      <c r="G207" t="str">
        <f t="shared" si="3"/>
        <v>All&gt;Vegetables&gt;Fresh Herbs&gt;Basil&gt;Basil, Lime</v>
      </c>
      <c r="H207" t="s">
        <v>4382</v>
      </c>
    </row>
    <row r="208" spans="1:8" ht="15" customHeight="1" x14ac:dyDescent="0.25">
      <c r="A208">
        <v>994</v>
      </c>
      <c r="B208">
        <v>5</v>
      </c>
      <c r="C208" t="s">
        <v>416</v>
      </c>
      <c r="D208" t="s">
        <v>514</v>
      </c>
      <c r="E208" t="s">
        <v>519</v>
      </c>
      <c r="F208" t="s">
        <v>523</v>
      </c>
      <c r="G208" t="str">
        <f t="shared" si="3"/>
        <v>All&gt;Vegetables&gt;Fresh Herbs&gt;Basil&gt;Basil, Cinnamon</v>
      </c>
      <c r="H208" t="s">
        <v>4383</v>
      </c>
    </row>
    <row r="209" spans="1:8" ht="15" customHeight="1" x14ac:dyDescent="0.25">
      <c r="A209">
        <v>995</v>
      </c>
      <c r="B209">
        <v>20</v>
      </c>
      <c r="C209" t="s">
        <v>416</v>
      </c>
      <c r="D209" t="s">
        <v>514</v>
      </c>
      <c r="E209" t="s">
        <v>519</v>
      </c>
      <c r="F209" t="s">
        <v>524</v>
      </c>
      <c r="G209" t="str">
        <f t="shared" si="3"/>
        <v>All&gt;Vegetables&gt;Fresh Herbs&gt;Basil&gt;Basil, Thai</v>
      </c>
      <c r="H209" t="s">
        <v>4384</v>
      </c>
    </row>
    <row r="210" spans="1:8" ht="15" customHeight="1" x14ac:dyDescent="0.25">
      <c r="A210">
        <v>996</v>
      </c>
      <c r="B210">
        <v>1</v>
      </c>
      <c r="C210" t="s">
        <v>416</v>
      </c>
      <c r="D210" t="s">
        <v>514</v>
      </c>
      <c r="E210" t="s">
        <v>519</v>
      </c>
      <c r="F210" t="s">
        <v>525</v>
      </c>
      <c r="G210" t="str">
        <f t="shared" si="3"/>
        <v>All&gt;Vegetables&gt;Fresh Herbs&gt;Basil&gt;Basil, Holy</v>
      </c>
      <c r="H210" t="s">
        <v>4385</v>
      </c>
    </row>
    <row r="211" spans="1:8" ht="15" customHeight="1" x14ac:dyDescent="0.25">
      <c r="A211">
        <v>997</v>
      </c>
      <c r="B211">
        <v>89</v>
      </c>
      <c r="C211" t="s">
        <v>416</v>
      </c>
      <c r="D211" t="s">
        <v>514</v>
      </c>
      <c r="E211" t="s">
        <v>519</v>
      </c>
      <c r="F211" t="s">
        <v>519</v>
      </c>
      <c r="G211" t="str">
        <f t="shared" si="3"/>
        <v>All&gt;Vegetables&gt;Fresh Herbs&gt;Basil&gt;Basil</v>
      </c>
      <c r="H211" t="s">
        <v>4386</v>
      </c>
    </row>
    <row r="212" spans="1:8" ht="15" customHeight="1" x14ac:dyDescent="0.25">
      <c r="A212">
        <v>998</v>
      </c>
      <c r="B212">
        <v>21</v>
      </c>
      <c r="C212" t="s">
        <v>416</v>
      </c>
      <c r="D212" t="s">
        <v>514</v>
      </c>
      <c r="E212" t="s">
        <v>526</v>
      </c>
      <c r="G212" t="str">
        <f t="shared" si="3"/>
        <v>All&gt;Vegetables&gt;Fresh Herbs&gt;Fennel&gt;</v>
      </c>
      <c r="H212" t="s">
        <v>4387</v>
      </c>
    </row>
    <row r="213" spans="1:8" ht="15" customHeight="1" x14ac:dyDescent="0.25">
      <c r="A213">
        <v>999</v>
      </c>
      <c r="B213">
        <v>87</v>
      </c>
      <c r="C213" t="s">
        <v>416</v>
      </c>
      <c r="D213" t="s">
        <v>514</v>
      </c>
      <c r="E213" t="s">
        <v>527</v>
      </c>
      <c r="G213" t="str">
        <f t="shared" si="3"/>
        <v>All&gt;Vegetables&gt;Fresh Herbs&gt;Dill&gt;</v>
      </c>
      <c r="H213" t="s">
        <v>4388</v>
      </c>
    </row>
    <row r="214" spans="1:8" ht="15" customHeight="1" x14ac:dyDescent="0.25">
      <c r="A214">
        <v>1000</v>
      </c>
      <c r="B214">
        <v>19</v>
      </c>
      <c r="C214" t="s">
        <v>416</v>
      </c>
      <c r="D214" t="s">
        <v>514</v>
      </c>
      <c r="E214" t="s">
        <v>528</v>
      </c>
      <c r="G214" t="str">
        <f t="shared" si="3"/>
        <v>All&gt;Vegetables&gt;Fresh Herbs&gt;Parsley&gt;</v>
      </c>
      <c r="H214" t="s">
        <v>4389</v>
      </c>
    </row>
    <row r="215" spans="1:8" ht="15" customHeight="1" x14ac:dyDescent="0.25">
      <c r="A215">
        <v>1001</v>
      </c>
      <c r="B215">
        <v>87</v>
      </c>
      <c r="C215" t="s">
        <v>416</v>
      </c>
      <c r="D215" t="s">
        <v>514</v>
      </c>
      <c r="E215" t="s">
        <v>528</v>
      </c>
      <c r="F215" t="s">
        <v>529</v>
      </c>
      <c r="G215" t="str">
        <f t="shared" si="3"/>
        <v>All&gt;Vegetables&gt;Fresh Herbs&gt;Parsley&gt;Italian Parsley</v>
      </c>
      <c r="H215" t="s">
        <v>4390</v>
      </c>
    </row>
    <row r="216" spans="1:8" ht="15" customHeight="1" x14ac:dyDescent="0.25">
      <c r="A216">
        <v>1002</v>
      </c>
      <c r="B216">
        <v>28</v>
      </c>
      <c r="C216" t="s">
        <v>416</v>
      </c>
      <c r="D216" t="s">
        <v>514</v>
      </c>
      <c r="E216" t="s">
        <v>528</v>
      </c>
      <c r="F216" t="s">
        <v>530</v>
      </c>
      <c r="G216" t="str">
        <f t="shared" si="3"/>
        <v>All&gt;Vegetables&gt;Fresh Herbs&gt;Parsley&gt;Parsley, Curly Moss</v>
      </c>
      <c r="H216" t="s">
        <v>4391</v>
      </c>
    </row>
    <row r="217" spans="1:8" ht="15" customHeight="1" x14ac:dyDescent="0.25">
      <c r="A217">
        <v>1003</v>
      </c>
      <c r="B217">
        <v>0</v>
      </c>
      <c r="C217" t="s">
        <v>416</v>
      </c>
      <c r="D217" t="s">
        <v>514</v>
      </c>
      <c r="E217" t="s">
        <v>531</v>
      </c>
      <c r="G217" t="str">
        <f t="shared" si="3"/>
        <v>All&gt;Vegetables&gt;Fresh Herbs&gt;Mint&gt;</v>
      </c>
      <c r="H217" t="s">
        <v>4392</v>
      </c>
    </row>
    <row r="218" spans="1:8" ht="15" customHeight="1" x14ac:dyDescent="0.25">
      <c r="A218">
        <v>1004</v>
      </c>
      <c r="B218">
        <v>19</v>
      </c>
      <c r="C218" t="s">
        <v>416</v>
      </c>
      <c r="D218" t="s">
        <v>514</v>
      </c>
      <c r="E218" t="s">
        <v>531</v>
      </c>
      <c r="F218" t="s">
        <v>532</v>
      </c>
      <c r="G218" t="str">
        <f t="shared" si="3"/>
        <v>All&gt;Vegetables&gt;Fresh Herbs&gt;Mint&gt;Spearmint</v>
      </c>
      <c r="H218" t="s">
        <v>4393</v>
      </c>
    </row>
    <row r="219" spans="1:8" ht="15" customHeight="1" x14ac:dyDescent="0.25">
      <c r="A219">
        <v>1005</v>
      </c>
      <c r="B219">
        <v>9</v>
      </c>
      <c r="C219" t="s">
        <v>416</v>
      </c>
      <c r="D219" t="s">
        <v>514</v>
      </c>
      <c r="E219" t="s">
        <v>531</v>
      </c>
      <c r="F219" t="s">
        <v>533</v>
      </c>
      <c r="G219" t="str">
        <f t="shared" si="3"/>
        <v>All&gt;Vegetables&gt;Fresh Herbs&gt;Mint&gt;Pineapple Mint</v>
      </c>
      <c r="H219" t="s">
        <v>4394</v>
      </c>
    </row>
    <row r="220" spans="1:8" ht="15" customHeight="1" x14ac:dyDescent="0.25">
      <c r="A220">
        <v>1006</v>
      </c>
      <c r="B220">
        <v>15</v>
      </c>
      <c r="C220" t="s">
        <v>416</v>
      </c>
      <c r="D220" t="s">
        <v>514</v>
      </c>
      <c r="E220" t="s">
        <v>531</v>
      </c>
      <c r="F220" t="s">
        <v>534</v>
      </c>
      <c r="G220" t="str">
        <f t="shared" si="3"/>
        <v>All&gt;Vegetables&gt;Fresh Herbs&gt;Mint&gt;Peppermint</v>
      </c>
      <c r="H220" t="s">
        <v>4395</v>
      </c>
    </row>
    <row r="221" spans="1:8" ht="15" customHeight="1" x14ac:dyDescent="0.25">
      <c r="A221">
        <v>1007</v>
      </c>
      <c r="B221">
        <v>2</v>
      </c>
      <c r="C221" t="s">
        <v>416</v>
      </c>
      <c r="D221" t="s">
        <v>514</v>
      </c>
      <c r="E221" t="s">
        <v>531</v>
      </c>
      <c r="F221" t="s">
        <v>535</v>
      </c>
      <c r="G221" t="str">
        <f t="shared" si="3"/>
        <v>All&gt;Vegetables&gt;Fresh Herbs&gt;Mint&gt;Wintergreen Mint</v>
      </c>
      <c r="H221" t="s">
        <v>4396</v>
      </c>
    </row>
    <row r="222" spans="1:8" ht="15" customHeight="1" x14ac:dyDescent="0.25">
      <c r="A222">
        <v>1261</v>
      </c>
      <c r="B222">
        <v>49</v>
      </c>
      <c r="C222" t="s">
        <v>416</v>
      </c>
      <c r="D222" t="s">
        <v>514</v>
      </c>
      <c r="E222" t="s">
        <v>531</v>
      </c>
      <c r="F222" t="s">
        <v>531</v>
      </c>
      <c r="G222" t="str">
        <f t="shared" si="3"/>
        <v>All&gt;Vegetables&gt;Fresh Herbs&gt;Mint&gt;Mint</v>
      </c>
      <c r="H222" t="s">
        <v>4397</v>
      </c>
    </row>
    <row r="223" spans="1:8" ht="15" customHeight="1" x14ac:dyDescent="0.25">
      <c r="A223">
        <v>1008</v>
      </c>
      <c r="B223">
        <v>8</v>
      </c>
      <c r="C223" t="s">
        <v>416</v>
      </c>
      <c r="D223" t="s">
        <v>514</v>
      </c>
      <c r="E223" t="s">
        <v>536</v>
      </c>
      <c r="G223" t="str">
        <f t="shared" si="3"/>
        <v>All&gt;Vegetables&gt;Fresh Herbs&gt;Baby Ginger&gt;</v>
      </c>
      <c r="H223" t="s">
        <v>4398</v>
      </c>
    </row>
    <row r="224" spans="1:8" ht="15" customHeight="1" x14ac:dyDescent="0.25">
      <c r="A224">
        <v>1009</v>
      </c>
      <c r="B224">
        <v>4</v>
      </c>
      <c r="C224" t="s">
        <v>416</v>
      </c>
      <c r="D224" t="s">
        <v>514</v>
      </c>
      <c r="E224" t="s">
        <v>537</v>
      </c>
      <c r="G224" t="str">
        <f t="shared" si="3"/>
        <v>All&gt;Vegetables&gt;Fresh Herbs&gt;Bay Leaf&gt;</v>
      </c>
      <c r="H224" t="s">
        <v>4399</v>
      </c>
    </row>
    <row r="225" spans="1:8" ht="15" customHeight="1" x14ac:dyDescent="0.25">
      <c r="A225">
        <v>1010</v>
      </c>
      <c r="B225">
        <v>6</v>
      </c>
      <c r="C225" t="s">
        <v>416</v>
      </c>
      <c r="D225" t="s">
        <v>514</v>
      </c>
      <c r="E225" t="s">
        <v>538</v>
      </c>
      <c r="G225" t="str">
        <f t="shared" si="3"/>
        <v>All&gt;Vegetables&gt;Fresh Herbs&gt;Epazote&gt;</v>
      </c>
      <c r="H225" t="s">
        <v>4400</v>
      </c>
    </row>
    <row r="226" spans="1:8" ht="15" customHeight="1" x14ac:dyDescent="0.25">
      <c r="A226">
        <v>1011</v>
      </c>
      <c r="B226">
        <v>24</v>
      </c>
      <c r="C226" t="s">
        <v>416</v>
      </c>
      <c r="D226" t="s">
        <v>514</v>
      </c>
      <c r="E226" t="s">
        <v>539</v>
      </c>
      <c r="G226" t="str">
        <f t="shared" si="3"/>
        <v>All&gt;Vegetables&gt;Fresh Herbs&gt;Lemon Balm&gt;</v>
      </c>
      <c r="H226" t="s">
        <v>4401</v>
      </c>
    </row>
    <row r="227" spans="1:8" ht="15" customHeight="1" x14ac:dyDescent="0.25">
      <c r="A227">
        <v>1012</v>
      </c>
      <c r="B227">
        <v>8</v>
      </c>
      <c r="C227" t="s">
        <v>416</v>
      </c>
      <c r="D227" t="s">
        <v>514</v>
      </c>
      <c r="E227" t="s">
        <v>540</v>
      </c>
      <c r="G227" t="str">
        <f t="shared" si="3"/>
        <v>All&gt;Vegetables&gt;Fresh Herbs&gt;Marjoram&gt;</v>
      </c>
      <c r="H227" t="s">
        <v>4402</v>
      </c>
    </row>
    <row r="228" spans="1:8" ht="15" customHeight="1" x14ac:dyDescent="0.25">
      <c r="A228">
        <v>1013</v>
      </c>
      <c r="B228">
        <v>2</v>
      </c>
      <c r="C228" t="s">
        <v>416</v>
      </c>
      <c r="D228" t="s">
        <v>514</v>
      </c>
      <c r="E228" t="s">
        <v>534</v>
      </c>
      <c r="G228" t="str">
        <f t="shared" si="3"/>
        <v>All&gt;Vegetables&gt;Fresh Herbs&gt;Peppermint&gt;</v>
      </c>
      <c r="H228" t="s">
        <v>4403</v>
      </c>
    </row>
    <row r="229" spans="1:8" ht="15" customHeight="1" x14ac:dyDescent="0.25">
      <c r="A229">
        <v>1014</v>
      </c>
      <c r="B229">
        <v>54</v>
      </c>
      <c r="C229" t="s">
        <v>416</v>
      </c>
      <c r="D229" t="s">
        <v>514</v>
      </c>
      <c r="E229" t="s">
        <v>541</v>
      </c>
      <c r="G229" t="str">
        <f t="shared" si="3"/>
        <v>All&gt;Vegetables&gt;Fresh Herbs&gt;Sage&gt;</v>
      </c>
      <c r="H229" t="s">
        <v>4404</v>
      </c>
    </row>
    <row r="230" spans="1:8" ht="15" customHeight="1" x14ac:dyDescent="0.25">
      <c r="A230">
        <v>1015</v>
      </c>
      <c r="B230">
        <v>25</v>
      </c>
      <c r="C230" t="s">
        <v>416</v>
      </c>
      <c r="D230" t="s">
        <v>514</v>
      </c>
      <c r="E230" t="s">
        <v>542</v>
      </c>
      <c r="G230" t="str">
        <f t="shared" si="3"/>
        <v>All&gt;Vegetables&gt;Fresh Herbs&gt;Sorrel&gt;</v>
      </c>
      <c r="H230" t="s">
        <v>4405</v>
      </c>
    </row>
    <row r="231" spans="1:8" ht="15" customHeight="1" x14ac:dyDescent="0.25">
      <c r="A231">
        <v>1016</v>
      </c>
      <c r="B231">
        <v>5</v>
      </c>
      <c r="C231" t="s">
        <v>416</v>
      </c>
      <c r="D231" t="s">
        <v>514</v>
      </c>
      <c r="E231" t="s">
        <v>532</v>
      </c>
      <c r="G231" t="str">
        <f t="shared" si="3"/>
        <v>All&gt;Vegetables&gt;Fresh Herbs&gt;Spearmint&gt;</v>
      </c>
      <c r="H231" t="s">
        <v>4406</v>
      </c>
    </row>
    <row r="232" spans="1:8" ht="15" customHeight="1" x14ac:dyDescent="0.25">
      <c r="A232">
        <v>1017</v>
      </c>
      <c r="B232">
        <v>5</v>
      </c>
      <c r="C232" t="s">
        <v>416</v>
      </c>
      <c r="D232" t="s">
        <v>514</v>
      </c>
      <c r="E232" t="s">
        <v>543</v>
      </c>
      <c r="G232" t="str">
        <f t="shared" si="3"/>
        <v>All&gt;Vegetables&gt;Fresh Herbs&gt;Stevia&gt;</v>
      </c>
      <c r="H232" t="s">
        <v>4407</v>
      </c>
    </row>
    <row r="233" spans="1:8" ht="15" customHeight="1" x14ac:dyDescent="0.25">
      <c r="A233">
        <v>1018</v>
      </c>
      <c r="B233">
        <v>11</v>
      </c>
      <c r="C233" t="s">
        <v>416</v>
      </c>
      <c r="D233" t="s">
        <v>514</v>
      </c>
      <c r="E233" t="s">
        <v>544</v>
      </c>
      <c r="G233" t="str">
        <f t="shared" si="3"/>
        <v>All&gt;Vegetables&gt;Fresh Herbs&gt;Summer Savory&gt;</v>
      </c>
      <c r="H233" t="s">
        <v>4408</v>
      </c>
    </row>
    <row r="234" spans="1:8" ht="15" customHeight="1" x14ac:dyDescent="0.25">
      <c r="A234">
        <v>1019</v>
      </c>
      <c r="B234">
        <v>59</v>
      </c>
      <c r="C234" t="s">
        <v>416</v>
      </c>
      <c r="D234" t="s">
        <v>514</v>
      </c>
      <c r="E234" t="s">
        <v>545</v>
      </c>
      <c r="G234" t="str">
        <f t="shared" si="3"/>
        <v>All&gt;Vegetables&gt;Fresh Herbs&gt;Oregano&gt;</v>
      </c>
      <c r="H234" t="s">
        <v>4409</v>
      </c>
    </row>
    <row r="235" spans="1:8" ht="15" customHeight="1" x14ac:dyDescent="0.25">
      <c r="A235">
        <v>1020</v>
      </c>
      <c r="B235">
        <v>10</v>
      </c>
      <c r="C235" t="s">
        <v>416</v>
      </c>
      <c r="D235" t="s">
        <v>514</v>
      </c>
      <c r="E235" t="s">
        <v>546</v>
      </c>
      <c r="G235" t="str">
        <f t="shared" si="3"/>
        <v>All&gt;Vegetables&gt;Fresh Herbs&gt;Papalo&gt;</v>
      </c>
      <c r="H235" t="s">
        <v>4410</v>
      </c>
    </row>
    <row r="236" spans="1:8" ht="15" customHeight="1" x14ac:dyDescent="0.25">
      <c r="A236">
        <v>1021</v>
      </c>
      <c r="B236">
        <v>4</v>
      </c>
      <c r="C236" t="s">
        <v>416</v>
      </c>
      <c r="D236" t="s">
        <v>514</v>
      </c>
      <c r="E236" t="s">
        <v>547</v>
      </c>
      <c r="G236" t="str">
        <f t="shared" si="3"/>
        <v>All&gt;Vegetables&gt;Fresh Herbs&gt;Anise Agastache&gt;</v>
      </c>
      <c r="H236" t="s">
        <v>4411</v>
      </c>
    </row>
    <row r="237" spans="1:8" ht="15" customHeight="1" x14ac:dyDescent="0.25">
      <c r="A237">
        <v>1022</v>
      </c>
      <c r="B237">
        <v>3</v>
      </c>
      <c r="C237" t="s">
        <v>416</v>
      </c>
      <c r="D237" t="s">
        <v>514</v>
      </c>
      <c r="E237" t="s">
        <v>548</v>
      </c>
      <c r="G237" t="str">
        <f t="shared" si="3"/>
        <v>All&gt;Vegetables&gt;Fresh Herbs&gt;Catnip&gt;</v>
      </c>
      <c r="H237" t="s">
        <v>4412</v>
      </c>
    </row>
    <row r="238" spans="1:8" ht="15" customHeight="1" x14ac:dyDescent="0.25">
      <c r="A238">
        <v>1023</v>
      </c>
      <c r="B238">
        <v>8</v>
      </c>
      <c r="C238" t="s">
        <v>416</v>
      </c>
      <c r="D238" t="s">
        <v>514</v>
      </c>
      <c r="E238" t="s">
        <v>549</v>
      </c>
      <c r="G238" t="str">
        <f t="shared" si="3"/>
        <v>All&gt;Vegetables&gt;Fresh Herbs&gt;Curled Cress&gt;</v>
      </c>
      <c r="H238" t="s">
        <v>4413</v>
      </c>
    </row>
    <row r="239" spans="1:8" ht="15" customHeight="1" x14ac:dyDescent="0.25">
      <c r="A239">
        <v>1024</v>
      </c>
      <c r="B239">
        <v>9</v>
      </c>
      <c r="C239" t="s">
        <v>416</v>
      </c>
      <c r="D239" t="s">
        <v>514</v>
      </c>
      <c r="E239" t="s">
        <v>550</v>
      </c>
      <c r="G239" t="str">
        <f t="shared" si="3"/>
        <v>All&gt;Vegetables&gt;Fresh Herbs&gt;Lemon Verbena&gt;</v>
      </c>
      <c r="H239" t="s">
        <v>4414</v>
      </c>
    </row>
    <row r="240" spans="1:8" ht="15" customHeight="1" x14ac:dyDescent="0.25">
      <c r="A240">
        <v>1025</v>
      </c>
      <c r="B240">
        <v>18</v>
      </c>
      <c r="C240" t="s">
        <v>416</v>
      </c>
      <c r="D240" t="s">
        <v>514</v>
      </c>
      <c r="E240" t="s">
        <v>551</v>
      </c>
      <c r="G240" t="str">
        <f t="shared" si="3"/>
        <v>All&gt;Vegetables&gt;Fresh Herbs&gt;Lovage&gt;</v>
      </c>
      <c r="H240" t="s">
        <v>4415</v>
      </c>
    </row>
    <row r="241" spans="1:8" ht="15" customHeight="1" x14ac:dyDescent="0.25">
      <c r="A241">
        <v>1026</v>
      </c>
      <c r="B241">
        <v>18</v>
      </c>
      <c r="C241" t="s">
        <v>416</v>
      </c>
      <c r="D241" t="s">
        <v>514</v>
      </c>
      <c r="E241" t="s">
        <v>552</v>
      </c>
      <c r="G241" t="str">
        <f t="shared" si="3"/>
        <v>All&gt;Vegetables&gt;Fresh Herbs&gt;Tarragon&gt;</v>
      </c>
      <c r="H241" t="s">
        <v>4416</v>
      </c>
    </row>
    <row r="242" spans="1:8" ht="15" customHeight="1" x14ac:dyDescent="0.25">
      <c r="A242">
        <v>1027</v>
      </c>
      <c r="B242">
        <v>1</v>
      </c>
      <c r="C242" t="s">
        <v>416</v>
      </c>
      <c r="D242" t="s">
        <v>514</v>
      </c>
      <c r="E242" t="s">
        <v>553</v>
      </c>
      <c r="G242" t="str">
        <f t="shared" si="3"/>
        <v>All&gt;Vegetables&gt;Fresh Herbs&gt;Mint - Chewing Gum&gt;</v>
      </c>
      <c r="H242" t="s">
        <v>4417</v>
      </c>
    </row>
    <row r="243" spans="1:8" ht="15" customHeight="1" x14ac:dyDescent="0.25">
      <c r="A243">
        <v>1028</v>
      </c>
      <c r="B243">
        <v>3</v>
      </c>
      <c r="C243" t="s">
        <v>416</v>
      </c>
      <c r="D243" t="s">
        <v>514</v>
      </c>
      <c r="E243" t="s">
        <v>554</v>
      </c>
      <c r="G243" t="str">
        <f t="shared" si="3"/>
        <v>All&gt;Vegetables&gt;Fresh Herbs&gt;Salad Burnet&gt;</v>
      </c>
      <c r="H243" t="s">
        <v>4418</v>
      </c>
    </row>
    <row r="244" spans="1:8" ht="15" customHeight="1" x14ac:dyDescent="0.25">
      <c r="A244">
        <v>1029</v>
      </c>
      <c r="B244">
        <v>11</v>
      </c>
      <c r="C244" t="s">
        <v>416</v>
      </c>
      <c r="D244" t="s">
        <v>514</v>
      </c>
      <c r="E244" t="s">
        <v>555</v>
      </c>
      <c r="G244" t="str">
        <f t="shared" si="3"/>
        <v>All&gt;Vegetables&gt;Fresh Herbs&gt;Lavender&gt;</v>
      </c>
      <c r="H244" t="s">
        <v>4419</v>
      </c>
    </row>
    <row r="245" spans="1:8" ht="15" customHeight="1" x14ac:dyDescent="0.25">
      <c r="A245">
        <v>1030</v>
      </c>
      <c r="B245">
        <v>2</v>
      </c>
      <c r="C245" t="s">
        <v>416</v>
      </c>
      <c r="D245" t="s">
        <v>514</v>
      </c>
      <c r="E245" t="s">
        <v>556</v>
      </c>
      <c r="G245" t="str">
        <f t="shared" si="3"/>
        <v>All&gt;Vegetables&gt;Fresh Herbs&gt;Curry Leaf&gt;</v>
      </c>
      <c r="H245" t="s">
        <v>4420</v>
      </c>
    </row>
    <row r="246" spans="1:8" ht="15" customHeight="1" x14ac:dyDescent="0.25">
      <c r="A246">
        <v>1031</v>
      </c>
      <c r="B246">
        <v>11</v>
      </c>
      <c r="C246" t="s">
        <v>416</v>
      </c>
      <c r="D246" t="s">
        <v>514</v>
      </c>
      <c r="E246" t="s">
        <v>557</v>
      </c>
      <c r="G246" t="str">
        <f t="shared" si="3"/>
        <v>All&gt;Vegetables&gt;Fresh Herbs&gt;Savory&gt;</v>
      </c>
      <c r="H246" t="s">
        <v>4421</v>
      </c>
    </row>
    <row r="247" spans="1:8" ht="15" customHeight="1" x14ac:dyDescent="0.25">
      <c r="A247">
        <v>1032</v>
      </c>
      <c r="B247">
        <v>5</v>
      </c>
      <c r="C247" t="s">
        <v>416</v>
      </c>
      <c r="D247" t="s">
        <v>514</v>
      </c>
      <c r="E247" t="s">
        <v>558</v>
      </c>
      <c r="G247" t="str">
        <f t="shared" si="3"/>
        <v>All&gt;Vegetables&gt;Fresh Herbs&gt;Lemongrass&gt;</v>
      </c>
      <c r="H247" t="s">
        <v>4422</v>
      </c>
    </row>
    <row r="248" spans="1:8" ht="15" customHeight="1" x14ac:dyDescent="0.25">
      <c r="A248">
        <v>1033</v>
      </c>
      <c r="B248">
        <v>5</v>
      </c>
      <c r="C248" t="s">
        <v>416</v>
      </c>
      <c r="D248" t="s">
        <v>514</v>
      </c>
      <c r="E248" t="s">
        <v>559</v>
      </c>
      <c r="G248" t="str">
        <f t="shared" si="3"/>
        <v>All&gt;Vegetables&gt;Fresh Herbs&gt;Ginger&gt;</v>
      </c>
      <c r="H248" t="s">
        <v>4423</v>
      </c>
    </row>
    <row r="249" spans="1:8" ht="15" customHeight="1" x14ac:dyDescent="0.25">
      <c r="A249">
        <v>1248</v>
      </c>
      <c r="B249">
        <v>1</v>
      </c>
      <c r="C249" t="s">
        <v>416</v>
      </c>
      <c r="D249" t="s">
        <v>514</v>
      </c>
      <c r="E249" t="s">
        <v>560</v>
      </c>
      <c r="G249" t="str">
        <f t="shared" si="3"/>
        <v>All&gt;Vegetables&gt;Fresh Herbs&gt;Mint Julep&gt;</v>
      </c>
      <c r="H249" t="s">
        <v>4424</v>
      </c>
    </row>
    <row r="250" spans="1:8" ht="15" customHeight="1" x14ac:dyDescent="0.25">
      <c r="A250">
        <v>1249</v>
      </c>
      <c r="B250">
        <v>2</v>
      </c>
      <c r="C250" t="s">
        <v>416</v>
      </c>
      <c r="D250" t="s">
        <v>514</v>
      </c>
      <c r="E250" t="s">
        <v>561</v>
      </c>
      <c r="G250" t="str">
        <f t="shared" si="3"/>
        <v>All&gt;Vegetables&gt;Fresh Herbs&gt;Peppermint Variegated&gt;</v>
      </c>
      <c r="H250" t="s">
        <v>4425</v>
      </c>
    </row>
    <row r="251" spans="1:8" ht="15" customHeight="1" x14ac:dyDescent="0.25">
      <c r="A251">
        <v>1263</v>
      </c>
      <c r="B251">
        <v>3</v>
      </c>
      <c r="C251" t="s">
        <v>416</v>
      </c>
      <c r="D251" t="s">
        <v>514</v>
      </c>
      <c r="E251" t="s">
        <v>562</v>
      </c>
      <c r="G251" t="str">
        <f t="shared" si="3"/>
        <v>All&gt;Vegetables&gt;Fresh Herbs&gt;Pepicha&gt;</v>
      </c>
      <c r="H251" t="s">
        <v>4426</v>
      </c>
    </row>
    <row r="252" spans="1:8" ht="15" customHeight="1" x14ac:dyDescent="0.25">
      <c r="A252">
        <v>1274</v>
      </c>
      <c r="B252">
        <v>5</v>
      </c>
      <c r="C252" t="s">
        <v>416</v>
      </c>
      <c r="D252" t="s">
        <v>514</v>
      </c>
      <c r="E252" t="s">
        <v>563</v>
      </c>
      <c r="G252" t="str">
        <f t="shared" si="3"/>
        <v>All&gt;Vegetables&gt;Fresh Herbs&gt;Cut Leaf Celery&gt;</v>
      </c>
      <c r="H252" t="s">
        <v>4427</v>
      </c>
    </row>
    <row r="253" spans="1:8" ht="15" customHeight="1" x14ac:dyDescent="0.25">
      <c r="A253">
        <v>1351</v>
      </c>
      <c r="B253">
        <v>4</v>
      </c>
      <c r="C253" t="s">
        <v>416</v>
      </c>
      <c r="D253" t="s">
        <v>514</v>
      </c>
      <c r="E253" t="s">
        <v>564</v>
      </c>
      <c r="G253" t="str">
        <f t="shared" si="3"/>
        <v>All&gt;Vegetables&gt;Fresh Herbs&gt;Chervil&gt;</v>
      </c>
      <c r="H253" t="s">
        <v>4428</v>
      </c>
    </row>
    <row r="254" spans="1:8" ht="15" customHeight="1" x14ac:dyDescent="0.25">
      <c r="A254">
        <v>1384</v>
      </c>
      <c r="B254">
        <v>2</v>
      </c>
      <c r="C254" t="s">
        <v>416</v>
      </c>
      <c r="D254" t="s">
        <v>514</v>
      </c>
      <c r="E254" t="s">
        <v>565</v>
      </c>
      <c r="G254" t="str">
        <f t="shared" si="3"/>
        <v>All&gt;Vegetables&gt;Fresh Herbs&gt;Yarrow&gt;</v>
      </c>
      <c r="H254" t="s">
        <v>4429</v>
      </c>
    </row>
    <row r="255" spans="1:8" ht="15" customHeight="1" x14ac:dyDescent="0.25">
      <c r="A255">
        <v>1385</v>
      </c>
      <c r="B255">
        <v>0</v>
      </c>
      <c r="C255" t="s">
        <v>416</v>
      </c>
      <c r="D255" t="s">
        <v>514</v>
      </c>
      <c r="E255" t="s">
        <v>566</v>
      </c>
      <c r="G255" t="str">
        <f t="shared" si="3"/>
        <v>All&gt;Vegetables&gt;Fresh Herbs&gt;Marshmallow&gt;</v>
      </c>
      <c r="H255" t="s">
        <v>4430</v>
      </c>
    </row>
    <row r="256" spans="1:8" ht="15" customHeight="1" x14ac:dyDescent="0.25">
      <c r="A256">
        <v>1390</v>
      </c>
      <c r="B256">
        <v>2</v>
      </c>
      <c r="C256" t="s">
        <v>416</v>
      </c>
      <c r="D256" t="s">
        <v>514</v>
      </c>
      <c r="E256" t="s">
        <v>567</v>
      </c>
      <c r="G256" t="str">
        <f t="shared" si="3"/>
        <v>All&gt;Vegetables&gt;Fresh Herbs&gt;Nasturtium Leaves&gt;</v>
      </c>
      <c r="H256" t="s">
        <v>4431</v>
      </c>
    </row>
    <row r="257" spans="1:8" ht="15" customHeight="1" x14ac:dyDescent="0.25">
      <c r="A257">
        <v>1396</v>
      </c>
      <c r="B257">
        <v>4</v>
      </c>
      <c r="C257" t="s">
        <v>416</v>
      </c>
      <c r="D257" t="s">
        <v>514</v>
      </c>
      <c r="E257" t="s">
        <v>568</v>
      </c>
      <c r="G257" t="str">
        <f t="shared" si="3"/>
        <v>All&gt;Vegetables&gt;Fresh Herbs&gt;Chamomile&gt;</v>
      </c>
      <c r="H257" t="s">
        <v>4432</v>
      </c>
    </row>
    <row r="258" spans="1:8" ht="15" customHeight="1" x14ac:dyDescent="0.25">
      <c r="A258">
        <v>1420</v>
      </c>
      <c r="B258">
        <v>1</v>
      </c>
      <c r="C258" t="s">
        <v>416</v>
      </c>
      <c r="D258" t="s">
        <v>514</v>
      </c>
      <c r="E258" t="s">
        <v>569</v>
      </c>
      <c r="G258" t="str">
        <f t="shared" ref="G258:G321" si="4">"All&gt;"&amp;+C258&amp;"&gt;"&amp;+D258&amp;"&gt;"&amp;+E258&amp;"&gt;"&amp;+F258</f>
        <v>All&gt;Vegetables&gt;Fresh Herbs&gt;Saltwort&gt;</v>
      </c>
      <c r="H258" t="s">
        <v>4433</v>
      </c>
    </row>
    <row r="259" spans="1:8" ht="15" customHeight="1" x14ac:dyDescent="0.25">
      <c r="A259">
        <v>1425</v>
      </c>
      <c r="B259">
        <v>1</v>
      </c>
      <c r="C259" t="s">
        <v>416</v>
      </c>
      <c r="D259" t="s">
        <v>514</v>
      </c>
      <c r="E259" t="s">
        <v>570</v>
      </c>
      <c r="G259" t="str">
        <f t="shared" si="4"/>
        <v>All&gt;Vegetables&gt;Fresh Herbs&gt;Rumexherbs&gt;</v>
      </c>
      <c r="H259" t="s">
        <v>4434</v>
      </c>
    </row>
    <row r="260" spans="1:8" ht="15" customHeight="1" x14ac:dyDescent="0.25">
      <c r="A260">
        <v>1433</v>
      </c>
      <c r="B260">
        <v>1</v>
      </c>
      <c r="C260" t="s">
        <v>416</v>
      </c>
      <c r="D260" t="s">
        <v>514</v>
      </c>
      <c r="E260" t="s">
        <v>571</v>
      </c>
      <c r="G260" t="str">
        <f t="shared" si="4"/>
        <v>All&gt;Vegetables&gt;Fresh Herbs&gt;Hoja Santa&gt;</v>
      </c>
      <c r="H260" t="s">
        <v>4435</v>
      </c>
    </row>
    <row r="261" spans="1:8" ht="15" customHeight="1" x14ac:dyDescent="0.25">
      <c r="A261">
        <v>1469</v>
      </c>
      <c r="B261">
        <v>1</v>
      </c>
      <c r="C261" t="s">
        <v>416</v>
      </c>
      <c r="D261" t="s">
        <v>514</v>
      </c>
      <c r="E261" t="s">
        <v>572</v>
      </c>
      <c r="G261" t="str">
        <f t="shared" si="4"/>
        <v>All&gt;Vegetables&gt;Fresh Herbs&gt;Roselle Hibiscus Leaves&gt;</v>
      </c>
      <c r="H261" t="s">
        <v>4436</v>
      </c>
    </row>
    <row r="262" spans="1:8" ht="15" customHeight="1" x14ac:dyDescent="0.25">
      <c r="A262">
        <v>1476</v>
      </c>
      <c r="B262">
        <v>3</v>
      </c>
      <c r="C262" t="s">
        <v>416</v>
      </c>
      <c r="D262" t="s">
        <v>514</v>
      </c>
      <c r="E262" t="s">
        <v>573</v>
      </c>
      <c r="G262" t="str">
        <f t="shared" si="4"/>
        <v>All&gt;Vegetables&gt;Fresh Herbs&gt;Shiso&gt;</v>
      </c>
      <c r="H262" t="s">
        <v>4437</v>
      </c>
    </row>
    <row r="263" spans="1:8" ht="15" customHeight="1" x14ac:dyDescent="0.25">
      <c r="A263">
        <v>1034</v>
      </c>
      <c r="B263">
        <v>0</v>
      </c>
      <c r="C263" t="s">
        <v>416</v>
      </c>
      <c r="D263" t="s">
        <v>574</v>
      </c>
      <c r="G263" t="str">
        <f t="shared" si="4"/>
        <v>All&gt;Vegetables&gt;Eggplants, Peppers &amp; Okra&gt;&gt;</v>
      </c>
      <c r="H263" t="s">
        <v>4438</v>
      </c>
    </row>
    <row r="264" spans="1:8" ht="15" customHeight="1" x14ac:dyDescent="0.25">
      <c r="A264">
        <v>1035</v>
      </c>
      <c r="B264">
        <v>0</v>
      </c>
      <c r="C264" t="s">
        <v>416</v>
      </c>
      <c r="D264" t="s">
        <v>574</v>
      </c>
      <c r="E264" t="s">
        <v>575</v>
      </c>
      <c r="G264" t="str">
        <f t="shared" si="4"/>
        <v>All&gt;Vegetables&gt;Eggplants, Peppers &amp; Okra&gt;Eggplants&gt;</v>
      </c>
      <c r="H264" t="s">
        <v>4439</v>
      </c>
    </row>
    <row r="265" spans="1:8" ht="15" customHeight="1" x14ac:dyDescent="0.25">
      <c r="A265">
        <v>1036</v>
      </c>
      <c r="B265">
        <v>70</v>
      </c>
      <c r="C265" t="s">
        <v>416</v>
      </c>
      <c r="D265" t="s">
        <v>574</v>
      </c>
      <c r="E265" t="s">
        <v>575</v>
      </c>
      <c r="F265" t="s">
        <v>576</v>
      </c>
      <c r="G265" t="str">
        <f t="shared" si="4"/>
        <v>All&gt;Vegetables&gt;Eggplants, Peppers &amp; Okra&gt;Eggplants&gt;Purple Eggplant</v>
      </c>
      <c r="H265" t="s">
        <v>4440</v>
      </c>
    </row>
    <row r="266" spans="1:8" ht="15" customHeight="1" x14ac:dyDescent="0.25">
      <c r="A266">
        <v>1037</v>
      </c>
      <c r="B266">
        <v>2</v>
      </c>
      <c r="C266" t="s">
        <v>416</v>
      </c>
      <c r="D266" t="s">
        <v>574</v>
      </c>
      <c r="E266" t="s">
        <v>575</v>
      </c>
      <c r="F266" t="s">
        <v>577</v>
      </c>
      <c r="G266" t="str">
        <f t="shared" si="4"/>
        <v>All&gt;Vegetables&gt;Eggplants, Peppers &amp; Okra&gt;Eggplants&gt;Indian Eggplant</v>
      </c>
      <c r="H266" t="s">
        <v>4441</v>
      </c>
    </row>
    <row r="267" spans="1:8" ht="15" customHeight="1" x14ac:dyDescent="0.25">
      <c r="A267">
        <v>1038</v>
      </c>
      <c r="B267">
        <v>58</v>
      </c>
      <c r="C267" t="s">
        <v>416</v>
      </c>
      <c r="D267" t="s">
        <v>574</v>
      </c>
      <c r="E267" t="s">
        <v>575</v>
      </c>
      <c r="F267" t="s">
        <v>578</v>
      </c>
      <c r="G267" t="str">
        <f t="shared" si="4"/>
        <v>All&gt;Vegetables&gt;Eggplants, Peppers &amp; Okra&gt;Eggplants&gt;Italian Eggplant</v>
      </c>
      <c r="H267" t="s">
        <v>4442</v>
      </c>
    </row>
    <row r="268" spans="1:8" ht="15" customHeight="1" x14ac:dyDescent="0.25">
      <c r="A268">
        <v>1039</v>
      </c>
      <c r="B268">
        <v>66</v>
      </c>
      <c r="C268" t="s">
        <v>416</v>
      </c>
      <c r="D268" t="s">
        <v>574</v>
      </c>
      <c r="E268" t="s">
        <v>575</v>
      </c>
      <c r="F268" t="s">
        <v>579</v>
      </c>
      <c r="G268" t="str">
        <f t="shared" si="4"/>
        <v>All&gt;Vegetables&gt;Eggplants, Peppers &amp; Okra&gt;Eggplants&gt;Japanese Eggplant</v>
      </c>
      <c r="H268" t="s">
        <v>4443</v>
      </c>
    </row>
    <row r="269" spans="1:8" ht="15" customHeight="1" x14ac:dyDescent="0.25">
      <c r="A269">
        <v>1290</v>
      </c>
      <c r="B269">
        <v>26</v>
      </c>
      <c r="C269" t="s">
        <v>416</v>
      </c>
      <c r="D269" t="s">
        <v>574</v>
      </c>
      <c r="E269" t="s">
        <v>575</v>
      </c>
      <c r="F269" t="s">
        <v>575</v>
      </c>
      <c r="G269" t="str">
        <f t="shared" si="4"/>
        <v>All&gt;Vegetables&gt;Eggplants, Peppers &amp; Okra&gt;Eggplants&gt;Eggplants</v>
      </c>
      <c r="H269" t="s">
        <v>4444</v>
      </c>
    </row>
    <row r="270" spans="1:8" ht="15" customHeight="1" x14ac:dyDescent="0.25">
      <c r="A270">
        <v>1040</v>
      </c>
      <c r="B270">
        <v>20</v>
      </c>
      <c r="C270" t="s">
        <v>416</v>
      </c>
      <c r="D270" t="s">
        <v>574</v>
      </c>
      <c r="E270" t="s">
        <v>580</v>
      </c>
      <c r="G270" t="str">
        <f t="shared" si="4"/>
        <v>All&gt;Vegetables&gt;Eggplants, Peppers &amp; Okra&gt;Peppers&gt;</v>
      </c>
      <c r="H270" t="s">
        <v>4445</v>
      </c>
    </row>
    <row r="271" spans="1:8" ht="15" customHeight="1" x14ac:dyDescent="0.25">
      <c r="A271">
        <v>1041</v>
      </c>
      <c r="B271">
        <v>3</v>
      </c>
      <c r="C271" t="s">
        <v>416</v>
      </c>
      <c r="D271" t="s">
        <v>574</v>
      </c>
      <c r="E271" t="s">
        <v>580</v>
      </c>
      <c r="F271" t="s">
        <v>581</v>
      </c>
      <c r="G271" t="str">
        <f t="shared" si="4"/>
        <v>All&gt;Vegetables&gt;Eggplants, Peppers &amp; Okra&gt;Peppers&gt;Cherry Bomb Peppers</v>
      </c>
      <c r="H271" t="s">
        <v>4446</v>
      </c>
    </row>
    <row r="272" spans="1:8" ht="15" customHeight="1" x14ac:dyDescent="0.25">
      <c r="A272">
        <v>1042</v>
      </c>
      <c r="B272">
        <v>58</v>
      </c>
      <c r="C272" t="s">
        <v>416</v>
      </c>
      <c r="D272" t="s">
        <v>574</v>
      </c>
      <c r="E272" t="s">
        <v>580</v>
      </c>
      <c r="F272" t="s">
        <v>582</v>
      </c>
      <c r="G272" t="str">
        <f t="shared" si="4"/>
        <v>All&gt;Vegetables&gt;Eggplants, Peppers &amp; Okra&gt;Peppers&gt;Red Bell Peppers</v>
      </c>
      <c r="H272" t="s">
        <v>4447</v>
      </c>
    </row>
    <row r="273" spans="1:8" ht="15" customHeight="1" x14ac:dyDescent="0.25">
      <c r="A273">
        <v>1043</v>
      </c>
      <c r="B273">
        <v>26</v>
      </c>
      <c r="C273" t="s">
        <v>416</v>
      </c>
      <c r="D273" t="s">
        <v>574</v>
      </c>
      <c r="E273" t="s">
        <v>580</v>
      </c>
      <c r="F273" t="s">
        <v>583</v>
      </c>
      <c r="G273" t="str">
        <f t="shared" si="4"/>
        <v>All&gt;Vegetables&gt;Eggplants, Peppers &amp; Okra&gt;Peppers&gt;Green Chili Peppers</v>
      </c>
      <c r="H273" t="s">
        <v>4448</v>
      </c>
    </row>
    <row r="274" spans="1:8" ht="15" customHeight="1" x14ac:dyDescent="0.25">
      <c r="A274">
        <v>1044</v>
      </c>
      <c r="B274">
        <v>17</v>
      </c>
      <c r="C274" t="s">
        <v>416</v>
      </c>
      <c r="D274" t="s">
        <v>574</v>
      </c>
      <c r="E274" t="s">
        <v>580</v>
      </c>
      <c r="F274" t="s">
        <v>584</v>
      </c>
      <c r="G274" t="str">
        <f t="shared" si="4"/>
        <v>All&gt;Vegetables&gt;Eggplants, Peppers &amp; Okra&gt;Peppers&gt;Orange Bell Peppers</v>
      </c>
      <c r="H274" t="s">
        <v>4449</v>
      </c>
    </row>
    <row r="275" spans="1:8" ht="15" customHeight="1" x14ac:dyDescent="0.25">
      <c r="A275">
        <v>1045</v>
      </c>
      <c r="B275">
        <v>98</v>
      </c>
      <c r="C275" t="s">
        <v>416</v>
      </c>
      <c r="D275" t="s">
        <v>574</v>
      </c>
      <c r="E275" t="s">
        <v>580</v>
      </c>
      <c r="F275" t="s">
        <v>585</v>
      </c>
      <c r="G275" t="str">
        <f t="shared" si="4"/>
        <v>All&gt;Vegetables&gt;Eggplants, Peppers &amp; Okra&gt;Peppers&gt;Green Bell Peppers</v>
      </c>
      <c r="H275" t="s">
        <v>4450</v>
      </c>
    </row>
    <row r="276" spans="1:8" ht="15" customHeight="1" x14ac:dyDescent="0.25">
      <c r="A276">
        <v>1046</v>
      </c>
      <c r="B276">
        <v>47</v>
      </c>
      <c r="C276" t="s">
        <v>416</v>
      </c>
      <c r="D276" t="s">
        <v>574</v>
      </c>
      <c r="E276" t="s">
        <v>580</v>
      </c>
      <c r="F276" t="s">
        <v>586</v>
      </c>
      <c r="G276" t="str">
        <f t="shared" si="4"/>
        <v>All&gt;Vegetables&gt;Eggplants, Peppers &amp; Okra&gt;Peppers&gt;Poblano Peppers (Ancho)</v>
      </c>
      <c r="H276" t="s">
        <v>4451</v>
      </c>
    </row>
    <row r="277" spans="1:8" ht="15" customHeight="1" x14ac:dyDescent="0.25">
      <c r="A277">
        <v>1047</v>
      </c>
      <c r="B277">
        <v>80</v>
      </c>
      <c r="C277" t="s">
        <v>416</v>
      </c>
      <c r="D277" t="s">
        <v>574</v>
      </c>
      <c r="E277" t="s">
        <v>580</v>
      </c>
      <c r="F277" t="s">
        <v>587</v>
      </c>
      <c r="G277" t="str">
        <f t="shared" si="4"/>
        <v>All&gt;Vegetables&gt;Eggplants, Peppers &amp; Okra&gt;Peppers&gt;Jalapeno Peppers</v>
      </c>
      <c r="H277" t="s">
        <v>4452</v>
      </c>
    </row>
    <row r="278" spans="1:8" ht="15" customHeight="1" x14ac:dyDescent="0.25">
      <c r="A278">
        <v>1048</v>
      </c>
      <c r="B278">
        <v>21</v>
      </c>
      <c r="C278" t="s">
        <v>416</v>
      </c>
      <c r="D278" t="s">
        <v>574</v>
      </c>
      <c r="E278" t="s">
        <v>580</v>
      </c>
      <c r="F278" t="s">
        <v>588</v>
      </c>
      <c r="G278" t="str">
        <f t="shared" si="4"/>
        <v>All&gt;Vegetables&gt;Eggplants, Peppers &amp; Okra&gt;Peppers&gt;Hungarian Wax Pepper</v>
      </c>
      <c r="H278" t="s">
        <v>4453</v>
      </c>
    </row>
    <row r="279" spans="1:8" ht="15" customHeight="1" x14ac:dyDescent="0.25">
      <c r="A279">
        <v>1049</v>
      </c>
      <c r="B279">
        <v>15</v>
      </c>
      <c r="C279" t="s">
        <v>416</v>
      </c>
      <c r="D279" t="s">
        <v>574</v>
      </c>
      <c r="E279" t="s">
        <v>580</v>
      </c>
      <c r="F279" t="s">
        <v>589</v>
      </c>
      <c r="G279" t="str">
        <f t="shared" si="4"/>
        <v>All&gt;Vegetables&gt;Eggplants, Peppers &amp; Okra&gt;Peppers&gt;Cayenne Pepper, Long Red</v>
      </c>
      <c r="H279" t="s">
        <v>4454</v>
      </c>
    </row>
    <row r="280" spans="1:8" ht="15" customHeight="1" x14ac:dyDescent="0.25">
      <c r="A280">
        <v>1050</v>
      </c>
      <c r="B280">
        <v>23</v>
      </c>
      <c r="C280" t="s">
        <v>416</v>
      </c>
      <c r="D280" t="s">
        <v>574</v>
      </c>
      <c r="E280" t="s">
        <v>580</v>
      </c>
      <c r="F280" t="s">
        <v>590</v>
      </c>
      <c r="G280" t="str">
        <f t="shared" si="4"/>
        <v>All&gt;Vegetables&gt;Eggplants, Peppers &amp; Okra&gt;Peppers&gt;Banana Pepper, Sweet</v>
      </c>
      <c r="H280" t="s">
        <v>4455</v>
      </c>
    </row>
    <row r="281" spans="1:8" ht="15" customHeight="1" x14ac:dyDescent="0.25">
      <c r="A281">
        <v>1051</v>
      </c>
      <c r="B281">
        <v>6</v>
      </c>
      <c r="C281" t="s">
        <v>416</v>
      </c>
      <c r="D281" t="s">
        <v>574</v>
      </c>
      <c r="E281" t="s">
        <v>580</v>
      </c>
      <c r="F281" t="s">
        <v>591</v>
      </c>
      <c r="G281" t="str">
        <f t="shared" si="4"/>
        <v>All&gt;Vegetables&gt;Eggplants, Peppers &amp; Okra&gt;Peppers&gt;Long Hot Peppers, Yellow</v>
      </c>
      <c r="H281" t="s">
        <v>4456</v>
      </c>
    </row>
    <row r="282" spans="1:8" ht="15" customHeight="1" x14ac:dyDescent="0.25">
      <c r="A282">
        <v>1052</v>
      </c>
      <c r="B282">
        <v>17</v>
      </c>
      <c r="C282" t="s">
        <v>416</v>
      </c>
      <c r="D282" t="s">
        <v>574</v>
      </c>
      <c r="E282" t="s">
        <v>580</v>
      </c>
      <c r="F282" t="s">
        <v>592</v>
      </c>
      <c r="G282" t="str">
        <f t="shared" si="4"/>
        <v>All&gt;Vegetables&gt;Eggplants, Peppers &amp; Okra&gt;Peppers&gt;Yellow Peppers</v>
      </c>
      <c r="H282" t="s">
        <v>4457</v>
      </c>
    </row>
    <row r="283" spans="1:8" ht="15" customHeight="1" x14ac:dyDescent="0.25">
      <c r="A283">
        <v>1053</v>
      </c>
      <c r="B283">
        <v>14</v>
      </c>
      <c r="C283" t="s">
        <v>416</v>
      </c>
      <c r="D283" t="s">
        <v>574</v>
      </c>
      <c r="E283" t="s">
        <v>580</v>
      </c>
      <c r="F283" t="s">
        <v>593</v>
      </c>
      <c r="G283" t="str">
        <f t="shared" si="4"/>
        <v>All&gt;Vegetables&gt;Eggplants, Peppers &amp; Okra&gt;Peppers&gt;Serrano</v>
      </c>
      <c r="H283" t="s">
        <v>4458</v>
      </c>
    </row>
    <row r="284" spans="1:8" ht="15" customHeight="1" x14ac:dyDescent="0.25">
      <c r="A284">
        <v>1054</v>
      </c>
      <c r="B284">
        <v>0</v>
      </c>
      <c r="C284" t="s">
        <v>416</v>
      </c>
      <c r="D284" t="s">
        <v>574</v>
      </c>
      <c r="E284" t="s">
        <v>580</v>
      </c>
      <c r="F284" t="s">
        <v>594</v>
      </c>
      <c r="G284" t="str">
        <f t="shared" si="4"/>
        <v>All&gt;Vegetables&gt;Eggplants, Peppers &amp; Okra&gt;Peppers&gt;Bulgarian</v>
      </c>
      <c r="H284" t="s">
        <v>4459</v>
      </c>
    </row>
    <row r="285" spans="1:8" ht="15" customHeight="1" x14ac:dyDescent="0.25">
      <c r="A285">
        <v>1055</v>
      </c>
      <c r="B285">
        <v>28</v>
      </c>
      <c r="C285" t="s">
        <v>416</v>
      </c>
      <c r="D285" t="s">
        <v>574</v>
      </c>
      <c r="E285" t="s">
        <v>580</v>
      </c>
      <c r="F285" t="s">
        <v>595</v>
      </c>
      <c r="G285" t="str">
        <f t="shared" si="4"/>
        <v>All&gt;Vegetables&gt;Eggplants, Peppers &amp; Okra&gt;Peppers&gt;Padron</v>
      </c>
      <c r="H285" t="s">
        <v>4460</v>
      </c>
    </row>
    <row r="286" spans="1:8" ht="15" customHeight="1" x14ac:dyDescent="0.25">
      <c r="A286">
        <v>1056</v>
      </c>
      <c r="B286">
        <v>81</v>
      </c>
      <c r="C286" t="s">
        <v>416</v>
      </c>
      <c r="D286" t="s">
        <v>574</v>
      </c>
      <c r="E286" t="s">
        <v>580</v>
      </c>
      <c r="F286" t="s">
        <v>596</v>
      </c>
      <c r="G286" t="str">
        <f t="shared" si="4"/>
        <v>All&gt;Vegetables&gt;Eggplants, Peppers &amp; Okra&gt;Peppers&gt;Sweet Bell</v>
      </c>
      <c r="H286" t="s">
        <v>4461</v>
      </c>
    </row>
    <row r="287" spans="1:8" ht="15" customHeight="1" x14ac:dyDescent="0.25">
      <c r="A287">
        <v>1057</v>
      </c>
      <c r="B287">
        <v>11</v>
      </c>
      <c r="C287" t="s">
        <v>416</v>
      </c>
      <c r="D287" t="s">
        <v>574</v>
      </c>
      <c r="E287" t="s">
        <v>580</v>
      </c>
      <c r="F287" t="s">
        <v>597</v>
      </c>
      <c r="G287" t="str">
        <f t="shared" si="4"/>
        <v>All&gt;Vegetables&gt;Eggplants, Peppers &amp; Okra&gt;Peppers&gt;Carrot</v>
      </c>
      <c r="H287" t="s">
        <v>4462</v>
      </c>
    </row>
    <row r="288" spans="1:8" ht="15" customHeight="1" x14ac:dyDescent="0.25">
      <c r="A288">
        <v>1058</v>
      </c>
      <c r="B288">
        <v>32</v>
      </c>
      <c r="C288" t="s">
        <v>416</v>
      </c>
      <c r="D288" t="s">
        <v>574</v>
      </c>
      <c r="E288" t="s">
        <v>580</v>
      </c>
      <c r="F288" t="s">
        <v>598</v>
      </c>
      <c r="G288" t="str">
        <f t="shared" si="4"/>
        <v>All&gt;Vegetables&gt;Eggplants, Peppers &amp; Okra&gt;Peppers&gt;Shishito Peppers</v>
      </c>
      <c r="H288" t="s">
        <v>4463</v>
      </c>
    </row>
    <row r="289" spans="1:8" ht="15" customHeight="1" x14ac:dyDescent="0.25">
      <c r="A289">
        <v>1059</v>
      </c>
      <c r="B289">
        <v>3</v>
      </c>
      <c r="C289" t="s">
        <v>416</v>
      </c>
      <c r="D289" t="s">
        <v>574</v>
      </c>
      <c r="E289" t="s">
        <v>580</v>
      </c>
      <c r="F289" t="s">
        <v>599</v>
      </c>
      <c r="G289" t="str">
        <f t="shared" si="4"/>
        <v>All&gt;Vegetables&gt;Eggplants, Peppers &amp; Okra&gt;Peppers&gt;Green Chile, Frozen</v>
      </c>
      <c r="H289" t="s">
        <v>4464</v>
      </c>
    </row>
    <row r="290" spans="1:8" ht="15" customHeight="1" x14ac:dyDescent="0.25">
      <c r="A290">
        <v>1060</v>
      </c>
      <c r="B290">
        <v>0</v>
      </c>
      <c r="C290" t="s">
        <v>416</v>
      </c>
      <c r="D290" t="s">
        <v>574</v>
      </c>
      <c r="E290" t="s">
        <v>580</v>
      </c>
      <c r="F290" t="s">
        <v>600</v>
      </c>
      <c r="G290" t="str">
        <f t="shared" si="4"/>
        <v>All&gt;Vegetables&gt;Eggplants, Peppers &amp; Okra&gt;Peppers&gt;Red Chile Pods</v>
      </c>
      <c r="H290" t="s">
        <v>4465</v>
      </c>
    </row>
    <row r="291" spans="1:8" ht="15" customHeight="1" x14ac:dyDescent="0.25">
      <c r="A291">
        <v>1061</v>
      </c>
      <c r="B291">
        <v>0</v>
      </c>
      <c r="C291" t="s">
        <v>416</v>
      </c>
      <c r="D291" t="s">
        <v>574</v>
      </c>
      <c r="E291" t="s">
        <v>580</v>
      </c>
      <c r="F291" t="s">
        <v>601</v>
      </c>
      <c r="G291" t="str">
        <f t="shared" si="4"/>
        <v>All&gt;Vegetables&gt;Eggplants, Peppers &amp; Okra&gt;Peppers&gt;Red Chile, Frozen</v>
      </c>
      <c r="H291" t="s">
        <v>4466</v>
      </c>
    </row>
    <row r="292" spans="1:8" ht="15" customHeight="1" x14ac:dyDescent="0.25">
      <c r="A292">
        <v>1062</v>
      </c>
      <c r="B292">
        <v>17</v>
      </c>
      <c r="C292" t="s">
        <v>416</v>
      </c>
      <c r="D292" t="s">
        <v>574</v>
      </c>
      <c r="E292" t="s">
        <v>580</v>
      </c>
      <c r="F292" t="s">
        <v>602</v>
      </c>
      <c r="G292" t="str">
        <f t="shared" si="4"/>
        <v>All&gt;Vegetables&gt;Eggplants, Peppers &amp; Okra&gt;Peppers&gt;Anaheim</v>
      </c>
      <c r="H292" t="s">
        <v>4467</v>
      </c>
    </row>
    <row r="293" spans="1:8" ht="15" customHeight="1" x14ac:dyDescent="0.25">
      <c r="A293">
        <v>1063</v>
      </c>
      <c r="B293">
        <v>4</v>
      </c>
      <c r="C293" t="s">
        <v>416</v>
      </c>
      <c r="D293" t="s">
        <v>574</v>
      </c>
      <c r="E293" t="s">
        <v>580</v>
      </c>
      <c r="F293" t="s">
        <v>603</v>
      </c>
      <c r="G293" t="str">
        <f t="shared" si="4"/>
        <v>All&gt;Vegetables&gt;Eggplants, Peppers &amp; Okra&gt;Peppers&gt;Cubanelle</v>
      </c>
      <c r="H293" t="s">
        <v>4468</v>
      </c>
    </row>
    <row r="294" spans="1:8" ht="15" customHeight="1" x14ac:dyDescent="0.25">
      <c r="A294">
        <v>1064</v>
      </c>
      <c r="B294">
        <v>0</v>
      </c>
      <c r="C294" t="s">
        <v>416</v>
      </c>
      <c r="D294" t="s">
        <v>574</v>
      </c>
      <c r="E294" t="s">
        <v>580</v>
      </c>
      <c r="F294" t="s">
        <v>604</v>
      </c>
      <c r="G294" t="str">
        <f t="shared" si="4"/>
        <v>All&gt;Vegetables&gt;Eggplants, Peppers &amp; Okra&gt;Peppers&gt;Hungarian Hot</v>
      </c>
      <c r="H294" t="s">
        <v>4469</v>
      </c>
    </row>
    <row r="295" spans="1:8" ht="15" customHeight="1" x14ac:dyDescent="0.25">
      <c r="A295">
        <v>1065</v>
      </c>
      <c r="B295">
        <v>8</v>
      </c>
      <c r="C295" t="s">
        <v>416</v>
      </c>
      <c r="D295" t="s">
        <v>574</v>
      </c>
      <c r="E295" t="s">
        <v>580</v>
      </c>
      <c r="F295" t="s">
        <v>605</v>
      </c>
      <c r="G295" t="str">
        <f t="shared" si="4"/>
        <v>All&gt;Vegetables&gt;Eggplants, Peppers &amp; Okra&gt;Peppers&gt;Habanero</v>
      </c>
      <c r="H295" t="s">
        <v>4470</v>
      </c>
    </row>
    <row r="296" spans="1:8" ht="15" customHeight="1" x14ac:dyDescent="0.25">
      <c r="A296">
        <v>1066</v>
      </c>
      <c r="B296">
        <v>0</v>
      </c>
      <c r="C296" t="s">
        <v>416</v>
      </c>
      <c r="D296" t="s">
        <v>574</v>
      </c>
      <c r="E296" t="s">
        <v>580</v>
      </c>
      <c r="F296" t="s">
        <v>606</v>
      </c>
      <c r="G296" t="str">
        <f t="shared" si="4"/>
        <v>All&gt;Vegetables&gt;Eggplants, Peppers &amp; Okra&gt;Peppers&gt;Shanghai</v>
      </c>
      <c r="H296" t="s">
        <v>4471</v>
      </c>
    </row>
    <row r="297" spans="1:8" ht="15" customHeight="1" x14ac:dyDescent="0.25">
      <c r="A297">
        <v>1067</v>
      </c>
      <c r="B297">
        <v>6</v>
      </c>
      <c r="C297" t="s">
        <v>416</v>
      </c>
      <c r="D297" t="s">
        <v>574</v>
      </c>
      <c r="E297" t="s">
        <v>580</v>
      </c>
      <c r="F297" t="s">
        <v>607</v>
      </c>
      <c r="G297" t="str">
        <f t="shared" si="4"/>
        <v>All&gt;Vegetables&gt;Eggplants, Peppers &amp; Okra&gt;Peppers&gt;Red Chile Peppers</v>
      </c>
      <c r="H297" t="s">
        <v>4472</v>
      </c>
    </row>
    <row r="298" spans="1:8" ht="15" customHeight="1" x14ac:dyDescent="0.25">
      <c r="A298">
        <v>1068</v>
      </c>
      <c r="B298">
        <v>12</v>
      </c>
      <c r="C298" t="s">
        <v>416</v>
      </c>
      <c r="D298" t="s">
        <v>574</v>
      </c>
      <c r="E298" t="s">
        <v>580</v>
      </c>
      <c r="F298" t="s">
        <v>608</v>
      </c>
      <c r="G298" t="str">
        <f t="shared" si="4"/>
        <v>All&gt;Vegetables&gt;Eggplants, Peppers &amp; Okra&gt;Peppers&gt;Mild Peppers, Mixed</v>
      </c>
      <c r="H298" t="s">
        <v>4473</v>
      </c>
    </row>
    <row r="299" spans="1:8" ht="15" customHeight="1" x14ac:dyDescent="0.25">
      <c r="A299">
        <v>1069</v>
      </c>
      <c r="B299">
        <v>1</v>
      </c>
      <c r="C299" t="s">
        <v>416</v>
      </c>
      <c r="D299" t="s">
        <v>574</v>
      </c>
      <c r="E299" t="s">
        <v>580</v>
      </c>
      <c r="F299" t="s">
        <v>609</v>
      </c>
      <c r="G299" t="str">
        <f t="shared" si="4"/>
        <v>All&gt;Vegetables&gt;Eggplants, Peppers &amp; Okra&gt;Peppers&gt;Tabasco Peppers</v>
      </c>
      <c r="H299" t="s">
        <v>4474</v>
      </c>
    </row>
    <row r="300" spans="1:8" ht="15" customHeight="1" x14ac:dyDescent="0.25">
      <c r="A300">
        <v>1070</v>
      </c>
      <c r="B300">
        <v>0</v>
      </c>
      <c r="C300" t="s">
        <v>416</v>
      </c>
      <c r="D300" t="s">
        <v>574</v>
      </c>
      <c r="E300" t="s">
        <v>580</v>
      </c>
      <c r="F300" t="s">
        <v>610</v>
      </c>
      <c r="G300" t="str">
        <f t="shared" si="4"/>
        <v>All&gt;Vegetables&gt;Eggplants, Peppers &amp; Okra&gt;Peppers&gt;Fish Peppers</v>
      </c>
      <c r="H300" t="s">
        <v>4475</v>
      </c>
    </row>
    <row r="301" spans="1:8" ht="15" customHeight="1" x14ac:dyDescent="0.25">
      <c r="A301">
        <v>1071</v>
      </c>
      <c r="B301">
        <v>0</v>
      </c>
      <c r="C301" t="s">
        <v>416</v>
      </c>
      <c r="D301" t="s">
        <v>574</v>
      </c>
      <c r="E301" t="s">
        <v>580</v>
      </c>
      <c r="F301" t="s">
        <v>611</v>
      </c>
      <c r="G301" t="str">
        <f t="shared" si="4"/>
        <v>All&gt;Vegetables&gt;Eggplants, Peppers &amp; Okra&gt;Peppers&gt;Paprika Peppers</v>
      </c>
      <c r="H301" t="s">
        <v>4476</v>
      </c>
    </row>
    <row r="302" spans="1:8" ht="15" customHeight="1" x14ac:dyDescent="0.25">
      <c r="A302">
        <v>1072</v>
      </c>
      <c r="B302">
        <v>1</v>
      </c>
      <c r="C302" t="s">
        <v>416</v>
      </c>
      <c r="D302" t="s">
        <v>574</v>
      </c>
      <c r="E302" t="s">
        <v>580</v>
      </c>
      <c r="F302" t="s">
        <v>612</v>
      </c>
      <c r="G302" t="str">
        <f t="shared" si="4"/>
        <v>All&gt;Vegetables&gt;Eggplants, Peppers &amp; Okra&gt;Peppers&gt;Pasilla Peppers</v>
      </c>
      <c r="H302" t="s">
        <v>4477</v>
      </c>
    </row>
    <row r="303" spans="1:8" ht="15" customHeight="1" x14ac:dyDescent="0.25">
      <c r="A303">
        <v>1265</v>
      </c>
      <c r="B303">
        <v>41</v>
      </c>
      <c r="C303" t="s">
        <v>416</v>
      </c>
      <c r="D303" t="s">
        <v>574</v>
      </c>
      <c r="E303" t="s">
        <v>580</v>
      </c>
      <c r="F303" t="s">
        <v>580</v>
      </c>
      <c r="G303" t="str">
        <f t="shared" si="4"/>
        <v>All&gt;Vegetables&gt;Eggplants, Peppers &amp; Okra&gt;Peppers&gt;Peppers</v>
      </c>
      <c r="H303" t="s">
        <v>4478</v>
      </c>
    </row>
    <row r="304" spans="1:8" ht="15" customHeight="1" x14ac:dyDescent="0.25">
      <c r="A304">
        <v>1295</v>
      </c>
      <c r="B304">
        <v>7</v>
      </c>
      <c r="C304" t="s">
        <v>416</v>
      </c>
      <c r="D304" t="s">
        <v>574</v>
      </c>
      <c r="E304" t="s">
        <v>580</v>
      </c>
      <c r="F304" t="s">
        <v>613</v>
      </c>
      <c r="G304" t="str">
        <f t="shared" si="4"/>
        <v>All&gt;Vegetables&gt;Eggplants, Peppers &amp; Okra&gt;Peppers&gt;hot peppers, mixed</v>
      </c>
      <c r="H304" t="s">
        <v>4479</v>
      </c>
    </row>
    <row r="305" spans="1:8" ht="15" customHeight="1" x14ac:dyDescent="0.25">
      <c r="A305">
        <v>1073</v>
      </c>
      <c r="B305">
        <v>61</v>
      </c>
      <c r="C305" t="s">
        <v>416</v>
      </c>
      <c r="D305" t="s">
        <v>574</v>
      </c>
      <c r="E305" t="s">
        <v>614</v>
      </c>
      <c r="G305" t="str">
        <f t="shared" si="4"/>
        <v>All&gt;Vegetables&gt;Eggplants, Peppers &amp; Okra&gt;Okra&gt;</v>
      </c>
      <c r="H305" t="s">
        <v>4480</v>
      </c>
    </row>
    <row r="306" spans="1:8" ht="15" customHeight="1" x14ac:dyDescent="0.25">
      <c r="A306">
        <v>1074</v>
      </c>
      <c r="B306">
        <v>0</v>
      </c>
      <c r="C306" t="s">
        <v>416</v>
      </c>
      <c r="D306" t="s">
        <v>615</v>
      </c>
      <c r="G306" t="str">
        <f t="shared" si="4"/>
        <v>All&gt;Vegetables&gt;Cucumbers, Squash &amp; Pumpkins&gt;&gt;</v>
      </c>
      <c r="H306" t="s">
        <v>4151</v>
      </c>
    </row>
    <row r="307" spans="1:8" ht="15" customHeight="1" x14ac:dyDescent="0.25">
      <c r="A307">
        <v>1075</v>
      </c>
      <c r="B307">
        <v>0</v>
      </c>
      <c r="C307" t="s">
        <v>416</v>
      </c>
      <c r="D307" t="s">
        <v>615</v>
      </c>
      <c r="E307" t="s">
        <v>616</v>
      </c>
      <c r="G307" t="str">
        <f t="shared" si="4"/>
        <v>All&gt;Vegetables&gt;Cucumbers, Squash &amp; Pumpkins&gt;Winter Squash&gt;</v>
      </c>
      <c r="H307" t="s">
        <v>4481</v>
      </c>
    </row>
    <row r="308" spans="1:8" ht="15" customHeight="1" x14ac:dyDescent="0.25">
      <c r="A308">
        <v>1076</v>
      </c>
      <c r="B308">
        <v>75</v>
      </c>
      <c r="C308" t="s">
        <v>416</v>
      </c>
      <c r="D308" t="s">
        <v>615</v>
      </c>
      <c r="E308" t="s">
        <v>616</v>
      </c>
      <c r="F308" t="s">
        <v>617</v>
      </c>
      <c r="G308" t="str">
        <f t="shared" si="4"/>
        <v>All&gt;Vegetables&gt;Cucumbers, Squash &amp; Pumpkins&gt;Winter Squash&gt;Spaghetti Squash</v>
      </c>
      <c r="H308" t="s">
        <v>4482</v>
      </c>
    </row>
    <row r="309" spans="1:8" ht="15" customHeight="1" x14ac:dyDescent="0.25">
      <c r="A309">
        <v>1077</v>
      </c>
      <c r="B309">
        <v>44</v>
      </c>
      <c r="C309" t="s">
        <v>416</v>
      </c>
      <c r="D309" t="s">
        <v>615</v>
      </c>
      <c r="E309" t="s">
        <v>616</v>
      </c>
      <c r="F309" t="s">
        <v>618</v>
      </c>
      <c r="G309" t="str">
        <f t="shared" si="4"/>
        <v>All&gt;Vegetables&gt;Cucumbers, Squash &amp; Pumpkins&gt;Winter Squash&gt;Pumpkin</v>
      </c>
      <c r="H309" t="s">
        <v>4483</v>
      </c>
    </row>
    <row r="310" spans="1:8" ht="15" customHeight="1" x14ac:dyDescent="0.25">
      <c r="A310">
        <v>1078</v>
      </c>
      <c r="B310">
        <v>28</v>
      </c>
      <c r="C310" t="s">
        <v>416</v>
      </c>
      <c r="D310" t="s">
        <v>615</v>
      </c>
      <c r="E310" t="s">
        <v>616</v>
      </c>
      <c r="F310" t="s">
        <v>619</v>
      </c>
      <c r="G310" t="str">
        <f t="shared" si="4"/>
        <v>All&gt;Vegetables&gt;Cucumbers, Squash &amp; Pumpkins&gt;Winter Squash&gt;Delicata Squash</v>
      </c>
      <c r="H310" t="s">
        <v>4484</v>
      </c>
    </row>
    <row r="311" spans="1:8" ht="15" customHeight="1" x14ac:dyDescent="0.25">
      <c r="A311">
        <v>1079</v>
      </c>
      <c r="B311">
        <v>103</v>
      </c>
      <c r="C311" t="s">
        <v>416</v>
      </c>
      <c r="D311" t="s">
        <v>615</v>
      </c>
      <c r="E311" t="s">
        <v>616</v>
      </c>
      <c r="F311" t="s">
        <v>620</v>
      </c>
      <c r="G311" t="str">
        <f t="shared" si="4"/>
        <v>All&gt;Vegetables&gt;Cucumbers, Squash &amp; Pumpkins&gt;Winter Squash&gt;Butternut Squash</v>
      </c>
      <c r="H311" t="s">
        <v>4485</v>
      </c>
    </row>
    <row r="312" spans="1:8" ht="15" customHeight="1" x14ac:dyDescent="0.25">
      <c r="A312">
        <v>1080</v>
      </c>
      <c r="B312">
        <v>83</v>
      </c>
      <c r="C312" t="s">
        <v>416</v>
      </c>
      <c r="D312" t="s">
        <v>615</v>
      </c>
      <c r="E312" t="s">
        <v>616</v>
      </c>
      <c r="F312" t="s">
        <v>621</v>
      </c>
      <c r="G312" t="str">
        <f t="shared" si="4"/>
        <v>All&gt;Vegetables&gt;Cucumbers, Squash &amp; Pumpkins&gt;Winter Squash&gt;Acorn Squash</v>
      </c>
      <c r="H312" t="s">
        <v>4486</v>
      </c>
    </row>
    <row r="313" spans="1:8" ht="15" customHeight="1" x14ac:dyDescent="0.25">
      <c r="A313">
        <v>1081</v>
      </c>
      <c r="B313">
        <v>17</v>
      </c>
      <c r="C313" t="s">
        <v>416</v>
      </c>
      <c r="D313" t="s">
        <v>615</v>
      </c>
      <c r="E313" t="s">
        <v>616</v>
      </c>
      <c r="F313" t="s">
        <v>622</v>
      </c>
      <c r="G313" t="str">
        <f t="shared" si="4"/>
        <v>All&gt;Vegetables&gt;Cucumbers, Squash &amp; Pumpkins&gt;Winter Squash&gt;Buttercup Squash</v>
      </c>
      <c r="H313" t="s">
        <v>4487</v>
      </c>
    </row>
    <row r="314" spans="1:8" ht="15" customHeight="1" x14ac:dyDescent="0.25">
      <c r="A314">
        <v>1082</v>
      </c>
      <c r="B314">
        <v>44</v>
      </c>
      <c r="C314" t="s">
        <v>416</v>
      </c>
      <c r="D314" t="s">
        <v>615</v>
      </c>
      <c r="E314" t="s">
        <v>616</v>
      </c>
      <c r="F314" t="s">
        <v>623</v>
      </c>
      <c r="G314" t="str">
        <f t="shared" si="4"/>
        <v>All&gt;Vegetables&gt;Cucumbers, Squash &amp; Pumpkins&gt;Winter Squash&gt;Kabocha Squash</v>
      </c>
      <c r="H314" t="s">
        <v>4488</v>
      </c>
    </row>
    <row r="315" spans="1:8" ht="15" customHeight="1" x14ac:dyDescent="0.25">
      <c r="A315">
        <v>1083</v>
      </c>
      <c r="B315">
        <v>39</v>
      </c>
      <c r="C315" t="s">
        <v>416</v>
      </c>
      <c r="D315" t="s">
        <v>615</v>
      </c>
      <c r="E315" t="s">
        <v>616</v>
      </c>
      <c r="F315" t="s">
        <v>624</v>
      </c>
      <c r="G315" t="str">
        <f t="shared" si="4"/>
        <v>All&gt;Vegetables&gt;Cucumbers, Squash &amp; Pumpkins&gt;Winter Squash&gt;Hubbard Squash</v>
      </c>
      <c r="H315" t="s">
        <v>4489</v>
      </c>
    </row>
    <row r="316" spans="1:8" ht="15" customHeight="1" x14ac:dyDescent="0.25">
      <c r="A316">
        <v>1084</v>
      </c>
      <c r="B316">
        <v>1</v>
      </c>
      <c r="C316" t="s">
        <v>416</v>
      </c>
      <c r="D316" t="s">
        <v>615</v>
      </c>
      <c r="E316" t="s">
        <v>616</v>
      </c>
      <c r="F316" t="s">
        <v>625</v>
      </c>
      <c r="G316" t="str">
        <f t="shared" si="4"/>
        <v>All&gt;Vegetables&gt;Cucumbers, Squash &amp; Pumpkins&gt;Winter Squash&gt;Sugar Dumpling Squash</v>
      </c>
      <c r="H316" t="s">
        <v>4490</v>
      </c>
    </row>
    <row r="317" spans="1:8" ht="15" customHeight="1" x14ac:dyDescent="0.25">
      <c r="A317">
        <v>1085</v>
      </c>
      <c r="B317">
        <v>0</v>
      </c>
      <c r="C317" t="s">
        <v>416</v>
      </c>
      <c r="D317" t="s">
        <v>615</v>
      </c>
      <c r="E317" t="s">
        <v>616</v>
      </c>
      <c r="F317" t="s">
        <v>626</v>
      </c>
      <c r="G317" t="str">
        <f t="shared" si="4"/>
        <v>All&gt;Vegetables&gt;Cucumbers, Squash &amp; Pumpkins&gt;Winter Squash&gt;Honey Boat Squash</v>
      </c>
      <c r="H317" t="s">
        <v>4491</v>
      </c>
    </row>
    <row r="318" spans="1:8" ht="15" customHeight="1" x14ac:dyDescent="0.25">
      <c r="A318">
        <v>1086</v>
      </c>
      <c r="B318">
        <v>3</v>
      </c>
      <c r="C318" t="s">
        <v>416</v>
      </c>
      <c r="D318" t="s">
        <v>615</v>
      </c>
      <c r="E318" t="s">
        <v>616</v>
      </c>
      <c r="F318" t="s">
        <v>627</v>
      </c>
      <c r="G318" t="str">
        <f t="shared" si="4"/>
        <v>All&gt;Vegetables&gt;Cucumbers, Squash &amp; Pumpkins&gt;Winter Squash&gt;Gold Nugget Squash</v>
      </c>
      <c r="H318" t="s">
        <v>4492</v>
      </c>
    </row>
    <row r="319" spans="1:8" ht="15" customHeight="1" x14ac:dyDescent="0.25">
      <c r="A319">
        <v>1087</v>
      </c>
      <c r="B319">
        <v>1</v>
      </c>
      <c r="C319" t="s">
        <v>416</v>
      </c>
      <c r="D319" t="s">
        <v>615</v>
      </c>
      <c r="E319" t="s">
        <v>616</v>
      </c>
      <c r="F319" t="s">
        <v>628</v>
      </c>
      <c r="G319" t="str">
        <f t="shared" si="4"/>
        <v>All&gt;Vegetables&gt;Cucumbers, Squash &amp; Pumpkins&gt;Winter Squash&gt;Sweet Meat Squash</v>
      </c>
      <c r="H319" t="s">
        <v>4493</v>
      </c>
    </row>
    <row r="320" spans="1:8" ht="15" customHeight="1" x14ac:dyDescent="0.25">
      <c r="A320">
        <v>1264</v>
      </c>
      <c r="B320">
        <v>55</v>
      </c>
      <c r="C320" t="s">
        <v>416</v>
      </c>
      <c r="D320" t="s">
        <v>615</v>
      </c>
      <c r="E320" t="s">
        <v>616</v>
      </c>
      <c r="F320" t="s">
        <v>616</v>
      </c>
      <c r="G320" t="str">
        <f t="shared" si="4"/>
        <v>All&gt;Vegetables&gt;Cucumbers, Squash &amp; Pumpkins&gt;Winter Squash&gt;Winter Squash</v>
      </c>
      <c r="H320" t="s">
        <v>4494</v>
      </c>
    </row>
    <row r="321" spans="1:8" ht="15" customHeight="1" x14ac:dyDescent="0.25">
      <c r="A321">
        <v>1088</v>
      </c>
      <c r="B321">
        <v>0</v>
      </c>
      <c r="C321" t="s">
        <v>416</v>
      </c>
      <c r="D321" t="s">
        <v>615</v>
      </c>
      <c r="E321" t="s">
        <v>629</v>
      </c>
      <c r="G321" t="str">
        <f t="shared" si="4"/>
        <v>All&gt;Vegetables&gt;Cucumbers, Squash &amp; Pumpkins&gt;Cucumbers&gt;</v>
      </c>
      <c r="H321" t="s">
        <v>4495</v>
      </c>
    </row>
    <row r="322" spans="1:8" ht="15" customHeight="1" x14ac:dyDescent="0.25">
      <c r="A322">
        <v>1089</v>
      </c>
      <c r="B322">
        <v>72</v>
      </c>
      <c r="C322" t="s">
        <v>416</v>
      </c>
      <c r="D322" t="s">
        <v>615</v>
      </c>
      <c r="E322" t="s">
        <v>629</v>
      </c>
      <c r="F322" t="s">
        <v>630</v>
      </c>
      <c r="G322" t="str">
        <f t="shared" ref="G322:G385" si="5">"All&gt;"&amp;+C322&amp;"&gt;"&amp;+D322&amp;"&gt;"&amp;+E322&amp;"&gt;"&amp;+F322</f>
        <v>All&gt;Vegetables&gt;Cucumbers, Squash &amp; Pumpkins&gt;Cucumbers&gt;Pickling Cucumbers</v>
      </c>
      <c r="H322" t="s">
        <v>4496</v>
      </c>
    </row>
    <row r="323" spans="1:8" ht="15" customHeight="1" x14ac:dyDescent="0.25">
      <c r="A323">
        <v>1090</v>
      </c>
      <c r="B323">
        <v>44</v>
      </c>
      <c r="C323" t="s">
        <v>416</v>
      </c>
      <c r="D323" t="s">
        <v>615</v>
      </c>
      <c r="E323" t="s">
        <v>629</v>
      </c>
      <c r="F323" t="s">
        <v>631</v>
      </c>
      <c r="G323" t="str">
        <f t="shared" si="5"/>
        <v>All&gt;Vegetables&gt;Cucumbers, Squash &amp; Pumpkins&gt;Cucumbers&gt;Lemon Cucumbers</v>
      </c>
      <c r="H323" t="s">
        <v>4497</v>
      </c>
    </row>
    <row r="324" spans="1:8" ht="15" customHeight="1" x14ac:dyDescent="0.25">
      <c r="A324">
        <v>1091</v>
      </c>
      <c r="B324">
        <v>86</v>
      </c>
      <c r="C324" t="s">
        <v>416</v>
      </c>
      <c r="D324" t="s">
        <v>615</v>
      </c>
      <c r="E324" t="s">
        <v>629</v>
      </c>
      <c r="F324" t="s">
        <v>632</v>
      </c>
      <c r="G324" t="str">
        <f t="shared" si="5"/>
        <v>All&gt;Vegetables&gt;Cucumbers, Squash &amp; Pumpkins&gt;Cucumbers&gt;Green Cucumbers</v>
      </c>
      <c r="H324" t="s">
        <v>4498</v>
      </c>
    </row>
    <row r="325" spans="1:8" ht="15" customHeight="1" x14ac:dyDescent="0.25">
      <c r="A325">
        <v>1092</v>
      </c>
      <c r="B325">
        <v>1</v>
      </c>
      <c r="C325" t="s">
        <v>416</v>
      </c>
      <c r="D325" t="s">
        <v>615</v>
      </c>
      <c r="E325" t="s">
        <v>629</v>
      </c>
      <c r="F325" t="s">
        <v>633</v>
      </c>
      <c r="G325" t="str">
        <f t="shared" si="5"/>
        <v>All&gt;Vegetables&gt;Cucumbers, Squash &amp; Pumpkins&gt;Cucumbers&gt;Cornichons</v>
      </c>
      <c r="H325" t="s">
        <v>4499</v>
      </c>
    </row>
    <row r="326" spans="1:8" ht="15" customHeight="1" x14ac:dyDescent="0.25">
      <c r="A326">
        <v>1093</v>
      </c>
      <c r="B326">
        <v>38</v>
      </c>
      <c r="C326" t="s">
        <v>416</v>
      </c>
      <c r="D326" t="s">
        <v>615</v>
      </c>
      <c r="E326" t="s">
        <v>629</v>
      </c>
      <c r="F326" t="s">
        <v>634</v>
      </c>
      <c r="G326" t="str">
        <f t="shared" si="5"/>
        <v>All&gt;Vegetables&gt;Cucumbers, Squash &amp; Pumpkins&gt;Cucumbers&gt;Armenian Cucumbers</v>
      </c>
      <c r="H326" t="s">
        <v>4500</v>
      </c>
    </row>
    <row r="327" spans="1:8" ht="15" customHeight="1" x14ac:dyDescent="0.25">
      <c r="A327">
        <v>1094</v>
      </c>
      <c r="B327">
        <v>157</v>
      </c>
      <c r="C327" t="s">
        <v>416</v>
      </c>
      <c r="D327" t="s">
        <v>615</v>
      </c>
      <c r="E327" t="s">
        <v>629</v>
      </c>
      <c r="F327" t="s">
        <v>635</v>
      </c>
      <c r="G327" t="str">
        <f t="shared" si="5"/>
        <v>All&gt;Vegetables&gt;Cucumbers, Squash &amp; Pumpkins&gt;Cucumbers&gt;Slicing Cucumbers</v>
      </c>
      <c r="H327" t="s">
        <v>4501</v>
      </c>
    </row>
    <row r="328" spans="1:8" ht="15" customHeight="1" x14ac:dyDescent="0.25">
      <c r="A328">
        <v>1095</v>
      </c>
      <c r="B328">
        <v>12</v>
      </c>
      <c r="C328" t="s">
        <v>416</v>
      </c>
      <c r="D328" t="s">
        <v>615</v>
      </c>
      <c r="E328" t="s">
        <v>629</v>
      </c>
      <c r="F328" t="s">
        <v>636</v>
      </c>
      <c r="G328" t="str">
        <f t="shared" si="5"/>
        <v>All&gt;Vegetables&gt;Cucumbers, Squash &amp; Pumpkins&gt;Cucumbers&gt;Asian Cucumber</v>
      </c>
      <c r="H328" t="s">
        <v>4502</v>
      </c>
    </row>
    <row r="329" spans="1:8" ht="15" customHeight="1" x14ac:dyDescent="0.25">
      <c r="A329">
        <v>1096</v>
      </c>
      <c r="B329">
        <v>10</v>
      </c>
      <c r="C329" t="s">
        <v>416</v>
      </c>
      <c r="D329" t="s">
        <v>615</v>
      </c>
      <c r="E329" t="s">
        <v>629</v>
      </c>
      <c r="F329" t="s">
        <v>637</v>
      </c>
      <c r="G329" t="str">
        <f t="shared" si="5"/>
        <v>All&gt;Vegetables&gt;Cucumbers, Squash &amp; Pumpkins&gt;Cucumbers&gt;Mini Cucumbers</v>
      </c>
      <c r="H329" t="s">
        <v>4503</v>
      </c>
    </row>
    <row r="330" spans="1:8" ht="15" customHeight="1" x14ac:dyDescent="0.25">
      <c r="A330">
        <v>1386</v>
      </c>
      <c r="B330">
        <v>8</v>
      </c>
      <c r="C330" t="s">
        <v>416</v>
      </c>
      <c r="D330" t="s">
        <v>615</v>
      </c>
      <c r="E330" t="s">
        <v>629</v>
      </c>
      <c r="F330" t="s">
        <v>638</v>
      </c>
      <c r="G330" t="str">
        <f t="shared" si="5"/>
        <v>All&gt;Vegetables&gt;Cucumbers, Squash &amp; Pumpkins&gt;Cucumbers&gt;English Cucumbers</v>
      </c>
      <c r="H330" t="s">
        <v>4504</v>
      </c>
    </row>
    <row r="331" spans="1:8" ht="15" customHeight="1" x14ac:dyDescent="0.25">
      <c r="A331">
        <v>1097</v>
      </c>
      <c r="B331">
        <v>113</v>
      </c>
      <c r="C331" t="s">
        <v>416</v>
      </c>
      <c r="D331" t="s">
        <v>615</v>
      </c>
      <c r="E331" t="s">
        <v>639</v>
      </c>
      <c r="G331" t="str">
        <f t="shared" si="5"/>
        <v>All&gt;Vegetables&gt;Cucumbers, Squash &amp; Pumpkins&gt;Zucchini&gt;</v>
      </c>
      <c r="H331" t="s">
        <v>4505</v>
      </c>
    </row>
    <row r="332" spans="1:8" ht="15" customHeight="1" x14ac:dyDescent="0.25">
      <c r="A332">
        <v>1400</v>
      </c>
      <c r="B332">
        <v>152</v>
      </c>
      <c r="C332" t="s">
        <v>416</v>
      </c>
      <c r="D332" t="s">
        <v>615</v>
      </c>
      <c r="E332" t="s">
        <v>639</v>
      </c>
      <c r="F332" t="s">
        <v>639</v>
      </c>
      <c r="G332" t="str">
        <f t="shared" si="5"/>
        <v>All&gt;Vegetables&gt;Cucumbers, Squash &amp; Pumpkins&gt;Zucchini&gt;Zucchini</v>
      </c>
      <c r="H332" t="s">
        <v>4506</v>
      </c>
    </row>
    <row r="333" spans="1:8" ht="15" customHeight="1" x14ac:dyDescent="0.25">
      <c r="A333">
        <v>1098</v>
      </c>
      <c r="B333">
        <v>39</v>
      </c>
      <c r="C333" t="s">
        <v>416</v>
      </c>
      <c r="D333" t="s">
        <v>615</v>
      </c>
      <c r="E333" t="s">
        <v>640</v>
      </c>
      <c r="G333" t="str">
        <f t="shared" si="5"/>
        <v>All&gt;Vegetables&gt;Cucumbers, Squash &amp; Pumpkins&gt;Summer Squash&gt;</v>
      </c>
      <c r="H333" t="s">
        <v>4507</v>
      </c>
    </row>
    <row r="334" spans="1:8" ht="15" customHeight="1" x14ac:dyDescent="0.25">
      <c r="A334">
        <v>1099</v>
      </c>
      <c r="B334">
        <v>129</v>
      </c>
      <c r="C334" t="s">
        <v>416</v>
      </c>
      <c r="D334" t="s">
        <v>615</v>
      </c>
      <c r="E334" t="s">
        <v>640</v>
      </c>
      <c r="F334" t="s">
        <v>641</v>
      </c>
      <c r="G334" t="str">
        <f t="shared" si="5"/>
        <v>All&gt;Vegetables&gt;Cucumbers, Squash &amp; Pumpkins&gt;Summer Squash&gt;Yellow Summer Squash</v>
      </c>
      <c r="H334" t="s">
        <v>4508</v>
      </c>
    </row>
    <row r="335" spans="1:8" ht="15" customHeight="1" x14ac:dyDescent="0.25">
      <c r="A335">
        <v>1100</v>
      </c>
      <c r="B335">
        <v>65</v>
      </c>
      <c r="C335" t="s">
        <v>416</v>
      </c>
      <c r="D335" t="s">
        <v>615</v>
      </c>
      <c r="E335" t="s">
        <v>640</v>
      </c>
      <c r="F335" t="s">
        <v>642</v>
      </c>
      <c r="G335" t="str">
        <f t="shared" si="5"/>
        <v>All&gt;Vegetables&gt;Cucumbers, Squash &amp; Pumpkins&gt;Summer Squash&gt;Patty Pan Squash</v>
      </c>
      <c r="H335" t="s">
        <v>4509</v>
      </c>
    </row>
    <row r="336" spans="1:8" ht="15" customHeight="1" x14ac:dyDescent="0.25">
      <c r="A336">
        <v>1101</v>
      </c>
      <c r="B336">
        <v>3</v>
      </c>
      <c r="C336" t="s">
        <v>416</v>
      </c>
      <c r="D336" t="s">
        <v>615</v>
      </c>
      <c r="E336" t="s">
        <v>640</v>
      </c>
      <c r="F336" t="s">
        <v>643</v>
      </c>
      <c r="G336" t="str">
        <f t="shared" si="5"/>
        <v>All&gt;Vegetables&gt;Cucumbers, Squash &amp; Pumpkins&gt;Summer Squash&gt;Middle Eastern Squash</v>
      </c>
      <c r="H336" t="s">
        <v>4510</v>
      </c>
    </row>
    <row r="337" spans="1:8" ht="15" customHeight="1" x14ac:dyDescent="0.25">
      <c r="A337">
        <v>1102</v>
      </c>
      <c r="B337">
        <v>2</v>
      </c>
      <c r="C337" t="s">
        <v>416</v>
      </c>
      <c r="D337" t="s">
        <v>615</v>
      </c>
      <c r="E337" t="s">
        <v>640</v>
      </c>
      <c r="F337" t="s">
        <v>644</v>
      </c>
      <c r="G337" t="str">
        <f t="shared" si="5"/>
        <v>All&gt;Vegetables&gt;Cucumbers, Squash &amp; Pumpkins&gt;Summer Squash&gt;Scallopini Squash, Yellow</v>
      </c>
      <c r="H337" t="s">
        <v>4511</v>
      </c>
    </row>
    <row r="338" spans="1:8" ht="15" customHeight="1" x14ac:dyDescent="0.25">
      <c r="A338">
        <v>1103</v>
      </c>
      <c r="B338">
        <v>8</v>
      </c>
      <c r="C338" t="s">
        <v>416</v>
      </c>
      <c r="D338" t="s">
        <v>615</v>
      </c>
      <c r="E338" t="s">
        <v>640</v>
      </c>
      <c r="F338" t="s">
        <v>645</v>
      </c>
      <c r="G338" t="str">
        <f t="shared" si="5"/>
        <v>All&gt;Vegetables&gt;Cucumbers, Squash &amp; Pumpkins&gt;Summer Squash&gt;Scallopini Squash, Green</v>
      </c>
      <c r="H338" t="s">
        <v>4512</v>
      </c>
    </row>
    <row r="339" spans="1:8" ht="15" customHeight="1" x14ac:dyDescent="0.25">
      <c r="A339">
        <v>1104</v>
      </c>
      <c r="B339">
        <v>10</v>
      </c>
      <c r="C339" t="s">
        <v>416</v>
      </c>
      <c r="D339" t="s">
        <v>615</v>
      </c>
      <c r="E339" t="s">
        <v>640</v>
      </c>
      <c r="F339" t="s">
        <v>646</v>
      </c>
      <c r="G339" t="str">
        <f t="shared" si="5"/>
        <v>All&gt;Vegetables&gt;Cucumbers, Squash &amp; Pumpkins&gt;Summer Squash&gt;Rainbow Medley</v>
      </c>
      <c r="H339" t="s">
        <v>4513</v>
      </c>
    </row>
    <row r="340" spans="1:8" ht="15" customHeight="1" x14ac:dyDescent="0.25">
      <c r="A340">
        <v>1105</v>
      </c>
      <c r="B340">
        <v>1</v>
      </c>
      <c r="C340" t="s">
        <v>416</v>
      </c>
      <c r="D340" t="s">
        <v>615</v>
      </c>
      <c r="E340" t="s">
        <v>640</v>
      </c>
      <c r="F340" t="s">
        <v>647</v>
      </c>
      <c r="G340" t="str">
        <f t="shared" si="5"/>
        <v>All&gt;Vegetables&gt;Cucumbers, Squash &amp; Pumpkins&gt;Summer Squash&gt;Orange Summer Squash</v>
      </c>
      <c r="H340" t="s">
        <v>4514</v>
      </c>
    </row>
    <row r="341" spans="1:8" ht="15" customHeight="1" x14ac:dyDescent="0.25">
      <c r="A341">
        <v>1471</v>
      </c>
      <c r="B341">
        <v>3</v>
      </c>
      <c r="C341" t="s">
        <v>416</v>
      </c>
      <c r="D341" t="s">
        <v>615</v>
      </c>
      <c r="E341" t="s">
        <v>640</v>
      </c>
      <c r="F341" t="s">
        <v>648</v>
      </c>
      <c r="G341" t="str">
        <f t="shared" si="5"/>
        <v>All&gt;Vegetables&gt;Cucumbers, Squash &amp; Pumpkins&gt;Summer Squash&gt;Crookneck Squash</v>
      </c>
      <c r="H341" t="s">
        <v>4515</v>
      </c>
    </row>
    <row r="342" spans="1:8" ht="15" customHeight="1" x14ac:dyDescent="0.25">
      <c r="A342">
        <v>1478</v>
      </c>
      <c r="B342">
        <v>17</v>
      </c>
      <c r="C342" t="s">
        <v>416</v>
      </c>
      <c r="D342" t="s">
        <v>615</v>
      </c>
      <c r="E342" t="s">
        <v>640</v>
      </c>
      <c r="F342" t="s">
        <v>640</v>
      </c>
      <c r="G342" t="str">
        <f t="shared" si="5"/>
        <v>All&gt;Vegetables&gt;Cucumbers, Squash &amp; Pumpkins&gt;Summer Squash&gt;Summer Squash</v>
      </c>
      <c r="H342" t="s">
        <v>4516</v>
      </c>
    </row>
    <row r="343" spans="1:8" ht="15" customHeight="1" x14ac:dyDescent="0.25">
      <c r="A343">
        <v>1106</v>
      </c>
      <c r="B343">
        <v>0</v>
      </c>
      <c r="C343" t="s">
        <v>416</v>
      </c>
      <c r="D343" t="s">
        <v>615</v>
      </c>
      <c r="E343" t="s">
        <v>649</v>
      </c>
      <c r="G343" t="str">
        <f t="shared" si="5"/>
        <v>All&gt;Vegetables&gt;Cucumbers, Squash &amp; Pumpkins&gt;Pumpkins&gt;</v>
      </c>
      <c r="H343" t="s">
        <v>4517</v>
      </c>
    </row>
    <row r="344" spans="1:8" ht="15" customHeight="1" x14ac:dyDescent="0.25">
      <c r="A344">
        <v>1107</v>
      </c>
      <c r="B344">
        <v>19</v>
      </c>
      <c r="C344" t="s">
        <v>416</v>
      </c>
      <c r="D344" t="s">
        <v>615</v>
      </c>
      <c r="E344" t="s">
        <v>649</v>
      </c>
      <c r="F344" t="s">
        <v>650</v>
      </c>
      <c r="G344" t="str">
        <f t="shared" si="5"/>
        <v>All&gt;Vegetables&gt;Cucumbers, Squash &amp; Pumpkins&gt;Pumpkins&gt;Pumpkins, Pie/Sugar</v>
      </c>
      <c r="H344" t="s">
        <v>4518</v>
      </c>
    </row>
    <row r="345" spans="1:8" ht="15" customHeight="1" x14ac:dyDescent="0.25">
      <c r="A345">
        <v>1108</v>
      </c>
      <c r="B345">
        <v>6</v>
      </c>
      <c r="C345" t="s">
        <v>416</v>
      </c>
      <c r="D345" t="s">
        <v>615</v>
      </c>
      <c r="E345" t="s">
        <v>649</v>
      </c>
      <c r="F345" t="s">
        <v>651</v>
      </c>
      <c r="G345" t="str">
        <f t="shared" si="5"/>
        <v>All&gt;Vegetables&gt;Cucumbers, Squash &amp; Pumpkins&gt;Pumpkins&gt;Pumpkins, Large</v>
      </c>
      <c r="H345" t="s">
        <v>4519</v>
      </c>
    </row>
    <row r="346" spans="1:8" ht="15" customHeight="1" x14ac:dyDescent="0.25">
      <c r="A346">
        <v>1109</v>
      </c>
      <c r="B346">
        <v>0</v>
      </c>
      <c r="C346" t="s">
        <v>416</v>
      </c>
      <c r="D346" t="s">
        <v>615</v>
      </c>
      <c r="E346" t="s">
        <v>649</v>
      </c>
      <c r="F346" t="s">
        <v>652</v>
      </c>
      <c r="G346" t="str">
        <f t="shared" si="5"/>
        <v>All&gt;Vegetables&gt;Cucumbers, Squash &amp; Pumpkins&gt;Pumpkins&gt;Pumpkins, White</v>
      </c>
      <c r="H346" t="s">
        <v>4520</v>
      </c>
    </row>
    <row r="347" spans="1:8" ht="15" customHeight="1" x14ac:dyDescent="0.25">
      <c r="A347">
        <v>1110</v>
      </c>
      <c r="B347">
        <v>0</v>
      </c>
      <c r="C347" t="s">
        <v>416</v>
      </c>
      <c r="D347" t="s">
        <v>615</v>
      </c>
      <c r="E347" t="s">
        <v>649</v>
      </c>
      <c r="F347" t="s">
        <v>653</v>
      </c>
      <c r="G347" t="str">
        <f t="shared" si="5"/>
        <v>All&gt;Vegetables&gt;Cucumbers, Squash &amp; Pumpkins&gt;Pumpkins&gt;Pumpkins, Great</v>
      </c>
      <c r="H347" t="s">
        <v>4521</v>
      </c>
    </row>
    <row r="348" spans="1:8" ht="15" customHeight="1" x14ac:dyDescent="0.25">
      <c r="A348">
        <v>1111</v>
      </c>
      <c r="B348">
        <v>4</v>
      </c>
      <c r="C348" t="s">
        <v>416</v>
      </c>
      <c r="D348" t="s">
        <v>615</v>
      </c>
      <c r="E348" t="s">
        <v>649</v>
      </c>
      <c r="F348" t="s">
        <v>654</v>
      </c>
      <c r="G348" t="str">
        <f t="shared" si="5"/>
        <v>All&gt;Vegetables&gt;Cucumbers, Squash &amp; Pumpkins&gt;Pumpkins&gt;Pumpkins, Medium</v>
      </c>
      <c r="H348" t="s">
        <v>4522</v>
      </c>
    </row>
    <row r="349" spans="1:8" ht="15" customHeight="1" x14ac:dyDescent="0.25">
      <c r="A349">
        <v>1112</v>
      </c>
      <c r="B349">
        <v>2</v>
      </c>
      <c r="C349" t="s">
        <v>416</v>
      </c>
      <c r="D349" t="s">
        <v>615</v>
      </c>
      <c r="E349" t="s">
        <v>649</v>
      </c>
      <c r="F349" t="s">
        <v>655</v>
      </c>
      <c r="G349" t="str">
        <f t="shared" si="5"/>
        <v>All&gt;Vegetables&gt;Cucumbers, Squash &amp; Pumpkins&gt;Pumpkins&gt;Pumpkins, Mini</v>
      </c>
      <c r="H349" t="s">
        <v>4523</v>
      </c>
    </row>
    <row r="350" spans="1:8" ht="15" customHeight="1" x14ac:dyDescent="0.25">
      <c r="A350">
        <v>1113</v>
      </c>
      <c r="B350">
        <v>0</v>
      </c>
      <c r="C350" t="s">
        <v>416</v>
      </c>
      <c r="D350" t="s">
        <v>615</v>
      </c>
      <c r="E350" t="s">
        <v>649</v>
      </c>
      <c r="F350" t="s">
        <v>656</v>
      </c>
      <c r="G350" t="str">
        <f t="shared" si="5"/>
        <v>All&gt;Vegetables&gt;Cucumbers, Squash &amp; Pumpkins&gt;Pumpkins&gt;Pumpkin, Cushaw</v>
      </c>
      <c r="H350" t="s">
        <v>4524</v>
      </c>
    </row>
    <row r="351" spans="1:8" ht="15" customHeight="1" x14ac:dyDescent="0.25">
      <c r="A351">
        <v>1114</v>
      </c>
      <c r="B351">
        <v>3</v>
      </c>
      <c r="C351" t="s">
        <v>416</v>
      </c>
      <c r="D351" t="s">
        <v>615</v>
      </c>
      <c r="E351" t="s">
        <v>649</v>
      </c>
      <c r="F351" t="s">
        <v>657</v>
      </c>
      <c r="G351" t="str">
        <f t="shared" si="5"/>
        <v>All&gt;Vegetables&gt;Cucumbers, Squash &amp; Pumpkins&gt;Pumpkins&gt;Pumpkin, African</v>
      </c>
      <c r="H351" t="s">
        <v>4525</v>
      </c>
    </row>
    <row r="352" spans="1:8" ht="15" customHeight="1" x14ac:dyDescent="0.25">
      <c r="A352">
        <v>1439</v>
      </c>
      <c r="B352">
        <v>0</v>
      </c>
      <c r="C352" t="s">
        <v>416</v>
      </c>
      <c r="D352" t="s">
        <v>615</v>
      </c>
      <c r="E352" t="s">
        <v>658</v>
      </c>
      <c r="G352" t="str">
        <f t="shared" si="5"/>
        <v>All&gt;Vegetables&gt;Cucumbers, Squash &amp; Pumpkins&gt;Chayote Squash&gt;</v>
      </c>
      <c r="H352" t="s">
        <v>4526</v>
      </c>
    </row>
    <row r="353" spans="1:8" ht="15" customHeight="1" x14ac:dyDescent="0.25">
      <c r="A353">
        <v>1448</v>
      </c>
      <c r="B353">
        <v>11</v>
      </c>
      <c r="C353" t="s">
        <v>416</v>
      </c>
      <c r="D353" t="s">
        <v>615</v>
      </c>
      <c r="E353" t="s">
        <v>659</v>
      </c>
      <c r="G353" t="str">
        <f t="shared" si="5"/>
        <v>All&gt;Vegetables&gt;Cucumbers, Squash &amp; Pumpkins&gt;Squash Blossoms&gt;</v>
      </c>
      <c r="H353" t="s">
        <v>4527</v>
      </c>
    </row>
    <row r="354" spans="1:8" ht="15" customHeight="1" x14ac:dyDescent="0.25">
      <c r="A354">
        <v>1115</v>
      </c>
      <c r="B354">
        <v>40</v>
      </c>
      <c r="C354" t="s">
        <v>416</v>
      </c>
      <c r="D354" t="s">
        <v>660</v>
      </c>
      <c r="G354" t="str">
        <f t="shared" si="5"/>
        <v>All&gt;Vegetables&gt;Corn&gt;&gt;</v>
      </c>
      <c r="H354" t="s">
        <v>4142</v>
      </c>
    </row>
    <row r="355" spans="1:8" ht="15" customHeight="1" x14ac:dyDescent="0.25">
      <c r="A355">
        <v>1116</v>
      </c>
      <c r="B355">
        <v>0</v>
      </c>
      <c r="C355" t="s">
        <v>416</v>
      </c>
      <c r="D355" t="s">
        <v>660</v>
      </c>
      <c r="E355" t="s">
        <v>661</v>
      </c>
      <c r="G355" t="str">
        <f t="shared" si="5"/>
        <v>All&gt;Vegetables&gt;Corn&gt;Sweet Corn&gt;</v>
      </c>
      <c r="H355" t="s">
        <v>4528</v>
      </c>
    </row>
    <row r="356" spans="1:8" ht="15" customHeight="1" x14ac:dyDescent="0.25">
      <c r="A356">
        <v>1117</v>
      </c>
      <c r="B356">
        <v>11</v>
      </c>
      <c r="C356" t="s">
        <v>416</v>
      </c>
      <c r="D356" t="s">
        <v>660</v>
      </c>
      <c r="E356" t="s">
        <v>661</v>
      </c>
      <c r="F356" t="s">
        <v>662</v>
      </c>
      <c r="G356" t="str">
        <f t="shared" si="5"/>
        <v>All&gt;Vegetables&gt;Corn&gt;Sweet Corn&gt;Silver Queen (White) Sweet Corn</v>
      </c>
      <c r="H356" t="s">
        <v>4529</v>
      </c>
    </row>
    <row r="357" spans="1:8" ht="15" customHeight="1" x14ac:dyDescent="0.25">
      <c r="A357">
        <v>1118</v>
      </c>
      <c r="B357">
        <v>26</v>
      </c>
      <c r="C357" t="s">
        <v>416</v>
      </c>
      <c r="D357" t="s">
        <v>660</v>
      </c>
      <c r="E357" t="s">
        <v>661</v>
      </c>
      <c r="F357" t="s">
        <v>663</v>
      </c>
      <c r="G357" t="str">
        <f t="shared" si="5"/>
        <v>All&gt;Vegetables&gt;Corn&gt;Sweet Corn&gt;Bi-color Sweet Corn</v>
      </c>
      <c r="H357" t="s">
        <v>4530</v>
      </c>
    </row>
    <row r="358" spans="1:8" ht="15" customHeight="1" x14ac:dyDescent="0.25">
      <c r="A358">
        <v>1119</v>
      </c>
      <c r="B358">
        <v>20</v>
      </c>
      <c r="C358" t="s">
        <v>416</v>
      </c>
      <c r="D358" t="s">
        <v>660</v>
      </c>
      <c r="E358" t="s">
        <v>661</v>
      </c>
      <c r="F358" t="s">
        <v>664</v>
      </c>
      <c r="G358" t="str">
        <f t="shared" si="5"/>
        <v>All&gt;Vegetables&gt;Corn&gt;Sweet Corn&gt;Super Sweet Corn</v>
      </c>
      <c r="H358" t="s">
        <v>4531</v>
      </c>
    </row>
    <row r="359" spans="1:8" ht="15" customHeight="1" x14ac:dyDescent="0.25">
      <c r="A359">
        <v>1484</v>
      </c>
      <c r="B359">
        <v>11</v>
      </c>
      <c r="C359" t="s">
        <v>416</v>
      </c>
      <c r="D359" t="s">
        <v>660</v>
      </c>
      <c r="E359" t="s">
        <v>661</v>
      </c>
      <c r="F359" t="s">
        <v>661</v>
      </c>
      <c r="G359" t="str">
        <f t="shared" si="5"/>
        <v>All&gt;Vegetables&gt;Corn&gt;Sweet Corn&gt;Sweet Corn</v>
      </c>
      <c r="H359" t="s">
        <v>4532</v>
      </c>
    </row>
    <row r="360" spans="1:8" ht="15" customHeight="1" x14ac:dyDescent="0.25">
      <c r="A360">
        <v>1120</v>
      </c>
      <c r="B360">
        <v>18</v>
      </c>
      <c r="C360" t="s">
        <v>416</v>
      </c>
      <c r="D360" t="s">
        <v>660</v>
      </c>
      <c r="E360" t="s">
        <v>660</v>
      </c>
      <c r="G360" t="str">
        <f t="shared" si="5"/>
        <v>All&gt;Vegetables&gt;Corn&gt;Corn&gt;</v>
      </c>
      <c r="H360" t="s">
        <v>4533</v>
      </c>
    </row>
    <row r="361" spans="1:8" ht="15" customHeight="1" x14ac:dyDescent="0.25">
      <c r="A361">
        <v>1121</v>
      </c>
      <c r="B361">
        <v>0</v>
      </c>
      <c r="C361" t="s">
        <v>416</v>
      </c>
      <c r="D361" t="s">
        <v>665</v>
      </c>
      <c r="G361" t="str">
        <f t="shared" si="5"/>
        <v>All&gt;Vegetables&gt;Carrots &amp; Celery&gt;&gt;</v>
      </c>
      <c r="H361" t="s">
        <v>4138</v>
      </c>
    </row>
    <row r="362" spans="1:8" ht="15" customHeight="1" x14ac:dyDescent="0.25">
      <c r="A362">
        <v>1122</v>
      </c>
      <c r="B362">
        <v>78</v>
      </c>
      <c r="C362" t="s">
        <v>416</v>
      </c>
      <c r="D362" t="s">
        <v>665</v>
      </c>
      <c r="E362" t="s">
        <v>666</v>
      </c>
      <c r="G362" t="str">
        <f t="shared" si="5"/>
        <v>All&gt;Vegetables&gt;Carrots &amp; Celery&gt;Celery&gt;</v>
      </c>
      <c r="H362" t="s">
        <v>4534</v>
      </c>
    </row>
    <row r="363" spans="1:8" ht="15" customHeight="1" x14ac:dyDescent="0.25">
      <c r="A363">
        <v>1123</v>
      </c>
      <c r="B363">
        <v>18</v>
      </c>
      <c r="C363" t="s">
        <v>416</v>
      </c>
      <c r="D363" t="s">
        <v>665</v>
      </c>
      <c r="E363" t="s">
        <v>667</v>
      </c>
      <c r="G363" t="str">
        <f t="shared" si="5"/>
        <v>All&gt;Vegetables&gt;Carrots &amp; Celery&gt;Carrots, Baby&gt;</v>
      </c>
      <c r="H363" t="s">
        <v>4535</v>
      </c>
    </row>
    <row r="364" spans="1:8" ht="15" customHeight="1" x14ac:dyDescent="0.25">
      <c r="A364">
        <v>1124</v>
      </c>
      <c r="B364">
        <v>221</v>
      </c>
      <c r="C364" t="s">
        <v>416</v>
      </c>
      <c r="D364" t="s">
        <v>665</v>
      </c>
      <c r="E364" t="s">
        <v>668</v>
      </c>
      <c r="G364" t="str">
        <f t="shared" si="5"/>
        <v>All&gt;Vegetables&gt;Carrots &amp; Celery&gt;Carrots&gt;</v>
      </c>
      <c r="H364" t="s">
        <v>4536</v>
      </c>
    </row>
    <row r="365" spans="1:8" ht="15" customHeight="1" x14ac:dyDescent="0.25">
      <c r="A365">
        <v>1125</v>
      </c>
      <c r="B365">
        <v>4</v>
      </c>
      <c r="C365" t="s">
        <v>416</v>
      </c>
      <c r="D365" t="s">
        <v>665</v>
      </c>
      <c r="E365" t="s">
        <v>669</v>
      </c>
      <c r="G365" t="str">
        <f t="shared" si="5"/>
        <v>All&gt;Vegetables&gt;Carrots &amp; Celery&gt;Carrots, Yellow&gt;</v>
      </c>
      <c r="H365" t="s">
        <v>4537</v>
      </c>
    </row>
    <row r="366" spans="1:8" ht="15" customHeight="1" x14ac:dyDescent="0.25">
      <c r="A366">
        <v>1126</v>
      </c>
      <c r="B366">
        <v>10</v>
      </c>
      <c r="C366" t="s">
        <v>416</v>
      </c>
      <c r="D366" t="s">
        <v>665</v>
      </c>
      <c r="E366" t="s">
        <v>670</v>
      </c>
      <c r="G366" t="str">
        <f t="shared" si="5"/>
        <v>All&gt;Vegetables&gt;Carrots &amp; Celery&gt;Carrots, Purple&gt;</v>
      </c>
      <c r="H366" t="s">
        <v>4538</v>
      </c>
    </row>
    <row r="367" spans="1:8" ht="15" customHeight="1" x14ac:dyDescent="0.25">
      <c r="A367">
        <v>1127</v>
      </c>
      <c r="B367">
        <v>1</v>
      </c>
      <c r="C367" t="s">
        <v>416</v>
      </c>
      <c r="D367" t="s">
        <v>665</v>
      </c>
      <c r="E367" t="s">
        <v>671</v>
      </c>
      <c r="G367" t="str">
        <f t="shared" si="5"/>
        <v>All&gt;Vegetables&gt;Carrots &amp; Celery&gt;Carrots, White&gt;</v>
      </c>
      <c r="H367" t="s">
        <v>4539</v>
      </c>
    </row>
    <row r="368" spans="1:8" ht="15" customHeight="1" x14ac:dyDescent="0.25">
      <c r="A368">
        <v>1128</v>
      </c>
      <c r="B368">
        <v>63</v>
      </c>
      <c r="C368" t="s">
        <v>416</v>
      </c>
      <c r="D368" t="s">
        <v>665</v>
      </c>
      <c r="E368" t="s">
        <v>672</v>
      </c>
      <c r="G368" t="str">
        <f t="shared" si="5"/>
        <v>All&gt;Vegetables&gt;Carrots &amp; Celery&gt;Carrots, Rainbow Mix&gt;</v>
      </c>
      <c r="H368" t="s">
        <v>4540</v>
      </c>
    </row>
    <row r="369" spans="1:8" ht="15" customHeight="1" x14ac:dyDescent="0.25">
      <c r="A369">
        <v>1392</v>
      </c>
      <c r="B369">
        <v>5</v>
      </c>
      <c r="C369" t="s">
        <v>416</v>
      </c>
      <c r="D369" t="s">
        <v>665</v>
      </c>
      <c r="E369" t="s">
        <v>673</v>
      </c>
      <c r="G369" t="str">
        <f t="shared" si="5"/>
        <v>All&gt;Vegetables&gt;Carrots &amp; Celery&gt;Carrots, Bunching&gt;</v>
      </c>
      <c r="H369" t="s">
        <v>4541</v>
      </c>
    </row>
    <row r="370" spans="1:8" ht="15" customHeight="1" x14ac:dyDescent="0.25">
      <c r="A370">
        <v>1129</v>
      </c>
      <c r="B370">
        <v>0</v>
      </c>
      <c r="C370" t="s">
        <v>416</v>
      </c>
      <c r="D370" t="s">
        <v>674</v>
      </c>
      <c r="G370" t="str">
        <f t="shared" si="5"/>
        <v>All&gt;Vegetables&gt;Broccoli, Cauliflower &amp; Cabbage&gt;&gt;</v>
      </c>
      <c r="H370" t="s">
        <v>4135</v>
      </c>
    </row>
    <row r="371" spans="1:8" ht="15" customHeight="1" x14ac:dyDescent="0.25">
      <c r="A371">
        <v>1130</v>
      </c>
      <c r="B371">
        <v>167</v>
      </c>
      <c r="C371" t="s">
        <v>416</v>
      </c>
      <c r="D371" t="s">
        <v>674</v>
      </c>
      <c r="E371" t="s">
        <v>675</v>
      </c>
      <c r="G371" t="str">
        <f t="shared" si="5"/>
        <v>All&gt;Vegetables&gt;Broccoli, Cauliflower &amp; Cabbage&gt;Cabbage&gt;</v>
      </c>
      <c r="H371" t="s">
        <v>4542</v>
      </c>
    </row>
    <row r="372" spans="1:8" ht="15" customHeight="1" x14ac:dyDescent="0.25">
      <c r="A372">
        <v>1318</v>
      </c>
      <c r="B372">
        <v>18</v>
      </c>
      <c r="C372" t="s">
        <v>416</v>
      </c>
      <c r="D372" t="s">
        <v>674</v>
      </c>
      <c r="E372" t="s">
        <v>675</v>
      </c>
      <c r="F372" t="s">
        <v>676</v>
      </c>
      <c r="G372" t="str">
        <f t="shared" si="5"/>
        <v>All&gt;Vegetables&gt;Broccoli, Cauliflower &amp; Cabbage&gt;Cabbage&gt;Napa Cabbage</v>
      </c>
      <c r="H372" t="s">
        <v>4543</v>
      </c>
    </row>
    <row r="373" spans="1:8" ht="15" customHeight="1" x14ac:dyDescent="0.25">
      <c r="A373">
        <v>1319</v>
      </c>
      <c r="B373">
        <v>37</v>
      </c>
      <c r="C373" t="s">
        <v>416</v>
      </c>
      <c r="D373" t="s">
        <v>674</v>
      </c>
      <c r="E373" t="s">
        <v>675</v>
      </c>
      <c r="F373" t="s">
        <v>677</v>
      </c>
      <c r="G373" t="str">
        <f t="shared" si="5"/>
        <v>All&gt;Vegetables&gt;Broccoli, Cauliflower &amp; Cabbage&gt;Cabbage&gt;Savoy Cabbage</v>
      </c>
      <c r="H373" t="s">
        <v>4544</v>
      </c>
    </row>
    <row r="374" spans="1:8" ht="15" customHeight="1" x14ac:dyDescent="0.25">
      <c r="A374">
        <v>1320</v>
      </c>
      <c r="B374">
        <v>83</v>
      </c>
      <c r="C374" t="s">
        <v>416</v>
      </c>
      <c r="D374" t="s">
        <v>674</v>
      </c>
      <c r="E374" t="s">
        <v>675</v>
      </c>
      <c r="F374" t="s">
        <v>675</v>
      </c>
      <c r="G374" t="str">
        <f t="shared" si="5"/>
        <v>All&gt;Vegetables&gt;Broccoli, Cauliflower &amp; Cabbage&gt;Cabbage&gt;Cabbage</v>
      </c>
      <c r="H374" t="s">
        <v>4545</v>
      </c>
    </row>
    <row r="375" spans="1:8" ht="15" customHeight="1" x14ac:dyDescent="0.25">
      <c r="A375">
        <v>1131</v>
      </c>
      <c r="B375">
        <v>20</v>
      </c>
      <c r="C375" t="s">
        <v>416</v>
      </c>
      <c r="D375" t="s">
        <v>674</v>
      </c>
      <c r="E375" t="s">
        <v>678</v>
      </c>
      <c r="G375" t="str">
        <f t="shared" si="5"/>
        <v>All&gt;Vegetables&gt;Broccoli, Cauliflower &amp; Cabbage&gt;Cauliflower&gt;</v>
      </c>
      <c r="H375" t="s">
        <v>4546</v>
      </c>
    </row>
    <row r="376" spans="1:8" ht="15" customHeight="1" x14ac:dyDescent="0.25">
      <c r="A376">
        <v>1132</v>
      </c>
      <c r="B376">
        <v>34</v>
      </c>
      <c r="C376" t="s">
        <v>416</v>
      </c>
      <c r="D376" t="s">
        <v>674</v>
      </c>
      <c r="E376" t="s">
        <v>678</v>
      </c>
      <c r="F376" t="s">
        <v>679</v>
      </c>
      <c r="G376" t="str">
        <f t="shared" si="5"/>
        <v>All&gt;Vegetables&gt;Broccoli, Cauliflower &amp; Cabbage&gt;Cauliflower&gt;Cauliflower, White</v>
      </c>
      <c r="H376" t="s">
        <v>4547</v>
      </c>
    </row>
    <row r="377" spans="1:8" ht="15" customHeight="1" x14ac:dyDescent="0.25">
      <c r="A377">
        <v>1133</v>
      </c>
      <c r="B377">
        <v>6</v>
      </c>
      <c r="C377" t="s">
        <v>416</v>
      </c>
      <c r="D377" t="s">
        <v>674</v>
      </c>
      <c r="E377" t="s">
        <v>678</v>
      </c>
      <c r="F377" t="s">
        <v>680</v>
      </c>
      <c r="G377" t="str">
        <f t="shared" si="5"/>
        <v>All&gt;Vegetables&gt;Broccoli, Cauliflower &amp; Cabbage&gt;Cauliflower&gt;Cauliflower, Purple</v>
      </c>
      <c r="H377" t="s">
        <v>4548</v>
      </c>
    </row>
    <row r="378" spans="1:8" ht="15" customHeight="1" x14ac:dyDescent="0.25">
      <c r="A378">
        <v>1134</v>
      </c>
      <c r="B378">
        <v>12</v>
      </c>
      <c r="C378" t="s">
        <v>416</v>
      </c>
      <c r="D378" t="s">
        <v>674</v>
      </c>
      <c r="E378" t="s">
        <v>678</v>
      </c>
      <c r="F378" t="s">
        <v>681</v>
      </c>
      <c r="G378" t="str">
        <f t="shared" si="5"/>
        <v>All&gt;Vegetables&gt;Broccoli, Cauliflower &amp; Cabbage&gt;Cauliflower&gt;Cauliflower, Green</v>
      </c>
      <c r="H378" t="s">
        <v>4549</v>
      </c>
    </row>
    <row r="379" spans="1:8" ht="15" customHeight="1" x14ac:dyDescent="0.25">
      <c r="A379">
        <v>1135</v>
      </c>
      <c r="B379">
        <v>1</v>
      </c>
      <c r="C379" t="s">
        <v>416</v>
      </c>
      <c r="D379" t="s">
        <v>674</v>
      </c>
      <c r="E379" t="s">
        <v>678</v>
      </c>
      <c r="F379" t="s">
        <v>682</v>
      </c>
      <c r="G379" t="str">
        <f t="shared" si="5"/>
        <v>All&gt;Vegetables&gt;Broccoli, Cauliflower &amp; Cabbage&gt;Cauliflower&gt;Cauliflower, Orange</v>
      </c>
      <c r="H379" t="s">
        <v>4550</v>
      </c>
    </row>
    <row r="380" spans="1:8" ht="15" customHeight="1" x14ac:dyDescent="0.25">
      <c r="A380">
        <v>1136</v>
      </c>
      <c r="B380">
        <v>23</v>
      </c>
      <c r="C380" t="s">
        <v>416</v>
      </c>
      <c r="D380" t="s">
        <v>674</v>
      </c>
      <c r="E380" t="s">
        <v>678</v>
      </c>
      <c r="F380" t="s">
        <v>683</v>
      </c>
      <c r="G380" t="str">
        <f t="shared" si="5"/>
        <v>All&gt;Vegetables&gt;Broccoli, Cauliflower &amp; Cabbage&gt;Cauliflower&gt;Cauliflower, Mixed</v>
      </c>
      <c r="H380" t="s">
        <v>4551</v>
      </c>
    </row>
    <row r="381" spans="1:8" ht="15" customHeight="1" x14ac:dyDescent="0.25">
      <c r="A381">
        <v>1137</v>
      </c>
      <c r="B381">
        <v>86</v>
      </c>
      <c r="C381" t="s">
        <v>416</v>
      </c>
      <c r="D381" t="s">
        <v>674</v>
      </c>
      <c r="E381" t="s">
        <v>684</v>
      </c>
      <c r="G381" t="str">
        <f t="shared" si="5"/>
        <v>All&gt;Vegetables&gt;Broccoli, Cauliflower &amp; Cabbage&gt;Broccoli&gt;</v>
      </c>
      <c r="H381" t="s">
        <v>4552</v>
      </c>
    </row>
    <row r="382" spans="1:8" ht="15" customHeight="1" x14ac:dyDescent="0.25">
      <c r="A382">
        <v>1138</v>
      </c>
      <c r="B382">
        <v>0</v>
      </c>
      <c r="C382" t="s">
        <v>416</v>
      </c>
      <c r="D382" t="s">
        <v>674</v>
      </c>
      <c r="E382" t="s">
        <v>685</v>
      </c>
      <c r="G382" t="str">
        <f t="shared" si="5"/>
        <v>All&gt;Vegetables&gt;Broccoli, Cauliflower &amp; Cabbage&gt;Maruba Santoh&gt;</v>
      </c>
      <c r="H382" t="s">
        <v>4553</v>
      </c>
    </row>
    <row r="383" spans="1:8" ht="15" customHeight="1" x14ac:dyDescent="0.25">
      <c r="A383">
        <v>1139</v>
      </c>
      <c r="B383">
        <v>20</v>
      </c>
      <c r="C383" t="s">
        <v>416</v>
      </c>
      <c r="D383" t="s">
        <v>674</v>
      </c>
      <c r="E383" t="s">
        <v>686</v>
      </c>
      <c r="G383" t="str">
        <f t="shared" si="5"/>
        <v>All&gt;Vegetables&gt;Broccoli, Cauliflower &amp; Cabbage&gt;Broccoli Raab&gt;</v>
      </c>
      <c r="H383" t="s">
        <v>4554</v>
      </c>
    </row>
    <row r="384" spans="1:8" ht="15" customHeight="1" x14ac:dyDescent="0.25">
      <c r="A384">
        <v>1140</v>
      </c>
      <c r="B384">
        <v>6</v>
      </c>
      <c r="C384" t="s">
        <v>416</v>
      </c>
      <c r="D384" t="s">
        <v>674</v>
      </c>
      <c r="E384" t="s">
        <v>687</v>
      </c>
      <c r="G384" t="str">
        <f t="shared" si="5"/>
        <v>All&gt;Vegetables&gt;Broccoli, Cauliflower &amp; Cabbage&gt;Broccolini&gt;</v>
      </c>
      <c r="H384" t="s">
        <v>4555</v>
      </c>
    </row>
    <row r="385" spans="1:8" ht="15" customHeight="1" x14ac:dyDescent="0.25">
      <c r="A385">
        <v>1141</v>
      </c>
      <c r="B385">
        <v>29</v>
      </c>
      <c r="C385" t="s">
        <v>416</v>
      </c>
      <c r="D385" t="s">
        <v>674</v>
      </c>
      <c r="E385" t="s">
        <v>688</v>
      </c>
      <c r="G385" t="str">
        <f t="shared" si="5"/>
        <v>All&gt;Vegetables&gt;Broccoli, Cauliflower &amp; Cabbage&gt;Brussels Sprouts&gt;</v>
      </c>
      <c r="H385" t="s">
        <v>4556</v>
      </c>
    </row>
    <row r="386" spans="1:8" ht="15" customHeight="1" x14ac:dyDescent="0.25">
      <c r="A386">
        <v>1142</v>
      </c>
      <c r="B386">
        <v>15</v>
      </c>
      <c r="C386" t="s">
        <v>416</v>
      </c>
      <c r="D386" t="s">
        <v>674</v>
      </c>
      <c r="E386" t="s">
        <v>689</v>
      </c>
      <c r="G386" t="str">
        <f t="shared" ref="G386:G449" si="6">"All&gt;"&amp;+C386&amp;"&gt;"&amp;+D386&amp;"&gt;"&amp;+E386&amp;"&gt;"&amp;+F386</f>
        <v>All&gt;Vegetables&gt;Broccoli, Cauliflower &amp; Cabbage&gt;Broccoli, Romanesco&gt;</v>
      </c>
      <c r="H386" t="s">
        <v>4557</v>
      </c>
    </row>
    <row r="387" spans="1:8" ht="15" customHeight="1" x14ac:dyDescent="0.25">
      <c r="A387">
        <v>1143</v>
      </c>
      <c r="B387">
        <v>0</v>
      </c>
      <c r="C387" t="s">
        <v>416</v>
      </c>
      <c r="D387" t="s">
        <v>690</v>
      </c>
      <c r="G387" t="str">
        <f t="shared" si="6"/>
        <v>All&gt;Vegetables&gt;Beans &amp; Peas&gt;&gt;</v>
      </c>
      <c r="H387" t="s">
        <v>4129</v>
      </c>
    </row>
    <row r="388" spans="1:8" ht="15" customHeight="1" x14ac:dyDescent="0.25">
      <c r="A388">
        <v>1144</v>
      </c>
      <c r="B388">
        <v>40</v>
      </c>
      <c r="C388" t="s">
        <v>416</v>
      </c>
      <c r="D388" t="s">
        <v>690</v>
      </c>
      <c r="E388" t="s">
        <v>691</v>
      </c>
      <c r="G388" t="str">
        <f t="shared" si="6"/>
        <v>All&gt;Vegetables&gt;Beans &amp; Peas&gt;Pea Pods&gt;</v>
      </c>
      <c r="H388" t="s">
        <v>4558</v>
      </c>
    </row>
    <row r="389" spans="1:8" ht="15" customHeight="1" x14ac:dyDescent="0.25">
      <c r="A389">
        <v>1401</v>
      </c>
      <c r="B389">
        <v>14</v>
      </c>
      <c r="C389" t="s">
        <v>416</v>
      </c>
      <c r="D389" t="s">
        <v>690</v>
      </c>
      <c r="E389" t="s">
        <v>691</v>
      </c>
      <c r="F389" t="s">
        <v>692</v>
      </c>
      <c r="G389" t="str">
        <f t="shared" si="6"/>
        <v>All&gt;Vegetables&gt;Beans &amp; Peas&gt;Pea Pods&gt;Snow Peas</v>
      </c>
      <c r="H389" t="s">
        <v>4559</v>
      </c>
    </row>
    <row r="390" spans="1:8" ht="15" customHeight="1" x14ac:dyDescent="0.25">
      <c r="A390">
        <v>1145</v>
      </c>
      <c r="B390">
        <v>0</v>
      </c>
      <c r="C390" t="s">
        <v>416</v>
      </c>
      <c r="D390" t="s">
        <v>690</v>
      </c>
      <c r="E390" t="s">
        <v>693</v>
      </c>
      <c r="G390" t="str">
        <f t="shared" si="6"/>
        <v>All&gt;Vegetables&gt;Beans &amp; Peas&gt;Beans&gt;</v>
      </c>
      <c r="H390" t="s">
        <v>4560</v>
      </c>
    </row>
    <row r="391" spans="1:8" ht="15" customHeight="1" x14ac:dyDescent="0.25">
      <c r="A391">
        <v>1146</v>
      </c>
      <c r="B391">
        <v>38</v>
      </c>
      <c r="C391" t="s">
        <v>416</v>
      </c>
      <c r="D391" t="s">
        <v>690</v>
      </c>
      <c r="E391" t="s">
        <v>693</v>
      </c>
      <c r="F391" t="s">
        <v>694</v>
      </c>
      <c r="G391" t="str">
        <f t="shared" si="6"/>
        <v>All&gt;Vegetables&gt;Beans &amp; Peas&gt;Beans&gt;Yellow Wax Beans</v>
      </c>
      <c r="H391" t="s">
        <v>4561</v>
      </c>
    </row>
    <row r="392" spans="1:8" ht="15" customHeight="1" x14ac:dyDescent="0.25">
      <c r="A392">
        <v>1147</v>
      </c>
      <c r="B392">
        <v>38</v>
      </c>
      <c r="C392" t="s">
        <v>416</v>
      </c>
      <c r="D392" t="s">
        <v>690</v>
      </c>
      <c r="E392" t="s">
        <v>693</v>
      </c>
      <c r="F392" t="s">
        <v>695</v>
      </c>
      <c r="G392" t="str">
        <f t="shared" si="6"/>
        <v>All&gt;Vegetables&gt;Beans &amp; Peas&gt;Beans&gt;Purple String Beans</v>
      </c>
      <c r="H392" t="s">
        <v>4562</v>
      </c>
    </row>
    <row r="393" spans="1:8" ht="15" customHeight="1" x14ac:dyDescent="0.25">
      <c r="A393">
        <v>1148</v>
      </c>
      <c r="B393">
        <v>6</v>
      </c>
      <c r="C393" t="s">
        <v>416</v>
      </c>
      <c r="D393" t="s">
        <v>690</v>
      </c>
      <c r="E393" t="s">
        <v>693</v>
      </c>
      <c r="F393" t="s">
        <v>696</v>
      </c>
      <c r="G393" t="str">
        <f t="shared" si="6"/>
        <v>All&gt;Vegetables&gt;Beans &amp; Peas&gt;Beans&gt;Kentucky Wonder Beans</v>
      </c>
      <c r="H393" t="s">
        <v>4563</v>
      </c>
    </row>
    <row r="394" spans="1:8" ht="15" customHeight="1" x14ac:dyDescent="0.25">
      <c r="A394">
        <v>1149</v>
      </c>
      <c r="B394">
        <v>9</v>
      </c>
      <c r="C394" t="s">
        <v>416</v>
      </c>
      <c r="D394" t="s">
        <v>690</v>
      </c>
      <c r="E394" t="s">
        <v>693</v>
      </c>
      <c r="F394" t="s">
        <v>697</v>
      </c>
      <c r="G394" t="str">
        <f t="shared" si="6"/>
        <v>All&gt;Vegetables&gt;Beans &amp; Peas&gt;Beans&gt;Haricot Vert</v>
      </c>
      <c r="H394" t="s">
        <v>4564</v>
      </c>
    </row>
    <row r="395" spans="1:8" ht="15" customHeight="1" x14ac:dyDescent="0.25">
      <c r="A395">
        <v>1150</v>
      </c>
      <c r="B395">
        <v>20</v>
      </c>
      <c r="C395" t="s">
        <v>416</v>
      </c>
      <c r="D395" t="s">
        <v>690</v>
      </c>
      <c r="E395" t="s">
        <v>693</v>
      </c>
      <c r="F395" t="s">
        <v>698</v>
      </c>
      <c r="G395" t="str">
        <f t="shared" si="6"/>
        <v>All&gt;Vegetables&gt;Beans &amp; Peas&gt;Beans&gt;Fava Beans</v>
      </c>
      <c r="H395" t="s">
        <v>4565</v>
      </c>
    </row>
    <row r="396" spans="1:8" ht="15" customHeight="1" x14ac:dyDescent="0.25">
      <c r="A396">
        <v>1151</v>
      </c>
      <c r="B396">
        <v>2</v>
      </c>
      <c r="C396" t="s">
        <v>416</v>
      </c>
      <c r="D396" t="s">
        <v>690</v>
      </c>
      <c r="E396" t="s">
        <v>693</v>
      </c>
      <c r="F396" t="s">
        <v>699</v>
      </c>
      <c r="G396" t="str">
        <f t="shared" si="6"/>
        <v>All&gt;Vegetables&gt;Beans &amp; Peas&gt;Beans&gt;Cannelini Beans</v>
      </c>
      <c r="H396" t="s">
        <v>4566</v>
      </c>
    </row>
    <row r="397" spans="1:8" ht="15" customHeight="1" x14ac:dyDescent="0.25">
      <c r="A397">
        <v>1152</v>
      </c>
      <c r="B397">
        <v>13</v>
      </c>
      <c r="C397" t="s">
        <v>416</v>
      </c>
      <c r="D397" t="s">
        <v>690</v>
      </c>
      <c r="E397" t="s">
        <v>693</v>
      </c>
      <c r="F397" t="s">
        <v>700</v>
      </c>
      <c r="G397" t="str">
        <f t="shared" si="6"/>
        <v>All&gt;Vegetables&gt;Beans &amp; Peas&gt;Beans&gt;Royal Burgundy Beans</v>
      </c>
      <c r="H397" t="s">
        <v>4567</v>
      </c>
    </row>
    <row r="398" spans="1:8" ht="15" customHeight="1" x14ac:dyDescent="0.25">
      <c r="A398">
        <v>1153</v>
      </c>
      <c r="B398">
        <v>168</v>
      </c>
      <c r="C398" t="s">
        <v>416</v>
      </c>
      <c r="D398" t="s">
        <v>690</v>
      </c>
      <c r="E398" t="s">
        <v>693</v>
      </c>
      <c r="F398" t="s">
        <v>701</v>
      </c>
      <c r="G398" t="str">
        <f t="shared" si="6"/>
        <v>All&gt;Vegetables&gt;Beans &amp; Peas&gt;Beans&gt;Green Beans</v>
      </c>
      <c r="H398" t="s">
        <v>4568</v>
      </c>
    </row>
    <row r="399" spans="1:8" ht="15" customHeight="1" x14ac:dyDescent="0.25">
      <c r="A399">
        <v>1154</v>
      </c>
      <c r="B399">
        <v>3</v>
      </c>
      <c r="C399" t="s">
        <v>416</v>
      </c>
      <c r="D399" t="s">
        <v>690</v>
      </c>
      <c r="E399" t="s">
        <v>693</v>
      </c>
      <c r="F399" t="s">
        <v>702</v>
      </c>
      <c r="G399" t="str">
        <f t="shared" si="6"/>
        <v>All&gt;Vegetables&gt;Beans &amp; Peas&gt;Beans&gt;Soy Beans</v>
      </c>
      <c r="H399" t="s">
        <v>4569</v>
      </c>
    </row>
    <row r="400" spans="1:8" ht="15" customHeight="1" x14ac:dyDescent="0.25">
      <c r="A400">
        <v>1155</v>
      </c>
      <c r="B400">
        <v>5</v>
      </c>
      <c r="C400" t="s">
        <v>416</v>
      </c>
      <c r="D400" t="s">
        <v>690</v>
      </c>
      <c r="E400" t="s">
        <v>693</v>
      </c>
      <c r="F400" t="s">
        <v>703</v>
      </c>
      <c r="G400" t="str">
        <f t="shared" si="6"/>
        <v>All&gt;Vegetables&gt;Beans &amp; Peas&gt;Beans&gt;Edamame</v>
      </c>
      <c r="H400" t="s">
        <v>4570</v>
      </c>
    </row>
    <row r="401" spans="1:8" ht="15" customHeight="1" x14ac:dyDescent="0.25">
      <c r="A401">
        <v>1259</v>
      </c>
      <c r="B401">
        <v>13</v>
      </c>
      <c r="C401" t="s">
        <v>416</v>
      </c>
      <c r="D401" t="s">
        <v>690</v>
      </c>
      <c r="E401" t="s">
        <v>693</v>
      </c>
      <c r="F401" t="s">
        <v>704</v>
      </c>
      <c r="G401" t="str">
        <f t="shared" si="6"/>
        <v>All&gt;Vegetables&gt;Beans &amp; Peas&gt;Beans&gt;Garbanzo Beans</v>
      </c>
      <c r="H401" t="s">
        <v>4571</v>
      </c>
    </row>
    <row r="402" spans="1:8" ht="15" customHeight="1" x14ac:dyDescent="0.25">
      <c r="A402">
        <v>1424</v>
      </c>
      <c r="B402">
        <v>16</v>
      </c>
      <c r="C402" t="s">
        <v>416</v>
      </c>
      <c r="D402" t="s">
        <v>690</v>
      </c>
      <c r="E402" t="s">
        <v>693</v>
      </c>
      <c r="F402" t="s">
        <v>693</v>
      </c>
      <c r="G402" t="str">
        <f t="shared" si="6"/>
        <v>All&gt;Vegetables&gt;Beans &amp; Peas&gt;Beans&gt;Beans</v>
      </c>
      <c r="H402" t="s">
        <v>4572</v>
      </c>
    </row>
    <row r="403" spans="1:8" ht="15" customHeight="1" x14ac:dyDescent="0.25">
      <c r="A403">
        <v>1156</v>
      </c>
      <c r="B403">
        <v>0</v>
      </c>
      <c r="C403" t="s">
        <v>416</v>
      </c>
      <c r="D403" t="s">
        <v>690</v>
      </c>
      <c r="E403" t="s">
        <v>705</v>
      </c>
      <c r="G403" t="str">
        <f t="shared" si="6"/>
        <v>All&gt;Vegetables&gt;Beans &amp; Peas&gt;Peas&gt;</v>
      </c>
      <c r="H403" t="s">
        <v>4573</v>
      </c>
    </row>
    <row r="404" spans="1:8" ht="15" customHeight="1" x14ac:dyDescent="0.25">
      <c r="A404">
        <v>1157</v>
      </c>
      <c r="B404">
        <v>20</v>
      </c>
      <c r="C404" t="s">
        <v>416</v>
      </c>
      <c r="D404" t="s">
        <v>690</v>
      </c>
      <c r="E404" t="s">
        <v>705</v>
      </c>
      <c r="F404" t="s">
        <v>706</v>
      </c>
      <c r="G404" t="str">
        <f t="shared" si="6"/>
        <v>All&gt;Vegetables&gt;Beans &amp; Peas&gt;Peas&gt;Snap Peas</v>
      </c>
      <c r="H404" t="s">
        <v>4574</v>
      </c>
    </row>
    <row r="405" spans="1:8" ht="15" customHeight="1" x14ac:dyDescent="0.25">
      <c r="A405">
        <v>1158</v>
      </c>
      <c r="B405">
        <v>18</v>
      </c>
      <c r="C405" t="s">
        <v>416</v>
      </c>
      <c r="D405" t="s">
        <v>690</v>
      </c>
      <c r="E405" t="s">
        <v>705</v>
      </c>
      <c r="F405" t="s">
        <v>707</v>
      </c>
      <c r="G405" t="str">
        <f t="shared" si="6"/>
        <v>All&gt;Vegetables&gt;Beans &amp; Peas&gt;Peas&gt;Green Peas</v>
      </c>
      <c r="H405" t="s">
        <v>4575</v>
      </c>
    </row>
    <row r="406" spans="1:8" ht="15" customHeight="1" x14ac:dyDescent="0.25">
      <c r="A406">
        <v>1159</v>
      </c>
      <c r="B406">
        <v>50</v>
      </c>
      <c r="C406" t="s">
        <v>416</v>
      </c>
      <c r="D406" t="s">
        <v>690</v>
      </c>
      <c r="E406" t="s">
        <v>705</v>
      </c>
      <c r="F406" t="s">
        <v>708</v>
      </c>
      <c r="G406" t="str">
        <f t="shared" si="6"/>
        <v>All&gt;Vegetables&gt;Beans &amp; Peas&gt;Peas&gt;Sugar Snap Peas</v>
      </c>
      <c r="H406" t="s">
        <v>4576</v>
      </c>
    </row>
    <row r="407" spans="1:8" ht="15" customHeight="1" x14ac:dyDescent="0.25">
      <c r="A407">
        <v>1160</v>
      </c>
      <c r="B407">
        <v>2</v>
      </c>
      <c r="C407" t="s">
        <v>416</v>
      </c>
      <c r="D407" t="s">
        <v>690</v>
      </c>
      <c r="E407" t="s">
        <v>705</v>
      </c>
      <c r="F407" t="s">
        <v>709</v>
      </c>
      <c r="G407" t="str">
        <f t="shared" si="6"/>
        <v>All&gt;Vegetables&gt;Beans &amp; Peas&gt;Peas&gt;Pea Vines</v>
      </c>
      <c r="H407" t="s">
        <v>4577</v>
      </c>
    </row>
    <row r="408" spans="1:8" ht="15" customHeight="1" x14ac:dyDescent="0.25">
      <c r="A408">
        <v>1161</v>
      </c>
      <c r="B408">
        <v>20</v>
      </c>
      <c r="C408" t="s">
        <v>416</v>
      </c>
      <c r="D408" t="s">
        <v>710</v>
      </c>
      <c r="G408" t="str">
        <f t="shared" si="6"/>
        <v>All&gt;Vegetables&gt;Artichokes, Asparagus, &amp; Avocados&gt;&gt;</v>
      </c>
      <c r="H408" t="s">
        <v>4578</v>
      </c>
    </row>
    <row r="409" spans="1:8" ht="15" customHeight="1" x14ac:dyDescent="0.25">
      <c r="A409">
        <v>1162</v>
      </c>
      <c r="B409">
        <v>59</v>
      </c>
      <c r="C409" t="s">
        <v>416</v>
      </c>
      <c r="D409" t="s">
        <v>710</v>
      </c>
      <c r="E409" t="s">
        <v>711</v>
      </c>
      <c r="G409" t="str">
        <f t="shared" si="6"/>
        <v>All&gt;Vegetables&gt;Artichokes, Asparagus, &amp; Avocados&gt;Asparagus&gt;</v>
      </c>
      <c r="H409" t="s">
        <v>4579</v>
      </c>
    </row>
    <row r="410" spans="1:8" ht="15" customHeight="1" x14ac:dyDescent="0.25">
      <c r="A410">
        <v>1163</v>
      </c>
      <c r="B410">
        <v>5</v>
      </c>
      <c r="C410" t="s">
        <v>416</v>
      </c>
      <c r="D410" t="s">
        <v>710</v>
      </c>
      <c r="E410" t="s">
        <v>712</v>
      </c>
      <c r="G410" t="str">
        <f t="shared" si="6"/>
        <v>All&gt;Vegetables&gt;Artichokes, Asparagus, &amp; Avocados&gt;Avocados&gt;</v>
      </c>
      <c r="H410" t="s">
        <v>4580</v>
      </c>
    </row>
    <row r="411" spans="1:8" ht="15" customHeight="1" x14ac:dyDescent="0.25">
      <c r="A411">
        <v>1164</v>
      </c>
      <c r="B411">
        <v>6</v>
      </c>
      <c r="C411" t="s">
        <v>416</v>
      </c>
      <c r="D411" t="s">
        <v>710</v>
      </c>
      <c r="E411" t="s">
        <v>713</v>
      </c>
      <c r="G411" t="str">
        <f t="shared" si="6"/>
        <v>All&gt;Vegetables&gt;Artichokes, Asparagus, &amp; Avocados&gt;Sunchoke&gt;</v>
      </c>
      <c r="H411" t="s">
        <v>4581</v>
      </c>
    </row>
    <row r="412" spans="1:8" ht="15" customHeight="1" x14ac:dyDescent="0.25">
      <c r="A412">
        <v>1165</v>
      </c>
      <c r="B412">
        <v>13</v>
      </c>
      <c r="C412" t="s">
        <v>416</v>
      </c>
      <c r="D412" t="s">
        <v>710</v>
      </c>
      <c r="E412" t="s">
        <v>714</v>
      </c>
      <c r="G412" t="str">
        <f t="shared" si="6"/>
        <v>All&gt;Vegetables&gt;Artichokes, Asparagus, &amp; Avocados&gt;Artichokes&gt;</v>
      </c>
      <c r="H412" t="s">
        <v>4582</v>
      </c>
    </row>
    <row r="413" spans="1:8" ht="15" customHeight="1" x14ac:dyDescent="0.25">
      <c r="A413">
        <v>1269</v>
      </c>
      <c r="B413">
        <v>15</v>
      </c>
      <c r="C413" t="s">
        <v>416</v>
      </c>
      <c r="D413" t="s">
        <v>414</v>
      </c>
      <c r="G413" t="str">
        <f t="shared" si="6"/>
        <v>All&gt;Vegetables&gt;Frozen&gt;&gt;</v>
      </c>
      <c r="H413" t="s">
        <v>4186</v>
      </c>
    </row>
    <row r="414" spans="1:8" ht="15" customHeight="1" x14ac:dyDescent="0.25">
      <c r="A414">
        <v>940</v>
      </c>
      <c r="B414">
        <v>40</v>
      </c>
      <c r="C414" t="s">
        <v>416</v>
      </c>
      <c r="D414" t="s">
        <v>715</v>
      </c>
      <c r="G414" t="str">
        <f t="shared" si="6"/>
        <v>All&gt;Vegetables&gt;Leafy Greens&gt;&gt;</v>
      </c>
      <c r="H414" t="s">
        <v>4140</v>
      </c>
    </row>
    <row r="415" spans="1:8" ht="15" customHeight="1" x14ac:dyDescent="0.25">
      <c r="A415">
        <v>941</v>
      </c>
      <c r="B415">
        <v>2</v>
      </c>
      <c r="C415" t="s">
        <v>416</v>
      </c>
      <c r="D415" t="s">
        <v>715</v>
      </c>
      <c r="E415" t="s">
        <v>716</v>
      </c>
      <c r="G415" t="str">
        <f t="shared" si="6"/>
        <v>All&gt;Vegetables&gt;Leafy Greens&gt;Swiss Chard&gt;</v>
      </c>
      <c r="H415" t="s">
        <v>4583</v>
      </c>
    </row>
    <row r="416" spans="1:8" ht="15" customHeight="1" x14ac:dyDescent="0.25">
      <c r="A416">
        <v>942</v>
      </c>
      <c r="B416">
        <v>18</v>
      </c>
      <c r="C416" t="s">
        <v>416</v>
      </c>
      <c r="D416" t="s">
        <v>715</v>
      </c>
      <c r="E416" t="s">
        <v>716</v>
      </c>
      <c r="F416" t="s">
        <v>717</v>
      </c>
      <c r="G416" t="str">
        <f t="shared" si="6"/>
        <v>All&gt;Vegetables&gt;Leafy Greens&gt;Swiss Chard&gt;Swiss Chard, White</v>
      </c>
      <c r="H416" t="s">
        <v>4584</v>
      </c>
    </row>
    <row r="417" spans="1:8" ht="15" customHeight="1" x14ac:dyDescent="0.25">
      <c r="A417">
        <v>943</v>
      </c>
      <c r="B417">
        <v>18</v>
      </c>
      <c r="C417" t="s">
        <v>416</v>
      </c>
      <c r="D417" t="s">
        <v>715</v>
      </c>
      <c r="E417" t="s">
        <v>716</v>
      </c>
      <c r="F417" t="s">
        <v>718</v>
      </c>
      <c r="G417" t="str">
        <f t="shared" si="6"/>
        <v>All&gt;Vegetables&gt;Leafy Greens&gt;Swiss Chard&gt;Swiss Chard, Red</v>
      </c>
      <c r="H417" t="s">
        <v>4585</v>
      </c>
    </row>
    <row r="418" spans="1:8" ht="15" customHeight="1" x14ac:dyDescent="0.25">
      <c r="A418">
        <v>944</v>
      </c>
      <c r="B418">
        <v>112</v>
      </c>
      <c r="C418" t="s">
        <v>416</v>
      </c>
      <c r="D418" t="s">
        <v>715</v>
      </c>
      <c r="E418" t="s">
        <v>716</v>
      </c>
      <c r="F418" t="s">
        <v>719</v>
      </c>
      <c r="G418" t="str">
        <f t="shared" si="6"/>
        <v>All&gt;Vegetables&gt;Leafy Greens&gt;Swiss Chard&gt;Swiss Chard, Mixed</v>
      </c>
      <c r="H418" t="s">
        <v>4586</v>
      </c>
    </row>
    <row r="419" spans="1:8" ht="15" customHeight="1" x14ac:dyDescent="0.25">
      <c r="A419">
        <v>945</v>
      </c>
      <c r="B419">
        <v>93</v>
      </c>
      <c r="C419" t="s">
        <v>416</v>
      </c>
      <c r="D419" t="s">
        <v>715</v>
      </c>
      <c r="E419" t="s">
        <v>720</v>
      </c>
      <c r="G419" t="str">
        <f t="shared" si="6"/>
        <v>All&gt;Vegetables&gt;Leafy Greens&gt;Collards&gt;</v>
      </c>
      <c r="H419" t="s">
        <v>4587</v>
      </c>
    </row>
    <row r="420" spans="1:8" ht="15" customHeight="1" x14ac:dyDescent="0.25">
      <c r="A420">
        <v>946</v>
      </c>
      <c r="B420">
        <v>125</v>
      </c>
      <c r="C420" t="s">
        <v>416</v>
      </c>
      <c r="D420" t="s">
        <v>715</v>
      </c>
      <c r="E420" t="s">
        <v>721</v>
      </c>
      <c r="G420" t="str">
        <f t="shared" si="6"/>
        <v>All&gt;Vegetables&gt;Leafy Greens&gt;Spinach&gt;</v>
      </c>
      <c r="H420" t="s">
        <v>4588</v>
      </c>
    </row>
    <row r="421" spans="1:8" ht="15" customHeight="1" x14ac:dyDescent="0.25">
      <c r="A421">
        <v>947</v>
      </c>
      <c r="B421">
        <v>5</v>
      </c>
      <c r="C421" t="s">
        <v>416</v>
      </c>
      <c r="D421" t="s">
        <v>715</v>
      </c>
      <c r="E421" t="s">
        <v>722</v>
      </c>
      <c r="G421" t="str">
        <f t="shared" si="6"/>
        <v>All&gt;Vegetables&gt;Leafy Greens&gt;Tat Soi&gt;</v>
      </c>
      <c r="H421" t="s">
        <v>4589</v>
      </c>
    </row>
    <row r="422" spans="1:8" ht="15" customHeight="1" x14ac:dyDescent="0.25">
      <c r="A422">
        <v>948</v>
      </c>
      <c r="B422">
        <v>14</v>
      </c>
      <c r="C422" t="s">
        <v>416</v>
      </c>
      <c r="D422" t="s">
        <v>715</v>
      </c>
      <c r="E422" t="s">
        <v>723</v>
      </c>
      <c r="G422" t="str">
        <f t="shared" si="6"/>
        <v>All&gt;Vegetables&gt;Leafy Greens&gt;Pak Choi&gt;</v>
      </c>
      <c r="H422" t="s">
        <v>4590</v>
      </c>
    </row>
    <row r="423" spans="1:8" ht="15" customHeight="1" x14ac:dyDescent="0.25">
      <c r="A423">
        <v>949</v>
      </c>
      <c r="B423">
        <v>222</v>
      </c>
      <c r="C423" t="s">
        <v>416</v>
      </c>
      <c r="D423" t="s">
        <v>715</v>
      </c>
      <c r="E423" t="s">
        <v>724</v>
      </c>
      <c r="G423" t="str">
        <f t="shared" si="6"/>
        <v>All&gt;Vegetables&gt;Leafy Greens&gt;Kale&gt;</v>
      </c>
      <c r="H423" t="s">
        <v>4591</v>
      </c>
    </row>
    <row r="424" spans="1:8" ht="15" customHeight="1" x14ac:dyDescent="0.25">
      <c r="A424">
        <v>1393</v>
      </c>
      <c r="B424">
        <v>65</v>
      </c>
      <c r="C424" t="s">
        <v>416</v>
      </c>
      <c r="D424" t="s">
        <v>715</v>
      </c>
      <c r="E424" t="s">
        <v>724</v>
      </c>
      <c r="F424" t="s">
        <v>725</v>
      </c>
      <c r="G424" t="str">
        <f t="shared" si="6"/>
        <v>All&gt;Vegetables&gt;Leafy Greens&gt;Kale&gt;Tuscano/Lacinato Kale</v>
      </c>
      <c r="H424" t="s">
        <v>4592</v>
      </c>
    </row>
    <row r="425" spans="1:8" ht="15" customHeight="1" x14ac:dyDescent="0.25">
      <c r="A425">
        <v>1397</v>
      </c>
      <c r="B425">
        <v>197</v>
      </c>
      <c r="C425" t="s">
        <v>416</v>
      </c>
      <c r="D425" t="s">
        <v>715</v>
      </c>
      <c r="E425" t="s">
        <v>724</v>
      </c>
      <c r="F425" t="s">
        <v>724</v>
      </c>
      <c r="G425" t="str">
        <f t="shared" si="6"/>
        <v>All&gt;Vegetables&gt;Leafy Greens&gt;Kale&gt;Kale</v>
      </c>
      <c r="H425" t="s">
        <v>4593</v>
      </c>
    </row>
    <row r="426" spans="1:8" ht="15" customHeight="1" x14ac:dyDescent="0.25">
      <c r="A426">
        <v>950</v>
      </c>
      <c r="B426">
        <v>20</v>
      </c>
      <c r="C426" t="s">
        <v>416</v>
      </c>
      <c r="D426" t="s">
        <v>715</v>
      </c>
      <c r="E426" t="s">
        <v>726</v>
      </c>
      <c r="G426" t="str">
        <f t="shared" si="6"/>
        <v>All&gt;Vegetables&gt;Leafy Greens&gt;Leafy Green Mix&gt;</v>
      </c>
      <c r="H426" t="s">
        <v>4594</v>
      </c>
    </row>
    <row r="427" spans="1:8" ht="15" customHeight="1" x14ac:dyDescent="0.25">
      <c r="A427">
        <v>951</v>
      </c>
      <c r="B427">
        <v>5</v>
      </c>
      <c r="C427" t="s">
        <v>416</v>
      </c>
      <c r="D427" t="s">
        <v>715</v>
      </c>
      <c r="E427" t="s">
        <v>727</v>
      </c>
      <c r="G427" t="str">
        <f t="shared" si="6"/>
        <v>All&gt;Vegetables&gt;Leafy Greens&gt;Amaranth/Calaloo&gt;</v>
      </c>
      <c r="H427" t="s">
        <v>4595</v>
      </c>
    </row>
    <row r="428" spans="1:8" ht="15" customHeight="1" x14ac:dyDescent="0.25">
      <c r="A428">
        <v>952</v>
      </c>
      <c r="B428">
        <v>21</v>
      </c>
      <c r="C428" t="s">
        <v>416</v>
      </c>
      <c r="D428" t="s">
        <v>715</v>
      </c>
      <c r="E428" t="s">
        <v>728</v>
      </c>
      <c r="G428" t="str">
        <f t="shared" si="6"/>
        <v>All&gt;Vegetables&gt;Leafy Greens&gt;Spinach, Baby&gt;</v>
      </c>
      <c r="H428" t="s">
        <v>4596</v>
      </c>
    </row>
    <row r="429" spans="1:8" ht="15" customHeight="1" x14ac:dyDescent="0.25">
      <c r="A429">
        <v>953</v>
      </c>
      <c r="B429">
        <v>20</v>
      </c>
      <c r="C429" t="s">
        <v>416</v>
      </c>
      <c r="D429" t="s">
        <v>715</v>
      </c>
      <c r="E429" t="s">
        <v>729</v>
      </c>
      <c r="G429" t="str">
        <f t="shared" si="6"/>
        <v>All&gt;Vegetables&gt;Leafy Greens&gt;Mustard Greens&gt;</v>
      </c>
      <c r="H429" t="s">
        <v>4597</v>
      </c>
    </row>
    <row r="430" spans="1:8" ht="15" customHeight="1" x14ac:dyDescent="0.25">
      <c r="A430">
        <v>954</v>
      </c>
      <c r="B430">
        <v>53</v>
      </c>
      <c r="C430" t="s">
        <v>416</v>
      </c>
      <c r="D430" t="s">
        <v>715</v>
      </c>
      <c r="E430" t="s">
        <v>729</v>
      </c>
      <c r="F430" t="s">
        <v>730</v>
      </c>
      <c r="G430" t="str">
        <f t="shared" si="6"/>
        <v>All&gt;Vegetables&gt;Leafy Greens&gt;Mustard Greens&gt;Mustard Greens, Standard</v>
      </c>
      <c r="H430" t="s">
        <v>4598</v>
      </c>
    </row>
    <row r="431" spans="1:8" ht="15" customHeight="1" x14ac:dyDescent="0.25">
      <c r="A431">
        <v>955</v>
      </c>
      <c r="B431">
        <v>25</v>
      </c>
      <c r="C431" t="s">
        <v>416</v>
      </c>
      <c r="D431" t="s">
        <v>715</v>
      </c>
      <c r="E431" t="s">
        <v>729</v>
      </c>
      <c r="F431" t="s">
        <v>731</v>
      </c>
      <c r="G431" t="str">
        <f t="shared" si="6"/>
        <v>All&gt;Vegetables&gt;Leafy Greens&gt;Mustard Greens&gt;Mustard Greens, Red</v>
      </c>
      <c r="H431" t="s">
        <v>4599</v>
      </c>
    </row>
    <row r="432" spans="1:8" ht="15" customHeight="1" x14ac:dyDescent="0.25">
      <c r="A432">
        <v>956</v>
      </c>
      <c r="B432">
        <v>20</v>
      </c>
      <c r="C432" t="s">
        <v>416</v>
      </c>
      <c r="D432" t="s">
        <v>715</v>
      </c>
      <c r="E432" t="s">
        <v>729</v>
      </c>
      <c r="F432" t="s">
        <v>732</v>
      </c>
      <c r="G432" t="str">
        <f t="shared" si="6"/>
        <v>All&gt;Vegetables&gt;Leafy Greens&gt;Mustard Greens&gt;Mustard Greens, Mixed</v>
      </c>
      <c r="H432" t="s">
        <v>4600</v>
      </c>
    </row>
    <row r="433" spans="1:8" ht="15" customHeight="1" x14ac:dyDescent="0.25">
      <c r="A433">
        <v>957</v>
      </c>
      <c r="B433">
        <v>10</v>
      </c>
      <c r="C433" t="s">
        <v>416</v>
      </c>
      <c r="D433" t="s">
        <v>715</v>
      </c>
      <c r="E433" t="s">
        <v>733</v>
      </c>
      <c r="G433" t="str">
        <f t="shared" si="6"/>
        <v>All&gt;Vegetables&gt;Leafy Greens&gt;Turnip Greens&gt;</v>
      </c>
      <c r="H433" t="s">
        <v>4601</v>
      </c>
    </row>
    <row r="434" spans="1:8" ht="15" customHeight="1" x14ac:dyDescent="0.25">
      <c r="A434">
        <v>958</v>
      </c>
      <c r="B434">
        <v>55</v>
      </c>
      <c r="C434" t="s">
        <v>416</v>
      </c>
      <c r="D434" t="s">
        <v>715</v>
      </c>
      <c r="E434" t="s">
        <v>437</v>
      </c>
      <c r="G434" t="str">
        <f t="shared" si="6"/>
        <v>All&gt;Vegetables&gt;Leafy Greens&gt;Bok Choy&gt;</v>
      </c>
      <c r="H434" t="s">
        <v>4602</v>
      </c>
    </row>
    <row r="435" spans="1:8" ht="15" customHeight="1" x14ac:dyDescent="0.25">
      <c r="A435">
        <v>959</v>
      </c>
      <c r="B435">
        <v>50</v>
      </c>
      <c r="C435" t="s">
        <v>416</v>
      </c>
      <c r="D435" t="s">
        <v>715</v>
      </c>
      <c r="E435" t="s">
        <v>734</v>
      </c>
      <c r="G435" t="str">
        <f t="shared" si="6"/>
        <v>All&gt;Vegetables&gt;Leafy Greens&gt;Chard&gt;</v>
      </c>
      <c r="H435" t="s">
        <v>4603</v>
      </c>
    </row>
    <row r="436" spans="1:8" ht="15" customHeight="1" x14ac:dyDescent="0.25">
      <c r="A436">
        <v>960</v>
      </c>
      <c r="B436">
        <v>14</v>
      </c>
      <c r="C436" t="s">
        <v>416</v>
      </c>
      <c r="D436" t="s">
        <v>715</v>
      </c>
      <c r="E436" t="s">
        <v>735</v>
      </c>
      <c r="G436" t="str">
        <f t="shared" si="6"/>
        <v>All&gt;Vegetables&gt;Leafy Greens&gt;Dandelion Greens&gt;</v>
      </c>
      <c r="H436" t="s">
        <v>4604</v>
      </c>
    </row>
    <row r="437" spans="1:8" ht="15" customHeight="1" x14ac:dyDescent="0.25">
      <c r="A437">
        <v>961</v>
      </c>
      <c r="B437">
        <v>4</v>
      </c>
      <c r="C437" t="s">
        <v>416</v>
      </c>
      <c r="D437" t="s">
        <v>715</v>
      </c>
      <c r="E437" t="s">
        <v>736</v>
      </c>
      <c r="G437" t="str">
        <f t="shared" si="6"/>
        <v>All&gt;Vegetables&gt;Leafy Greens&gt;Sweet Potato Greens&gt;</v>
      </c>
      <c r="H437" t="s">
        <v>4605</v>
      </c>
    </row>
    <row r="438" spans="1:8" ht="15" customHeight="1" x14ac:dyDescent="0.25">
      <c r="A438">
        <v>1291</v>
      </c>
      <c r="B438">
        <v>19</v>
      </c>
      <c r="C438" t="s">
        <v>416</v>
      </c>
      <c r="D438" t="s">
        <v>715</v>
      </c>
      <c r="E438" t="s">
        <v>737</v>
      </c>
      <c r="G438" t="str">
        <f t="shared" si="6"/>
        <v>All&gt;Vegetables&gt;Leafy Greens&gt;Watercress&gt;</v>
      </c>
      <c r="H438" t="s">
        <v>4606</v>
      </c>
    </row>
    <row r="439" spans="1:8" ht="15" customHeight="1" x14ac:dyDescent="0.25">
      <c r="A439">
        <v>1307</v>
      </c>
      <c r="B439">
        <v>54</v>
      </c>
      <c r="C439" t="s">
        <v>416</v>
      </c>
      <c r="D439" t="s">
        <v>715</v>
      </c>
      <c r="E439" t="s">
        <v>738</v>
      </c>
      <c r="G439" t="str">
        <f t="shared" si="6"/>
        <v>All&gt;Vegetables&gt;Leafy Greens&gt;Green Lettuce&gt;</v>
      </c>
      <c r="H439" t="s">
        <v>4607</v>
      </c>
    </row>
    <row r="440" spans="1:8" ht="15" customHeight="1" x14ac:dyDescent="0.25">
      <c r="A440">
        <v>1373</v>
      </c>
      <c r="B440">
        <v>26</v>
      </c>
      <c r="C440" t="s">
        <v>416</v>
      </c>
      <c r="D440" t="s">
        <v>715</v>
      </c>
      <c r="E440" t="s">
        <v>739</v>
      </c>
      <c r="G440" t="str">
        <f t="shared" si="6"/>
        <v>All&gt;Vegetables&gt;Leafy Greens&gt;Specialty Greens&gt;</v>
      </c>
      <c r="H440" t="s">
        <v>4608</v>
      </c>
    </row>
    <row r="441" spans="1:8" ht="15" customHeight="1" x14ac:dyDescent="0.25">
      <c r="A441">
        <v>1383</v>
      </c>
      <c r="B441">
        <v>24</v>
      </c>
      <c r="C441" t="s">
        <v>416</v>
      </c>
      <c r="D441" t="s">
        <v>715</v>
      </c>
      <c r="E441" t="s">
        <v>740</v>
      </c>
      <c r="G441" t="str">
        <f t="shared" si="6"/>
        <v>All&gt;Vegetables&gt;Leafy Greens&gt;Asian Greens&gt;</v>
      </c>
      <c r="H441" t="s">
        <v>4609</v>
      </c>
    </row>
    <row r="442" spans="1:8" ht="15" customHeight="1" x14ac:dyDescent="0.25">
      <c r="A442">
        <v>1450</v>
      </c>
      <c r="B442">
        <v>1</v>
      </c>
      <c r="C442" t="s">
        <v>416</v>
      </c>
      <c r="D442" t="s">
        <v>715</v>
      </c>
      <c r="E442" t="s">
        <v>741</v>
      </c>
      <c r="G442" t="str">
        <f t="shared" si="6"/>
        <v>All&gt;Vegetables&gt;Leafy Greens&gt;Shiso Britton&gt;</v>
      </c>
      <c r="H442" t="s">
        <v>4610</v>
      </c>
    </row>
    <row r="443" spans="1:8" ht="15" customHeight="1" x14ac:dyDescent="0.25">
      <c r="A443">
        <v>1460</v>
      </c>
      <c r="B443">
        <v>5</v>
      </c>
      <c r="C443" t="s">
        <v>416</v>
      </c>
      <c r="D443" t="s">
        <v>715</v>
      </c>
      <c r="E443" t="s">
        <v>573</v>
      </c>
      <c r="G443" t="str">
        <f t="shared" si="6"/>
        <v>All&gt;Vegetables&gt;Leafy Greens&gt;Shiso&gt;</v>
      </c>
      <c r="H443" t="s">
        <v>4611</v>
      </c>
    </row>
    <row r="444" spans="1:8" ht="15" customHeight="1" x14ac:dyDescent="0.25">
      <c r="A444">
        <v>1464</v>
      </c>
      <c r="B444">
        <v>0</v>
      </c>
      <c r="C444" t="s">
        <v>416</v>
      </c>
      <c r="D444" t="s">
        <v>715</v>
      </c>
      <c r="E444" t="s">
        <v>742</v>
      </c>
      <c r="G444" t="str">
        <f t="shared" si="6"/>
        <v>All&gt;Vegetables&gt;Leafy Greens&gt;Goosefoot&gt;</v>
      </c>
      <c r="H444" t="s">
        <v>4612</v>
      </c>
    </row>
    <row r="445" spans="1:8" ht="15" customHeight="1" x14ac:dyDescent="0.25">
      <c r="A445">
        <v>962</v>
      </c>
      <c r="B445">
        <v>39</v>
      </c>
      <c r="C445" t="s">
        <v>416</v>
      </c>
      <c r="D445" t="s">
        <v>743</v>
      </c>
      <c r="G445" t="str">
        <f t="shared" si="6"/>
        <v>All&gt;Vegetables&gt;Lettuce &amp; Salad Greens&gt;&gt;</v>
      </c>
      <c r="H445" t="s">
        <v>4126</v>
      </c>
    </row>
    <row r="446" spans="1:8" ht="15" customHeight="1" x14ac:dyDescent="0.25">
      <c r="A446">
        <v>963</v>
      </c>
      <c r="B446">
        <v>54</v>
      </c>
      <c r="C446" t="s">
        <v>416</v>
      </c>
      <c r="D446" t="s">
        <v>743</v>
      </c>
      <c r="E446" t="s">
        <v>744</v>
      </c>
      <c r="G446" t="str">
        <f t="shared" si="6"/>
        <v>All&gt;Vegetables&gt;Lettuce &amp; Salad Greens&gt;Arugula (Rocket)&gt;</v>
      </c>
      <c r="H446" t="s">
        <v>4613</v>
      </c>
    </row>
    <row r="447" spans="1:8" ht="15" customHeight="1" x14ac:dyDescent="0.25">
      <c r="A447">
        <v>964</v>
      </c>
      <c r="B447">
        <v>28</v>
      </c>
      <c r="C447" t="s">
        <v>416</v>
      </c>
      <c r="D447" t="s">
        <v>743</v>
      </c>
      <c r="E447" t="s">
        <v>745</v>
      </c>
      <c r="G447" t="str">
        <f t="shared" si="6"/>
        <v>All&gt;Vegetables&gt;Lettuce &amp; Salad Greens&gt;Romaine, Red&gt;</v>
      </c>
      <c r="H447" t="s">
        <v>4614</v>
      </c>
    </row>
    <row r="448" spans="1:8" ht="15" customHeight="1" x14ac:dyDescent="0.25">
      <c r="A448">
        <v>965</v>
      </c>
      <c r="B448">
        <v>66</v>
      </c>
      <c r="C448" t="s">
        <v>416</v>
      </c>
      <c r="D448" t="s">
        <v>743</v>
      </c>
      <c r="E448" t="s">
        <v>746</v>
      </c>
      <c r="G448" t="str">
        <f t="shared" si="6"/>
        <v>All&gt;Vegetables&gt;Lettuce &amp; Salad Greens&gt;Red Lettuce&gt;</v>
      </c>
      <c r="H448" t="s">
        <v>4615</v>
      </c>
    </row>
    <row r="449" spans="1:8" ht="15" customHeight="1" x14ac:dyDescent="0.25">
      <c r="A449">
        <v>966</v>
      </c>
      <c r="B449">
        <v>51</v>
      </c>
      <c r="C449" t="s">
        <v>416</v>
      </c>
      <c r="D449" t="s">
        <v>743</v>
      </c>
      <c r="E449" t="s">
        <v>747</v>
      </c>
      <c r="G449" t="str">
        <f t="shared" si="6"/>
        <v>All&gt;Vegetables&gt;Lettuce &amp; Salad Greens&gt;Oakleaf Lettuce (Green)&gt;</v>
      </c>
      <c r="H449" t="s">
        <v>4616</v>
      </c>
    </row>
    <row r="450" spans="1:8" ht="15" customHeight="1" x14ac:dyDescent="0.25">
      <c r="A450">
        <v>967</v>
      </c>
      <c r="B450">
        <v>99</v>
      </c>
      <c r="C450" t="s">
        <v>416</v>
      </c>
      <c r="D450" t="s">
        <v>743</v>
      </c>
      <c r="E450" t="s">
        <v>748</v>
      </c>
      <c r="G450" t="str">
        <f t="shared" ref="G450:G513" si="7">"All&gt;"&amp;+C450&amp;"&gt;"&amp;+D450&amp;"&gt;"&amp;+E450&amp;"&gt;"&amp;+F450</f>
        <v>All&gt;Vegetables&gt;Lettuce &amp; Salad Greens&gt;Butterhead Lettuce (Green)&gt;</v>
      </c>
      <c r="H450" t="s">
        <v>4617</v>
      </c>
    </row>
    <row r="451" spans="1:8" ht="15" customHeight="1" x14ac:dyDescent="0.25">
      <c r="A451">
        <v>968</v>
      </c>
      <c r="B451">
        <v>25</v>
      </c>
      <c r="C451" t="s">
        <v>416</v>
      </c>
      <c r="D451" t="s">
        <v>743</v>
      </c>
      <c r="E451" t="s">
        <v>749</v>
      </c>
      <c r="G451" t="str">
        <f t="shared" si="7"/>
        <v>All&gt;Vegetables&gt;Lettuce &amp; Salad Greens&gt;Arugula, Baby&gt;</v>
      </c>
      <c r="H451" t="s">
        <v>4618</v>
      </c>
    </row>
    <row r="452" spans="1:8" ht="15" customHeight="1" x14ac:dyDescent="0.25">
      <c r="A452">
        <v>969</v>
      </c>
      <c r="B452">
        <v>68</v>
      </c>
      <c r="C452" t="s">
        <v>416</v>
      </c>
      <c r="D452" t="s">
        <v>743</v>
      </c>
      <c r="E452" t="s">
        <v>750</v>
      </c>
      <c r="G452" t="str">
        <f t="shared" si="7"/>
        <v>All&gt;Vegetables&gt;Lettuce &amp; Salad Greens&gt;Looseleaf Lettuce, Green&gt;</v>
      </c>
      <c r="H452" t="s">
        <v>4619</v>
      </c>
    </row>
    <row r="453" spans="1:8" ht="15" customHeight="1" x14ac:dyDescent="0.25">
      <c r="A453">
        <v>970</v>
      </c>
      <c r="B453">
        <v>32</v>
      </c>
      <c r="C453" t="s">
        <v>416</v>
      </c>
      <c r="D453" t="s">
        <v>743</v>
      </c>
      <c r="E453" t="s">
        <v>751</v>
      </c>
      <c r="G453" t="str">
        <f t="shared" si="7"/>
        <v>All&gt;Vegetables&gt;Lettuce &amp; Salad Greens&gt;Looseleaf Lettuce, Red&gt;</v>
      </c>
      <c r="H453" t="s">
        <v>4620</v>
      </c>
    </row>
    <row r="454" spans="1:8" ht="15" customHeight="1" x14ac:dyDescent="0.25">
      <c r="A454">
        <v>971</v>
      </c>
      <c r="B454">
        <v>19</v>
      </c>
      <c r="C454" t="s">
        <v>416</v>
      </c>
      <c r="D454" t="s">
        <v>743</v>
      </c>
      <c r="E454" t="s">
        <v>752</v>
      </c>
      <c r="G454" t="str">
        <f t="shared" si="7"/>
        <v>All&gt;Vegetables&gt;Lettuce &amp; Salad Greens&gt;Boston Bibb Lettuce&gt;</v>
      </c>
      <c r="H454" t="s">
        <v>4621</v>
      </c>
    </row>
    <row r="455" spans="1:8" ht="15" customHeight="1" x14ac:dyDescent="0.25">
      <c r="A455">
        <v>972</v>
      </c>
      <c r="B455">
        <v>10</v>
      </c>
      <c r="C455" t="s">
        <v>416</v>
      </c>
      <c r="D455" t="s">
        <v>743</v>
      </c>
      <c r="E455" t="s">
        <v>753</v>
      </c>
      <c r="G455" t="str">
        <f t="shared" si="7"/>
        <v>All&gt;Vegetables&gt;Lettuce &amp; Salad Greens&gt;Escarole&gt;</v>
      </c>
      <c r="H455" t="s">
        <v>4622</v>
      </c>
    </row>
    <row r="456" spans="1:8" ht="15" customHeight="1" x14ac:dyDescent="0.25">
      <c r="A456">
        <v>973</v>
      </c>
      <c r="B456">
        <v>124</v>
      </c>
      <c r="C456" t="s">
        <v>416</v>
      </c>
      <c r="D456" t="s">
        <v>743</v>
      </c>
      <c r="E456" t="s">
        <v>754</v>
      </c>
      <c r="G456" t="str">
        <f t="shared" si="7"/>
        <v>All&gt;Vegetables&gt;Lettuce &amp; Salad Greens&gt;Spring Mix Lettuce&gt;</v>
      </c>
      <c r="H456" t="s">
        <v>4623</v>
      </c>
    </row>
    <row r="457" spans="1:8" ht="15" customHeight="1" x14ac:dyDescent="0.25">
      <c r="A457">
        <v>974</v>
      </c>
      <c r="B457">
        <v>126</v>
      </c>
      <c r="C457" t="s">
        <v>416</v>
      </c>
      <c r="D457" t="s">
        <v>743</v>
      </c>
      <c r="E457" t="s">
        <v>755</v>
      </c>
      <c r="G457" t="str">
        <f t="shared" si="7"/>
        <v>All&gt;Vegetables&gt;Lettuce &amp; Salad Greens&gt;Romaine, Green&gt;</v>
      </c>
      <c r="H457" t="s">
        <v>4624</v>
      </c>
    </row>
    <row r="458" spans="1:8" ht="15" customHeight="1" x14ac:dyDescent="0.25">
      <c r="A458">
        <v>975</v>
      </c>
      <c r="B458">
        <v>13</v>
      </c>
      <c r="C458" t="s">
        <v>416</v>
      </c>
      <c r="D458" t="s">
        <v>743</v>
      </c>
      <c r="E458" t="s">
        <v>756</v>
      </c>
      <c r="G458" t="str">
        <f t="shared" si="7"/>
        <v>All&gt;Vegetables&gt;Lettuce &amp; Salad Greens&gt;Purslane&gt;</v>
      </c>
      <c r="H458" t="s">
        <v>4625</v>
      </c>
    </row>
    <row r="459" spans="1:8" ht="15" customHeight="1" x14ac:dyDescent="0.25">
      <c r="A459">
        <v>976</v>
      </c>
      <c r="B459">
        <v>16</v>
      </c>
      <c r="C459" t="s">
        <v>416</v>
      </c>
      <c r="D459" t="s">
        <v>743</v>
      </c>
      <c r="E459" t="s">
        <v>757</v>
      </c>
      <c r="G459" t="str">
        <f t="shared" si="7"/>
        <v>All&gt;Vegetables&gt;Lettuce &amp; Salad Greens&gt;Frisee&gt;</v>
      </c>
      <c r="H459" t="s">
        <v>4626</v>
      </c>
    </row>
    <row r="460" spans="1:8" ht="15" customHeight="1" x14ac:dyDescent="0.25">
      <c r="A460">
        <v>977</v>
      </c>
      <c r="B460">
        <v>19</v>
      </c>
      <c r="C460" t="s">
        <v>416</v>
      </c>
      <c r="D460" t="s">
        <v>743</v>
      </c>
      <c r="E460" t="s">
        <v>758</v>
      </c>
      <c r="G460" t="str">
        <f t="shared" si="7"/>
        <v>All&gt;Vegetables&gt;Lettuce &amp; Salad Greens&gt;Radiccio&gt;</v>
      </c>
      <c r="H460" t="s">
        <v>4627</v>
      </c>
    </row>
    <row r="461" spans="1:8" ht="15" customHeight="1" x14ac:dyDescent="0.25">
      <c r="A461">
        <v>978</v>
      </c>
      <c r="B461">
        <v>14</v>
      </c>
      <c r="C461" t="s">
        <v>416</v>
      </c>
      <c r="D461" t="s">
        <v>743</v>
      </c>
      <c r="E461" t="s">
        <v>759</v>
      </c>
      <c r="G461" t="str">
        <f t="shared" si="7"/>
        <v>All&gt;Vegetables&gt;Lettuce &amp; Salad Greens&gt;Iceberg&gt;</v>
      </c>
      <c r="H461" t="s">
        <v>4628</v>
      </c>
    </row>
    <row r="462" spans="1:8" ht="15" customHeight="1" x14ac:dyDescent="0.25">
      <c r="A462">
        <v>979</v>
      </c>
      <c r="B462">
        <v>11</v>
      </c>
      <c r="C462" t="s">
        <v>416</v>
      </c>
      <c r="D462" t="s">
        <v>743</v>
      </c>
      <c r="E462" t="s">
        <v>760</v>
      </c>
      <c r="G462" t="str">
        <f t="shared" si="7"/>
        <v>All&gt;Vegetables&gt;Lettuce &amp; Salad Greens&gt;Mesclun&gt;</v>
      </c>
      <c r="H462" t="s">
        <v>4629</v>
      </c>
    </row>
    <row r="463" spans="1:8" ht="15" customHeight="1" x14ac:dyDescent="0.25">
      <c r="A463">
        <v>980</v>
      </c>
      <c r="B463">
        <v>127</v>
      </c>
      <c r="C463" t="s">
        <v>416</v>
      </c>
      <c r="D463" t="s">
        <v>743</v>
      </c>
      <c r="E463" t="s">
        <v>761</v>
      </c>
      <c r="G463" t="str">
        <f t="shared" si="7"/>
        <v>All&gt;Vegetables&gt;Lettuce &amp; Salad Greens&gt;Specialty Lettuce&gt;</v>
      </c>
      <c r="H463" t="s">
        <v>4630</v>
      </c>
    </row>
    <row r="464" spans="1:8" ht="15" customHeight="1" x14ac:dyDescent="0.25">
      <c r="A464">
        <v>981</v>
      </c>
      <c r="B464">
        <v>11</v>
      </c>
      <c r="C464" t="s">
        <v>416</v>
      </c>
      <c r="D464" t="s">
        <v>743</v>
      </c>
      <c r="E464" t="s">
        <v>762</v>
      </c>
      <c r="G464" t="str">
        <f t="shared" si="7"/>
        <v>All&gt;Vegetables&gt;Lettuce &amp; Salad Greens&gt;Lettuce, Magenta&gt;</v>
      </c>
      <c r="H464" t="s">
        <v>4631</v>
      </c>
    </row>
    <row r="465" spans="1:8" ht="15" customHeight="1" x14ac:dyDescent="0.25">
      <c r="A465">
        <v>982</v>
      </c>
      <c r="B465">
        <v>0</v>
      </c>
      <c r="C465" t="s">
        <v>416</v>
      </c>
      <c r="D465" t="s">
        <v>743</v>
      </c>
      <c r="E465" t="s">
        <v>763</v>
      </c>
      <c r="G465" t="str">
        <f t="shared" si="7"/>
        <v>All&gt;Vegetables&gt;Lettuce &amp; Salad Greens&gt;Lettuce, Black Simpson&gt;</v>
      </c>
      <c r="H465" t="s">
        <v>4632</v>
      </c>
    </row>
    <row r="466" spans="1:8" ht="15" customHeight="1" x14ac:dyDescent="0.25">
      <c r="A466">
        <v>1254</v>
      </c>
      <c r="B466">
        <v>66</v>
      </c>
      <c r="C466" t="s">
        <v>416</v>
      </c>
      <c r="D466" t="s">
        <v>743</v>
      </c>
      <c r="E466" t="s">
        <v>764</v>
      </c>
      <c r="G466" t="str">
        <f t="shared" si="7"/>
        <v>All&gt;Vegetables&gt;Lettuce &amp; Salad Greens&gt;Arugula&gt;</v>
      </c>
      <c r="H466" t="s">
        <v>4633</v>
      </c>
    </row>
    <row r="467" spans="1:8" ht="15" customHeight="1" x14ac:dyDescent="0.25">
      <c r="A467">
        <v>1300</v>
      </c>
      <c r="B467">
        <v>4</v>
      </c>
      <c r="C467" t="s">
        <v>416</v>
      </c>
      <c r="D467" t="s">
        <v>743</v>
      </c>
      <c r="E467" t="s">
        <v>765</v>
      </c>
      <c r="G467" t="str">
        <f t="shared" si="7"/>
        <v>All&gt;Vegetables&gt;Lettuce &amp; Salad Greens&gt;Mache&gt;</v>
      </c>
      <c r="H467" t="s">
        <v>4634</v>
      </c>
    </row>
    <row r="468" spans="1:8" ht="15" customHeight="1" x14ac:dyDescent="0.25">
      <c r="A468">
        <v>1308</v>
      </c>
      <c r="B468">
        <v>13</v>
      </c>
      <c r="C468" t="s">
        <v>416</v>
      </c>
      <c r="D468" t="s">
        <v>743</v>
      </c>
      <c r="E468" t="s">
        <v>766</v>
      </c>
      <c r="G468" t="str">
        <f t="shared" si="7"/>
        <v>All&gt;Vegetables&gt;Lettuce &amp; Salad Greens&gt;Red Butter Lettuce&gt;</v>
      </c>
      <c r="H468" t="s">
        <v>4635</v>
      </c>
    </row>
    <row r="469" spans="1:8" ht="15" customHeight="1" x14ac:dyDescent="0.25">
      <c r="A469">
        <v>1365</v>
      </c>
      <c r="B469">
        <v>0</v>
      </c>
      <c r="C469" t="s">
        <v>416</v>
      </c>
      <c r="D469" t="s">
        <v>743</v>
      </c>
      <c r="E469" t="s">
        <v>767</v>
      </c>
      <c r="G469" t="str">
        <f t="shared" si="7"/>
        <v>All&gt;Vegetables&gt;Lettuce &amp; Salad Greens&gt;Chickweed&gt;</v>
      </c>
      <c r="H469" t="s">
        <v>4636</v>
      </c>
    </row>
    <row r="470" spans="1:8" ht="15" customHeight="1" x14ac:dyDescent="0.25">
      <c r="A470">
        <v>1461</v>
      </c>
      <c r="B470">
        <v>10</v>
      </c>
      <c r="C470" t="s">
        <v>416</v>
      </c>
      <c r="D470" t="s">
        <v>743</v>
      </c>
      <c r="E470" t="s">
        <v>738</v>
      </c>
      <c r="G470" t="str">
        <f t="shared" si="7"/>
        <v>All&gt;Vegetables&gt;Lettuce &amp; Salad Greens&gt;Green Lettuce&gt;</v>
      </c>
      <c r="H470" t="s">
        <v>4637</v>
      </c>
    </row>
    <row r="471" spans="1:8" ht="15" customHeight="1" x14ac:dyDescent="0.25">
      <c r="A471">
        <v>1479</v>
      </c>
      <c r="B471">
        <v>1</v>
      </c>
      <c r="C471" t="s">
        <v>416</v>
      </c>
      <c r="D471" t="s">
        <v>743</v>
      </c>
      <c r="E471" t="s">
        <v>768</v>
      </c>
      <c r="G471" t="str">
        <f t="shared" si="7"/>
        <v>All&gt;Vegetables&gt;Lettuce &amp; Salad Greens&gt;Endive&gt;</v>
      </c>
      <c r="H471" t="s">
        <v>4638</v>
      </c>
    </row>
    <row r="472" spans="1:8" ht="15" customHeight="1" x14ac:dyDescent="0.25">
      <c r="A472">
        <v>1495</v>
      </c>
      <c r="B472">
        <v>1</v>
      </c>
      <c r="C472" t="s">
        <v>416</v>
      </c>
      <c r="D472" t="s">
        <v>743</v>
      </c>
      <c r="E472" t="s">
        <v>769</v>
      </c>
      <c r="G472" t="str">
        <f t="shared" si="7"/>
        <v>All&gt;Vegetables&gt;Lettuce &amp; Salad Greens&gt;Red Butterhead Lettuce&gt;</v>
      </c>
      <c r="H472" t="s">
        <v>4639</v>
      </c>
    </row>
    <row r="473" spans="1:8" ht="15" customHeight="1" x14ac:dyDescent="0.25">
      <c r="A473">
        <v>984</v>
      </c>
      <c r="B473">
        <v>21</v>
      </c>
      <c r="C473" t="s">
        <v>416</v>
      </c>
      <c r="D473" t="s">
        <v>770</v>
      </c>
      <c r="G473" t="str">
        <f t="shared" si="7"/>
        <v>All&gt;Vegetables&gt;Beet Greens&gt;&gt;</v>
      </c>
      <c r="H473" t="s">
        <v>4640</v>
      </c>
    </row>
    <row r="474" spans="1:8" ht="15" customHeight="1" x14ac:dyDescent="0.25">
      <c r="A474">
        <v>983</v>
      </c>
      <c r="B474">
        <v>21</v>
      </c>
      <c r="C474" t="s">
        <v>416</v>
      </c>
      <c r="D474" t="s">
        <v>771</v>
      </c>
      <c r="G474" t="str">
        <f t="shared" si="7"/>
        <v>All&gt;Vegetables&gt;Braising Mix&gt;&gt;</v>
      </c>
      <c r="H474" t="s">
        <v>4641</v>
      </c>
    </row>
    <row r="475" spans="1:8" ht="15" customHeight="1" x14ac:dyDescent="0.25">
      <c r="A475">
        <v>1281</v>
      </c>
      <c r="B475">
        <v>0</v>
      </c>
      <c r="C475" t="s">
        <v>416</v>
      </c>
      <c r="D475" t="s">
        <v>772</v>
      </c>
      <c r="G475" t="str">
        <f t="shared" si="7"/>
        <v>All&gt;Vegetables&gt;Sprouts&gt;&gt;</v>
      </c>
      <c r="H475" t="s">
        <v>4178</v>
      </c>
    </row>
    <row r="476" spans="1:8" ht="15" customHeight="1" x14ac:dyDescent="0.25">
      <c r="A476">
        <v>934</v>
      </c>
      <c r="B476">
        <v>38</v>
      </c>
      <c r="C476" t="s">
        <v>416</v>
      </c>
      <c r="D476" t="s">
        <v>772</v>
      </c>
      <c r="E476" t="s">
        <v>773</v>
      </c>
      <c r="G476" t="str">
        <f t="shared" si="7"/>
        <v>All&gt;Vegetables&gt;Sprouts&gt;Sunflower Sprouts&gt;</v>
      </c>
      <c r="H476" t="s">
        <v>4642</v>
      </c>
    </row>
    <row r="477" spans="1:8" ht="15" customHeight="1" x14ac:dyDescent="0.25">
      <c r="A477">
        <v>935</v>
      </c>
      <c r="B477">
        <v>27</v>
      </c>
      <c r="C477" t="s">
        <v>416</v>
      </c>
      <c r="D477" t="s">
        <v>772</v>
      </c>
      <c r="E477" t="s">
        <v>774</v>
      </c>
      <c r="G477" t="str">
        <f t="shared" si="7"/>
        <v>All&gt;Vegetables&gt;Sprouts&gt;Radish Sprouts&gt;</v>
      </c>
      <c r="H477" t="s">
        <v>4643</v>
      </c>
    </row>
    <row r="478" spans="1:8" ht="15" customHeight="1" x14ac:dyDescent="0.25">
      <c r="A478">
        <v>938</v>
      </c>
      <c r="B478">
        <v>3</v>
      </c>
      <c r="C478" t="s">
        <v>416</v>
      </c>
      <c r="D478" t="s">
        <v>772</v>
      </c>
      <c r="E478" t="s">
        <v>775</v>
      </c>
      <c r="G478" t="str">
        <f t="shared" si="7"/>
        <v>All&gt;Vegetables&gt;Sprouts&gt;Bean Sprouts&gt;</v>
      </c>
      <c r="H478" t="s">
        <v>4644</v>
      </c>
    </row>
    <row r="479" spans="1:8" ht="15" customHeight="1" x14ac:dyDescent="0.25">
      <c r="A479">
        <v>939</v>
      </c>
      <c r="B479">
        <v>3</v>
      </c>
      <c r="C479" t="s">
        <v>416</v>
      </c>
      <c r="D479" t="s">
        <v>772</v>
      </c>
      <c r="E479" t="s">
        <v>776</v>
      </c>
      <c r="G479" t="str">
        <f t="shared" si="7"/>
        <v>All&gt;Vegetables&gt;Sprouts&gt;Clover Sprouts&gt;</v>
      </c>
      <c r="H479" t="s">
        <v>4645</v>
      </c>
    </row>
    <row r="480" spans="1:8" ht="15" customHeight="1" x14ac:dyDescent="0.25">
      <c r="A480">
        <v>1312</v>
      </c>
      <c r="B480">
        <v>2</v>
      </c>
      <c r="C480" t="s">
        <v>416</v>
      </c>
      <c r="D480" t="s">
        <v>772</v>
      </c>
      <c r="E480" t="s">
        <v>777</v>
      </c>
      <c r="G480" t="str">
        <f t="shared" si="7"/>
        <v>All&gt;Vegetables&gt;Sprouts&gt;Wheatgrass&gt;</v>
      </c>
      <c r="H480" t="s">
        <v>4646</v>
      </c>
    </row>
    <row r="481" spans="1:8" ht="15" customHeight="1" x14ac:dyDescent="0.25">
      <c r="A481">
        <v>1350</v>
      </c>
      <c r="B481">
        <v>1</v>
      </c>
      <c r="C481" t="s">
        <v>416</v>
      </c>
      <c r="D481" t="s">
        <v>772</v>
      </c>
      <c r="E481" t="s">
        <v>778</v>
      </c>
      <c r="G481" t="str">
        <f t="shared" si="7"/>
        <v>All&gt;Vegetables&gt;Sprouts&gt;Alfalfa&gt;</v>
      </c>
      <c r="H481" t="s">
        <v>4647</v>
      </c>
    </row>
    <row r="482" spans="1:8" ht="15" customHeight="1" x14ac:dyDescent="0.25">
      <c r="A482">
        <v>1282</v>
      </c>
      <c r="B482">
        <v>182</v>
      </c>
      <c r="C482" t="s">
        <v>416</v>
      </c>
      <c r="D482" t="s">
        <v>779</v>
      </c>
      <c r="G482" t="str">
        <f t="shared" si="7"/>
        <v>All&gt;Vegetables&gt;Microgreens&gt;&gt;</v>
      </c>
      <c r="H482" t="s">
        <v>4160</v>
      </c>
    </row>
    <row r="483" spans="1:8" ht="15" customHeight="1" x14ac:dyDescent="0.25">
      <c r="A483">
        <v>936</v>
      </c>
      <c r="B483">
        <v>50</v>
      </c>
      <c r="C483" t="s">
        <v>416</v>
      </c>
      <c r="D483" t="s">
        <v>779</v>
      </c>
      <c r="E483" t="s">
        <v>780</v>
      </c>
      <c r="G483" t="str">
        <f t="shared" si="7"/>
        <v>All&gt;Vegetables&gt;Microgreens&gt;Pea Shoots&gt;</v>
      </c>
      <c r="H483" t="s">
        <v>4648</v>
      </c>
    </row>
    <row r="484" spans="1:8" ht="15" customHeight="1" x14ac:dyDescent="0.25">
      <c r="A484">
        <v>937</v>
      </c>
      <c r="B484">
        <v>65</v>
      </c>
      <c r="C484" t="s">
        <v>416</v>
      </c>
      <c r="D484" t="s">
        <v>779</v>
      </c>
      <c r="E484" t="s">
        <v>781</v>
      </c>
      <c r="G484" t="str">
        <f t="shared" si="7"/>
        <v>All&gt;Vegetables&gt;Microgreens&gt;Microgreen Mix&gt;</v>
      </c>
      <c r="H484" t="s">
        <v>4649</v>
      </c>
    </row>
    <row r="485" spans="1:8" ht="15" customHeight="1" x14ac:dyDescent="0.25">
      <c r="A485">
        <v>1245</v>
      </c>
      <c r="B485">
        <v>5</v>
      </c>
      <c r="C485" t="s">
        <v>416</v>
      </c>
      <c r="D485" t="s">
        <v>779</v>
      </c>
      <c r="E485" t="s">
        <v>782</v>
      </c>
      <c r="G485" t="str">
        <f t="shared" si="7"/>
        <v>All&gt;Vegetables&gt;Microgreens&gt;Basil Microgreens&gt;</v>
      </c>
      <c r="H485" t="s">
        <v>4650</v>
      </c>
    </row>
    <row r="486" spans="1:8" ht="15" customHeight="1" x14ac:dyDescent="0.25">
      <c r="A486">
        <v>1246</v>
      </c>
      <c r="B486">
        <v>0</v>
      </c>
      <c r="C486" t="s">
        <v>416</v>
      </c>
      <c r="D486" t="s">
        <v>779</v>
      </c>
      <c r="E486" t="s">
        <v>783</v>
      </c>
      <c r="G486" t="str">
        <f t="shared" si="7"/>
        <v>All&gt;Vegetables&gt;Microgreens&gt;Dill Microgreens&gt;</v>
      </c>
      <c r="H486" t="s">
        <v>4651</v>
      </c>
    </row>
    <row r="487" spans="1:8" ht="15" customHeight="1" x14ac:dyDescent="0.25">
      <c r="A487">
        <v>1247</v>
      </c>
      <c r="B487">
        <v>3</v>
      </c>
      <c r="C487" t="s">
        <v>416</v>
      </c>
      <c r="D487" t="s">
        <v>779</v>
      </c>
      <c r="E487" t="s">
        <v>784</v>
      </c>
      <c r="G487" t="str">
        <f t="shared" si="7"/>
        <v>All&gt;Vegetables&gt;Microgreens&gt;Fennel Microgreens&gt;</v>
      </c>
      <c r="H487" t="s">
        <v>4652</v>
      </c>
    </row>
    <row r="488" spans="1:8" ht="15" customHeight="1" x14ac:dyDescent="0.25">
      <c r="A488">
        <v>1370</v>
      </c>
      <c r="B488">
        <v>1</v>
      </c>
      <c r="C488" t="s">
        <v>416</v>
      </c>
      <c r="D488" t="s">
        <v>779</v>
      </c>
      <c r="E488" t="s">
        <v>764</v>
      </c>
      <c r="G488" t="str">
        <f t="shared" si="7"/>
        <v>All&gt;Vegetables&gt;Microgreens&gt;Arugula&gt;</v>
      </c>
      <c r="H488" t="s">
        <v>4653</v>
      </c>
    </row>
    <row r="489" spans="1:8" ht="15" customHeight="1" x14ac:dyDescent="0.25">
      <c r="A489">
        <v>1388</v>
      </c>
      <c r="B489">
        <v>20</v>
      </c>
      <c r="C489" t="s">
        <v>416</v>
      </c>
      <c r="D489" t="s">
        <v>779</v>
      </c>
      <c r="E489" t="s">
        <v>779</v>
      </c>
      <c r="G489" t="str">
        <f t="shared" si="7"/>
        <v>All&gt;Vegetables&gt;Microgreens&gt;Microgreens&gt;</v>
      </c>
      <c r="H489" t="s">
        <v>4654</v>
      </c>
    </row>
    <row r="490" spans="1:8" ht="15" customHeight="1" x14ac:dyDescent="0.25">
      <c r="A490">
        <v>1506</v>
      </c>
      <c r="B490">
        <v>0</v>
      </c>
      <c r="C490" t="s">
        <v>416</v>
      </c>
      <c r="D490" t="s">
        <v>416</v>
      </c>
      <c r="G490" t="str">
        <f t="shared" si="7"/>
        <v>All&gt;Vegetables&gt;Vegetables&gt;&gt;</v>
      </c>
      <c r="H490" t="s">
        <v>4655</v>
      </c>
    </row>
    <row r="491" spans="1:8" ht="15" customHeight="1" x14ac:dyDescent="0.25">
      <c r="A491">
        <v>132</v>
      </c>
      <c r="B491">
        <v>0</v>
      </c>
      <c r="C491" t="s">
        <v>785</v>
      </c>
      <c r="G491" t="str">
        <f t="shared" si="7"/>
        <v>All&gt;Dairy, Cheese &amp; Eggs&gt;&gt;&gt;</v>
      </c>
      <c r="H491" t="s">
        <v>4148</v>
      </c>
    </row>
    <row r="492" spans="1:8" ht="15" customHeight="1" x14ac:dyDescent="0.25">
      <c r="A492">
        <v>133</v>
      </c>
      <c r="B492">
        <v>0</v>
      </c>
      <c r="C492" t="s">
        <v>785</v>
      </c>
      <c r="D492" t="s">
        <v>786</v>
      </c>
      <c r="G492" t="str">
        <f t="shared" si="7"/>
        <v>All&gt;Dairy, Cheese &amp; Eggs&gt;Yogurt&gt;&gt;</v>
      </c>
      <c r="H492" t="s">
        <v>4136</v>
      </c>
    </row>
    <row r="493" spans="1:8" ht="15" customHeight="1" x14ac:dyDescent="0.25">
      <c r="A493">
        <v>134</v>
      </c>
      <c r="B493">
        <v>1</v>
      </c>
      <c r="C493" t="s">
        <v>785</v>
      </c>
      <c r="D493" t="s">
        <v>786</v>
      </c>
      <c r="E493" t="s">
        <v>787</v>
      </c>
      <c r="G493" t="str">
        <f t="shared" si="7"/>
        <v>All&gt;Dairy, Cheese &amp; Eggs&gt;Yogurt&gt;Sheep&gt;</v>
      </c>
      <c r="H493" t="s">
        <v>4656</v>
      </c>
    </row>
    <row r="494" spans="1:8" ht="15" customHeight="1" x14ac:dyDescent="0.25">
      <c r="A494">
        <v>135</v>
      </c>
      <c r="B494">
        <v>0</v>
      </c>
      <c r="C494" t="s">
        <v>785</v>
      </c>
      <c r="D494" t="s">
        <v>786</v>
      </c>
      <c r="E494" t="s">
        <v>788</v>
      </c>
      <c r="G494" t="str">
        <f t="shared" si="7"/>
        <v>All&gt;Dairy, Cheese &amp; Eggs&gt;Yogurt&gt;Goat&gt;</v>
      </c>
      <c r="H494" t="s">
        <v>4657</v>
      </c>
    </row>
    <row r="495" spans="1:8" ht="15" customHeight="1" x14ac:dyDescent="0.25">
      <c r="A495">
        <v>136</v>
      </c>
      <c r="B495">
        <v>3</v>
      </c>
      <c r="C495" t="s">
        <v>785</v>
      </c>
      <c r="D495" t="s">
        <v>786</v>
      </c>
      <c r="E495" t="s">
        <v>788</v>
      </c>
      <c r="F495" t="s">
        <v>789</v>
      </c>
      <c r="G495" t="str">
        <f t="shared" si="7"/>
        <v>All&gt;Dairy, Cheese &amp; Eggs&gt;Yogurt&gt;Goat&gt;Goats Milk Yogurt</v>
      </c>
      <c r="H495" t="s">
        <v>4658</v>
      </c>
    </row>
    <row r="496" spans="1:8" ht="15" customHeight="1" x14ac:dyDescent="0.25">
      <c r="A496">
        <v>137</v>
      </c>
      <c r="B496">
        <v>0</v>
      </c>
      <c r="C496" t="s">
        <v>785</v>
      </c>
      <c r="D496" t="s">
        <v>786</v>
      </c>
      <c r="E496" t="s">
        <v>790</v>
      </c>
      <c r="G496" t="str">
        <f t="shared" si="7"/>
        <v>All&gt;Dairy, Cheese &amp; Eggs&gt;Yogurt&gt;Cow&gt;</v>
      </c>
      <c r="H496" t="s">
        <v>4659</v>
      </c>
    </row>
    <row r="497" spans="1:8" ht="15" customHeight="1" x14ac:dyDescent="0.25">
      <c r="A497">
        <v>138</v>
      </c>
      <c r="B497">
        <v>14</v>
      </c>
      <c r="C497" t="s">
        <v>785</v>
      </c>
      <c r="D497" t="s">
        <v>786</v>
      </c>
      <c r="E497" t="s">
        <v>790</v>
      </c>
      <c r="F497" t="s">
        <v>791</v>
      </c>
      <c r="G497" t="str">
        <f t="shared" si="7"/>
        <v>All&gt;Dairy, Cheese &amp; Eggs&gt;Yogurt&gt;Cow&gt;Plain Low Fat Yogurt</v>
      </c>
      <c r="H497" t="s">
        <v>4660</v>
      </c>
    </row>
    <row r="498" spans="1:8" ht="15" customHeight="1" x14ac:dyDescent="0.25">
      <c r="A498">
        <v>139</v>
      </c>
      <c r="B498">
        <v>30</v>
      </c>
      <c r="C498" t="s">
        <v>785</v>
      </c>
      <c r="D498" t="s">
        <v>786</v>
      </c>
      <c r="E498" t="s">
        <v>790</v>
      </c>
      <c r="F498" t="s">
        <v>792</v>
      </c>
      <c r="G498" t="str">
        <f t="shared" si="7"/>
        <v>All&gt;Dairy, Cheese &amp; Eggs&gt;Yogurt&gt;Cow&gt;Whole Milk Yogurt</v>
      </c>
      <c r="H498" t="s">
        <v>4661</v>
      </c>
    </row>
    <row r="499" spans="1:8" ht="15" customHeight="1" x14ac:dyDescent="0.25">
      <c r="A499">
        <v>140</v>
      </c>
      <c r="B499">
        <v>15</v>
      </c>
      <c r="C499" t="s">
        <v>785</v>
      </c>
      <c r="D499" t="s">
        <v>786</v>
      </c>
      <c r="E499" t="s">
        <v>790</v>
      </c>
      <c r="F499" t="s">
        <v>793</v>
      </c>
      <c r="G499" t="str">
        <f t="shared" si="7"/>
        <v>All&gt;Dairy, Cheese &amp; Eggs&gt;Yogurt&gt;Cow&gt;Greek Yogurt</v>
      </c>
      <c r="H499" t="s">
        <v>4662</v>
      </c>
    </row>
    <row r="500" spans="1:8" ht="15" customHeight="1" x14ac:dyDescent="0.25">
      <c r="A500">
        <v>141</v>
      </c>
      <c r="B500">
        <v>0</v>
      </c>
      <c r="C500" t="s">
        <v>785</v>
      </c>
      <c r="D500" t="s">
        <v>794</v>
      </c>
      <c r="G500" t="str">
        <f t="shared" si="7"/>
        <v>All&gt;Dairy, Cheese &amp; Eggs&gt;Milk &amp; Cream&gt;&gt;</v>
      </c>
      <c r="H500" t="s">
        <v>4161</v>
      </c>
    </row>
    <row r="501" spans="1:8" ht="15" customHeight="1" x14ac:dyDescent="0.25">
      <c r="A501">
        <v>142</v>
      </c>
      <c r="B501">
        <v>0</v>
      </c>
      <c r="C501" t="s">
        <v>785</v>
      </c>
      <c r="D501" t="s">
        <v>794</v>
      </c>
      <c r="E501" t="s">
        <v>787</v>
      </c>
      <c r="G501" t="str">
        <f t="shared" si="7"/>
        <v>All&gt;Dairy, Cheese &amp; Eggs&gt;Milk &amp; Cream&gt;Sheep&gt;</v>
      </c>
      <c r="H501" t="s">
        <v>4663</v>
      </c>
    </row>
    <row r="502" spans="1:8" ht="15" customHeight="1" x14ac:dyDescent="0.25">
      <c r="A502">
        <v>143</v>
      </c>
      <c r="B502">
        <v>0</v>
      </c>
      <c r="C502" t="s">
        <v>785</v>
      </c>
      <c r="D502" t="s">
        <v>794</v>
      </c>
      <c r="E502" t="s">
        <v>788</v>
      </c>
      <c r="G502" t="str">
        <f t="shared" si="7"/>
        <v>All&gt;Dairy, Cheese &amp; Eggs&gt;Milk &amp; Cream&gt;Goat&gt;</v>
      </c>
      <c r="H502" t="s">
        <v>4664</v>
      </c>
    </row>
    <row r="503" spans="1:8" ht="15" customHeight="1" x14ac:dyDescent="0.25">
      <c r="A503">
        <v>144</v>
      </c>
      <c r="B503">
        <v>10</v>
      </c>
      <c r="C503" t="s">
        <v>785</v>
      </c>
      <c r="D503" t="s">
        <v>794</v>
      </c>
      <c r="E503" t="s">
        <v>788</v>
      </c>
      <c r="F503" t="s">
        <v>795</v>
      </c>
      <c r="G503" t="str">
        <f t="shared" si="7"/>
        <v>All&gt;Dairy, Cheese &amp; Eggs&gt;Milk &amp; Cream&gt;Goat&gt;Goats Milk</v>
      </c>
      <c r="H503" t="s">
        <v>4665</v>
      </c>
    </row>
    <row r="504" spans="1:8" ht="15" customHeight="1" x14ac:dyDescent="0.25">
      <c r="A504">
        <v>145</v>
      </c>
      <c r="B504">
        <v>0</v>
      </c>
      <c r="C504" t="s">
        <v>785</v>
      </c>
      <c r="D504" t="s">
        <v>794</v>
      </c>
      <c r="E504" t="s">
        <v>790</v>
      </c>
      <c r="G504" t="str">
        <f t="shared" si="7"/>
        <v>All&gt;Dairy, Cheese &amp; Eggs&gt;Milk &amp; Cream&gt;Cow&gt;</v>
      </c>
      <c r="H504" t="s">
        <v>4666</v>
      </c>
    </row>
    <row r="505" spans="1:8" ht="15" customHeight="1" x14ac:dyDescent="0.25">
      <c r="A505">
        <v>146</v>
      </c>
      <c r="B505">
        <v>27</v>
      </c>
      <c r="C505" t="s">
        <v>785</v>
      </c>
      <c r="D505" t="s">
        <v>794</v>
      </c>
      <c r="E505" t="s">
        <v>790</v>
      </c>
      <c r="F505" t="s">
        <v>796</v>
      </c>
      <c r="G505" t="str">
        <f t="shared" si="7"/>
        <v>All&gt;Dairy, Cheese &amp; Eggs&gt;Milk &amp; Cream&gt;Cow&gt;Whole Milk</v>
      </c>
      <c r="H505" t="s">
        <v>4667</v>
      </c>
    </row>
    <row r="506" spans="1:8" ht="15" customHeight="1" x14ac:dyDescent="0.25">
      <c r="A506">
        <v>147</v>
      </c>
      <c r="B506">
        <v>1</v>
      </c>
      <c r="C506" t="s">
        <v>785</v>
      </c>
      <c r="D506" t="s">
        <v>794</v>
      </c>
      <c r="E506" t="s">
        <v>790</v>
      </c>
      <c r="F506" t="s">
        <v>797</v>
      </c>
      <c r="G506" t="str">
        <f t="shared" si="7"/>
        <v>All&gt;Dairy, Cheese &amp; Eggs&gt;Milk &amp; Cream&gt;Cow&gt;Lowfat Milk (2%)</v>
      </c>
      <c r="H506" t="s">
        <v>4668</v>
      </c>
    </row>
    <row r="507" spans="1:8" ht="15" customHeight="1" x14ac:dyDescent="0.25">
      <c r="A507">
        <v>148</v>
      </c>
      <c r="B507">
        <v>7</v>
      </c>
      <c r="C507" t="s">
        <v>785</v>
      </c>
      <c r="D507" t="s">
        <v>794</v>
      </c>
      <c r="E507" t="s">
        <v>790</v>
      </c>
      <c r="F507" t="s">
        <v>798</v>
      </c>
      <c r="G507" t="str">
        <f t="shared" si="7"/>
        <v>All&gt;Dairy, Cheese &amp; Eggs&gt;Milk &amp; Cream&gt;Cow&gt;Raw Milk</v>
      </c>
      <c r="H507" t="s">
        <v>4669</v>
      </c>
    </row>
    <row r="508" spans="1:8" ht="15" customHeight="1" x14ac:dyDescent="0.25">
      <c r="A508">
        <v>149</v>
      </c>
      <c r="B508">
        <v>3</v>
      </c>
      <c r="C508" t="s">
        <v>785</v>
      </c>
      <c r="D508" t="s">
        <v>794</v>
      </c>
      <c r="E508" t="s">
        <v>790</v>
      </c>
      <c r="F508" t="s">
        <v>799</v>
      </c>
      <c r="G508" t="str">
        <f t="shared" si="7"/>
        <v>All&gt;Dairy, Cheese &amp; Eggs&gt;Milk &amp; Cream&gt;Cow&gt;Buttermilk</v>
      </c>
      <c r="H508" t="s">
        <v>4670</v>
      </c>
    </row>
    <row r="509" spans="1:8" ht="15" customHeight="1" x14ac:dyDescent="0.25">
      <c r="A509">
        <v>150</v>
      </c>
      <c r="B509">
        <v>6</v>
      </c>
      <c r="C509" t="s">
        <v>785</v>
      </c>
      <c r="D509" t="s">
        <v>794</v>
      </c>
      <c r="E509" t="s">
        <v>790</v>
      </c>
      <c r="F509" t="s">
        <v>800</v>
      </c>
      <c r="G509" t="str">
        <f t="shared" si="7"/>
        <v>All&gt;Dairy, Cheese &amp; Eggs&gt;Milk &amp; Cream&gt;Cow&gt;Whole Cream</v>
      </c>
      <c r="H509" t="s">
        <v>4671</v>
      </c>
    </row>
    <row r="510" spans="1:8" ht="15" customHeight="1" x14ac:dyDescent="0.25">
      <c r="A510">
        <v>1304</v>
      </c>
      <c r="B510">
        <v>36</v>
      </c>
      <c r="C510" t="s">
        <v>785</v>
      </c>
      <c r="D510" t="s">
        <v>794</v>
      </c>
      <c r="E510" t="s">
        <v>790</v>
      </c>
      <c r="F510" t="s">
        <v>790</v>
      </c>
      <c r="G510" t="str">
        <f t="shared" si="7"/>
        <v>All&gt;Dairy, Cheese &amp; Eggs&gt;Milk &amp; Cream&gt;Cow&gt;Cow</v>
      </c>
      <c r="H510" t="s">
        <v>4672</v>
      </c>
    </row>
    <row r="511" spans="1:8" ht="15" customHeight="1" x14ac:dyDescent="0.25">
      <c r="A511">
        <v>151</v>
      </c>
      <c r="B511">
        <v>0</v>
      </c>
      <c r="C511" t="s">
        <v>785</v>
      </c>
      <c r="D511" t="s">
        <v>801</v>
      </c>
      <c r="G511" t="str">
        <f t="shared" si="7"/>
        <v>All&gt;Dairy, Cheese &amp; Eggs&gt;Eggs&gt;&gt;</v>
      </c>
      <c r="H511" t="s">
        <v>4150</v>
      </c>
    </row>
    <row r="512" spans="1:8" ht="15" customHeight="1" x14ac:dyDescent="0.25">
      <c r="A512">
        <v>152</v>
      </c>
      <c r="B512">
        <v>7</v>
      </c>
      <c r="C512" t="s">
        <v>785</v>
      </c>
      <c r="D512" t="s">
        <v>801</v>
      </c>
      <c r="E512" t="s">
        <v>802</v>
      </c>
      <c r="G512" t="str">
        <f t="shared" si="7"/>
        <v>All&gt;Dairy, Cheese &amp; Eggs&gt;Eggs&gt;Quail Eggs&gt;</v>
      </c>
      <c r="H512" t="s">
        <v>4673</v>
      </c>
    </row>
    <row r="513" spans="1:8" x14ac:dyDescent="0.25">
      <c r="A513">
        <v>153</v>
      </c>
      <c r="B513">
        <v>19</v>
      </c>
      <c r="C513" t="s">
        <v>785</v>
      </c>
      <c r="D513" t="s">
        <v>801</v>
      </c>
      <c r="E513" t="s">
        <v>803</v>
      </c>
      <c r="G513" t="str">
        <f t="shared" si="7"/>
        <v>All&gt;Dairy, Cheese &amp; Eggs&gt;Eggs&gt;Duck Eggs&gt;</v>
      </c>
      <c r="H513" t="s">
        <v>4674</v>
      </c>
    </row>
    <row r="514" spans="1:8" x14ac:dyDescent="0.25">
      <c r="A514">
        <v>154</v>
      </c>
      <c r="B514">
        <v>0</v>
      </c>
      <c r="C514" t="s">
        <v>785</v>
      </c>
      <c r="D514" t="s">
        <v>801</v>
      </c>
      <c r="E514" t="s">
        <v>804</v>
      </c>
      <c r="G514" t="str">
        <f t="shared" ref="G514:G577" si="8">"All&gt;"&amp;+C514&amp;"&gt;"&amp;+D514&amp;"&gt;"&amp;+E514&amp;"&gt;"&amp;+F514</f>
        <v>All&gt;Dairy, Cheese &amp; Eggs&gt;Eggs&gt;Chicken Eggs&gt;</v>
      </c>
      <c r="H514" t="s">
        <v>4675</v>
      </c>
    </row>
    <row r="515" spans="1:8" x14ac:dyDescent="0.25">
      <c r="A515">
        <v>155</v>
      </c>
      <c r="B515">
        <v>10</v>
      </c>
      <c r="C515" t="s">
        <v>785</v>
      </c>
      <c r="D515" t="s">
        <v>801</v>
      </c>
      <c r="E515" t="s">
        <v>804</v>
      </c>
      <c r="F515" t="s">
        <v>805</v>
      </c>
      <c r="G515" t="str">
        <f t="shared" si="8"/>
        <v>All&gt;Dairy, Cheese &amp; Eggs&gt;Eggs&gt;Chicken Eggs&gt;White Eggs</v>
      </c>
      <c r="H515" t="s">
        <v>4676</v>
      </c>
    </row>
    <row r="516" spans="1:8" x14ac:dyDescent="0.25">
      <c r="A516">
        <v>156</v>
      </c>
      <c r="B516">
        <v>0</v>
      </c>
      <c r="C516" t="s">
        <v>785</v>
      </c>
      <c r="D516" t="s">
        <v>801</v>
      </c>
      <c r="E516" t="s">
        <v>804</v>
      </c>
      <c r="F516" t="s">
        <v>806</v>
      </c>
      <c r="G516" t="str">
        <f t="shared" si="8"/>
        <v>All&gt;Dairy, Cheese &amp; Eggs&gt;Eggs&gt;Chicken Eggs&gt;Brown Eggs</v>
      </c>
      <c r="H516" t="s">
        <v>4677</v>
      </c>
    </row>
    <row r="517" spans="1:8" x14ac:dyDescent="0.25">
      <c r="A517">
        <v>157</v>
      </c>
      <c r="B517">
        <v>39</v>
      </c>
      <c r="C517" t="s">
        <v>785</v>
      </c>
      <c r="D517" t="s">
        <v>801</v>
      </c>
      <c r="E517" t="s">
        <v>804</v>
      </c>
      <c r="F517" t="s">
        <v>806</v>
      </c>
      <c r="G517" t="str">
        <f t="shared" si="8"/>
        <v>All&gt;Dairy, Cheese &amp; Eggs&gt;Eggs&gt;Chicken Eggs&gt;Brown Eggs</v>
      </c>
      <c r="H517" t="s">
        <v>4677</v>
      </c>
    </row>
    <row r="518" spans="1:8" x14ac:dyDescent="0.25">
      <c r="A518">
        <v>158</v>
      </c>
      <c r="B518">
        <v>6</v>
      </c>
      <c r="C518" t="s">
        <v>785</v>
      </c>
      <c r="D518" t="s">
        <v>801</v>
      </c>
      <c r="E518" t="s">
        <v>804</v>
      </c>
      <c r="F518" t="s">
        <v>806</v>
      </c>
      <c r="G518" t="str">
        <f t="shared" si="8"/>
        <v>All&gt;Dairy, Cheese &amp; Eggs&gt;Eggs&gt;Chicken Eggs&gt;Brown Eggs</v>
      </c>
      <c r="H518" t="s">
        <v>4677</v>
      </c>
    </row>
    <row r="519" spans="1:8" x14ac:dyDescent="0.25">
      <c r="A519">
        <v>159</v>
      </c>
      <c r="B519">
        <v>14</v>
      </c>
      <c r="C519" t="s">
        <v>785</v>
      </c>
      <c r="D519" t="s">
        <v>801</v>
      </c>
      <c r="E519" t="s">
        <v>804</v>
      </c>
      <c r="F519" t="s">
        <v>806</v>
      </c>
      <c r="G519" t="str">
        <f t="shared" si="8"/>
        <v>All&gt;Dairy, Cheese &amp; Eggs&gt;Eggs&gt;Chicken Eggs&gt;Brown Eggs</v>
      </c>
      <c r="H519" t="s">
        <v>4677</v>
      </c>
    </row>
    <row r="520" spans="1:8" x14ac:dyDescent="0.25">
      <c r="A520">
        <v>1462</v>
      </c>
      <c r="B520">
        <v>1</v>
      </c>
      <c r="C520" t="s">
        <v>785</v>
      </c>
      <c r="D520" t="s">
        <v>801</v>
      </c>
      <c r="E520" t="s">
        <v>804</v>
      </c>
      <c r="F520" t="s">
        <v>806</v>
      </c>
      <c r="G520" t="str">
        <f t="shared" si="8"/>
        <v>All&gt;Dairy, Cheese &amp; Eggs&gt;Eggs&gt;Chicken Eggs&gt;Brown Eggs</v>
      </c>
      <c r="H520" t="s">
        <v>4677</v>
      </c>
    </row>
    <row r="521" spans="1:8" x14ac:dyDescent="0.25">
      <c r="A521">
        <v>160</v>
      </c>
      <c r="B521">
        <v>0</v>
      </c>
      <c r="C521" t="s">
        <v>785</v>
      </c>
      <c r="D521" t="s">
        <v>801</v>
      </c>
      <c r="E521" t="s">
        <v>804</v>
      </c>
      <c r="F521" t="s">
        <v>807</v>
      </c>
      <c r="G521" t="str">
        <f t="shared" si="8"/>
        <v>All&gt;Dairy, Cheese &amp; Eggs&gt;Eggs&gt;Chicken Eggs&gt;Blue Eggs</v>
      </c>
      <c r="H521" t="s">
        <v>4678</v>
      </c>
    </row>
    <row r="522" spans="1:8" x14ac:dyDescent="0.25">
      <c r="A522">
        <v>161</v>
      </c>
      <c r="B522">
        <v>30</v>
      </c>
      <c r="C522" t="s">
        <v>785</v>
      </c>
      <c r="D522" t="s">
        <v>801</v>
      </c>
      <c r="E522" t="s">
        <v>804</v>
      </c>
      <c r="F522" t="s">
        <v>808</v>
      </c>
      <c r="G522" t="str">
        <f t="shared" si="8"/>
        <v>All&gt;Dairy, Cheese &amp; Eggs&gt;Eggs&gt;Chicken Eggs&gt;Rainbow Mix Eggs</v>
      </c>
      <c r="H522" t="s">
        <v>4679</v>
      </c>
    </row>
    <row r="523" spans="1:8" x14ac:dyDescent="0.25">
      <c r="A523">
        <v>1449</v>
      </c>
      <c r="B523">
        <v>8</v>
      </c>
      <c r="C523" t="s">
        <v>785</v>
      </c>
      <c r="D523" t="s">
        <v>801</v>
      </c>
      <c r="E523" t="s">
        <v>804</v>
      </c>
      <c r="F523" t="s">
        <v>804</v>
      </c>
      <c r="G523" t="str">
        <f t="shared" si="8"/>
        <v>All&gt;Dairy, Cheese &amp; Eggs&gt;Eggs&gt;Chicken Eggs&gt;Chicken Eggs</v>
      </c>
      <c r="H523" t="s">
        <v>4680</v>
      </c>
    </row>
    <row r="524" spans="1:8" x14ac:dyDescent="0.25">
      <c r="A524">
        <v>162</v>
      </c>
      <c r="B524">
        <v>0</v>
      </c>
      <c r="C524" t="s">
        <v>785</v>
      </c>
      <c r="D524" t="s">
        <v>809</v>
      </c>
      <c r="G524" t="str">
        <f t="shared" si="8"/>
        <v>All&gt;Dairy, Cheese &amp; Eggs&gt;Cheese&gt;&gt;</v>
      </c>
      <c r="H524" t="s">
        <v>4122</v>
      </c>
    </row>
    <row r="525" spans="1:8" x14ac:dyDescent="0.25">
      <c r="A525">
        <v>163</v>
      </c>
      <c r="B525">
        <v>0</v>
      </c>
      <c r="C525" t="s">
        <v>785</v>
      </c>
      <c r="D525" t="s">
        <v>809</v>
      </c>
      <c r="E525" t="s">
        <v>787</v>
      </c>
      <c r="G525" t="str">
        <f t="shared" si="8"/>
        <v>All&gt;Dairy, Cheese &amp; Eggs&gt;Cheese&gt;Sheep&gt;</v>
      </c>
      <c r="H525" t="s">
        <v>4681</v>
      </c>
    </row>
    <row r="526" spans="1:8" x14ac:dyDescent="0.25">
      <c r="A526">
        <v>164</v>
      </c>
      <c r="B526">
        <v>0</v>
      </c>
      <c r="C526" t="s">
        <v>785</v>
      </c>
      <c r="D526" t="s">
        <v>809</v>
      </c>
      <c r="E526" t="s">
        <v>787</v>
      </c>
      <c r="F526" t="s">
        <v>810</v>
      </c>
      <c r="G526" t="str">
        <f t="shared" si="8"/>
        <v>All&gt;Dairy, Cheese &amp; Eggs&gt;Cheese&gt;Sheep&gt;Manchego</v>
      </c>
      <c r="H526" t="s">
        <v>4682</v>
      </c>
    </row>
    <row r="527" spans="1:8" x14ac:dyDescent="0.25">
      <c r="A527">
        <v>165</v>
      </c>
      <c r="B527">
        <v>1</v>
      </c>
      <c r="C527" t="s">
        <v>785</v>
      </c>
      <c r="D527" t="s">
        <v>809</v>
      </c>
      <c r="E527" t="s">
        <v>787</v>
      </c>
      <c r="F527" t="s">
        <v>811</v>
      </c>
      <c r="G527" t="str">
        <f t="shared" si="8"/>
        <v>All&gt;Dairy, Cheese &amp; Eggs&gt;Cheese&gt;Sheep&gt;Artisan Cheese (Sheep)</v>
      </c>
      <c r="H527" t="s">
        <v>4683</v>
      </c>
    </row>
    <row r="528" spans="1:8" x14ac:dyDescent="0.25">
      <c r="A528">
        <v>166</v>
      </c>
      <c r="B528">
        <v>1</v>
      </c>
      <c r="C528" t="s">
        <v>785</v>
      </c>
      <c r="D528" t="s">
        <v>809</v>
      </c>
      <c r="E528" t="s">
        <v>787</v>
      </c>
      <c r="F528" t="s">
        <v>812</v>
      </c>
      <c r="G528" t="str">
        <f t="shared" si="8"/>
        <v>All&gt;Dairy, Cheese &amp; Eggs&gt;Cheese&gt;Sheep&gt;Blue Cheese (Sheep)</v>
      </c>
      <c r="H528" t="s">
        <v>4684</v>
      </c>
    </row>
    <row r="529" spans="1:8" x14ac:dyDescent="0.25">
      <c r="A529">
        <v>1306</v>
      </c>
      <c r="B529">
        <v>3</v>
      </c>
      <c r="C529" t="s">
        <v>785</v>
      </c>
      <c r="D529" t="s">
        <v>809</v>
      </c>
      <c r="E529" t="s">
        <v>787</v>
      </c>
      <c r="F529" t="s">
        <v>787</v>
      </c>
      <c r="G529" t="str">
        <f t="shared" si="8"/>
        <v>All&gt;Dairy, Cheese &amp; Eggs&gt;Cheese&gt;Sheep&gt;Sheep</v>
      </c>
      <c r="H529" t="s">
        <v>4685</v>
      </c>
    </row>
    <row r="530" spans="1:8" x14ac:dyDescent="0.25">
      <c r="A530">
        <v>167</v>
      </c>
      <c r="B530">
        <v>0</v>
      </c>
      <c r="C530" t="s">
        <v>785</v>
      </c>
      <c r="D530" t="s">
        <v>809</v>
      </c>
      <c r="E530" t="s">
        <v>788</v>
      </c>
      <c r="G530" t="str">
        <f t="shared" si="8"/>
        <v>All&gt;Dairy, Cheese &amp; Eggs&gt;Cheese&gt;Goat&gt;</v>
      </c>
      <c r="H530" t="s">
        <v>4686</v>
      </c>
    </row>
    <row r="531" spans="1:8" x14ac:dyDescent="0.25">
      <c r="A531">
        <v>168</v>
      </c>
      <c r="B531">
        <v>4</v>
      </c>
      <c r="C531" t="s">
        <v>785</v>
      </c>
      <c r="D531" t="s">
        <v>809</v>
      </c>
      <c r="E531" t="s">
        <v>788</v>
      </c>
      <c r="F531" t="s">
        <v>813</v>
      </c>
      <c r="G531" t="str">
        <f t="shared" si="8"/>
        <v>All&gt;Dairy, Cheese &amp; Eggs&gt;Cheese&gt;Goat&gt;Goats Milk Gouda</v>
      </c>
      <c r="H531" t="s">
        <v>4687</v>
      </c>
    </row>
    <row r="532" spans="1:8" x14ac:dyDescent="0.25">
      <c r="A532">
        <v>169</v>
      </c>
      <c r="B532">
        <v>28</v>
      </c>
      <c r="C532" t="s">
        <v>785</v>
      </c>
      <c r="D532" t="s">
        <v>809</v>
      </c>
      <c r="E532" t="s">
        <v>788</v>
      </c>
      <c r="F532" t="s">
        <v>814</v>
      </c>
      <c r="G532" t="str">
        <f t="shared" si="8"/>
        <v>All&gt;Dairy, Cheese &amp; Eggs&gt;Cheese&gt;Goat&gt;Feta</v>
      </c>
      <c r="H532" t="s">
        <v>4688</v>
      </c>
    </row>
    <row r="533" spans="1:8" x14ac:dyDescent="0.25">
      <c r="A533">
        <v>170</v>
      </c>
      <c r="B533">
        <v>0</v>
      </c>
      <c r="C533" t="s">
        <v>785</v>
      </c>
      <c r="D533" t="s">
        <v>809</v>
      </c>
      <c r="E533" t="s">
        <v>788</v>
      </c>
      <c r="F533" t="s">
        <v>815</v>
      </c>
      <c r="G533" t="str">
        <f t="shared" si="8"/>
        <v>All&gt;Dairy, Cheese &amp; Eggs&gt;Cheese&gt;Goat&gt;Montrachet Cheese</v>
      </c>
      <c r="H533" t="s">
        <v>4689</v>
      </c>
    </row>
    <row r="534" spans="1:8" x14ac:dyDescent="0.25">
      <c r="A534">
        <v>171</v>
      </c>
      <c r="B534">
        <v>0</v>
      </c>
      <c r="C534" t="s">
        <v>785</v>
      </c>
      <c r="D534" t="s">
        <v>809</v>
      </c>
      <c r="E534" t="s">
        <v>788</v>
      </c>
      <c r="F534" t="s">
        <v>816</v>
      </c>
      <c r="G534" t="str">
        <f t="shared" si="8"/>
        <v>All&gt;Dairy, Cheese &amp; Eggs&gt;Cheese&gt;Goat&gt;Chevre</v>
      </c>
      <c r="H534" t="s">
        <v>4690</v>
      </c>
    </row>
    <row r="535" spans="1:8" x14ac:dyDescent="0.25">
      <c r="A535">
        <v>172</v>
      </c>
      <c r="B535">
        <v>27</v>
      </c>
      <c r="C535" t="s">
        <v>785</v>
      </c>
      <c r="D535" t="s">
        <v>809</v>
      </c>
      <c r="E535" t="s">
        <v>788</v>
      </c>
      <c r="F535" t="s">
        <v>816</v>
      </c>
      <c r="G535" t="str">
        <f t="shared" si="8"/>
        <v>All&gt;Dairy, Cheese &amp; Eggs&gt;Cheese&gt;Goat&gt;Chevre</v>
      </c>
      <c r="H535" t="s">
        <v>4690</v>
      </c>
    </row>
    <row r="536" spans="1:8" x14ac:dyDescent="0.25">
      <c r="A536">
        <v>173</v>
      </c>
      <c r="B536">
        <v>30</v>
      </c>
      <c r="C536" t="s">
        <v>785</v>
      </c>
      <c r="D536" t="s">
        <v>809</v>
      </c>
      <c r="E536" t="s">
        <v>788</v>
      </c>
      <c r="F536" t="s">
        <v>816</v>
      </c>
      <c r="G536" t="str">
        <f t="shared" si="8"/>
        <v>All&gt;Dairy, Cheese &amp; Eggs&gt;Cheese&gt;Goat&gt;Chevre</v>
      </c>
      <c r="H536" t="s">
        <v>4690</v>
      </c>
    </row>
    <row r="537" spans="1:8" x14ac:dyDescent="0.25">
      <c r="A537">
        <v>174</v>
      </c>
      <c r="B537">
        <v>0</v>
      </c>
      <c r="C537" t="s">
        <v>785</v>
      </c>
      <c r="D537" t="s">
        <v>809</v>
      </c>
      <c r="E537" t="s">
        <v>788</v>
      </c>
      <c r="F537" t="s">
        <v>816</v>
      </c>
      <c r="G537" t="str">
        <f t="shared" si="8"/>
        <v>All&gt;Dairy, Cheese &amp; Eggs&gt;Cheese&gt;Goat&gt;Chevre</v>
      </c>
      <c r="H537" t="s">
        <v>4690</v>
      </c>
    </row>
    <row r="538" spans="1:8" x14ac:dyDescent="0.25">
      <c r="A538">
        <v>175</v>
      </c>
      <c r="B538">
        <v>0</v>
      </c>
      <c r="C538" t="s">
        <v>785</v>
      </c>
      <c r="D538" t="s">
        <v>809</v>
      </c>
      <c r="E538" t="s">
        <v>788</v>
      </c>
      <c r="F538" t="s">
        <v>816</v>
      </c>
      <c r="G538" t="str">
        <f t="shared" si="8"/>
        <v>All&gt;Dairy, Cheese &amp; Eggs&gt;Cheese&gt;Goat&gt;Chevre</v>
      </c>
      <c r="H538" t="s">
        <v>4690</v>
      </c>
    </row>
    <row r="539" spans="1:8" x14ac:dyDescent="0.25">
      <c r="A539">
        <v>176</v>
      </c>
      <c r="B539">
        <v>16</v>
      </c>
      <c r="C539" t="s">
        <v>785</v>
      </c>
      <c r="D539" t="s">
        <v>809</v>
      </c>
      <c r="E539" t="s">
        <v>788</v>
      </c>
      <c r="F539" t="s">
        <v>817</v>
      </c>
      <c r="G539" t="str">
        <f t="shared" si="8"/>
        <v>All&gt;Dairy, Cheese &amp; Eggs&gt;Cheese&gt;Goat&gt;Artisan Cheese (Goat)</v>
      </c>
      <c r="H539" t="s">
        <v>4691</v>
      </c>
    </row>
    <row r="540" spans="1:8" x14ac:dyDescent="0.25">
      <c r="A540">
        <v>177</v>
      </c>
      <c r="B540">
        <v>8</v>
      </c>
      <c r="C540" t="s">
        <v>785</v>
      </c>
      <c r="D540" t="s">
        <v>809</v>
      </c>
      <c r="E540" t="s">
        <v>788</v>
      </c>
      <c r="F540" t="s">
        <v>818</v>
      </c>
      <c r="G540" t="str">
        <f t="shared" si="8"/>
        <v>All&gt;Dairy, Cheese &amp; Eggs&gt;Cheese&gt;Goat&gt;Hard Cheese</v>
      </c>
      <c r="H540" t="s">
        <v>4692</v>
      </c>
    </row>
    <row r="541" spans="1:8" x14ac:dyDescent="0.25">
      <c r="A541">
        <v>178</v>
      </c>
      <c r="B541">
        <v>1</v>
      </c>
      <c r="C541" t="s">
        <v>785</v>
      </c>
      <c r="D541" t="s">
        <v>809</v>
      </c>
      <c r="E541" t="s">
        <v>788</v>
      </c>
      <c r="F541" t="s">
        <v>819</v>
      </c>
      <c r="G541" t="str">
        <f t="shared" si="8"/>
        <v>All&gt;Dairy, Cheese &amp; Eggs&gt;Cheese&gt;Goat&gt;Soft Cheese</v>
      </c>
      <c r="H541" t="s">
        <v>4693</v>
      </c>
    </row>
    <row r="542" spans="1:8" x14ac:dyDescent="0.25">
      <c r="A542">
        <v>179</v>
      </c>
      <c r="B542">
        <v>0</v>
      </c>
      <c r="C542" t="s">
        <v>785</v>
      </c>
      <c r="D542" t="s">
        <v>809</v>
      </c>
      <c r="E542" t="s">
        <v>790</v>
      </c>
      <c r="G542" t="str">
        <f t="shared" si="8"/>
        <v>All&gt;Dairy, Cheese &amp; Eggs&gt;Cheese&gt;Cow&gt;</v>
      </c>
      <c r="H542" t="s">
        <v>4694</v>
      </c>
    </row>
    <row r="543" spans="1:8" x14ac:dyDescent="0.25">
      <c r="A543">
        <v>180</v>
      </c>
      <c r="B543">
        <v>22</v>
      </c>
      <c r="C543" t="s">
        <v>785</v>
      </c>
      <c r="D543" t="s">
        <v>809</v>
      </c>
      <c r="E543" t="s">
        <v>790</v>
      </c>
      <c r="F543" t="s">
        <v>820</v>
      </c>
      <c r="G543" t="str">
        <f t="shared" si="8"/>
        <v>All&gt;Dairy, Cheese &amp; Eggs&gt;Cheese&gt;Cow&gt;Cheddar</v>
      </c>
      <c r="H543" t="s">
        <v>4695</v>
      </c>
    </row>
    <row r="544" spans="1:8" x14ac:dyDescent="0.25">
      <c r="A544">
        <v>181</v>
      </c>
      <c r="B544">
        <v>0</v>
      </c>
      <c r="C544" t="s">
        <v>785</v>
      </c>
      <c r="D544" t="s">
        <v>809</v>
      </c>
      <c r="E544" t="s">
        <v>790</v>
      </c>
      <c r="F544" t="s">
        <v>821</v>
      </c>
      <c r="G544" t="str">
        <f t="shared" si="8"/>
        <v>All&gt;Dairy, Cheese &amp; Eggs&gt;Cheese&gt;Cow&gt;Mozzarella</v>
      </c>
      <c r="H544" t="s">
        <v>4696</v>
      </c>
    </row>
    <row r="545" spans="1:8" ht="15" customHeight="1" x14ac:dyDescent="0.25">
      <c r="A545">
        <v>182</v>
      </c>
      <c r="B545">
        <v>1</v>
      </c>
      <c r="C545" t="s">
        <v>785</v>
      </c>
      <c r="D545" t="s">
        <v>809</v>
      </c>
      <c r="E545" t="s">
        <v>790</v>
      </c>
      <c r="F545" t="s">
        <v>822</v>
      </c>
      <c r="G545" t="str">
        <f t="shared" si="8"/>
        <v>All&gt;Dairy, Cheese &amp; Eggs&gt;Cheese&gt;Cow&gt;Stilton</v>
      </c>
      <c r="H545" t="s">
        <v>4697</v>
      </c>
    </row>
    <row r="546" spans="1:8" ht="15" customHeight="1" x14ac:dyDescent="0.25">
      <c r="A546">
        <v>183</v>
      </c>
      <c r="B546">
        <v>0</v>
      </c>
      <c r="C546" t="s">
        <v>785</v>
      </c>
      <c r="D546" t="s">
        <v>809</v>
      </c>
      <c r="E546" t="s">
        <v>790</v>
      </c>
      <c r="F546" t="s">
        <v>823</v>
      </c>
      <c r="G546" t="str">
        <f t="shared" si="8"/>
        <v>All&gt;Dairy, Cheese &amp; Eggs&gt;Cheese&gt;Cow&gt;Gouda</v>
      </c>
      <c r="H546" t="s">
        <v>4698</v>
      </c>
    </row>
    <row r="547" spans="1:8" ht="15" customHeight="1" x14ac:dyDescent="0.25">
      <c r="A547">
        <v>184</v>
      </c>
      <c r="B547">
        <v>1</v>
      </c>
      <c r="C547" t="s">
        <v>785</v>
      </c>
      <c r="D547" t="s">
        <v>809</v>
      </c>
      <c r="E547" t="s">
        <v>790</v>
      </c>
      <c r="F547" t="s">
        <v>824</v>
      </c>
      <c r="G547" t="str">
        <f t="shared" si="8"/>
        <v>All&gt;Dairy, Cheese &amp; Eggs&gt;Cheese&gt;Cow&gt;Blue Cheese</v>
      </c>
      <c r="H547" t="s">
        <v>4699</v>
      </c>
    </row>
    <row r="548" spans="1:8" ht="15" customHeight="1" x14ac:dyDescent="0.25">
      <c r="A548">
        <v>185</v>
      </c>
      <c r="B548">
        <v>30</v>
      </c>
      <c r="C548" t="s">
        <v>785</v>
      </c>
      <c r="D548" t="s">
        <v>809</v>
      </c>
      <c r="E548" t="s">
        <v>790</v>
      </c>
      <c r="F548" t="s">
        <v>825</v>
      </c>
      <c r="G548" t="str">
        <f t="shared" si="8"/>
        <v>All&gt;Dairy, Cheese &amp; Eggs&gt;Cheese&gt;Cow&gt;Artisan Cheese (Cow)</v>
      </c>
      <c r="H548" t="s">
        <v>4700</v>
      </c>
    </row>
    <row r="549" spans="1:8" ht="15" customHeight="1" x14ac:dyDescent="0.25">
      <c r="A549">
        <v>186</v>
      </c>
      <c r="B549">
        <v>7</v>
      </c>
      <c r="C549" t="s">
        <v>785</v>
      </c>
      <c r="D549" t="s">
        <v>809</v>
      </c>
      <c r="E549" t="s">
        <v>790</v>
      </c>
      <c r="F549" t="s">
        <v>826</v>
      </c>
      <c r="G549" t="str">
        <f t="shared" si="8"/>
        <v>All&gt;Dairy, Cheese &amp; Eggs&gt;Cheese&gt;Cow&gt;Artisan Gouda</v>
      </c>
      <c r="H549" t="s">
        <v>4701</v>
      </c>
    </row>
    <row r="550" spans="1:8" ht="15" customHeight="1" x14ac:dyDescent="0.25">
      <c r="A550">
        <v>187</v>
      </c>
      <c r="B550">
        <v>0</v>
      </c>
      <c r="C550" t="s">
        <v>785</v>
      </c>
      <c r="D550" t="s">
        <v>809</v>
      </c>
      <c r="E550" t="s">
        <v>790</v>
      </c>
      <c r="F550" t="s">
        <v>827</v>
      </c>
      <c r="G550" t="str">
        <f t="shared" si="8"/>
        <v>All&gt;Dairy, Cheese &amp; Eggs&gt;Cheese&gt;Cow&gt;Artisan Gouda - Chili Cheese</v>
      </c>
      <c r="H550" t="s">
        <v>4702</v>
      </c>
    </row>
    <row r="551" spans="1:8" ht="15" customHeight="1" x14ac:dyDescent="0.25">
      <c r="A551">
        <v>188</v>
      </c>
      <c r="B551">
        <v>0</v>
      </c>
      <c r="C551" t="s">
        <v>785</v>
      </c>
      <c r="D551" t="s">
        <v>809</v>
      </c>
      <c r="E551" t="s">
        <v>790</v>
      </c>
      <c r="F551" t="s">
        <v>828</v>
      </c>
      <c r="G551" t="str">
        <f t="shared" si="8"/>
        <v>All&gt;Dairy, Cheese &amp; Eggs&gt;Cheese&gt;Cow&gt;Artisan Gouda - Country Dill</v>
      </c>
      <c r="H551" t="s">
        <v>4703</v>
      </c>
    </row>
    <row r="552" spans="1:8" ht="15" customHeight="1" x14ac:dyDescent="0.25">
      <c r="A552">
        <v>189</v>
      </c>
      <c r="B552">
        <v>0</v>
      </c>
      <c r="C552" t="s">
        <v>785</v>
      </c>
      <c r="D552" t="s">
        <v>809</v>
      </c>
      <c r="E552" t="s">
        <v>790</v>
      </c>
      <c r="F552" t="s">
        <v>829</v>
      </c>
      <c r="G552" t="str">
        <f t="shared" si="8"/>
        <v>All&gt;Dairy, Cheese &amp; Eggs&gt;Cheese&gt;Cow&gt;Artisan Gouda - Edam</v>
      </c>
      <c r="H552" t="s">
        <v>4704</v>
      </c>
    </row>
    <row r="553" spans="1:8" ht="15" customHeight="1" x14ac:dyDescent="0.25">
      <c r="A553">
        <v>190</v>
      </c>
      <c r="B553">
        <v>0</v>
      </c>
      <c r="C553" t="s">
        <v>785</v>
      </c>
      <c r="D553" t="s">
        <v>809</v>
      </c>
      <c r="E553" t="s">
        <v>790</v>
      </c>
      <c r="F553" t="s">
        <v>830</v>
      </c>
      <c r="G553" t="str">
        <f t="shared" si="8"/>
        <v>All&gt;Dairy, Cheese &amp; Eggs&gt;Cheese&gt;Cow&gt;Artisan Gouda - Garlic and Onion</v>
      </c>
      <c r="H553" t="s">
        <v>4705</v>
      </c>
    </row>
    <row r="554" spans="1:8" ht="15" customHeight="1" x14ac:dyDescent="0.25">
      <c r="A554">
        <v>191</v>
      </c>
      <c r="B554">
        <v>0</v>
      </c>
      <c r="C554" t="s">
        <v>785</v>
      </c>
      <c r="D554" t="s">
        <v>809</v>
      </c>
      <c r="E554" t="s">
        <v>790</v>
      </c>
      <c r="F554" t="s">
        <v>831</v>
      </c>
      <c r="G554" t="str">
        <f t="shared" si="8"/>
        <v>All&gt;Dairy, Cheese &amp; Eggs&gt;Cheese&gt;Cow&gt;Artisan Gouda - Leyden</v>
      </c>
      <c r="H554" t="s">
        <v>4706</v>
      </c>
    </row>
    <row r="555" spans="1:8" ht="15" customHeight="1" x14ac:dyDescent="0.25">
      <c r="A555">
        <v>192</v>
      </c>
      <c r="B555">
        <v>0</v>
      </c>
      <c r="C555" t="s">
        <v>785</v>
      </c>
      <c r="D555" t="s">
        <v>809</v>
      </c>
      <c r="E555" t="s">
        <v>790</v>
      </c>
      <c r="F555" t="s">
        <v>832</v>
      </c>
      <c r="G555" t="str">
        <f t="shared" si="8"/>
        <v>All&gt;Dairy, Cheese &amp; Eggs&gt;Cheese&gt;Cow&gt;Artisan Gouda - Polkton Corners</v>
      </c>
      <c r="H555" t="s">
        <v>4707</v>
      </c>
    </row>
    <row r="556" spans="1:8" ht="15" customHeight="1" x14ac:dyDescent="0.25">
      <c r="A556">
        <v>193</v>
      </c>
      <c r="B556">
        <v>0</v>
      </c>
      <c r="C556" t="s">
        <v>785</v>
      </c>
      <c r="D556" t="s">
        <v>809</v>
      </c>
      <c r="E556" t="s">
        <v>790</v>
      </c>
      <c r="F556" t="s">
        <v>833</v>
      </c>
      <c r="G556" t="str">
        <f t="shared" si="8"/>
        <v>All&gt;Dairy, Cheese &amp; Eggs&gt;Cheese&gt;Cow&gt;Artisan Cheddar - Fait Gras</v>
      </c>
      <c r="H556" t="s">
        <v>4708</v>
      </c>
    </row>
    <row r="557" spans="1:8" ht="15" customHeight="1" x14ac:dyDescent="0.25">
      <c r="A557">
        <v>194</v>
      </c>
      <c r="B557">
        <v>1</v>
      </c>
      <c r="C557" t="s">
        <v>785</v>
      </c>
      <c r="D557" t="s">
        <v>809</v>
      </c>
      <c r="E557" t="s">
        <v>790</v>
      </c>
      <c r="F557" t="s">
        <v>834</v>
      </c>
      <c r="G557" t="str">
        <f t="shared" si="8"/>
        <v>All&gt;Dairy, Cheese &amp; Eggs&gt;Cheese&gt;Cow&gt;Artisan Cheddar - Lamont Cheddar</v>
      </c>
      <c r="H557" t="s">
        <v>4709</v>
      </c>
    </row>
    <row r="558" spans="1:8" ht="15" customHeight="1" x14ac:dyDescent="0.25">
      <c r="A558">
        <v>195</v>
      </c>
      <c r="B558">
        <v>0</v>
      </c>
      <c r="C558" t="s">
        <v>785</v>
      </c>
      <c r="D558" t="s">
        <v>809</v>
      </c>
      <c r="E558" t="s">
        <v>790</v>
      </c>
      <c r="F558" t="s">
        <v>835</v>
      </c>
      <c r="G558" t="str">
        <f t="shared" si="8"/>
        <v>All&gt;Dairy, Cheese &amp; Eggs&gt;Cheese&gt;Cow&gt;Whey</v>
      </c>
      <c r="H558" t="s">
        <v>4710</v>
      </c>
    </row>
    <row r="559" spans="1:8" ht="15" customHeight="1" x14ac:dyDescent="0.25">
      <c r="A559">
        <v>196</v>
      </c>
      <c r="B559">
        <v>14</v>
      </c>
      <c r="C559" t="s">
        <v>785</v>
      </c>
      <c r="D559" t="s">
        <v>809</v>
      </c>
      <c r="E559" t="s">
        <v>790</v>
      </c>
      <c r="F559" t="s">
        <v>818</v>
      </c>
      <c r="G559" t="str">
        <f t="shared" si="8"/>
        <v>All&gt;Dairy, Cheese &amp; Eggs&gt;Cheese&gt;Cow&gt;Hard Cheese</v>
      </c>
      <c r="H559" t="s">
        <v>4711</v>
      </c>
    </row>
    <row r="560" spans="1:8" ht="15" customHeight="1" x14ac:dyDescent="0.25">
      <c r="A560">
        <v>197</v>
      </c>
      <c r="B560">
        <v>7</v>
      </c>
      <c r="C560" t="s">
        <v>785</v>
      </c>
      <c r="D560" t="s">
        <v>809</v>
      </c>
      <c r="E560" t="s">
        <v>790</v>
      </c>
      <c r="F560" t="s">
        <v>819</v>
      </c>
      <c r="G560" t="str">
        <f t="shared" si="8"/>
        <v>All&gt;Dairy, Cheese &amp; Eggs&gt;Cheese&gt;Cow&gt;Soft Cheese</v>
      </c>
      <c r="H560" t="s">
        <v>4712</v>
      </c>
    </row>
    <row r="561" spans="1:8" ht="15" customHeight="1" x14ac:dyDescent="0.25">
      <c r="A561">
        <v>198</v>
      </c>
      <c r="B561">
        <v>5</v>
      </c>
      <c r="C561" t="s">
        <v>785</v>
      </c>
      <c r="D561" t="s">
        <v>809</v>
      </c>
      <c r="E561" t="s">
        <v>790</v>
      </c>
      <c r="F561" t="s">
        <v>836</v>
      </c>
      <c r="G561" t="str">
        <f t="shared" si="8"/>
        <v>All&gt;Dairy, Cheese &amp; Eggs&gt;Cheese&gt;Cow&gt;Ricotta</v>
      </c>
      <c r="H561" t="s">
        <v>4713</v>
      </c>
    </row>
    <row r="562" spans="1:8" ht="15" customHeight="1" x14ac:dyDescent="0.25">
      <c r="A562">
        <v>199</v>
      </c>
      <c r="B562">
        <v>6</v>
      </c>
      <c r="C562" t="s">
        <v>785</v>
      </c>
      <c r="D562" t="s">
        <v>809</v>
      </c>
      <c r="E562" t="s">
        <v>790</v>
      </c>
      <c r="F562" t="s">
        <v>837</v>
      </c>
      <c r="G562" t="str">
        <f t="shared" si="8"/>
        <v>All&gt;Dairy, Cheese &amp; Eggs&gt;Cheese&gt;Cow&gt;Fromage Blanc</v>
      </c>
      <c r="H562" t="s">
        <v>4714</v>
      </c>
    </row>
    <row r="563" spans="1:8" ht="15" customHeight="1" x14ac:dyDescent="0.25">
      <c r="A563">
        <v>200</v>
      </c>
      <c r="B563">
        <v>5</v>
      </c>
      <c r="C563" t="s">
        <v>785</v>
      </c>
      <c r="D563" t="s">
        <v>809</v>
      </c>
      <c r="E563" t="s">
        <v>790</v>
      </c>
      <c r="F563" t="s">
        <v>814</v>
      </c>
      <c r="G563" t="str">
        <f t="shared" si="8"/>
        <v>All&gt;Dairy, Cheese &amp; Eggs&gt;Cheese&gt;Cow&gt;Feta</v>
      </c>
      <c r="H563" t="s">
        <v>4715</v>
      </c>
    </row>
    <row r="564" spans="1:8" ht="15" customHeight="1" x14ac:dyDescent="0.25">
      <c r="A564">
        <v>1305</v>
      </c>
      <c r="B564">
        <v>69</v>
      </c>
      <c r="C564" t="s">
        <v>785</v>
      </c>
      <c r="D564" t="s">
        <v>809</v>
      </c>
      <c r="E564" t="s">
        <v>790</v>
      </c>
      <c r="F564" t="s">
        <v>790</v>
      </c>
      <c r="G564" t="str">
        <f t="shared" si="8"/>
        <v>All&gt;Dairy, Cheese &amp; Eggs&gt;Cheese&gt;Cow&gt;Cow</v>
      </c>
      <c r="H564" t="s">
        <v>4716</v>
      </c>
    </row>
    <row r="565" spans="1:8" ht="15" customHeight="1" x14ac:dyDescent="0.25">
      <c r="A565">
        <v>1451</v>
      </c>
      <c r="B565">
        <v>0</v>
      </c>
      <c r="C565" t="s">
        <v>785</v>
      </c>
      <c r="D565" t="s">
        <v>809</v>
      </c>
      <c r="E565" t="s">
        <v>790</v>
      </c>
      <c r="F565" t="s">
        <v>838</v>
      </c>
      <c r="G565" t="str">
        <f t="shared" si="8"/>
        <v>All&gt;Dairy, Cheese &amp; Eggs&gt;Cheese&gt;Cow&gt;Brie</v>
      </c>
      <c r="H565" t="s">
        <v>4717</v>
      </c>
    </row>
    <row r="566" spans="1:8" ht="15" customHeight="1" x14ac:dyDescent="0.25">
      <c r="A566">
        <v>201</v>
      </c>
      <c r="B566">
        <v>0</v>
      </c>
      <c r="C566" t="s">
        <v>785</v>
      </c>
      <c r="D566" t="s">
        <v>809</v>
      </c>
      <c r="E566" t="s">
        <v>839</v>
      </c>
      <c r="G566" t="str">
        <f t="shared" si="8"/>
        <v>All&gt;Dairy, Cheese &amp; Eggs&gt;Cheese&gt;Water Buffalo&gt;</v>
      </c>
      <c r="H566" t="s">
        <v>4718</v>
      </c>
    </row>
    <row r="567" spans="1:8" ht="15" customHeight="1" x14ac:dyDescent="0.25">
      <c r="A567">
        <v>1268</v>
      </c>
      <c r="B567">
        <v>0</v>
      </c>
      <c r="C567" t="s">
        <v>785</v>
      </c>
      <c r="D567" t="s">
        <v>809</v>
      </c>
      <c r="E567" t="s">
        <v>840</v>
      </c>
      <c r="G567" t="str">
        <f t="shared" si="8"/>
        <v>All&gt;Dairy, Cheese &amp; Eggs&gt;Cheese&gt;Cottage Cheese&gt;</v>
      </c>
      <c r="H567" t="s">
        <v>4143</v>
      </c>
    </row>
    <row r="568" spans="1:8" ht="15" customHeight="1" x14ac:dyDescent="0.25">
      <c r="A568">
        <v>202</v>
      </c>
      <c r="B568">
        <v>0</v>
      </c>
      <c r="C568" t="s">
        <v>785</v>
      </c>
      <c r="D568" t="s">
        <v>841</v>
      </c>
      <c r="G568" t="str">
        <f t="shared" si="8"/>
        <v>All&gt;Dairy, Cheese &amp; Eggs&gt;Specialty Eggs&gt;&gt;</v>
      </c>
      <c r="H568" t="s">
        <v>4719</v>
      </c>
    </row>
    <row r="569" spans="1:8" ht="15" customHeight="1" x14ac:dyDescent="0.25">
      <c r="A569">
        <v>203</v>
      </c>
      <c r="B569">
        <v>0</v>
      </c>
      <c r="C569" t="s">
        <v>785</v>
      </c>
      <c r="D569" t="s">
        <v>841</v>
      </c>
      <c r="E569" t="s">
        <v>842</v>
      </c>
      <c r="G569" t="str">
        <f t="shared" si="8"/>
        <v>All&gt;Dairy, Cheese &amp; Eggs&gt;Specialty Eggs&gt;Ostrich Eggs&gt;</v>
      </c>
      <c r="H569" t="s">
        <v>4720</v>
      </c>
    </row>
    <row r="570" spans="1:8" ht="15" customHeight="1" x14ac:dyDescent="0.25">
      <c r="A570">
        <v>204</v>
      </c>
      <c r="B570">
        <v>0</v>
      </c>
      <c r="C570" t="s">
        <v>785</v>
      </c>
      <c r="D570" t="s">
        <v>841</v>
      </c>
      <c r="E570" t="s">
        <v>843</v>
      </c>
      <c r="G570" t="str">
        <f t="shared" si="8"/>
        <v>All&gt;Dairy, Cheese &amp; Eggs&gt;Specialty Eggs&gt;Emu Eggs&gt;</v>
      </c>
      <c r="H570" t="s">
        <v>4721</v>
      </c>
    </row>
    <row r="571" spans="1:8" ht="15" customHeight="1" x14ac:dyDescent="0.25">
      <c r="A571">
        <v>205</v>
      </c>
      <c r="B571">
        <v>0</v>
      </c>
      <c r="C571" t="s">
        <v>785</v>
      </c>
      <c r="D571" t="s">
        <v>835</v>
      </c>
      <c r="G571" t="str">
        <f t="shared" si="8"/>
        <v>All&gt;Dairy, Cheese &amp; Eggs&gt;Whey&gt;&gt;</v>
      </c>
      <c r="H571" t="s">
        <v>4722</v>
      </c>
    </row>
    <row r="572" spans="1:8" ht="15" customHeight="1" x14ac:dyDescent="0.25">
      <c r="A572">
        <v>206</v>
      </c>
      <c r="B572">
        <v>12</v>
      </c>
      <c r="C572" t="s">
        <v>785</v>
      </c>
      <c r="D572" t="s">
        <v>844</v>
      </c>
      <c r="G572" t="str">
        <f t="shared" si="8"/>
        <v>All&gt;Dairy, Cheese &amp; Eggs&gt;Butter&gt;&gt;</v>
      </c>
      <c r="H572" t="s">
        <v>4137</v>
      </c>
    </row>
    <row r="573" spans="1:8" ht="15" customHeight="1" x14ac:dyDescent="0.25">
      <c r="A573">
        <v>207</v>
      </c>
      <c r="B573">
        <v>0</v>
      </c>
      <c r="C573" t="s">
        <v>785</v>
      </c>
      <c r="D573" t="s">
        <v>845</v>
      </c>
      <c r="G573" t="str">
        <f t="shared" si="8"/>
        <v>All&gt;Dairy, Cheese &amp; Eggs&gt;Labneh&gt;&gt;</v>
      </c>
      <c r="H573" t="s">
        <v>4723</v>
      </c>
    </row>
    <row r="574" spans="1:8" ht="15" customHeight="1" x14ac:dyDescent="0.25">
      <c r="A574">
        <v>208</v>
      </c>
      <c r="B574">
        <v>3</v>
      </c>
      <c r="C574" t="s">
        <v>785</v>
      </c>
      <c r="D574" t="s">
        <v>846</v>
      </c>
      <c r="G574" t="str">
        <f t="shared" si="8"/>
        <v>All&gt;Dairy, Cheese &amp; Eggs&gt;Kefir&gt;&gt;</v>
      </c>
      <c r="H574" t="s">
        <v>4724</v>
      </c>
    </row>
    <row r="575" spans="1:8" ht="15" customHeight="1" x14ac:dyDescent="0.25">
      <c r="A575">
        <v>209</v>
      </c>
      <c r="B575">
        <v>3</v>
      </c>
      <c r="C575" t="s">
        <v>785</v>
      </c>
      <c r="D575" t="s">
        <v>847</v>
      </c>
      <c r="G575" t="str">
        <f t="shared" si="8"/>
        <v>All&gt;Dairy, Cheese &amp; Eggs&gt;Ice Cream&gt;&gt;</v>
      </c>
      <c r="H575" t="s">
        <v>4168</v>
      </c>
    </row>
    <row r="576" spans="1:8" ht="15" customHeight="1" x14ac:dyDescent="0.25">
      <c r="A576">
        <v>1508</v>
      </c>
      <c r="B576">
        <v>0</v>
      </c>
      <c r="C576" t="s">
        <v>785</v>
      </c>
      <c r="D576" t="s">
        <v>785</v>
      </c>
      <c r="G576" t="str">
        <f t="shared" si="8"/>
        <v>All&gt;Dairy, Cheese &amp; Eggs&gt;Dairy, Cheese &amp; Eggs&gt;&gt;</v>
      </c>
      <c r="H576" t="s">
        <v>4725</v>
      </c>
    </row>
    <row r="577" spans="1:8" ht="15" customHeight="1" x14ac:dyDescent="0.25">
      <c r="A577">
        <v>1536</v>
      </c>
      <c r="B577">
        <v>0</v>
      </c>
      <c r="C577" t="s">
        <v>785</v>
      </c>
      <c r="D577" t="s">
        <v>848</v>
      </c>
      <c r="G577" t="str">
        <f t="shared" si="8"/>
        <v>All&gt;Dairy, Cheese &amp; Eggs&gt;Sour Cream&gt;&gt;</v>
      </c>
      <c r="H577" t="s">
        <v>4144</v>
      </c>
    </row>
    <row r="578" spans="1:8" ht="15" customHeight="1" x14ac:dyDescent="0.25">
      <c r="A578">
        <v>388</v>
      </c>
      <c r="B578">
        <v>0</v>
      </c>
      <c r="C578" t="s">
        <v>849</v>
      </c>
      <c r="G578" t="str">
        <f t="shared" ref="G578:G641" si="9">"All&gt;"&amp;+C578&amp;"&gt;"&amp;+D578&amp;"&gt;"&amp;+E578&amp;"&gt;"&amp;+F578</f>
        <v>All&gt;Meat &amp; Poultry&gt;&gt;&gt;</v>
      </c>
      <c r="H578" t="s">
        <v>4726</v>
      </c>
    </row>
    <row r="579" spans="1:8" ht="15" customHeight="1" x14ac:dyDescent="0.25">
      <c r="A579">
        <v>389</v>
      </c>
      <c r="B579">
        <v>0</v>
      </c>
      <c r="C579" t="s">
        <v>849</v>
      </c>
      <c r="D579" t="s">
        <v>850</v>
      </c>
      <c r="G579" t="str">
        <f t="shared" si="9"/>
        <v>All&gt;Meat &amp; Poultry&gt;Cured Meats&gt;&gt;</v>
      </c>
      <c r="H579" t="s">
        <v>4139</v>
      </c>
    </row>
    <row r="580" spans="1:8" ht="15" customHeight="1" x14ac:dyDescent="0.25">
      <c r="A580">
        <v>390</v>
      </c>
      <c r="B580">
        <v>2</v>
      </c>
      <c r="C580" t="s">
        <v>849</v>
      </c>
      <c r="D580" t="s">
        <v>850</v>
      </c>
      <c r="E580" t="s">
        <v>851</v>
      </c>
      <c r="G580" t="str">
        <f t="shared" si="9"/>
        <v>All&gt;Meat &amp; Poultry&gt;Cured Meats&gt;Beef Jerky, Spicy&gt;</v>
      </c>
      <c r="H580" t="s">
        <v>4727</v>
      </c>
    </row>
    <row r="581" spans="1:8" ht="15" customHeight="1" x14ac:dyDescent="0.25">
      <c r="A581">
        <v>391</v>
      </c>
      <c r="B581">
        <v>2</v>
      </c>
      <c r="C581" t="s">
        <v>849</v>
      </c>
      <c r="D581" t="s">
        <v>850</v>
      </c>
      <c r="E581" t="s">
        <v>852</v>
      </c>
      <c r="G581" t="str">
        <f t="shared" si="9"/>
        <v>All&gt;Meat &amp; Poultry&gt;Cured Meats&gt;Beef Jerky, Mild&gt;</v>
      </c>
      <c r="H581" t="s">
        <v>4728</v>
      </c>
    </row>
    <row r="582" spans="1:8" ht="15" customHeight="1" x14ac:dyDescent="0.25">
      <c r="A582">
        <v>392</v>
      </c>
      <c r="B582">
        <v>1</v>
      </c>
      <c r="C582" t="s">
        <v>849</v>
      </c>
      <c r="D582" t="s">
        <v>850</v>
      </c>
      <c r="E582" t="s">
        <v>853</v>
      </c>
      <c r="G582" t="str">
        <f t="shared" si="9"/>
        <v>All&gt;Meat &amp; Poultry&gt;Cured Meats&gt;Ham&gt;</v>
      </c>
      <c r="H582" t="s">
        <v>4729</v>
      </c>
    </row>
    <row r="583" spans="1:8" ht="15" customHeight="1" x14ac:dyDescent="0.25">
      <c r="A583">
        <v>393</v>
      </c>
      <c r="B583">
        <v>2</v>
      </c>
      <c r="C583" t="s">
        <v>849</v>
      </c>
      <c r="D583" t="s">
        <v>850</v>
      </c>
      <c r="E583" t="s">
        <v>853</v>
      </c>
      <c r="F583" t="s">
        <v>854</v>
      </c>
      <c r="G583" t="str">
        <f t="shared" si="9"/>
        <v>All&gt;Meat &amp; Poultry&gt;Cured Meats&gt;Ham&gt;Smoked Ham Steak</v>
      </c>
      <c r="H583" t="s">
        <v>4730</v>
      </c>
    </row>
    <row r="584" spans="1:8" ht="15" customHeight="1" x14ac:dyDescent="0.25">
      <c r="A584">
        <v>394</v>
      </c>
      <c r="B584">
        <v>4</v>
      </c>
      <c r="C584" t="s">
        <v>849</v>
      </c>
      <c r="D584" t="s">
        <v>850</v>
      </c>
      <c r="E584" t="s">
        <v>853</v>
      </c>
      <c r="F584" t="s">
        <v>853</v>
      </c>
      <c r="G584" t="str">
        <f t="shared" si="9"/>
        <v>All&gt;Meat &amp; Poultry&gt;Cured Meats&gt;Ham&gt;Ham</v>
      </c>
      <c r="H584" t="s">
        <v>4731</v>
      </c>
    </row>
    <row r="585" spans="1:8" ht="15" customHeight="1" x14ac:dyDescent="0.25">
      <c r="A585">
        <v>395</v>
      </c>
      <c r="B585">
        <v>2</v>
      </c>
      <c r="C585" t="s">
        <v>849</v>
      </c>
      <c r="D585" t="s">
        <v>850</v>
      </c>
      <c r="E585" t="s">
        <v>853</v>
      </c>
      <c r="F585" t="s">
        <v>855</v>
      </c>
      <c r="G585" t="str">
        <f t="shared" si="9"/>
        <v>All&gt;Meat &amp; Poultry&gt;Cured Meats&gt;Ham&gt;Smoked Ham</v>
      </c>
      <c r="H585" t="s">
        <v>4732</v>
      </c>
    </row>
    <row r="586" spans="1:8" ht="15" customHeight="1" x14ac:dyDescent="0.25">
      <c r="A586">
        <v>396</v>
      </c>
      <c r="B586">
        <v>7</v>
      </c>
      <c r="C586" t="s">
        <v>849</v>
      </c>
      <c r="D586" t="s">
        <v>850</v>
      </c>
      <c r="E586" t="s">
        <v>856</v>
      </c>
      <c r="G586" t="str">
        <f t="shared" si="9"/>
        <v>All&gt;Meat &amp; Poultry&gt;Cured Meats&gt;Pepperoni&gt;</v>
      </c>
      <c r="H586" t="s">
        <v>4733</v>
      </c>
    </row>
    <row r="587" spans="1:8" ht="15" customHeight="1" x14ac:dyDescent="0.25">
      <c r="A587">
        <v>1286</v>
      </c>
      <c r="B587">
        <v>9</v>
      </c>
      <c r="C587" t="s">
        <v>849</v>
      </c>
      <c r="D587" t="s">
        <v>850</v>
      </c>
      <c r="E587" t="s">
        <v>850</v>
      </c>
      <c r="G587" t="str">
        <f t="shared" si="9"/>
        <v>All&gt;Meat &amp; Poultry&gt;Cured Meats&gt;Cured Meats&gt;</v>
      </c>
      <c r="H587" t="s">
        <v>4734</v>
      </c>
    </row>
    <row r="588" spans="1:8" ht="15" customHeight="1" x14ac:dyDescent="0.25">
      <c r="A588">
        <v>1344</v>
      </c>
      <c r="B588">
        <v>0</v>
      </c>
      <c r="C588" t="s">
        <v>849</v>
      </c>
      <c r="D588" t="s">
        <v>850</v>
      </c>
      <c r="E588" t="s">
        <v>857</v>
      </c>
      <c r="G588" t="str">
        <f t="shared" si="9"/>
        <v>All&gt;Meat &amp; Poultry&gt;Cured Meats&gt;Salami&gt;</v>
      </c>
      <c r="H588" t="s">
        <v>4735</v>
      </c>
    </row>
    <row r="589" spans="1:8" ht="15" customHeight="1" x14ac:dyDescent="0.25">
      <c r="A589">
        <v>397</v>
      </c>
      <c r="B589">
        <v>0</v>
      </c>
      <c r="C589" t="s">
        <v>849</v>
      </c>
      <c r="D589" t="s">
        <v>858</v>
      </c>
      <c r="G589" t="str">
        <f t="shared" si="9"/>
        <v>All&gt;Meat &amp; Poultry&gt;Fresh&gt;&gt;</v>
      </c>
      <c r="H589" t="s">
        <v>4736</v>
      </c>
    </row>
    <row r="590" spans="1:8" ht="15" customHeight="1" x14ac:dyDescent="0.25">
      <c r="A590">
        <v>398</v>
      </c>
      <c r="B590">
        <v>0</v>
      </c>
      <c r="C590" t="s">
        <v>849</v>
      </c>
      <c r="D590" t="s">
        <v>858</v>
      </c>
      <c r="E590" t="s">
        <v>859</v>
      </c>
      <c r="G590" t="str">
        <f t="shared" si="9"/>
        <v>All&gt;Meat &amp; Poultry&gt;Fresh&gt;Venison&gt;</v>
      </c>
      <c r="H590" t="s">
        <v>4737</v>
      </c>
    </row>
    <row r="591" spans="1:8" ht="15" customHeight="1" x14ac:dyDescent="0.25">
      <c r="A591">
        <v>399</v>
      </c>
      <c r="B591">
        <v>7</v>
      </c>
      <c r="C591" t="s">
        <v>849</v>
      </c>
      <c r="D591" t="s">
        <v>858</v>
      </c>
      <c r="E591" t="s">
        <v>860</v>
      </c>
      <c r="G591" t="str">
        <f t="shared" si="9"/>
        <v>All&gt;Meat &amp; Poultry&gt;Fresh&gt;Turkey&gt;</v>
      </c>
      <c r="H591" t="s">
        <v>4738</v>
      </c>
    </row>
    <row r="592" spans="1:8" ht="15" customHeight="1" x14ac:dyDescent="0.25">
      <c r="A592">
        <v>400</v>
      </c>
      <c r="B592">
        <v>1</v>
      </c>
      <c r="C592" t="s">
        <v>849</v>
      </c>
      <c r="D592" t="s">
        <v>858</v>
      </c>
      <c r="E592" t="s">
        <v>861</v>
      </c>
      <c r="G592" t="str">
        <f t="shared" si="9"/>
        <v>All&gt;Meat &amp; Poultry&gt;Fresh&gt;Rabbit&gt;</v>
      </c>
      <c r="H592" t="s">
        <v>4739</v>
      </c>
    </row>
    <row r="593" spans="1:8" x14ac:dyDescent="0.25">
      <c r="A593">
        <v>401</v>
      </c>
      <c r="B593">
        <v>1</v>
      </c>
      <c r="C593" t="s">
        <v>849</v>
      </c>
      <c r="D593" t="s">
        <v>858</v>
      </c>
      <c r="E593" t="s">
        <v>862</v>
      </c>
      <c r="G593" t="str">
        <f t="shared" si="9"/>
        <v>All&gt;Meat &amp; Poultry&gt;Fresh&gt;Pork&gt;</v>
      </c>
      <c r="H593" t="s">
        <v>4740</v>
      </c>
    </row>
    <row r="594" spans="1:8" x14ac:dyDescent="0.25">
      <c r="A594">
        <v>402</v>
      </c>
      <c r="B594">
        <v>1</v>
      </c>
      <c r="C594" t="s">
        <v>849</v>
      </c>
      <c r="D594" t="s">
        <v>858</v>
      </c>
      <c r="E594" t="s">
        <v>862</v>
      </c>
      <c r="F594" t="s">
        <v>863</v>
      </c>
      <c r="G594" t="str">
        <f t="shared" si="9"/>
        <v>All&gt;Meat &amp; Poultry&gt;Fresh&gt;Pork&gt;Pork Tenderloin</v>
      </c>
      <c r="H594" t="s">
        <v>4741</v>
      </c>
    </row>
    <row r="595" spans="1:8" x14ac:dyDescent="0.25">
      <c r="A595">
        <v>403</v>
      </c>
      <c r="B595">
        <v>4</v>
      </c>
      <c r="C595" t="s">
        <v>849</v>
      </c>
      <c r="D595" t="s">
        <v>858</v>
      </c>
      <c r="E595" t="s">
        <v>862</v>
      </c>
      <c r="F595" t="s">
        <v>864</v>
      </c>
      <c r="G595" t="str">
        <f t="shared" si="9"/>
        <v>All&gt;Meat &amp; Poultry&gt;Fresh&gt;Pork&gt;Ground Pork</v>
      </c>
      <c r="H595" t="s">
        <v>4742</v>
      </c>
    </row>
    <row r="596" spans="1:8" x14ac:dyDescent="0.25">
      <c r="A596">
        <v>404</v>
      </c>
      <c r="B596">
        <v>2</v>
      </c>
      <c r="C596" t="s">
        <v>849</v>
      </c>
      <c r="D596" t="s">
        <v>858</v>
      </c>
      <c r="E596" t="s">
        <v>862</v>
      </c>
      <c r="F596" t="s">
        <v>865</v>
      </c>
      <c r="G596" t="str">
        <f t="shared" si="9"/>
        <v>All&gt;Meat &amp; Poultry&gt;Fresh&gt;Pork&gt;Pork Shoulder</v>
      </c>
      <c r="H596" t="s">
        <v>4743</v>
      </c>
    </row>
    <row r="597" spans="1:8" x14ac:dyDescent="0.25">
      <c r="A597">
        <v>1334</v>
      </c>
      <c r="B597">
        <v>2</v>
      </c>
      <c r="C597" t="s">
        <v>849</v>
      </c>
      <c r="D597" t="s">
        <v>858</v>
      </c>
      <c r="E597" t="s">
        <v>862</v>
      </c>
      <c r="F597" t="s">
        <v>865</v>
      </c>
      <c r="G597" t="str">
        <f t="shared" si="9"/>
        <v>All&gt;Meat &amp; Poultry&gt;Fresh&gt;Pork&gt;Pork Shoulder</v>
      </c>
      <c r="H597" t="s">
        <v>4743</v>
      </c>
    </row>
    <row r="598" spans="1:8" x14ac:dyDescent="0.25">
      <c r="A598">
        <v>405</v>
      </c>
      <c r="B598">
        <v>0</v>
      </c>
      <c r="C598" t="s">
        <v>849</v>
      </c>
      <c r="D598" t="s">
        <v>858</v>
      </c>
      <c r="E598" t="s">
        <v>862</v>
      </c>
      <c r="F598" t="s">
        <v>866</v>
      </c>
      <c r="G598" t="str">
        <f t="shared" si="9"/>
        <v>All&gt;Meat &amp; Poultry&gt;Fresh&gt;Pork&gt;Cutlet</v>
      </c>
      <c r="H598" t="s">
        <v>4744</v>
      </c>
    </row>
    <row r="599" spans="1:8" x14ac:dyDescent="0.25">
      <c r="A599">
        <v>406</v>
      </c>
      <c r="B599">
        <v>2</v>
      </c>
      <c r="C599" t="s">
        <v>849</v>
      </c>
      <c r="D599" t="s">
        <v>858</v>
      </c>
      <c r="E599" t="s">
        <v>862</v>
      </c>
      <c r="F599" t="s">
        <v>867</v>
      </c>
      <c r="G599" t="str">
        <f t="shared" si="9"/>
        <v>All&gt;Meat &amp; Poultry&gt;Fresh&gt;Pork&gt;Ribs, Spare</v>
      </c>
      <c r="H599" t="s">
        <v>4745</v>
      </c>
    </row>
    <row r="600" spans="1:8" x14ac:dyDescent="0.25">
      <c r="A600">
        <v>407</v>
      </c>
      <c r="B600">
        <v>1</v>
      </c>
      <c r="C600" t="s">
        <v>849</v>
      </c>
      <c r="D600" t="s">
        <v>858</v>
      </c>
      <c r="E600" t="s">
        <v>862</v>
      </c>
      <c r="F600" t="s">
        <v>868</v>
      </c>
      <c r="G600" t="str">
        <f t="shared" si="9"/>
        <v>All&gt;Meat &amp; Poultry&gt;Fresh&gt;Pork&gt;Ribs, Baby Back</v>
      </c>
      <c r="H600" t="s">
        <v>4746</v>
      </c>
    </row>
    <row r="601" spans="1:8" x14ac:dyDescent="0.25">
      <c r="A601">
        <v>408</v>
      </c>
      <c r="B601">
        <v>1</v>
      </c>
      <c r="C601" t="s">
        <v>849</v>
      </c>
      <c r="D601" t="s">
        <v>858</v>
      </c>
      <c r="E601" t="s">
        <v>862</v>
      </c>
      <c r="F601" t="s">
        <v>869</v>
      </c>
      <c r="G601" t="str">
        <f t="shared" si="9"/>
        <v>All&gt;Meat &amp; Poultry&gt;Fresh&gt;Pork&gt;Ham Hocks</v>
      </c>
      <c r="H601" t="s">
        <v>4747</v>
      </c>
    </row>
    <row r="602" spans="1:8" x14ac:dyDescent="0.25">
      <c r="A602">
        <v>409</v>
      </c>
      <c r="B602">
        <v>0</v>
      </c>
      <c r="C602" t="s">
        <v>849</v>
      </c>
      <c r="D602" t="s">
        <v>858</v>
      </c>
      <c r="E602" t="s">
        <v>862</v>
      </c>
      <c r="F602" t="s">
        <v>870</v>
      </c>
      <c r="G602" t="str">
        <f t="shared" si="9"/>
        <v>All&gt;Meat &amp; Poultry&gt;Fresh&gt;Pork&gt;Scrapple</v>
      </c>
      <c r="H602" t="s">
        <v>4748</v>
      </c>
    </row>
    <row r="603" spans="1:8" x14ac:dyDescent="0.25">
      <c r="A603">
        <v>410</v>
      </c>
      <c r="B603">
        <v>1</v>
      </c>
      <c r="C603" t="s">
        <v>849</v>
      </c>
      <c r="D603" t="s">
        <v>858</v>
      </c>
      <c r="E603" t="s">
        <v>862</v>
      </c>
      <c r="F603" t="s">
        <v>871</v>
      </c>
      <c r="G603" t="str">
        <f t="shared" si="9"/>
        <v>All&gt;Meat &amp; Poultry&gt;Fresh&gt;Pork&gt;Scrapple, Gluten Free</v>
      </c>
      <c r="H603" t="s">
        <v>4749</v>
      </c>
    </row>
    <row r="604" spans="1:8" x14ac:dyDescent="0.25">
      <c r="A604">
        <v>411</v>
      </c>
      <c r="B604">
        <v>1</v>
      </c>
      <c r="C604" t="s">
        <v>849</v>
      </c>
      <c r="D604" t="s">
        <v>858</v>
      </c>
      <c r="E604" t="s">
        <v>862</v>
      </c>
      <c r="F604" t="s">
        <v>872</v>
      </c>
      <c r="G604" t="str">
        <f t="shared" si="9"/>
        <v>All&gt;Meat &amp; Poultry&gt;Fresh&gt;Pork&gt;Belly</v>
      </c>
      <c r="H604" t="s">
        <v>4750</v>
      </c>
    </row>
    <row r="605" spans="1:8" x14ac:dyDescent="0.25">
      <c r="A605">
        <v>412</v>
      </c>
      <c r="B605">
        <v>11</v>
      </c>
      <c r="C605" t="s">
        <v>849</v>
      </c>
      <c r="D605" t="s">
        <v>858</v>
      </c>
      <c r="E605" t="s">
        <v>862</v>
      </c>
      <c r="F605" t="s">
        <v>873</v>
      </c>
      <c r="G605" t="str">
        <f t="shared" si="9"/>
        <v>All&gt;Meat &amp; Poultry&gt;Fresh&gt;Pork&gt;Pork Sausage</v>
      </c>
      <c r="H605" t="s">
        <v>4751</v>
      </c>
    </row>
    <row r="606" spans="1:8" x14ac:dyDescent="0.25">
      <c r="A606">
        <v>413</v>
      </c>
      <c r="B606">
        <v>1</v>
      </c>
      <c r="C606" t="s">
        <v>849</v>
      </c>
      <c r="D606" t="s">
        <v>858</v>
      </c>
      <c r="E606" t="s">
        <v>862</v>
      </c>
      <c r="F606" t="s">
        <v>874</v>
      </c>
      <c r="G606" t="str">
        <f t="shared" si="9"/>
        <v>All&gt;Meat &amp; Poultry&gt;Fresh&gt;Pork&gt;Ribs, Country Style</v>
      </c>
      <c r="H606" t="s">
        <v>4752</v>
      </c>
    </row>
    <row r="607" spans="1:8" x14ac:dyDescent="0.25">
      <c r="A607">
        <v>414</v>
      </c>
      <c r="B607">
        <v>2</v>
      </c>
      <c r="C607" t="s">
        <v>849</v>
      </c>
      <c r="D607" t="s">
        <v>858</v>
      </c>
      <c r="E607" t="s">
        <v>862</v>
      </c>
      <c r="F607" t="s">
        <v>875</v>
      </c>
      <c r="G607" t="str">
        <f t="shared" si="9"/>
        <v>All&gt;Meat &amp; Poultry&gt;Fresh&gt;Pork&gt;Ham, fresh</v>
      </c>
      <c r="H607" t="s">
        <v>4753</v>
      </c>
    </row>
    <row r="608" spans="1:8" x14ac:dyDescent="0.25">
      <c r="A608">
        <v>415</v>
      </c>
      <c r="B608">
        <v>0</v>
      </c>
      <c r="C608" t="s">
        <v>849</v>
      </c>
      <c r="D608" t="s">
        <v>858</v>
      </c>
      <c r="E608" t="s">
        <v>862</v>
      </c>
      <c r="F608" t="s">
        <v>876</v>
      </c>
      <c r="G608" t="str">
        <f t="shared" si="9"/>
        <v>All&gt;Meat &amp; Poultry&gt;Fresh&gt;Pork&gt;Pork, Cubed</v>
      </c>
      <c r="H608" t="s">
        <v>4754</v>
      </c>
    </row>
    <row r="609" spans="1:8" ht="15" customHeight="1" x14ac:dyDescent="0.25">
      <c r="A609">
        <v>416</v>
      </c>
      <c r="B609">
        <v>0</v>
      </c>
      <c r="C609" t="s">
        <v>849</v>
      </c>
      <c r="D609" t="s">
        <v>858</v>
      </c>
      <c r="E609" t="s">
        <v>862</v>
      </c>
      <c r="F609" t="s">
        <v>877</v>
      </c>
      <c r="G609" t="str">
        <f t="shared" si="9"/>
        <v>All&gt;Meat &amp; Poultry&gt;Fresh&gt;Pork&gt;Pork Boneless Shoulder Roast</v>
      </c>
      <c r="H609" t="s">
        <v>4755</v>
      </c>
    </row>
    <row r="610" spans="1:8" ht="15" customHeight="1" x14ac:dyDescent="0.25">
      <c r="A610">
        <v>417</v>
      </c>
      <c r="B610">
        <v>0</v>
      </c>
      <c r="C610" t="s">
        <v>849</v>
      </c>
      <c r="D610" t="s">
        <v>858</v>
      </c>
      <c r="E610" t="s">
        <v>862</v>
      </c>
      <c r="F610" t="s">
        <v>878</v>
      </c>
      <c r="G610" t="str">
        <f t="shared" si="9"/>
        <v>All&gt;Meat &amp; Poultry&gt;Fresh&gt;Pork&gt;Pork Boneless Butt Roast</v>
      </c>
      <c r="H610" t="s">
        <v>4756</v>
      </c>
    </row>
    <row r="611" spans="1:8" ht="15" customHeight="1" x14ac:dyDescent="0.25">
      <c r="A611">
        <v>418</v>
      </c>
      <c r="B611">
        <v>2</v>
      </c>
      <c r="C611" t="s">
        <v>849</v>
      </c>
      <c r="D611" t="s">
        <v>858</v>
      </c>
      <c r="E611" t="s">
        <v>862</v>
      </c>
      <c r="F611" t="s">
        <v>879</v>
      </c>
      <c r="G611" t="str">
        <f t="shared" si="9"/>
        <v>All&gt;Meat &amp; Poultry&gt;Fresh&gt;Pork&gt;Ham, Fresh Boneless Roast</v>
      </c>
      <c r="H611" t="s">
        <v>4757</v>
      </c>
    </row>
    <row r="612" spans="1:8" ht="15" customHeight="1" x14ac:dyDescent="0.25">
      <c r="A612">
        <v>419</v>
      </c>
      <c r="B612">
        <v>0</v>
      </c>
      <c r="C612" t="s">
        <v>849</v>
      </c>
      <c r="D612" t="s">
        <v>858</v>
      </c>
      <c r="E612" t="s">
        <v>862</v>
      </c>
      <c r="F612" t="s">
        <v>880</v>
      </c>
      <c r="G612" t="str">
        <f t="shared" si="9"/>
        <v>All&gt;Meat &amp; Poultry&gt;Fresh&gt;Pork&gt;Ham, Fresh Center Cut Steak</v>
      </c>
      <c r="H612" t="s">
        <v>4758</v>
      </c>
    </row>
    <row r="613" spans="1:8" ht="15" customHeight="1" x14ac:dyDescent="0.25">
      <c r="A613">
        <v>420</v>
      </c>
      <c r="B613">
        <v>0</v>
      </c>
      <c r="C613" t="s">
        <v>849</v>
      </c>
      <c r="D613" t="s">
        <v>858</v>
      </c>
      <c r="E613" t="s">
        <v>862</v>
      </c>
      <c r="F613" t="s">
        <v>881</v>
      </c>
      <c r="G613" t="str">
        <f t="shared" si="9"/>
        <v>All&gt;Meat &amp; Poultry&gt;Fresh&gt;Pork&gt;Pork Kielbasa</v>
      </c>
      <c r="H613" t="s">
        <v>4759</v>
      </c>
    </row>
    <row r="614" spans="1:8" ht="15" customHeight="1" x14ac:dyDescent="0.25">
      <c r="A614">
        <v>421</v>
      </c>
      <c r="B614">
        <v>0</v>
      </c>
      <c r="C614" t="s">
        <v>849</v>
      </c>
      <c r="D614" t="s">
        <v>858</v>
      </c>
      <c r="E614" t="s">
        <v>862</v>
      </c>
      <c r="F614" t="s">
        <v>882</v>
      </c>
      <c r="G614" t="str">
        <f t="shared" si="9"/>
        <v>All&gt;Meat &amp; Poultry&gt;Fresh&gt;Pork&gt;Pork Sirloin Steak</v>
      </c>
      <c r="H614" t="s">
        <v>4760</v>
      </c>
    </row>
    <row r="615" spans="1:8" ht="15" customHeight="1" x14ac:dyDescent="0.25">
      <c r="A615">
        <v>422</v>
      </c>
      <c r="B615">
        <v>0</v>
      </c>
      <c r="C615" t="s">
        <v>849</v>
      </c>
      <c r="D615" t="s">
        <v>858</v>
      </c>
      <c r="E615" t="s">
        <v>862</v>
      </c>
      <c r="F615" t="s">
        <v>883</v>
      </c>
      <c r="G615" t="str">
        <f t="shared" si="9"/>
        <v>All&gt;Meat &amp; Poultry&gt;Fresh&gt;Pork&gt;Pork Arm Steak</v>
      </c>
      <c r="H615" t="s">
        <v>4761</v>
      </c>
    </row>
    <row r="616" spans="1:8" ht="15" customHeight="1" x14ac:dyDescent="0.25">
      <c r="A616">
        <v>423</v>
      </c>
      <c r="B616">
        <v>0</v>
      </c>
      <c r="C616" t="s">
        <v>849</v>
      </c>
      <c r="D616" t="s">
        <v>858</v>
      </c>
      <c r="E616" t="s">
        <v>862</v>
      </c>
      <c r="F616" t="s">
        <v>884</v>
      </c>
      <c r="G616" t="str">
        <f t="shared" si="9"/>
        <v>All&gt;Meat &amp; Poultry&gt;Fresh&gt;Pork&gt;Pork Leg Steak</v>
      </c>
      <c r="H616" t="s">
        <v>4762</v>
      </c>
    </row>
    <row r="617" spans="1:8" ht="15" customHeight="1" x14ac:dyDescent="0.25">
      <c r="A617">
        <v>424</v>
      </c>
      <c r="B617">
        <v>1</v>
      </c>
      <c r="C617" t="s">
        <v>849</v>
      </c>
      <c r="D617" t="s">
        <v>858</v>
      </c>
      <c r="E617" t="s">
        <v>862</v>
      </c>
      <c r="F617" t="s">
        <v>885</v>
      </c>
      <c r="G617" t="str">
        <f t="shared" si="9"/>
        <v>All&gt;Meat &amp; Poultry&gt;Fresh&gt;Pork&gt;Pork Roast</v>
      </c>
      <c r="H617" t="s">
        <v>4763</v>
      </c>
    </row>
    <row r="618" spans="1:8" ht="15" customHeight="1" x14ac:dyDescent="0.25">
      <c r="A618">
        <v>425</v>
      </c>
      <c r="B618">
        <v>5</v>
      </c>
      <c r="C618" t="s">
        <v>849</v>
      </c>
      <c r="D618" t="s">
        <v>858</v>
      </c>
      <c r="E618" t="s">
        <v>862</v>
      </c>
      <c r="F618" t="s">
        <v>886</v>
      </c>
      <c r="G618" t="str">
        <f t="shared" si="9"/>
        <v>All&gt;Meat &amp; Poultry&gt;Fresh&gt;Pork&gt;Pork, Whole</v>
      </c>
      <c r="H618" t="s">
        <v>4764</v>
      </c>
    </row>
    <row r="619" spans="1:8" ht="15" customHeight="1" x14ac:dyDescent="0.25">
      <c r="A619">
        <v>1276</v>
      </c>
      <c r="B619">
        <v>1</v>
      </c>
      <c r="C619" t="s">
        <v>849</v>
      </c>
      <c r="D619" t="s">
        <v>858</v>
      </c>
      <c r="E619" t="s">
        <v>862</v>
      </c>
      <c r="F619" t="s">
        <v>887</v>
      </c>
      <c r="G619" t="str">
        <f t="shared" si="9"/>
        <v>All&gt;Meat &amp; Poultry&gt;Fresh&gt;Pork&gt;Skin-on Fatback</v>
      </c>
      <c r="H619" t="s">
        <v>4765</v>
      </c>
    </row>
    <row r="620" spans="1:8" ht="15" customHeight="1" x14ac:dyDescent="0.25">
      <c r="A620">
        <v>1285</v>
      </c>
      <c r="B620">
        <v>16</v>
      </c>
      <c r="C620" t="s">
        <v>849</v>
      </c>
      <c r="D620" t="s">
        <v>858</v>
      </c>
      <c r="E620" t="s">
        <v>862</v>
      </c>
      <c r="F620" t="s">
        <v>862</v>
      </c>
      <c r="G620" t="str">
        <f t="shared" si="9"/>
        <v>All&gt;Meat &amp; Poultry&gt;Fresh&gt;Pork&gt;Pork</v>
      </c>
      <c r="H620" t="s">
        <v>4766</v>
      </c>
    </row>
    <row r="621" spans="1:8" ht="15" customHeight="1" x14ac:dyDescent="0.25">
      <c r="A621">
        <v>1353</v>
      </c>
      <c r="B621">
        <v>6</v>
      </c>
      <c r="C621" t="s">
        <v>849</v>
      </c>
      <c r="D621" t="s">
        <v>858</v>
      </c>
      <c r="E621" t="s">
        <v>862</v>
      </c>
      <c r="F621" t="s">
        <v>888</v>
      </c>
      <c r="G621" t="str">
        <f t="shared" si="9"/>
        <v>All&gt;Meat &amp; Poultry&gt;Fresh&gt;Pork&gt;Pork Chops</v>
      </c>
      <c r="H621" t="s">
        <v>4767</v>
      </c>
    </row>
    <row r="622" spans="1:8" ht="15" customHeight="1" x14ac:dyDescent="0.25">
      <c r="A622">
        <v>1408</v>
      </c>
      <c r="B622">
        <v>0</v>
      </c>
      <c r="C622" t="s">
        <v>849</v>
      </c>
      <c r="D622" t="s">
        <v>858</v>
      </c>
      <c r="E622" t="s">
        <v>862</v>
      </c>
      <c r="F622" t="s">
        <v>889</v>
      </c>
      <c r="G622" t="str">
        <f t="shared" si="9"/>
        <v>All&gt;Meat &amp; Poultry&gt;Fresh&gt;Pork&gt;Breakfast Patties</v>
      </c>
      <c r="H622" t="s">
        <v>4768</v>
      </c>
    </row>
    <row r="623" spans="1:8" ht="15" customHeight="1" x14ac:dyDescent="0.25">
      <c r="A623">
        <v>1409</v>
      </c>
      <c r="B623">
        <v>0</v>
      </c>
      <c r="C623" t="s">
        <v>849</v>
      </c>
      <c r="D623" t="s">
        <v>858</v>
      </c>
      <c r="E623" t="s">
        <v>862</v>
      </c>
      <c r="F623" t="s">
        <v>890</v>
      </c>
      <c r="G623" t="str">
        <f t="shared" si="9"/>
        <v>All&gt;Meat &amp; Poultry&gt;Fresh&gt;Pork&gt;Heart</v>
      </c>
      <c r="H623" t="s">
        <v>4769</v>
      </c>
    </row>
    <row r="624" spans="1:8" ht="15" customHeight="1" x14ac:dyDescent="0.25">
      <c r="A624">
        <v>1410</v>
      </c>
      <c r="B624">
        <v>0</v>
      </c>
      <c r="C624" t="s">
        <v>849</v>
      </c>
      <c r="D624" t="s">
        <v>858</v>
      </c>
      <c r="E624" t="s">
        <v>862</v>
      </c>
      <c r="F624" t="s">
        <v>891</v>
      </c>
      <c r="G624" t="str">
        <f t="shared" si="9"/>
        <v>All&gt;Meat &amp; Poultry&gt;Fresh&gt;Pork&gt;Tongue</v>
      </c>
      <c r="H624" t="s">
        <v>4770</v>
      </c>
    </row>
    <row r="625" spans="1:8" ht="15" customHeight="1" x14ac:dyDescent="0.25">
      <c r="A625">
        <v>1411</v>
      </c>
      <c r="B625">
        <v>1</v>
      </c>
      <c r="C625" t="s">
        <v>849</v>
      </c>
      <c r="D625" t="s">
        <v>858</v>
      </c>
      <c r="E625" t="s">
        <v>862</v>
      </c>
      <c r="F625" t="s">
        <v>892</v>
      </c>
      <c r="G625" t="str">
        <f t="shared" si="9"/>
        <v>All&gt;Meat &amp; Poultry&gt;Fresh&gt;Pork&gt;Kidneys</v>
      </c>
      <c r="H625" t="s">
        <v>4771</v>
      </c>
    </row>
    <row r="626" spans="1:8" ht="15" customHeight="1" x14ac:dyDescent="0.25">
      <c r="A626">
        <v>426</v>
      </c>
      <c r="B626">
        <v>0</v>
      </c>
      <c r="C626" t="s">
        <v>849</v>
      </c>
      <c r="D626" t="s">
        <v>858</v>
      </c>
      <c r="E626" t="s">
        <v>893</v>
      </c>
      <c r="G626" t="str">
        <f t="shared" si="9"/>
        <v>All&gt;Meat &amp; Poultry&gt;Fresh&gt;Duck&gt;</v>
      </c>
      <c r="H626" t="s">
        <v>4772</v>
      </c>
    </row>
    <row r="627" spans="1:8" ht="15" customHeight="1" x14ac:dyDescent="0.25">
      <c r="A627">
        <v>427</v>
      </c>
      <c r="B627">
        <v>0</v>
      </c>
      <c r="C627" t="s">
        <v>849</v>
      </c>
      <c r="D627" t="s">
        <v>858</v>
      </c>
      <c r="E627" t="s">
        <v>894</v>
      </c>
      <c r="G627" t="str">
        <f t="shared" si="9"/>
        <v>All&gt;Meat &amp; Poultry&gt;Fresh&gt;Chicken&gt;</v>
      </c>
      <c r="H627" t="s">
        <v>4773</v>
      </c>
    </row>
    <row r="628" spans="1:8" ht="15" customHeight="1" x14ac:dyDescent="0.25">
      <c r="A628">
        <v>428</v>
      </c>
      <c r="B628">
        <v>14</v>
      </c>
      <c r="C628" t="s">
        <v>849</v>
      </c>
      <c r="D628" t="s">
        <v>858</v>
      </c>
      <c r="E628" t="s">
        <v>894</v>
      </c>
      <c r="F628" t="s">
        <v>895</v>
      </c>
      <c r="G628" t="str">
        <f t="shared" si="9"/>
        <v>All&gt;Meat &amp; Poultry&gt;Fresh&gt;Chicken&gt;Whole Chicken, Roaster</v>
      </c>
      <c r="H628" t="s">
        <v>4774</v>
      </c>
    </row>
    <row r="629" spans="1:8" ht="15" customHeight="1" x14ac:dyDescent="0.25">
      <c r="A629">
        <v>429</v>
      </c>
      <c r="B629">
        <v>5</v>
      </c>
      <c r="C629" t="s">
        <v>849</v>
      </c>
      <c r="D629" t="s">
        <v>858</v>
      </c>
      <c r="E629" t="s">
        <v>894</v>
      </c>
      <c r="F629" t="s">
        <v>896</v>
      </c>
      <c r="G629" t="str">
        <f t="shared" si="9"/>
        <v>All&gt;Meat &amp; Poultry&gt;Fresh&gt;Chicken&gt;Whole Chicken, Fryer</v>
      </c>
      <c r="H629" t="s">
        <v>4775</v>
      </c>
    </row>
    <row r="630" spans="1:8" ht="15" customHeight="1" x14ac:dyDescent="0.25">
      <c r="A630">
        <v>430</v>
      </c>
      <c r="B630">
        <v>0</v>
      </c>
      <c r="C630" t="s">
        <v>849</v>
      </c>
      <c r="D630" t="s">
        <v>858</v>
      </c>
      <c r="E630" t="s">
        <v>894</v>
      </c>
      <c r="F630" t="s">
        <v>897</v>
      </c>
      <c r="G630" t="str">
        <f t="shared" si="9"/>
        <v>All&gt;Meat &amp; Poultry&gt;Fresh&gt;Chicken&gt;Chicken Legs</v>
      </c>
      <c r="H630" t="s">
        <v>4776</v>
      </c>
    </row>
    <row r="631" spans="1:8" ht="15" customHeight="1" x14ac:dyDescent="0.25">
      <c r="A631">
        <v>431</v>
      </c>
      <c r="B631">
        <v>3</v>
      </c>
      <c r="C631" t="s">
        <v>849</v>
      </c>
      <c r="D631" t="s">
        <v>858</v>
      </c>
      <c r="E631" t="s">
        <v>894</v>
      </c>
      <c r="F631" t="s">
        <v>898</v>
      </c>
      <c r="G631" t="str">
        <f t="shared" si="9"/>
        <v>All&gt;Meat &amp; Poultry&gt;Fresh&gt;Chicken&gt;Chicken Thighs</v>
      </c>
      <c r="H631" t="s">
        <v>4777</v>
      </c>
    </row>
    <row r="632" spans="1:8" ht="15" customHeight="1" x14ac:dyDescent="0.25">
      <c r="A632">
        <v>432</v>
      </c>
      <c r="B632">
        <v>0</v>
      </c>
      <c r="C632" t="s">
        <v>849</v>
      </c>
      <c r="D632" t="s">
        <v>858</v>
      </c>
      <c r="E632" t="s">
        <v>894</v>
      </c>
      <c r="F632" t="s">
        <v>899</v>
      </c>
      <c r="G632" t="str">
        <f t="shared" si="9"/>
        <v>All&gt;Meat &amp; Poultry&gt;Fresh&gt;Chicken&gt;Chicken Halves</v>
      </c>
      <c r="H632" t="s">
        <v>4778</v>
      </c>
    </row>
    <row r="633" spans="1:8" ht="15" customHeight="1" x14ac:dyDescent="0.25">
      <c r="A633">
        <v>433</v>
      </c>
      <c r="B633">
        <v>1</v>
      </c>
      <c r="C633" t="s">
        <v>849</v>
      </c>
      <c r="D633" t="s">
        <v>858</v>
      </c>
      <c r="E633" t="s">
        <v>894</v>
      </c>
      <c r="F633" t="s">
        <v>900</v>
      </c>
      <c r="G633" t="str">
        <f t="shared" si="9"/>
        <v>All&gt;Meat &amp; Poultry&gt;Fresh&gt;Chicken&gt;Chicken Quarters</v>
      </c>
      <c r="H633" t="s">
        <v>4779</v>
      </c>
    </row>
    <row r="634" spans="1:8" ht="15" customHeight="1" x14ac:dyDescent="0.25">
      <c r="A634">
        <v>434</v>
      </c>
      <c r="B634">
        <v>1</v>
      </c>
      <c r="C634" t="s">
        <v>849</v>
      </c>
      <c r="D634" t="s">
        <v>858</v>
      </c>
      <c r="E634" t="s">
        <v>894</v>
      </c>
      <c r="F634" t="s">
        <v>901</v>
      </c>
      <c r="G634" t="str">
        <f t="shared" si="9"/>
        <v>All&gt;Meat &amp; Poultry&gt;Fresh&gt;Chicken&gt;Ground Chicken</v>
      </c>
      <c r="H634" t="s">
        <v>4780</v>
      </c>
    </row>
    <row r="635" spans="1:8" ht="15" customHeight="1" x14ac:dyDescent="0.25">
      <c r="A635">
        <v>435</v>
      </c>
      <c r="B635">
        <v>9</v>
      </c>
      <c r="C635" t="s">
        <v>849</v>
      </c>
      <c r="D635" t="s">
        <v>858</v>
      </c>
      <c r="E635" t="s">
        <v>894</v>
      </c>
      <c r="F635" t="s">
        <v>902</v>
      </c>
      <c r="G635" t="str">
        <f t="shared" si="9"/>
        <v>All&gt;Meat &amp; Poultry&gt;Fresh&gt;Chicken&gt;Chicken Breast</v>
      </c>
      <c r="H635" t="s">
        <v>4781</v>
      </c>
    </row>
    <row r="636" spans="1:8" ht="15" customHeight="1" x14ac:dyDescent="0.25">
      <c r="A636">
        <v>436</v>
      </c>
      <c r="B636">
        <v>3</v>
      </c>
      <c r="C636" t="s">
        <v>849</v>
      </c>
      <c r="D636" t="s">
        <v>858</v>
      </c>
      <c r="E636" t="s">
        <v>894</v>
      </c>
      <c r="F636" t="s">
        <v>903</v>
      </c>
      <c r="G636" t="str">
        <f t="shared" si="9"/>
        <v>All&gt;Meat &amp; Poultry&gt;Fresh&gt;Chicken&gt;Whole Chicken, Broiler</v>
      </c>
      <c r="H636" t="s">
        <v>4782</v>
      </c>
    </row>
    <row r="637" spans="1:8" ht="15" customHeight="1" x14ac:dyDescent="0.25">
      <c r="A637">
        <v>437</v>
      </c>
      <c r="B637">
        <v>1</v>
      </c>
      <c r="C637" t="s">
        <v>849</v>
      </c>
      <c r="D637" t="s">
        <v>858</v>
      </c>
      <c r="E637" t="s">
        <v>894</v>
      </c>
      <c r="F637" t="s">
        <v>904</v>
      </c>
      <c r="G637" t="str">
        <f t="shared" si="9"/>
        <v>All&gt;Meat &amp; Poultry&gt;Fresh&gt;Chicken&gt;Chicken Wings</v>
      </c>
      <c r="H637" t="s">
        <v>4783</v>
      </c>
    </row>
    <row r="638" spans="1:8" ht="15" customHeight="1" x14ac:dyDescent="0.25">
      <c r="A638">
        <v>438</v>
      </c>
      <c r="B638">
        <v>0</v>
      </c>
      <c r="C638" t="s">
        <v>849</v>
      </c>
      <c r="D638" t="s">
        <v>858</v>
      </c>
      <c r="E638" t="s">
        <v>894</v>
      </c>
      <c r="F638" t="s">
        <v>905</v>
      </c>
      <c r="G638" t="str">
        <f t="shared" si="9"/>
        <v>All&gt;Meat &amp; Poultry&gt;Fresh&gt;Chicken&gt;Chicken, 8 Piece Roaster</v>
      </c>
      <c r="H638" t="s">
        <v>4784</v>
      </c>
    </row>
    <row r="639" spans="1:8" ht="15" customHeight="1" x14ac:dyDescent="0.25">
      <c r="A639">
        <v>1337</v>
      </c>
      <c r="B639">
        <v>0</v>
      </c>
      <c r="C639" t="s">
        <v>849</v>
      </c>
      <c r="D639" t="s">
        <v>858</v>
      </c>
      <c r="E639" t="s">
        <v>894</v>
      </c>
      <c r="F639" t="s">
        <v>906</v>
      </c>
      <c r="G639" t="str">
        <f t="shared" si="9"/>
        <v>All&gt;Meat &amp; Poultry&gt;Fresh&gt;Chicken&gt;Chicken Cutlets</v>
      </c>
      <c r="H639" t="s">
        <v>4785</v>
      </c>
    </row>
    <row r="640" spans="1:8" ht="15" customHeight="1" x14ac:dyDescent="0.25">
      <c r="A640">
        <v>1412</v>
      </c>
      <c r="B640">
        <v>1</v>
      </c>
      <c r="C640" t="s">
        <v>849</v>
      </c>
      <c r="D640" t="s">
        <v>858</v>
      </c>
      <c r="E640" t="s">
        <v>894</v>
      </c>
      <c r="F640" t="s">
        <v>907</v>
      </c>
      <c r="G640" t="str">
        <f t="shared" si="9"/>
        <v>All&gt;Meat &amp; Poultry&gt;Fresh&gt;Chicken&gt;Chicken Feet</v>
      </c>
      <c r="H640" t="s">
        <v>4786</v>
      </c>
    </row>
    <row r="641" spans="1:8" ht="15" customHeight="1" x14ac:dyDescent="0.25">
      <c r="A641">
        <v>1413</v>
      </c>
      <c r="B641">
        <v>0</v>
      </c>
      <c r="C641" t="s">
        <v>849</v>
      </c>
      <c r="D641" t="s">
        <v>858</v>
      </c>
      <c r="E641" t="s">
        <v>894</v>
      </c>
      <c r="F641" t="s">
        <v>908</v>
      </c>
      <c r="G641" t="str">
        <f t="shared" si="9"/>
        <v>All&gt;Meat &amp; Poultry&gt;Fresh&gt;Chicken&gt;Chicken Heart</v>
      </c>
      <c r="H641" t="s">
        <v>4787</v>
      </c>
    </row>
    <row r="642" spans="1:8" ht="15" customHeight="1" x14ac:dyDescent="0.25">
      <c r="A642">
        <v>1414</v>
      </c>
      <c r="B642">
        <v>1</v>
      </c>
      <c r="C642" t="s">
        <v>849</v>
      </c>
      <c r="D642" t="s">
        <v>858</v>
      </c>
      <c r="E642" t="s">
        <v>894</v>
      </c>
      <c r="F642" t="s">
        <v>909</v>
      </c>
      <c r="G642" t="str">
        <f t="shared" ref="G642:G705" si="10">"All&gt;"&amp;+C642&amp;"&gt;"&amp;+D642&amp;"&gt;"&amp;+E642&amp;"&gt;"&amp;+F642</f>
        <v>All&gt;Meat &amp; Poultry&gt;Fresh&gt;Chicken&gt;Chicken Gizzard</v>
      </c>
      <c r="H642" t="s">
        <v>4788</v>
      </c>
    </row>
    <row r="643" spans="1:8" ht="15" customHeight="1" x14ac:dyDescent="0.25">
      <c r="A643">
        <v>439</v>
      </c>
      <c r="B643">
        <v>1</v>
      </c>
      <c r="C643" t="s">
        <v>849</v>
      </c>
      <c r="D643" t="s">
        <v>858</v>
      </c>
      <c r="E643" t="s">
        <v>910</v>
      </c>
      <c r="G643" t="str">
        <f t="shared" si="10"/>
        <v>All&gt;Meat &amp; Poultry&gt;Fresh&gt;Buffalo&gt;</v>
      </c>
      <c r="H643" t="s">
        <v>4789</v>
      </c>
    </row>
    <row r="644" spans="1:8" ht="15" customHeight="1" x14ac:dyDescent="0.25">
      <c r="A644">
        <v>440</v>
      </c>
      <c r="B644">
        <v>0</v>
      </c>
      <c r="C644" t="s">
        <v>849</v>
      </c>
      <c r="D644" t="s">
        <v>858</v>
      </c>
      <c r="E644" t="s">
        <v>911</v>
      </c>
      <c r="G644" t="str">
        <f t="shared" si="10"/>
        <v>All&gt;Meat &amp; Poultry&gt;Fresh&gt;Beef&gt;</v>
      </c>
      <c r="H644" t="s">
        <v>4790</v>
      </c>
    </row>
    <row r="645" spans="1:8" ht="15" customHeight="1" x14ac:dyDescent="0.25">
      <c r="A645">
        <v>441</v>
      </c>
      <c r="B645">
        <v>9</v>
      </c>
      <c r="C645" t="s">
        <v>849</v>
      </c>
      <c r="D645" t="s">
        <v>858</v>
      </c>
      <c r="E645" t="s">
        <v>911</v>
      </c>
      <c r="F645" t="s">
        <v>912</v>
      </c>
      <c r="G645" t="str">
        <f t="shared" si="10"/>
        <v>All&gt;Meat &amp; Poultry&gt;Fresh&gt;Beef&gt;Ground Beef</v>
      </c>
      <c r="H645" t="s">
        <v>4791</v>
      </c>
    </row>
    <row r="646" spans="1:8" ht="15" customHeight="1" x14ac:dyDescent="0.25">
      <c r="A646">
        <v>442</v>
      </c>
      <c r="B646">
        <v>0</v>
      </c>
      <c r="C646" t="s">
        <v>849</v>
      </c>
      <c r="D646" t="s">
        <v>858</v>
      </c>
      <c r="E646" t="s">
        <v>911</v>
      </c>
      <c r="F646" t="s">
        <v>913</v>
      </c>
      <c r="G646" t="str">
        <f t="shared" si="10"/>
        <v>All&gt;Meat &amp; Poultry&gt;Fresh&gt;Beef&gt;Beef Tongue</v>
      </c>
      <c r="H646" t="s">
        <v>4792</v>
      </c>
    </row>
    <row r="647" spans="1:8" ht="15" customHeight="1" x14ac:dyDescent="0.25">
      <c r="A647">
        <v>443</v>
      </c>
      <c r="B647">
        <v>2</v>
      </c>
      <c r="C647" t="s">
        <v>849</v>
      </c>
      <c r="D647" t="s">
        <v>858</v>
      </c>
      <c r="E647" t="s">
        <v>911</v>
      </c>
      <c r="F647" t="s">
        <v>914</v>
      </c>
      <c r="G647" t="str">
        <f t="shared" si="10"/>
        <v>All&gt;Meat &amp; Poultry&gt;Fresh&gt;Beef&gt;Beef Tenderloin</v>
      </c>
      <c r="H647" t="s">
        <v>4793</v>
      </c>
    </row>
    <row r="648" spans="1:8" ht="15" customHeight="1" x14ac:dyDescent="0.25">
      <c r="A648">
        <v>444</v>
      </c>
      <c r="B648">
        <v>1</v>
      </c>
      <c r="C648" t="s">
        <v>849</v>
      </c>
      <c r="D648" t="s">
        <v>858</v>
      </c>
      <c r="E648" t="s">
        <v>911</v>
      </c>
      <c r="F648" t="s">
        <v>915</v>
      </c>
      <c r="G648" t="str">
        <f t="shared" si="10"/>
        <v>All&gt;Meat &amp; Poultry&gt;Fresh&gt;Beef&gt;Beef T-Bone Steak</v>
      </c>
      <c r="H648" t="s">
        <v>4794</v>
      </c>
    </row>
    <row r="649" spans="1:8" ht="15" customHeight="1" x14ac:dyDescent="0.25">
      <c r="A649">
        <v>445</v>
      </c>
      <c r="B649">
        <v>1</v>
      </c>
      <c r="C649" t="s">
        <v>849</v>
      </c>
      <c r="D649" t="s">
        <v>858</v>
      </c>
      <c r="E649" t="s">
        <v>911</v>
      </c>
      <c r="F649" t="s">
        <v>916</v>
      </c>
      <c r="G649" t="str">
        <f t="shared" si="10"/>
        <v>All&gt;Meat &amp; Poultry&gt;Fresh&gt;Beef&gt;Beef Sirloin Steak</v>
      </c>
      <c r="H649" t="s">
        <v>4795</v>
      </c>
    </row>
    <row r="650" spans="1:8" ht="15" customHeight="1" x14ac:dyDescent="0.25">
      <c r="A650">
        <v>446</v>
      </c>
      <c r="B650">
        <v>3</v>
      </c>
      <c r="C650" t="s">
        <v>849</v>
      </c>
      <c r="D650" t="s">
        <v>858</v>
      </c>
      <c r="E650" t="s">
        <v>911</v>
      </c>
      <c r="F650" t="s">
        <v>917</v>
      </c>
      <c r="G650" t="str">
        <f t="shared" si="10"/>
        <v>All&gt;Meat &amp; Poultry&gt;Fresh&gt;Beef&gt;Beef Short Ribs</v>
      </c>
      <c r="H650" t="s">
        <v>4796</v>
      </c>
    </row>
    <row r="651" spans="1:8" ht="15" customHeight="1" x14ac:dyDescent="0.25">
      <c r="A651">
        <v>447</v>
      </c>
      <c r="B651">
        <v>0</v>
      </c>
      <c r="C651" t="s">
        <v>849</v>
      </c>
      <c r="D651" t="s">
        <v>858</v>
      </c>
      <c r="E651" t="s">
        <v>911</v>
      </c>
      <c r="F651" t="s">
        <v>918</v>
      </c>
      <c r="G651" t="str">
        <f t="shared" si="10"/>
        <v>All&gt;Meat &amp; Poultry&gt;Fresh&gt;Beef&gt;Beef Rump Roast</v>
      </c>
      <c r="H651" t="s">
        <v>4797</v>
      </c>
    </row>
    <row r="652" spans="1:8" ht="15" customHeight="1" x14ac:dyDescent="0.25">
      <c r="A652">
        <v>448</v>
      </c>
      <c r="B652">
        <v>1</v>
      </c>
      <c r="C652" t="s">
        <v>849</v>
      </c>
      <c r="D652" t="s">
        <v>858</v>
      </c>
      <c r="E652" t="s">
        <v>911</v>
      </c>
      <c r="F652" t="s">
        <v>919</v>
      </c>
      <c r="G652" t="str">
        <f t="shared" si="10"/>
        <v>All&gt;Meat &amp; Poultry&gt;Fresh&gt;Beef&gt;Beef Porterhouse Steak</v>
      </c>
      <c r="H652" t="s">
        <v>4798</v>
      </c>
    </row>
    <row r="653" spans="1:8" ht="15" customHeight="1" x14ac:dyDescent="0.25">
      <c r="A653">
        <v>449</v>
      </c>
      <c r="B653">
        <v>0</v>
      </c>
      <c r="C653" t="s">
        <v>849</v>
      </c>
      <c r="D653" t="s">
        <v>858</v>
      </c>
      <c r="E653" t="s">
        <v>911</v>
      </c>
      <c r="F653" t="s">
        <v>920</v>
      </c>
      <c r="G653" t="str">
        <f t="shared" si="10"/>
        <v>All&gt;Meat &amp; Poultry&gt;Fresh&gt;Beef&gt;Beef English Roast</v>
      </c>
      <c r="H653" t="s">
        <v>4799</v>
      </c>
    </row>
    <row r="654" spans="1:8" ht="15" customHeight="1" x14ac:dyDescent="0.25">
      <c r="A654">
        <v>450</v>
      </c>
      <c r="B654">
        <v>0</v>
      </c>
      <c r="C654" t="s">
        <v>849</v>
      </c>
      <c r="D654" t="s">
        <v>858</v>
      </c>
      <c r="E654" t="s">
        <v>911</v>
      </c>
      <c r="F654" t="s">
        <v>921</v>
      </c>
      <c r="G654" t="str">
        <f t="shared" si="10"/>
        <v>All&gt;Meat &amp; Poultry&gt;Fresh&gt;Beef&gt;Beef Rolled Rump Roast</v>
      </c>
      <c r="H654" t="s">
        <v>4800</v>
      </c>
    </row>
    <row r="655" spans="1:8" ht="15" customHeight="1" x14ac:dyDescent="0.25">
      <c r="A655">
        <v>451</v>
      </c>
      <c r="B655">
        <v>4</v>
      </c>
      <c r="C655" t="s">
        <v>849</v>
      </c>
      <c r="D655" t="s">
        <v>858</v>
      </c>
      <c r="E655" t="s">
        <v>911</v>
      </c>
      <c r="F655" t="s">
        <v>922</v>
      </c>
      <c r="G655" t="str">
        <f t="shared" si="10"/>
        <v>All&gt;Meat &amp; Poultry&gt;Fresh&gt;Beef&gt;Beef Ribeye Steak</v>
      </c>
      <c r="H655" t="s">
        <v>4801</v>
      </c>
    </row>
    <row r="656" spans="1:8" ht="15" customHeight="1" x14ac:dyDescent="0.25">
      <c r="A656">
        <v>452</v>
      </c>
      <c r="B656">
        <v>3</v>
      </c>
      <c r="C656" t="s">
        <v>849</v>
      </c>
      <c r="D656" t="s">
        <v>858</v>
      </c>
      <c r="E656" t="s">
        <v>911</v>
      </c>
      <c r="F656" t="s">
        <v>923</v>
      </c>
      <c r="G656" t="str">
        <f t="shared" si="10"/>
        <v>All&gt;Meat &amp; Poultry&gt;Fresh&gt;Beef&gt;Beef Chuck Roast</v>
      </c>
      <c r="H656" t="s">
        <v>4802</v>
      </c>
    </row>
    <row r="657" spans="1:8" ht="15" customHeight="1" x14ac:dyDescent="0.25">
      <c r="A657">
        <v>453</v>
      </c>
      <c r="B657">
        <v>0</v>
      </c>
      <c r="C657" t="s">
        <v>849</v>
      </c>
      <c r="D657" t="s">
        <v>858</v>
      </c>
      <c r="E657" t="s">
        <v>911</v>
      </c>
      <c r="F657" t="s">
        <v>924</v>
      </c>
      <c r="G657" t="str">
        <f t="shared" si="10"/>
        <v>All&gt;Meat &amp; Poultry&gt;Fresh&gt;Beef&gt;Beef Arm Roast</v>
      </c>
      <c r="H657" t="s">
        <v>4803</v>
      </c>
    </row>
    <row r="658" spans="1:8" ht="15" customHeight="1" x14ac:dyDescent="0.25">
      <c r="A658">
        <v>454</v>
      </c>
      <c r="B658">
        <v>3</v>
      </c>
      <c r="C658" t="s">
        <v>849</v>
      </c>
      <c r="D658" t="s">
        <v>858</v>
      </c>
      <c r="E658" t="s">
        <v>911</v>
      </c>
      <c r="F658" t="s">
        <v>925</v>
      </c>
      <c r="G658" t="str">
        <f t="shared" si="10"/>
        <v>All&gt;Meat &amp; Poultry&gt;Fresh&gt;Beef&gt;Beef New York Strip Steak</v>
      </c>
      <c r="H658" t="s">
        <v>4804</v>
      </c>
    </row>
    <row r="659" spans="1:8" ht="15" customHeight="1" x14ac:dyDescent="0.25">
      <c r="A659">
        <v>455</v>
      </c>
      <c r="B659">
        <v>2</v>
      </c>
      <c r="C659" t="s">
        <v>849</v>
      </c>
      <c r="D659" t="s">
        <v>858</v>
      </c>
      <c r="E659" t="s">
        <v>911</v>
      </c>
      <c r="F659" t="s">
        <v>926</v>
      </c>
      <c r="G659" t="str">
        <f t="shared" si="10"/>
        <v>All&gt;Meat &amp; Poultry&gt;Fresh&gt;Beef&gt;Ground Beef Patties</v>
      </c>
      <c r="H659" t="s">
        <v>4805</v>
      </c>
    </row>
    <row r="660" spans="1:8" ht="15" customHeight="1" x14ac:dyDescent="0.25">
      <c r="A660">
        <v>456</v>
      </c>
      <c r="B660">
        <v>0</v>
      </c>
      <c r="C660" t="s">
        <v>849</v>
      </c>
      <c r="D660" t="s">
        <v>858</v>
      </c>
      <c r="E660" t="s">
        <v>911</v>
      </c>
      <c r="F660" t="s">
        <v>927</v>
      </c>
      <c r="G660" t="str">
        <f t="shared" si="10"/>
        <v>All&gt;Meat &amp; Poultry&gt;Fresh&gt;Beef&gt;Beef Franks</v>
      </c>
      <c r="H660" t="s">
        <v>4806</v>
      </c>
    </row>
    <row r="661" spans="1:8" ht="15" customHeight="1" x14ac:dyDescent="0.25">
      <c r="A661">
        <v>457</v>
      </c>
      <c r="B661">
        <v>0</v>
      </c>
      <c r="C661" t="s">
        <v>849</v>
      </c>
      <c r="D661" t="s">
        <v>858</v>
      </c>
      <c r="E661" t="s">
        <v>911</v>
      </c>
      <c r="F661" t="s">
        <v>928</v>
      </c>
      <c r="G661" t="str">
        <f t="shared" si="10"/>
        <v>All&gt;Meat &amp; Poultry&gt;Fresh&gt;Beef&gt;Beef Bolar Boneless Roast</v>
      </c>
      <c r="H661" t="s">
        <v>4807</v>
      </c>
    </row>
    <row r="662" spans="1:8" ht="15" customHeight="1" x14ac:dyDescent="0.25">
      <c r="A662">
        <v>458</v>
      </c>
      <c r="B662">
        <v>1</v>
      </c>
      <c r="C662" t="s">
        <v>849</v>
      </c>
      <c r="D662" t="s">
        <v>858</v>
      </c>
      <c r="E662" t="s">
        <v>911</v>
      </c>
      <c r="F662" t="s">
        <v>929</v>
      </c>
      <c r="G662" t="str">
        <f t="shared" si="10"/>
        <v>All&gt;Meat &amp; Poultry&gt;Fresh&gt;Beef&gt;Beef Bottom Boneless Round Roast</v>
      </c>
      <c r="H662" t="s">
        <v>4808</v>
      </c>
    </row>
    <row r="663" spans="1:8" ht="15" customHeight="1" x14ac:dyDescent="0.25">
      <c r="A663">
        <v>459</v>
      </c>
      <c r="B663">
        <v>2</v>
      </c>
      <c r="C663" t="s">
        <v>849</v>
      </c>
      <c r="D663" t="s">
        <v>858</v>
      </c>
      <c r="E663" t="s">
        <v>911</v>
      </c>
      <c r="F663" t="s">
        <v>930</v>
      </c>
      <c r="G663" t="str">
        <f t="shared" si="10"/>
        <v>All&gt;Meat &amp; Poultry&gt;Fresh&gt;Beef&gt;Beef Brisket</v>
      </c>
      <c r="H663" t="s">
        <v>4809</v>
      </c>
    </row>
    <row r="664" spans="1:8" ht="15" customHeight="1" x14ac:dyDescent="0.25">
      <c r="A664">
        <v>460</v>
      </c>
      <c r="B664">
        <v>0</v>
      </c>
      <c r="C664" t="s">
        <v>849</v>
      </c>
      <c r="D664" t="s">
        <v>858</v>
      </c>
      <c r="E664" t="s">
        <v>911</v>
      </c>
      <c r="F664" t="s">
        <v>931</v>
      </c>
      <c r="G664" t="str">
        <f t="shared" si="10"/>
        <v>All&gt;Meat &amp; Poultry&gt;Fresh&gt;Beef&gt;Beef Cross-Rib Boneless Roast</v>
      </c>
      <c r="H664" t="s">
        <v>4810</v>
      </c>
    </row>
    <row r="665" spans="1:8" ht="15" customHeight="1" x14ac:dyDescent="0.25">
      <c r="A665">
        <v>461</v>
      </c>
      <c r="B665">
        <v>0</v>
      </c>
      <c r="C665" t="s">
        <v>849</v>
      </c>
      <c r="D665" t="s">
        <v>858</v>
      </c>
      <c r="E665" t="s">
        <v>911</v>
      </c>
      <c r="F665" t="s">
        <v>932</v>
      </c>
      <c r="G665" t="str">
        <f t="shared" si="10"/>
        <v>All&gt;Meat &amp; Poultry&gt;Fresh&gt;Beef&gt;Beef Eye of Round Boneless Roast</v>
      </c>
      <c r="H665" t="s">
        <v>4811</v>
      </c>
    </row>
    <row r="666" spans="1:8" ht="15" customHeight="1" x14ac:dyDescent="0.25">
      <c r="A666">
        <v>462</v>
      </c>
      <c r="B666">
        <v>0</v>
      </c>
      <c r="C666" t="s">
        <v>849</v>
      </c>
      <c r="D666" t="s">
        <v>858</v>
      </c>
      <c r="E666" t="s">
        <v>911</v>
      </c>
      <c r="F666" t="s">
        <v>933</v>
      </c>
      <c r="G666" t="str">
        <f t="shared" si="10"/>
        <v>All&gt;Meat &amp; Poultry&gt;Fresh&gt;Beef&gt;Beef Filet Mignon</v>
      </c>
      <c r="H666" t="s">
        <v>4812</v>
      </c>
    </row>
    <row r="667" spans="1:8" ht="15" customHeight="1" x14ac:dyDescent="0.25">
      <c r="A667">
        <v>463</v>
      </c>
      <c r="B667">
        <v>2</v>
      </c>
      <c r="C667" t="s">
        <v>849</v>
      </c>
      <c r="D667" t="s">
        <v>858</v>
      </c>
      <c r="E667" t="s">
        <v>911</v>
      </c>
      <c r="F667" t="s">
        <v>934</v>
      </c>
      <c r="G667" t="str">
        <f t="shared" si="10"/>
        <v>All&gt;Meat &amp; Poultry&gt;Fresh&gt;Beef&gt;Beef Flank Steak</v>
      </c>
      <c r="H667" t="s">
        <v>4813</v>
      </c>
    </row>
    <row r="668" spans="1:8" ht="15" customHeight="1" x14ac:dyDescent="0.25">
      <c r="A668">
        <v>464</v>
      </c>
      <c r="B668">
        <v>0</v>
      </c>
      <c r="C668" t="s">
        <v>849</v>
      </c>
      <c r="D668" t="s">
        <v>858</v>
      </c>
      <c r="E668" t="s">
        <v>911</v>
      </c>
      <c r="F668" t="s">
        <v>935</v>
      </c>
      <c r="G668" t="str">
        <f t="shared" si="10"/>
        <v>All&gt;Meat &amp; Poultry&gt;Fresh&gt;Beef&gt;Beef Chip Steak</v>
      </c>
      <c r="H668" t="s">
        <v>4814</v>
      </c>
    </row>
    <row r="669" spans="1:8" ht="15" customHeight="1" x14ac:dyDescent="0.25">
      <c r="A669">
        <v>465</v>
      </c>
      <c r="B669">
        <v>0</v>
      </c>
      <c r="C669" t="s">
        <v>849</v>
      </c>
      <c r="D669" t="s">
        <v>858</v>
      </c>
      <c r="E669" t="s">
        <v>911</v>
      </c>
      <c r="F669" t="s">
        <v>936</v>
      </c>
      <c r="G669" t="str">
        <f t="shared" si="10"/>
        <v>All&gt;Meat &amp; Poultry&gt;Fresh&gt;Beef&gt;Beef Ground Round</v>
      </c>
      <c r="H669" t="s">
        <v>4815</v>
      </c>
    </row>
    <row r="670" spans="1:8" ht="15" customHeight="1" x14ac:dyDescent="0.25">
      <c r="A670">
        <v>466</v>
      </c>
      <c r="B670">
        <v>0</v>
      </c>
      <c r="C670" t="s">
        <v>849</v>
      </c>
      <c r="D670" t="s">
        <v>858</v>
      </c>
      <c r="E670" t="s">
        <v>911</v>
      </c>
      <c r="F670" t="s">
        <v>937</v>
      </c>
      <c r="G670" t="str">
        <f t="shared" si="10"/>
        <v>All&gt;Meat &amp; Poultry&gt;Fresh&gt;Beef&gt;Beef Heart</v>
      </c>
      <c r="H670" t="s">
        <v>4816</v>
      </c>
    </row>
    <row r="671" spans="1:8" ht="15" customHeight="1" x14ac:dyDescent="0.25">
      <c r="A671">
        <v>467</v>
      </c>
      <c r="B671">
        <v>2</v>
      </c>
      <c r="C671" t="s">
        <v>849</v>
      </c>
      <c r="D671" t="s">
        <v>858</v>
      </c>
      <c r="E671" t="s">
        <v>911</v>
      </c>
      <c r="F671" t="s">
        <v>938</v>
      </c>
      <c r="G671" t="str">
        <f t="shared" si="10"/>
        <v>All&gt;Meat &amp; Poultry&gt;Fresh&gt;Beef&gt;Beef Liver</v>
      </c>
      <c r="H671" t="s">
        <v>4817</v>
      </c>
    </row>
    <row r="672" spans="1:8" ht="15" customHeight="1" x14ac:dyDescent="0.25">
      <c r="A672">
        <v>468</v>
      </c>
      <c r="B672">
        <v>1</v>
      </c>
      <c r="C672" t="s">
        <v>849</v>
      </c>
      <c r="D672" t="s">
        <v>858</v>
      </c>
      <c r="E672" t="s">
        <v>911</v>
      </c>
      <c r="F672" t="s">
        <v>939</v>
      </c>
      <c r="G672" t="str">
        <f t="shared" si="10"/>
        <v>All&gt;Meat &amp; Poultry&gt;Fresh&gt;Beef&gt;Beef London Broil</v>
      </c>
      <c r="H672" t="s">
        <v>4818</v>
      </c>
    </row>
    <row r="673" spans="1:8" ht="15" customHeight="1" x14ac:dyDescent="0.25">
      <c r="A673">
        <v>469</v>
      </c>
      <c r="B673">
        <v>0</v>
      </c>
      <c r="C673" t="s">
        <v>849</v>
      </c>
      <c r="D673" t="s">
        <v>858</v>
      </c>
      <c r="E673" t="s">
        <v>911</v>
      </c>
      <c r="F673" t="s">
        <v>940</v>
      </c>
      <c r="G673" t="str">
        <f t="shared" si="10"/>
        <v>All&gt;Meat &amp; Poultry&gt;Fresh&gt;Beef&gt;Beef Marrow Bones</v>
      </c>
      <c r="H673" t="s">
        <v>4819</v>
      </c>
    </row>
    <row r="674" spans="1:8" ht="15" customHeight="1" x14ac:dyDescent="0.25">
      <c r="A674">
        <v>470</v>
      </c>
      <c r="B674">
        <v>0</v>
      </c>
      <c r="C674" t="s">
        <v>849</v>
      </c>
      <c r="D674" t="s">
        <v>858</v>
      </c>
      <c r="E674" t="s">
        <v>911</v>
      </c>
      <c r="F674" t="s">
        <v>941</v>
      </c>
      <c r="G674" t="str">
        <f t="shared" si="10"/>
        <v>All&gt;Meat &amp; Poultry&gt;Fresh&gt;Beef&gt;Beef Ox Tail</v>
      </c>
      <c r="H674" t="s">
        <v>4820</v>
      </c>
    </row>
    <row r="675" spans="1:8" ht="15" customHeight="1" x14ac:dyDescent="0.25">
      <c r="A675">
        <v>471</v>
      </c>
      <c r="B675">
        <v>1</v>
      </c>
      <c r="C675" t="s">
        <v>849</v>
      </c>
      <c r="D675" t="s">
        <v>858</v>
      </c>
      <c r="E675" t="s">
        <v>911</v>
      </c>
      <c r="F675" t="s">
        <v>942</v>
      </c>
      <c r="G675" t="str">
        <f t="shared" si="10"/>
        <v>All&gt;Meat &amp; Poultry&gt;Fresh&gt;Beef&gt;Beef Rib Roast</v>
      </c>
      <c r="H675" t="s">
        <v>4821</v>
      </c>
    </row>
    <row r="676" spans="1:8" ht="15" customHeight="1" x14ac:dyDescent="0.25">
      <c r="A676">
        <v>472</v>
      </c>
      <c r="B676">
        <v>0</v>
      </c>
      <c r="C676" t="s">
        <v>849</v>
      </c>
      <c r="D676" t="s">
        <v>858</v>
      </c>
      <c r="E676" t="s">
        <v>911</v>
      </c>
      <c r="F676" t="s">
        <v>943</v>
      </c>
      <c r="G676" t="str">
        <f t="shared" si="10"/>
        <v>All&gt;Meat &amp; Poultry&gt;Fresh&gt;Beef&gt;Beef Shell Steak</v>
      </c>
      <c r="H676" t="s">
        <v>4822</v>
      </c>
    </row>
    <row r="677" spans="1:8" ht="15" customHeight="1" x14ac:dyDescent="0.25">
      <c r="A677">
        <v>473</v>
      </c>
      <c r="B677">
        <v>1</v>
      </c>
      <c r="C677" t="s">
        <v>849</v>
      </c>
      <c r="D677" t="s">
        <v>858</v>
      </c>
      <c r="E677" t="s">
        <v>911</v>
      </c>
      <c r="F677" t="s">
        <v>944</v>
      </c>
      <c r="G677" t="str">
        <f t="shared" si="10"/>
        <v>All&gt;Meat &amp; Poultry&gt;Fresh&gt;Beef&gt;Beef Shin Bones</v>
      </c>
      <c r="H677" t="s">
        <v>4823</v>
      </c>
    </row>
    <row r="678" spans="1:8" ht="15" customHeight="1" x14ac:dyDescent="0.25">
      <c r="A678">
        <v>474</v>
      </c>
      <c r="B678">
        <v>1</v>
      </c>
      <c r="C678" t="s">
        <v>849</v>
      </c>
      <c r="D678" t="s">
        <v>858</v>
      </c>
      <c r="E678" t="s">
        <v>911</v>
      </c>
      <c r="F678" t="s">
        <v>945</v>
      </c>
      <c r="G678" t="str">
        <f t="shared" si="10"/>
        <v>All&gt;Meat &amp; Poultry&gt;Fresh&gt;Beef&gt;Beef Sirloin Tip Roast</v>
      </c>
      <c r="H678" t="s">
        <v>4824</v>
      </c>
    </row>
    <row r="679" spans="1:8" ht="15" customHeight="1" x14ac:dyDescent="0.25">
      <c r="A679">
        <v>475</v>
      </c>
      <c r="B679">
        <v>1</v>
      </c>
      <c r="C679" t="s">
        <v>849</v>
      </c>
      <c r="D679" t="s">
        <v>858</v>
      </c>
      <c r="E679" t="s">
        <v>911</v>
      </c>
      <c r="F679" t="s">
        <v>946</v>
      </c>
      <c r="G679" t="str">
        <f t="shared" si="10"/>
        <v>All&gt;Meat &amp; Poultry&gt;Fresh&gt;Beef&gt;Beef Skirt Steak</v>
      </c>
      <c r="H679" t="s">
        <v>4825</v>
      </c>
    </row>
    <row r="680" spans="1:8" ht="15" customHeight="1" x14ac:dyDescent="0.25">
      <c r="A680">
        <v>476</v>
      </c>
      <c r="B680">
        <v>2</v>
      </c>
      <c r="C680" t="s">
        <v>849</v>
      </c>
      <c r="D680" t="s">
        <v>858</v>
      </c>
      <c r="E680" t="s">
        <v>911</v>
      </c>
      <c r="F680" t="s">
        <v>947</v>
      </c>
      <c r="G680" t="str">
        <f t="shared" si="10"/>
        <v>All&gt;Meat &amp; Poultry&gt;Fresh&gt;Beef&gt;Beef Soup Bones</v>
      </c>
      <c r="H680" t="s">
        <v>4826</v>
      </c>
    </row>
    <row r="681" spans="1:8" ht="15" customHeight="1" x14ac:dyDescent="0.25">
      <c r="A681">
        <v>477</v>
      </c>
      <c r="B681">
        <v>3</v>
      </c>
      <c r="C681" t="s">
        <v>849</v>
      </c>
      <c r="D681" t="s">
        <v>858</v>
      </c>
      <c r="E681" t="s">
        <v>911</v>
      </c>
      <c r="F681" t="s">
        <v>948</v>
      </c>
      <c r="G681" t="str">
        <f t="shared" si="10"/>
        <v>All&gt;Meat &amp; Poultry&gt;Fresh&gt;Beef&gt;Cubed Beef</v>
      </c>
      <c r="H681" t="s">
        <v>4827</v>
      </c>
    </row>
    <row r="682" spans="1:8" ht="15" customHeight="1" x14ac:dyDescent="0.25">
      <c r="A682">
        <v>478</v>
      </c>
      <c r="B682">
        <v>0</v>
      </c>
      <c r="C682" t="s">
        <v>849</v>
      </c>
      <c r="D682" t="s">
        <v>858</v>
      </c>
      <c r="E682" t="s">
        <v>911</v>
      </c>
      <c r="F682" t="s">
        <v>949</v>
      </c>
      <c r="G682" t="str">
        <f t="shared" si="10"/>
        <v>All&gt;Meat &amp; Poultry&gt;Fresh&gt;Beef&gt;Beef Delmonico Steak</v>
      </c>
      <c r="H682" t="s">
        <v>4828</v>
      </c>
    </row>
    <row r="683" spans="1:8" ht="15" customHeight="1" x14ac:dyDescent="0.25">
      <c r="A683">
        <v>479</v>
      </c>
      <c r="B683">
        <v>1</v>
      </c>
      <c r="C683" t="s">
        <v>849</v>
      </c>
      <c r="D683" t="s">
        <v>858</v>
      </c>
      <c r="E683" t="s">
        <v>911</v>
      </c>
      <c r="F683" t="s">
        <v>950</v>
      </c>
      <c r="G683" t="str">
        <f t="shared" si="10"/>
        <v>All&gt;Meat &amp; Poultry&gt;Fresh&gt;Beef&gt;Beef Top Round Roast</v>
      </c>
      <c r="H683" t="s">
        <v>4829</v>
      </c>
    </row>
    <row r="684" spans="1:8" ht="15" customHeight="1" x14ac:dyDescent="0.25">
      <c r="A684">
        <v>480</v>
      </c>
      <c r="B684">
        <v>4</v>
      </c>
      <c r="C684" t="s">
        <v>849</v>
      </c>
      <c r="D684" t="s">
        <v>858</v>
      </c>
      <c r="E684" t="s">
        <v>911</v>
      </c>
      <c r="F684" t="s">
        <v>951</v>
      </c>
      <c r="G684" t="str">
        <f t="shared" si="10"/>
        <v>All&gt;Meat &amp; Poultry&gt;Fresh&gt;Beef&gt;Beef Top Sirloin Roast</v>
      </c>
      <c r="H684" t="s">
        <v>4830</v>
      </c>
    </row>
    <row r="685" spans="1:8" ht="15" customHeight="1" x14ac:dyDescent="0.25">
      <c r="A685">
        <v>481</v>
      </c>
      <c r="B685">
        <v>4</v>
      </c>
      <c r="C685" t="s">
        <v>849</v>
      </c>
      <c r="D685" t="s">
        <v>858</v>
      </c>
      <c r="E685" t="s">
        <v>911</v>
      </c>
      <c r="F685" t="s">
        <v>952</v>
      </c>
      <c r="G685" t="str">
        <f t="shared" si="10"/>
        <v>All&gt;Meat &amp; Poultry&gt;Fresh&gt;Beef&gt;Beef, Whole</v>
      </c>
      <c r="H685" t="s">
        <v>4831</v>
      </c>
    </row>
    <row r="686" spans="1:8" ht="15" customHeight="1" x14ac:dyDescent="0.25">
      <c r="A686">
        <v>482</v>
      </c>
      <c r="B686">
        <v>2</v>
      </c>
      <c r="C686" t="s">
        <v>849</v>
      </c>
      <c r="D686" t="s">
        <v>858</v>
      </c>
      <c r="E686" t="s">
        <v>911</v>
      </c>
      <c r="F686" t="s">
        <v>953</v>
      </c>
      <c r="G686" t="str">
        <f t="shared" si="10"/>
        <v>All&gt;Meat &amp; Poultry&gt;Fresh&gt;Beef&gt;Beef Stew Meat</v>
      </c>
      <c r="H686" t="s">
        <v>4832</v>
      </c>
    </row>
    <row r="687" spans="1:8" ht="15" customHeight="1" x14ac:dyDescent="0.25">
      <c r="A687">
        <v>483</v>
      </c>
      <c r="B687">
        <v>0</v>
      </c>
      <c r="C687" t="s">
        <v>849</v>
      </c>
      <c r="D687" t="s">
        <v>858</v>
      </c>
      <c r="E687" t="s">
        <v>911</v>
      </c>
      <c r="F687" t="s">
        <v>954</v>
      </c>
      <c r="G687" t="str">
        <f t="shared" si="10"/>
        <v>All&gt;Meat &amp; Poultry&gt;Fresh&gt;Beef&gt;Beef Stir Fry</v>
      </c>
      <c r="H687" t="s">
        <v>4833</v>
      </c>
    </row>
    <row r="688" spans="1:8" ht="15" customHeight="1" x14ac:dyDescent="0.25">
      <c r="A688">
        <v>1395</v>
      </c>
      <c r="B688">
        <v>6</v>
      </c>
      <c r="C688" t="s">
        <v>849</v>
      </c>
      <c r="D688" t="s">
        <v>858</v>
      </c>
      <c r="E688" t="s">
        <v>911</v>
      </c>
      <c r="F688" t="s">
        <v>911</v>
      </c>
      <c r="G688" t="str">
        <f t="shared" si="10"/>
        <v>All&gt;Meat &amp; Poultry&gt;Fresh&gt;Beef&gt;Beef</v>
      </c>
      <c r="H688" t="s">
        <v>4834</v>
      </c>
    </row>
    <row r="689" spans="1:8" ht="15" customHeight="1" x14ac:dyDescent="0.25">
      <c r="A689">
        <v>1406</v>
      </c>
      <c r="B689">
        <v>0</v>
      </c>
      <c r="C689" t="s">
        <v>849</v>
      </c>
      <c r="D689" t="s">
        <v>858</v>
      </c>
      <c r="E689" t="s">
        <v>911</v>
      </c>
      <c r="F689" t="s">
        <v>955</v>
      </c>
      <c r="G689" t="str">
        <f t="shared" si="10"/>
        <v>All&gt;Meat &amp; Poultry&gt;Fresh&gt;Beef&gt;Beef Testicles</v>
      </c>
      <c r="H689" t="s">
        <v>4835</v>
      </c>
    </row>
    <row r="690" spans="1:8" ht="15" customHeight="1" x14ac:dyDescent="0.25">
      <c r="A690">
        <v>1438</v>
      </c>
      <c r="B690">
        <v>8</v>
      </c>
      <c r="C690" t="s">
        <v>849</v>
      </c>
      <c r="D690" t="s">
        <v>858</v>
      </c>
      <c r="E690" t="s">
        <v>911</v>
      </c>
      <c r="F690" t="s">
        <v>956</v>
      </c>
      <c r="G690" t="str">
        <f t="shared" si="10"/>
        <v>All&gt;Meat &amp; Poultry&gt;Fresh&gt;Beef&gt;Summer Sausage</v>
      </c>
      <c r="H690" t="s">
        <v>4836</v>
      </c>
    </row>
    <row r="691" spans="1:8" ht="15" customHeight="1" x14ac:dyDescent="0.25">
      <c r="A691">
        <v>484</v>
      </c>
      <c r="B691">
        <v>0</v>
      </c>
      <c r="C691" t="s">
        <v>849</v>
      </c>
      <c r="D691" t="s">
        <v>858</v>
      </c>
      <c r="E691" t="s">
        <v>957</v>
      </c>
      <c r="G691" t="str">
        <f t="shared" si="10"/>
        <v>All&gt;Meat &amp; Poultry&gt;Fresh&gt;Lamb&gt;</v>
      </c>
      <c r="H691" t="s">
        <v>4837</v>
      </c>
    </row>
    <row r="692" spans="1:8" ht="15" customHeight="1" x14ac:dyDescent="0.25">
      <c r="A692">
        <v>485</v>
      </c>
      <c r="B692">
        <v>1</v>
      </c>
      <c r="C692" t="s">
        <v>849</v>
      </c>
      <c r="D692" t="s">
        <v>858</v>
      </c>
      <c r="E692" t="s">
        <v>957</v>
      </c>
      <c r="F692" t="s">
        <v>958</v>
      </c>
      <c r="G692" t="str">
        <f t="shared" si="10"/>
        <v>All&gt;Meat &amp; Poultry&gt;Fresh&gt;Lamb&gt;Rack of Lamb</v>
      </c>
      <c r="H692" t="s">
        <v>4838</v>
      </c>
    </row>
    <row r="693" spans="1:8" ht="15" customHeight="1" x14ac:dyDescent="0.25">
      <c r="A693">
        <v>486</v>
      </c>
      <c r="B693">
        <v>2</v>
      </c>
      <c r="C693" t="s">
        <v>849</v>
      </c>
      <c r="D693" t="s">
        <v>858</v>
      </c>
      <c r="E693" t="s">
        <v>957</v>
      </c>
      <c r="F693" t="s">
        <v>959</v>
      </c>
      <c r="G693" t="str">
        <f t="shared" si="10"/>
        <v>All&gt;Meat &amp; Poultry&gt;Fresh&gt;Lamb&gt;Lamb Stew Meat</v>
      </c>
      <c r="H693" t="s">
        <v>4839</v>
      </c>
    </row>
    <row r="694" spans="1:8" ht="15" customHeight="1" x14ac:dyDescent="0.25">
      <c r="A694">
        <v>487</v>
      </c>
      <c r="B694">
        <v>0</v>
      </c>
      <c r="C694" t="s">
        <v>849</v>
      </c>
      <c r="D694" t="s">
        <v>858</v>
      </c>
      <c r="E694" t="s">
        <v>957</v>
      </c>
      <c r="F694" t="s">
        <v>960</v>
      </c>
      <c r="G694" t="str">
        <f t="shared" si="10"/>
        <v>All&gt;Meat &amp; Poultry&gt;Fresh&gt;Lamb&gt;Lamb Shanks</v>
      </c>
      <c r="H694" t="s">
        <v>4840</v>
      </c>
    </row>
    <row r="695" spans="1:8" ht="15" customHeight="1" x14ac:dyDescent="0.25">
      <c r="A695">
        <v>488</v>
      </c>
      <c r="B695">
        <v>2</v>
      </c>
      <c r="C695" t="s">
        <v>849</v>
      </c>
      <c r="D695" t="s">
        <v>858</v>
      </c>
      <c r="E695" t="s">
        <v>957</v>
      </c>
      <c r="F695" t="s">
        <v>961</v>
      </c>
      <c r="G695" t="str">
        <f t="shared" si="10"/>
        <v>All&gt;Meat &amp; Poultry&gt;Fresh&gt;Lamb&gt;Lamb Chops</v>
      </c>
      <c r="H695" t="s">
        <v>4841</v>
      </c>
    </row>
    <row r="696" spans="1:8" ht="15" customHeight="1" x14ac:dyDescent="0.25">
      <c r="A696">
        <v>489</v>
      </c>
      <c r="B696">
        <v>2</v>
      </c>
      <c r="C696" t="s">
        <v>849</v>
      </c>
      <c r="D696" t="s">
        <v>858</v>
      </c>
      <c r="E696" t="s">
        <v>957</v>
      </c>
      <c r="F696" t="s">
        <v>962</v>
      </c>
      <c r="G696" t="str">
        <f t="shared" si="10"/>
        <v>All&gt;Meat &amp; Poultry&gt;Fresh&gt;Lamb&gt;Ground Lamb</v>
      </c>
      <c r="H696" t="s">
        <v>4842</v>
      </c>
    </row>
    <row r="697" spans="1:8" ht="15" customHeight="1" x14ac:dyDescent="0.25">
      <c r="A697">
        <v>490</v>
      </c>
      <c r="B697">
        <v>2</v>
      </c>
      <c r="C697" t="s">
        <v>849</v>
      </c>
      <c r="D697" t="s">
        <v>858</v>
      </c>
      <c r="E697" t="s">
        <v>957</v>
      </c>
      <c r="F697" t="s">
        <v>963</v>
      </c>
      <c r="G697" t="str">
        <f t="shared" si="10"/>
        <v>All&gt;Meat &amp; Poultry&gt;Fresh&gt;Lamb&gt;Lamb Roast</v>
      </c>
      <c r="H697" t="s">
        <v>4843</v>
      </c>
    </row>
    <row r="698" spans="1:8" ht="15" customHeight="1" x14ac:dyDescent="0.25">
      <c r="A698">
        <v>491</v>
      </c>
      <c r="B698">
        <v>0</v>
      </c>
      <c r="C698" t="s">
        <v>849</v>
      </c>
      <c r="D698" t="s">
        <v>858</v>
      </c>
      <c r="E698" t="s">
        <v>957</v>
      </c>
      <c r="F698" t="s">
        <v>964</v>
      </c>
      <c r="G698" t="str">
        <f t="shared" si="10"/>
        <v>All&gt;Meat &amp; Poultry&gt;Fresh&gt;Lamb&gt;Mutton</v>
      </c>
      <c r="H698" t="s">
        <v>4844</v>
      </c>
    </row>
    <row r="699" spans="1:8" ht="15" customHeight="1" x14ac:dyDescent="0.25">
      <c r="A699">
        <v>492</v>
      </c>
      <c r="B699">
        <v>5</v>
      </c>
      <c r="C699" t="s">
        <v>849</v>
      </c>
      <c r="D699" t="s">
        <v>858</v>
      </c>
      <c r="E699" t="s">
        <v>957</v>
      </c>
      <c r="F699" t="s">
        <v>965</v>
      </c>
      <c r="G699" t="str">
        <f t="shared" si="10"/>
        <v>All&gt;Meat &amp; Poultry&gt;Fresh&gt;Lamb&gt;Leg of Lamb</v>
      </c>
      <c r="H699" t="s">
        <v>4845</v>
      </c>
    </row>
    <row r="700" spans="1:8" ht="15" customHeight="1" x14ac:dyDescent="0.25">
      <c r="A700">
        <v>493</v>
      </c>
      <c r="B700">
        <v>0</v>
      </c>
      <c r="C700" t="s">
        <v>849</v>
      </c>
      <c r="D700" t="s">
        <v>858</v>
      </c>
      <c r="E700" t="s">
        <v>957</v>
      </c>
      <c r="F700" t="s">
        <v>966</v>
      </c>
      <c r="G700" t="str">
        <f t="shared" si="10"/>
        <v>All&gt;Meat &amp; Poultry&gt;Fresh&gt;Lamb&gt;Leg of Lamb Steak</v>
      </c>
      <c r="H700" t="s">
        <v>4846</v>
      </c>
    </row>
    <row r="701" spans="1:8" ht="15" customHeight="1" x14ac:dyDescent="0.25">
      <c r="A701">
        <v>1355</v>
      </c>
      <c r="B701">
        <v>1</v>
      </c>
      <c r="C701" t="s">
        <v>849</v>
      </c>
      <c r="D701" t="s">
        <v>858</v>
      </c>
      <c r="E701" t="s">
        <v>957</v>
      </c>
      <c r="F701" t="s">
        <v>967</v>
      </c>
      <c r="G701" t="str">
        <f t="shared" si="10"/>
        <v>All&gt;Meat &amp; Poultry&gt;Fresh&gt;Lamb&gt;Whole Lamb</v>
      </c>
      <c r="H701" t="s">
        <v>4847</v>
      </c>
    </row>
    <row r="702" spans="1:8" ht="15" customHeight="1" x14ac:dyDescent="0.25">
      <c r="A702">
        <v>1356</v>
      </c>
      <c r="B702">
        <v>0</v>
      </c>
      <c r="C702" t="s">
        <v>849</v>
      </c>
      <c r="D702" t="s">
        <v>858</v>
      </c>
      <c r="E702" t="s">
        <v>957</v>
      </c>
      <c r="F702" t="s">
        <v>967</v>
      </c>
      <c r="G702" t="str">
        <f t="shared" si="10"/>
        <v>All&gt;Meat &amp; Poultry&gt;Fresh&gt;Lamb&gt;Whole Lamb</v>
      </c>
      <c r="H702" t="s">
        <v>4847</v>
      </c>
    </row>
    <row r="703" spans="1:8" ht="15" customHeight="1" x14ac:dyDescent="0.25">
      <c r="A703">
        <v>1357</v>
      </c>
      <c r="B703">
        <v>0</v>
      </c>
      <c r="C703" t="s">
        <v>849</v>
      </c>
      <c r="D703" t="s">
        <v>858</v>
      </c>
      <c r="E703" t="s">
        <v>957</v>
      </c>
      <c r="F703" t="s">
        <v>967</v>
      </c>
      <c r="G703" t="str">
        <f t="shared" si="10"/>
        <v>All&gt;Meat &amp; Poultry&gt;Fresh&gt;Lamb&gt;Whole Lamb</v>
      </c>
      <c r="H703" t="s">
        <v>4847</v>
      </c>
    </row>
    <row r="704" spans="1:8" ht="15" customHeight="1" x14ac:dyDescent="0.25">
      <c r="A704">
        <v>1360</v>
      </c>
      <c r="B704">
        <v>2</v>
      </c>
      <c r="C704" t="s">
        <v>849</v>
      </c>
      <c r="D704" t="s">
        <v>858</v>
      </c>
      <c r="E704" t="s">
        <v>957</v>
      </c>
      <c r="F704" t="s">
        <v>968</v>
      </c>
      <c r="G704" t="str">
        <f t="shared" si="10"/>
        <v>All&gt;Meat &amp; Poultry&gt;Fresh&gt;Lamb&gt;Lamb Ribs</v>
      </c>
      <c r="H704" t="s">
        <v>4848</v>
      </c>
    </row>
    <row r="705" spans="1:8" ht="15" customHeight="1" x14ac:dyDescent="0.25">
      <c r="A705">
        <v>1415</v>
      </c>
      <c r="B705">
        <v>2</v>
      </c>
      <c r="C705" t="s">
        <v>849</v>
      </c>
      <c r="D705" t="s">
        <v>858</v>
      </c>
      <c r="E705" t="s">
        <v>957</v>
      </c>
      <c r="F705" t="s">
        <v>957</v>
      </c>
      <c r="G705" t="str">
        <f t="shared" si="10"/>
        <v>All&gt;Meat &amp; Poultry&gt;Fresh&gt;Lamb&gt;Lamb</v>
      </c>
      <c r="H705" t="s">
        <v>4849</v>
      </c>
    </row>
    <row r="706" spans="1:8" ht="15" customHeight="1" x14ac:dyDescent="0.25">
      <c r="A706">
        <v>494</v>
      </c>
      <c r="B706">
        <v>6</v>
      </c>
      <c r="C706" t="s">
        <v>849</v>
      </c>
      <c r="D706" t="s">
        <v>858</v>
      </c>
      <c r="E706" t="s">
        <v>788</v>
      </c>
      <c r="G706" t="str">
        <f t="shared" ref="G706:G769" si="11">"All&gt;"&amp;+C706&amp;"&gt;"&amp;+D706&amp;"&gt;"&amp;+E706&amp;"&gt;"&amp;+F706</f>
        <v>All&gt;Meat &amp; Poultry&gt;Fresh&gt;Goat&gt;</v>
      </c>
      <c r="H706" t="s">
        <v>4850</v>
      </c>
    </row>
    <row r="707" spans="1:8" ht="15" customHeight="1" x14ac:dyDescent="0.25">
      <c r="A707">
        <v>495</v>
      </c>
      <c r="B707">
        <v>0</v>
      </c>
      <c r="C707" t="s">
        <v>849</v>
      </c>
      <c r="D707" t="s">
        <v>858</v>
      </c>
      <c r="E707" t="s">
        <v>969</v>
      </c>
      <c r="G707" t="str">
        <f t="shared" si="11"/>
        <v>All&gt;Meat &amp; Poultry&gt;Fresh&gt;Cornish Game Hen&gt;</v>
      </c>
      <c r="H707" t="s">
        <v>4851</v>
      </c>
    </row>
    <row r="708" spans="1:8" ht="15" customHeight="1" x14ac:dyDescent="0.25">
      <c r="A708">
        <v>496</v>
      </c>
      <c r="B708">
        <v>0</v>
      </c>
      <c r="C708" t="s">
        <v>849</v>
      </c>
      <c r="D708" t="s">
        <v>858</v>
      </c>
      <c r="E708" t="s">
        <v>970</v>
      </c>
      <c r="G708" t="str">
        <f t="shared" si="11"/>
        <v>All&gt;Meat &amp; Poultry&gt;Fresh&gt;Sausage&gt;</v>
      </c>
      <c r="H708" t="s">
        <v>4852</v>
      </c>
    </row>
    <row r="709" spans="1:8" ht="15" customHeight="1" x14ac:dyDescent="0.25">
      <c r="A709">
        <v>497</v>
      </c>
      <c r="B709">
        <v>2</v>
      </c>
      <c r="C709" t="s">
        <v>849</v>
      </c>
      <c r="D709" t="s">
        <v>858</v>
      </c>
      <c r="E709" t="s">
        <v>970</v>
      </c>
      <c r="F709" t="s">
        <v>971</v>
      </c>
      <c r="G709" t="str">
        <f t="shared" si="11"/>
        <v>All&gt;Meat &amp; Poultry&gt;Fresh&gt;Sausage&gt;Bratwurst</v>
      </c>
      <c r="H709" t="s">
        <v>4853</v>
      </c>
    </row>
    <row r="710" spans="1:8" ht="15" customHeight="1" x14ac:dyDescent="0.25">
      <c r="A710">
        <v>1404</v>
      </c>
      <c r="B710">
        <v>0</v>
      </c>
      <c r="C710" t="s">
        <v>849</v>
      </c>
      <c r="D710" t="s">
        <v>858</v>
      </c>
      <c r="E710" t="s">
        <v>972</v>
      </c>
      <c r="G710" t="str">
        <f t="shared" si="11"/>
        <v>All&gt;Meat &amp; Poultry&gt;Fresh&gt;Sweet Breads&gt;</v>
      </c>
      <c r="H710" t="s">
        <v>4854</v>
      </c>
    </row>
    <row r="711" spans="1:8" ht="15" customHeight="1" x14ac:dyDescent="0.25">
      <c r="A711">
        <v>1419</v>
      </c>
      <c r="B711">
        <v>1</v>
      </c>
      <c r="C711" t="s">
        <v>849</v>
      </c>
      <c r="D711" t="s">
        <v>858</v>
      </c>
      <c r="E711" t="s">
        <v>973</v>
      </c>
      <c r="G711" t="str">
        <f t="shared" si="11"/>
        <v>All&gt;Meat &amp; Poultry&gt;Fresh&gt;Quail&gt;</v>
      </c>
      <c r="H711" t="s">
        <v>4855</v>
      </c>
    </row>
    <row r="712" spans="1:8" ht="15" customHeight="1" x14ac:dyDescent="0.25">
      <c r="A712">
        <v>1445</v>
      </c>
      <c r="B712">
        <v>0</v>
      </c>
      <c r="C712" t="s">
        <v>849</v>
      </c>
      <c r="D712" t="s">
        <v>858</v>
      </c>
      <c r="E712" t="s">
        <v>974</v>
      </c>
      <c r="G712" t="str">
        <f t="shared" si="11"/>
        <v>All&gt;Meat &amp; Poultry&gt;Fresh&gt;Yak&gt;</v>
      </c>
      <c r="H712" t="s">
        <v>4856</v>
      </c>
    </row>
    <row r="713" spans="1:8" ht="15" customHeight="1" x14ac:dyDescent="0.25">
      <c r="A713">
        <v>498</v>
      </c>
      <c r="B713">
        <v>0</v>
      </c>
      <c r="C713" t="s">
        <v>849</v>
      </c>
      <c r="D713" t="s">
        <v>975</v>
      </c>
      <c r="G713" t="str">
        <f t="shared" si="11"/>
        <v>All&gt;Meat &amp; Poultry&gt;Fats&gt;&gt;</v>
      </c>
      <c r="H713" t="s">
        <v>4857</v>
      </c>
    </row>
    <row r="714" spans="1:8" ht="15" customHeight="1" x14ac:dyDescent="0.25">
      <c r="A714">
        <v>499</v>
      </c>
      <c r="B714">
        <v>4</v>
      </c>
      <c r="C714" t="s">
        <v>849</v>
      </c>
      <c r="D714" t="s">
        <v>975</v>
      </c>
      <c r="E714" t="s">
        <v>976</v>
      </c>
      <c r="G714" t="str">
        <f t="shared" si="11"/>
        <v>All&gt;Meat &amp; Poultry&gt;Fats&gt;Lard&gt;</v>
      </c>
      <c r="H714" t="s">
        <v>4858</v>
      </c>
    </row>
    <row r="715" spans="1:8" ht="15" customHeight="1" x14ac:dyDescent="0.25">
      <c r="A715">
        <v>500</v>
      </c>
      <c r="B715">
        <v>2</v>
      </c>
      <c r="C715" t="s">
        <v>849</v>
      </c>
      <c r="D715" t="s">
        <v>975</v>
      </c>
      <c r="E715" t="s">
        <v>977</v>
      </c>
      <c r="G715" t="str">
        <f t="shared" si="11"/>
        <v>All&gt;Meat &amp; Poultry&gt;Fats&gt;Suet&gt;</v>
      </c>
      <c r="H715" t="s">
        <v>4859</v>
      </c>
    </row>
    <row r="716" spans="1:8" ht="15" customHeight="1" x14ac:dyDescent="0.25">
      <c r="A716">
        <v>501</v>
      </c>
      <c r="B716">
        <v>0</v>
      </c>
      <c r="C716" t="s">
        <v>849</v>
      </c>
      <c r="D716" t="s">
        <v>975</v>
      </c>
      <c r="E716" t="s">
        <v>978</v>
      </c>
      <c r="G716" t="str">
        <f t="shared" si="11"/>
        <v>All&gt;Meat &amp; Poultry&gt;Fats&gt;Tallow&gt;</v>
      </c>
      <c r="H716" t="s">
        <v>4860</v>
      </c>
    </row>
    <row r="717" spans="1:8" ht="15" customHeight="1" x14ac:dyDescent="0.25">
      <c r="A717">
        <v>502</v>
      </c>
      <c r="B717">
        <v>2</v>
      </c>
      <c r="C717" t="s">
        <v>849</v>
      </c>
      <c r="D717" t="s">
        <v>975</v>
      </c>
      <c r="E717" t="s">
        <v>979</v>
      </c>
      <c r="G717" t="str">
        <f t="shared" si="11"/>
        <v>All&gt;Meat &amp; Poultry&gt;Fats&gt;Back Fat&gt;</v>
      </c>
      <c r="H717" t="s">
        <v>4861</v>
      </c>
    </row>
    <row r="718" spans="1:8" ht="15" customHeight="1" x14ac:dyDescent="0.25">
      <c r="A718">
        <v>503</v>
      </c>
      <c r="B718">
        <v>3</v>
      </c>
      <c r="C718" t="s">
        <v>849</v>
      </c>
      <c r="D718" t="s">
        <v>975</v>
      </c>
      <c r="E718" t="s">
        <v>980</v>
      </c>
      <c r="G718" t="str">
        <f t="shared" si="11"/>
        <v>All&gt;Meat &amp; Poultry&gt;Fats&gt;Pure Leaf Lard&gt;</v>
      </c>
      <c r="H718" t="s">
        <v>4862</v>
      </c>
    </row>
    <row r="719" spans="1:8" ht="15" customHeight="1" x14ac:dyDescent="0.25">
      <c r="A719">
        <v>504</v>
      </c>
      <c r="B719">
        <v>0</v>
      </c>
      <c r="C719" t="s">
        <v>849</v>
      </c>
      <c r="D719" t="s">
        <v>414</v>
      </c>
      <c r="G719" t="str">
        <f t="shared" si="11"/>
        <v>All&gt;Meat &amp; Poultry&gt;Frozen&gt;&gt;</v>
      </c>
      <c r="H719" t="s">
        <v>4863</v>
      </c>
    </row>
    <row r="720" spans="1:8" ht="15" customHeight="1" x14ac:dyDescent="0.25">
      <c r="A720">
        <v>505</v>
      </c>
      <c r="B720">
        <v>0</v>
      </c>
      <c r="C720" t="s">
        <v>849</v>
      </c>
      <c r="D720" t="s">
        <v>414</v>
      </c>
      <c r="E720" t="s">
        <v>970</v>
      </c>
      <c r="G720" t="str">
        <f t="shared" si="11"/>
        <v>All&gt;Meat &amp; Poultry&gt;Frozen&gt;Sausage&gt;</v>
      </c>
      <c r="H720" t="s">
        <v>4864</v>
      </c>
    </row>
    <row r="721" spans="1:8" x14ac:dyDescent="0.25">
      <c r="A721">
        <v>506</v>
      </c>
      <c r="B721">
        <v>5</v>
      </c>
      <c r="C721" t="s">
        <v>849</v>
      </c>
      <c r="D721" t="s">
        <v>414</v>
      </c>
      <c r="E721" t="s">
        <v>970</v>
      </c>
      <c r="F721" t="s">
        <v>981</v>
      </c>
      <c r="G721" t="str">
        <f t="shared" si="11"/>
        <v>All&gt;Meat &amp; Poultry&gt;Frozen&gt;Sausage&gt;Italian, Sweet</v>
      </c>
      <c r="H721" t="s">
        <v>4865</v>
      </c>
    </row>
    <row r="722" spans="1:8" x14ac:dyDescent="0.25">
      <c r="A722">
        <v>507</v>
      </c>
      <c r="B722">
        <v>5</v>
      </c>
      <c r="C722" t="s">
        <v>849</v>
      </c>
      <c r="D722" t="s">
        <v>414</v>
      </c>
      <c r="E722" t="s">
        <v>970</v>
      </c>
      <c r="F722" t="s">
        <v>982</v>
      </c>
      <c r="G722" t="str">
        <f t="shared" si="11"/>
        <v>All&gt;Meat &amp; Poultry&gt;Frozen&gt;Sausage&gt;Italian, Spicy</v>
      </c>
      <c r="H722" t="s">
        <v>4866</v>
      </c>
    </row>
    <row r="723" spans="1:8" x14ac:dyDescent="0.25">
      <c r="A723">
        <v>508</v>
      </c>
      <c r="B723">
        <v>6</v>
      </c>
      <c r="C723" t="s">
        <v>849</v>
      </c>
      <c r="D723" t="s">
        <v>414</v>
      </c>
      <c r="E723" t="s">
        <v>970</v>
      </c>
      <c r="F723" t="s">
        <v>983</v>
      </c>
      <c r="G723" t="str">
        <f t="shared" si="11"/>
        <v>All&gt;Meat &amp; Poultry&gt;Frozen&gt;Sausage&gt;Breakfast, Bulk</v>
      </c>
      <c r="H723" t="s">
        <v>4867</v>
      </c>
    </row>
    <row r="724" spans="1:8" x14ac:dyDescent="0.25">
      <c r="A724">
        <v>509</v>
      </c>
      <c r="B724">
        <v>5</v>
      </c>
      <c r="C724" t="s">
        <v>849</v>
      </c>
      <c r="D724" t="s">
        <v>414</v>
      </c>
      <c r="E724" t="s">
        <v>970</v>
      </c>
      <c r="F724" t="s">
        <v>971</v>
      </c>
      <c r="G724" t="str">
        <f t="shared" si="11"/>
        <v>All&gt;Meat &amp; Poultry&gt;Frozen&gt;Sausage&gt;Bratwurst</v>
      </c>
      <c r="H724" t="s">
        <v>4868</v>
      </c>
    </row>
    <row r="725" spans="1:8" x14ac:dyDescent="0.25">
      <c r="A725">
        <v>510</v>
      </c>
      <c r="B725">
        <v>5</v>
      </c>
      <c r="C725" t="s">
        <v>849</v>
      </c>
      <c r="D725" t="s">
        <v>414</v>
      </c>
      <c r="E725" t="s">
        <v>970</v>
      </c>
      <c r="F725" t="s">
        <v>984</v>
      </c>
      <c r="G725" t="str">
        <f t="shared" si="11"/>
        <v>All&gt;Meat &amp; Poultry&gt;Frozen&gt;Sausage&gt;Breakfast, Links</v>
      </c>
      <c r="H725" t="s">
        <v>4869</v>
      </c>
    </row>
    <row r="726" spans="1:8" x14ac:dyDescent="0.25">
      <c r="A726">
        <v>511</v>
      </c>
      <c r="B726">
        <v>3</v>
      </c>
      <c r="C726" t="s">
        <v>849</v>
      </c>
      <c r="D726" t="s">
        <v>414</v>
      </c>
      <c r="E726" t="s">
        <v>970</v>
      </c>
      <c r="F726" t="s">
        <v>985</v>
      </c>
      <c r="G726" t="str">
        <f t="shared" si="11"/>
        <v>All&gt;Meat &amp; Poultry&gt;Frozen&gt;Sausage&gt;Hot Dogs</v>
      </c>
      <c r="H726" t="s">
        <v>4870</v>
      </c>
    </row>
    <row r="727" spans="1:8" x14ac:dyDescent="0.25">
      <c r="A727">
        <v>512</v>
      </c>
      <c r="B727">
        <v>0</v>
      </c>
      <c r="C727" t="s">
        <v>849</v>
      </c>
      <c r="D727" t="s">
        <v>414</v>
      </c>
      <c r="E727" t="s">
        <v>970</v>
      </c>
      <c r="F727" t="s">
        <v>986</v>
      </c>
      <c r="G727" t="str">
        <f t="shared" si="11"/>
        <v>All&gt;Meat &amp; Poultry&gt;Frozen&gt;Sausage&gt;Chimichurri</v>
      </c>
      <c r="H727" t="s">
        <v>4871</v>
      </c>
    </row>
    <row r="728" spans="1:8" x14ac:dyDescent="0.25">
      <c r="A728">
        <v>513</v>
      </c>
      <c r="B728">
        <v>0</v>
      </c>
      <c r="C728" t="s">
        <v>849</v>
      </c>
      <c r="D728" t="s">
        <v>414</v>
      </c>
      <c r="E728" t="s">
        <v>970</v>
      </c>
      <c r="F728" t="s">
        <v>987</v>
      </c>
      <c r="G728" t="str">
        <f t="shared" si="11"/>
        <v>All&gt;Meat &amp; Poultry&gt;Frozen&gt;Sausage&gt;Bratwurst, Bacon &amp; Beer w/Aged Swiss</v>
      </c>
      <c r="H728" t="s">
        <v>4872</v>
      </c>
    </row>
    <row r="729" spans="1:8" x14ac:dyDescent="0.25">
      <c r="A729">
        <v>514</v>
      </c>
      <c r="B729">
        <v>0</v>
      </c>
      <c r="C729" t="s">
        <v>849</v>
      </c>
      <c r="D729" t="s">
        <v>414</v>
      </c>
      <c r="E729" t="s">
        <v>970</v>
      </c>
      <c r="F729" t="s">
        <v>988</v>
      </c>
      <c r="G729" t="str">
        <f t="shared" si="11"/>
        <v>All&gt;Meat &amp; Poultry&gt;Frozen&gt;Sausage&gt;Bratwurst, Garlic &amp; Juniper</v>
      </c>
      <c r="H729" t="s">
        <v>4873</v>
      </c>
    </row>
    <row r="730" spans="1:8" x14ac:dyDescent="0.25">
      <c r="A730">
        <v>515</v>
      </c>
      <c r="B730">
        <v>0</v>
      </c>
      <c r="C730" t="s">
        <v>849</v>
      </c>
      <c r="D730" t="s">
        <v>414</v>
      </c>
      <c r="E730" t="s">
        <v>970</v>
      </c>
      <c r="F730" t="s">
        <v>894</v>
      </c>
      <c r="G730" t="str">
        <f t="shared" si="11"/>
        <v>All&gt;Meat &amp; Poultry&gt;Frozen&gt;Sausage&gt;Chicken</v>
      </c>
      <c r="H730" t="s">
        <v>4874</v>
      </c>
    </row>
    <row r="731" spans="1:8" x14ac:dyDescent="0.25">
      <c r="A731">
        <v>516</v>
      </c>
      <c r="B731">
        <v>20</v>
      </c>
      <c r="C731" t="s">
        <v>849</v>
      </c>
      <c r="D731" t="s">
        <v>414</v>
      </c>
      <c r="E731" t="s">
        <v>970</v>
      </c>
      <c r="F731" t="s">
        <v>894</v>
      </c>
      <c r="G731" t="str">
        <f t="shared" si="11"/>
        <v>All&gt;Meat &amp; Poultry&gt;Frozen&gt;Sausage&gt;Chicken</v>
      </c>
      <c r="H731" t="s">
        <v>4874</v>
      </c>
    </row>
    <row r="732" spans="1:8" x14ac:dyDescent="0.25">
      <c r="A732">
        <v>517</v>
      </c>
      <c r="B732">
        <v>0</v>
      </c>
      <c r="C732" t="s">
        <v>849</v>
      </c>
      <c r="D732" t="s">
        <v>414</v>
      </c>
      <c r="E732" t="s">
        <v>970</v>
      </c>
      <c r="F732" t="s">
        <v>894</v>
      </c>
      <c r="G732" t="str">
        <f t="shared" si="11"/>
        <v>All&gt;Meat &amp; Poultry&gt;Frozen&gt;Sausage&gt;Chicken</v>
      </c>
      <c r="H732" t="s">
        <v>4874</v>
      </c>
    </row>
    <row r="733" spans="1:8" x14ac:dyDescent="0.25">
      <c r="A733">
        <v>518</v>
      </c>
      <c r="B733">
        <v>1</v>
      </c>
      <c r="C733" t="s">
        <v>849</v>
      </c>
      <c r="D733" t="s">
        <v>414</v>
      </c>
      <c r="E733" t="s">
        <v>970</v>
      </c>
      <c r="F733" t="s">
        <v>894</v>
      </c>
      <c r="G733" t="str">
        <f t="shared" si="11"/>
        <v>All&gt;Meat &amp; Poultry&gt;Frozen&gt;Sausage&gt;Chicken</v>
      </c>
      <c r="H733" t="s">
        <v>4874</v>
      </c>
    </row>
    <row r="734" spans="1:8" x14ac:dyDescent="0.25">
      <c r="A734">
        <v>519</v>
      </c>
      <c r="B734">
        <v>0</v>
      </c>
      <c r="C734" t="s">
        <v>849</v>
      </c>
      <c r="D734" t="s">
        <v>414</v>
      </c>
      <c r="E734" t="s">
        <v>970</v>
      </c>
      <c r="F734" t="s">
        <v>894</v>
      </c>
      <c r="G734" t="str">
        <f t="shared" si="11"/>
        <v>All&gt;Meat &amp; Poultry&gt;Frozen&gt;Sausage&gt;Chicken</v>
      </c>
      <c r="H734" t="s">
        <v>4874</v>
      </c>
    </row>
    <row r="735" spans="1:8" x14ac:dyDescent="0.25">
      <c r="A735">
        <v>520</v>
      </c>
      <c r="B735">
        <v>0</v>
      </c>
      <c r="C735" t="s">
        <v>849</v>
      </c>
      <c r="D735" t="s">
        <v>414</v>
      </c>
      <c r="E735" t="s">
        <v>970</v>
      </c>
      <c r="F735" t="s">
        <v>894</v>
      </c>
      <c r="G735" t="str">
        <f t="shared" si="11"/>
        <v>All&gt;Meat &amp; Poultry&gt;Frozen&gt;Sausage&gt;Chicken</v>
      </c>
      <c r="H735" t="s">
        <v>4874</v>
      </c>
    </row>
    <row r="736" spans="1:8" x14ac:dyDescent="0.25">
      <c r="A736">
        <v>1474</v>
      </c>
      <c r="B736">
        <v>1</v>
      </c>
      <c r="C736" t="s">
        <v>849</v>
      </c>
      <c r="D736" t="s">
        <v>414</v>
      </c>
      <c r="E736" t="s">
        <v>970</v>
      </c>
      <c r="F736" t="s">
        <v>894</v>
      </c>
      <c r="G736" t="str">
        <f t="shared" si="11"/>
        <v>All&gt;Meat &amp; Poultry&gt;Frozen&gt;Sausage&gt;Chicken</v>
      </c>
      <c r="H736" t="s">
        <v>4874</v>
      </c>
    </row>
    <row r="737" spans="1:8" x14ac:dyDescent="0.25">
      <c r="A737">
        <v>521</v>
      </c>
      <c r="B737">
        <v>0</v>
      </c>
      <c r="C737" t="s">
        <v>849</v>
      </c>
      <c r="D737" t="s">
        <v>414</v>
      </c>
      <c r="E737" t="s">
        <v>970</v>
      </c>
      <c r="F737" t="s">
        <v>862</v>
      </c>
      <c r="G737" t="str">
        <f t="shared" si="11"/>
        <v>All&gt;Meat &amp; Poultry&gt;Frozen&gt;Sausage&gt;Pork</v>
      </c>
      <c r="H737" t="s">
        <v>4875</v>
      </c>
    </row>
    <row r="738" spans="1:8" x14ac:dyDescent="0.25">
      <c r="A738">
        <v>522</v>
      </c>
      <c r="B738">
        <v>27</v>
      </c>
      <c r="C738" t="s">
        <v>849</v>
      </c>
      <c r="D738" t="s">
        <v>414</v>
      </c>
      <c r="E738" t="s">
        <v>970</v>
      </c>
      <c r="F738" t="s">
        <v>862</v>
      </c>
      <c r="G738" t="str">
        <f t="shared" si="11"/>
        <v>All&gt;Meat &amp; Poultry&gt;Frozen&gt;Sausage&gt;Pork</v>
      </c>
      <c r="H738" t="s">
        <v>4875</v>
      </c>
    </row>
    <row r="739" spans="1:8" x14ac:dyDescent="0.25">
      <c r="A739">
        <v>523</v>
      </c>
      <c r="B739">
        <v>7</v>
      </c>
      <c r="C739" t="s">
        <v>849</v>
      </c>
      <c r="D739" t="s">
        <v>414</v>
      </c>
      <c r="E739" t="s">
        <v>970</v>
      </c>
      <c r="F739" t="s">
        <v>862</v>
      </c>
      <c r="G739" t="str">
        <f t="shared" si="11"/>
        <v>All&gt;Meat &amp; Poultry&gt;Frozen&gt;Sausage&gt;Pork</v>
      </c>
      <c r="H739" t="s">
        <v>4875</v>
      </c>
    </row>
    <row r="740" spans="1:8" x14ac:dyDescent="0.25">
      <c r="A740">
        <v>524</v>
      </c>
      <c r="B740">
        <v>7</v>
      </c>
      <c r="C740" t="s">
        <v>849</v>
      </c>
      <c r="D740" t="s">
        <v>414</v>
      </c>
      <c r="E740" t="s">
        <v>970</v>
      </c>
      <c r="F740" t="s">
        <v>862</v>
      </c>
      <c r="G740" t="str">
        <f t="shared" si="11"/>
        <v>All&gt;Meat &amp; Poultry&gt;Frozen&gt;Sausage&gt;Pork</v>
      </c>
      <c r="H740" t="s">
        <v>4875</v>
      </c>
    </row>
    <row r="741" spans="1:8" x14ac:dyDescent="0.25">
      <c r="A741">
        <v>525</v>
      </c>
      <c r="B741">
        <v>1</v>
      </c>
      <c r="C741" t="s">
        <v>849</v>
      </c>
      <c r="D741" t="s">
        <v>414</v>
      </c>
      <c r="E741" t="s">
        <v>970</v>
      </c>
      <c r="F741" t="s">
        <v>862</v>
      </c>
      <c r="G741" t="str">
        <f t="shared" si="11"/>
        <v>All&gt;Meat &amp; Poultry&gt;Frozen&gt;Sausage&gt;Pork</v>
      </c>
      <c r="H741" t="s">
        <v>4875</v>
      </c>
    </row>
    <row r="742" spans="1:8" x14ac:dyDescent="0.25">
      <c r="A742">
        <v>526</v>
      </c>
      <c r="B742">
        <v>0</v>
      </c>
      <c r="C742" t="s">
        <v>849</v>
      </c>
      <c r="D742" t="s">
        <v>414</v>
      </c>
      <c r="E742" t="s">
        <v>970</v>
      </c>
      <c r="F742" t="s">
        <v>862</v>
      </c>
      <c r="G742" t="str">
        <f t="shared" si="11"/>
        <v>All&gt;Meat &amp; Poultry&gt;Frozen&gt;Sausage&gt;Pork</v>
      </c>
      <c r="H742" t="s">
        <v>4875</v>
      </c>
    </row>
    <row r="743" spans="1:8" x14ac:dyDescent="0.25">
      <c r="A743">
        <v>1375</v>
      </c>
      <c r="B743">
        <v>1</v>
      </c>
      <c r="C743" t="s">
        <v>849</v>
      </c>
      <c r="D743" t="s">
        <v>414</v>
      </c>
      <c r="E743" t="s">
        <v>970</v>
      </c>
      <c r="F743" t="s">
        <v>862</v>
      </c>
      <c r="G743" t="str">
        <f t="shared" si="11"/>
        <v>All&gt;Meat &amp; Poultry&gt;Frozen&gt;Sausage&gt;Pork</v>
      </c>
      <c r="H743" t="s">
        <v>4875</v>
      </c>
    </row>
    <row r="744" spans="1:8" x14ac:dyDescent="0.25">
      <c r="A744">
        <v>1463</v>
      </c>
      <c r="B744">
        <v>0</v>
      </c>
      <c r="C744" t="s">
        <v>849</v>
      </c>
      <c r="D744" t="s">
        <v>414</v>
      </c>
      <c r="E744" t="s">
        <v>970</v>
      </c>
      <c r="F744" t="s">
        <v>862</v>
      </c>
      <c r="G744" t="str">
        <f t="shared" si="11"/>
        <v>All&gt;Meat &amp; Poultry&gt;Frozen&gt;Sausage&gt;Pork</v>
      </c>
      <c r="H744" t="s">
        <v>4875</v>
      </c>
    </row>
    <row r="745" spans="1:8" x14ac:dyDescent="0.25">
      <c r="A745">
        <v>1473</v>
      </c>
      <c r="B745">
        <v>1</v>
      </c>
      <c r="C745" t="s">
        <v>849</v>
      </c>
      <c r="D745" t="s">
        <v>414</v>
      </c>
      <c r="E745" t="s">
        <v>970</v>
      </c>
      <c r="F745" t="s">
        <v>862</v>
      </c>
      <c r="G745" t="str">
        <f t="shared" si="11"/>
        <v>All&gt;Meat &amp; Poultry&gt;Frozen&gt;Sausage&gt;Pork</v>
      </c>
      <c r="H745" t="s">
        <v>4875</v>
      </c>
    </row>
    <row r="746" spans="1:8" x14ac:dyDescent="0.25">
      <c r="A746">
        <v>527</v>
      </c>
      <c r="B746">
        <v>0</v>
      </c>
      <c r="C746" t="s">
        <v>849</v>
      </c>
      <c r="D746" t="s">
        <v>414</v>
      </c>
      <c r="E746" t="s">
        <v>970</v>
      </c>
      <c r="F746" t="s">
        <v>957</v>
      </c>
      <c r="G746" t="str">
        <f t="shared" si="11"/>
        <v>All&gt;Meat &amp; Poultry&gt;Frozen&gt;Sausage&gt;Lamb</v>
      </c>
      <c r="H746" t="s">
        <v>4876</v>
      </c>
    </row>
    <row r="747" spans="1:8" x14ac:dyDescent="0.25">
      <c r="A747">
        <v>528</v>
      </c>
      <c r="B747">
        <v>1</v>
      </c>
      <c r="C747" t="s">
        <v>849</v>
      </c>
      <c r="D747" t="s">
        <v>414</v>
      </c>
      <c r="E747" t="s">
        <v>970</v>
      </c>
      <c r="F747" t="s">
        <v>957</v>
      </c>
      <c r="G747" t="str">
        <f t="shared" si="11"/>
        <v>All&gt;Meat &amp; Poultry&gt;Frozen&gt;Sausage&gt;Lamb</v>
      </c>
      <c r="H747" t="s">
        <v>4876</v>
      </c>
    </row>
    <row r="748" spans="1:8" x14ac:dyDescent="0.25">
      <c r="A748">
        <v>529</v>
      </c>
      <c r="B748">
        <v>0</v>
      </c>
      <c r="C748" t="s">
        <v>849</v>
      </c>
      <c r="D748" t="s">
        <v>414</v>
      </c>
      <c r="E748" t="s">
        <v>970</v>
      </c>
      <c r="F748" t="s">
        <v>957</v>
      </c>
      <c r="G748" t="str">
        <f t="shared" si="11"/>
        <v>All&gt;Meat &amp; Poultry&gt;Frozen&gt;Sausage&gt;Lamb</v>
      </c>
      <c r="H748" t="s">
        <v>4876</v>
      </c>
    </row>
    <row r="749" spans="1:8" x14ac:dyDescent="0.25">
      <c r="A749">
        <v>530</v>
      </c>
      <c r="B749">
        <v>0</v>
      </c>
      <c r="C749" t="s">
        <v>849</v>
      </c>
      <c r="D749" t="s">
        <v>414</v>
      </c>
      <c r="E749" t="s">
        <v>970</v>
      </c>
      <c r="F749" t="s">
        <v>957</v>
      </c>
      <c r="G749" t="str">
        <f t="shared" si="11"/>
        <v>All&gt;Meat &amp; Poultry&gt;Frozen&gt;Sausage&gt;Lamb</v>
      </c>
      <c r="H749" t="s">
        <v>4876</v>
      </c>
    </row>
    <row r="750" spans="1:8" x14ac:dyDescent="0.25">
      <c r="A750">
        <v>531</v>
      </c>
      <c r="B750">
        <v>0</v>
      </c>
      <c r="C750" t="s">
        <v>849</v>
      </c>
      <c r="D750" t="s">
        <v>414</v>
      </c>
      <c r="E750" t="s">
        <v>970</v>
      </c>
      <c r="F750" t="s">
        <v>860</v>
      </c>
      <c r="G750" t="str">
        <f t="shared" si="11"/>
        <v>All&gt;Meat &amp; Poultry&gt;Frozen&gt;Sausage&gt;Turkey</v>
      </c>
      <c r="H750" t="s">
        <v>4877</v>
      </c>
    </row>
    <row r="751" spans="1:8" x14ac:dyDescent="0.25">
      <c r="A751">
        <v>532</v>
      </c>
      <c r="B751">
        <v>0</v>
      </c>
      <c r="C751" t="s">
        <v>849</v>
      </c>
      <c r="D751" t="s">
        <v>414</v>
      </c>
      <c r="E751" t="s">
        <v>970</v>
      </c>
      <c r="F751" t="s">
        <v>860</v>
      </c>
      <c r="G751" t="str">
        <f t="shared" si="11"/>
        <v>All&gt;Meat &amp; Poultry&gt;Frozen&gt;Sausage&gt;Turkey</v>
      </c>
      <c r="H751" t="s">
        <v>4877</v>
      </c>
    </row>
    <row r="752" spans="1:8" x14ac:dyDescent="0.25">
      <c r="A752">
        <v>533</v>
      </c>
      <c r="B752">
        <v>0</v>
      </c>
      <c r="C752" t="s">
        <v>849</v>
      </c>
      <c r="D752" t="s">
        <v>414</v>
      </c>
      <c r="E752" t="s">
        <v>970</v>
      </c>
      <c r="F752" t="s">
        <v>860</v>
      </c>
      <c r="G752" t="str">
        <f t="shared" si="11"/>
        <v>All&gt;Meat &amp; Poultry&gt;Frozen&gt;Sausage&gt;Turkey</v>
      </c>
      <c r="H752" t="s">
        <v>4877</v>
      </c>
    </row>
    <row r="753" spans="1:8" x14ac:dyDescent="0.25">
      <c r="A753">
        <v>1417</v>
      </c>
      <c r="B753">
        <v>0</v>
      </c>
      <c r="C753" t="s">
        <v>849</v>
      </c>
      <c r="D753" t="s">
        <v>414</v>
      </c>
      <c r="E753" t="s">
        <v>970</v>
      </c>
      <c r="F753" t="s">
        <v>860</v>
      </c>
      <c r="G753" t="str">
        <f t="shared" si="11"/>
        <v>All&gt;Meat &amp; Poultry&gt;Frozen&gt;Sausage&gt;Turkey</v>
      </c>
      <c r="H753" t="s">
        <v>4877</v>
      </c>
    </row>
    <row r="754" spans="1:8" x14ac:dyDescent="0.25">
      <c r="A754">
        <v>1418</v>
      </c>
      <c r="B754">
        <v>0</v>
      </c>
      <c r="C754" t="s">
        <v>849</v>
      </c>
      <c r="D754" t="s">
        <v>414</v>
      </c>
      <c r="E754" t="s">
        <v>970</v>
      </c>
      <c r="F754" t="s">
        <v>860</v>
      </c>
      <c r="G754" t="str">
        <f t="shared" si="11"/>
        <v>All&gt;Meat &amp; Poultry&gt;Frozen&gt;Sausage&gt;Turkey</v>
      </c>
      <c r="H754" t="s">
        <v>4877</v>
      </c>
    </row>
    <row r="755" spans="1:8" x14ac:dyDescent="0.25">
      <c r="A755">
        <v>534</v>
      </c>
      <c r="B755">
        <v>0</v>
      </c>
      <c r="C755" t="s">
        <v>849</v>
      </c>
      <c r="D755" t="s">
        <v>414</v>
      </c>
      <c r="E755" t="s">
        <v>970</v>
      </c>
      <c r="F755" t="s">
        <v>859</v>
      </c>
      <c r="G755" t="str">
        <f t="shared" si="11"/>
        <v>All&gt;Meat &amp; Poultry&gt;Frozen&gt;Sausage&gt;Venison</v>
      </c>
      <c r="H755" t="s">
        <v>4878</v>
      </c>
    </row>
    <row r="756" spans="1:8" x14ac:dyDescent="0.25">
      <c r="A756">
        <v>535</v>
      </c>
      <c r="B756">
        <v>1</v>
      </c>
      <c r="C756" t="s">
        <v>849</v>
      </c>
      <c r="D756" t="s">
        <v>414</v>
      </c>
      <c r="E756" t="s">
        <v>970</v>
      </c>
      <c r="F756" t="s">
        <v>859</v>
      </c>
      <c r="G756" t="str">
        <f t="shared" si="11"/>
        <v>All&gt;Meat &amp; Poultry&gt;Frozen&gt;Sausage&gt;Venison</v>
      </c>
      <c r="H756" t="s">
        <v>4878</v>
      </c>
    </row>
    <row r="757" spans="1:8" x14ac:dyDescent="0.25">
      <c r="A757">
        <v>536</v>
      </c>
      <c r="B757">
        <v>1</v>
      </c>
      <c r="C757" t="s">
        <v>849</v>
      </c>
      <c r="D757" t="s">
        <v>414</v>
      </c>
      <c r="E757" t="s">
        <v>970</v>
      </c>
      <c r="F757" t="s">
        <v>989</v>
      </c>
      <c r="G757" t="str">
        <f t="shared" si="11"/>
        <v>All&gt;Meat &amp; Poultry&gt;Frozen&gt;Sausage&gt;Bratwurst, Micro-Brewed Beer</v>
      </c>
      <c r="H757" t="s">
        <v>4879</v>
      </c>
    </row>
    <row r="758" spans="1:8" x14ac:dyDescent="0.25">
      <c r="A758">
        <v>537</v>
      </c>
      <c r="B758">
        <v>1</v>
      </c>
      <c r="C758" t="s">
        <v>849</v>
      </c>
      <c r="D758" t="s">
        <v>414</v>
      </c>
      <c r="E758" t="s">
        <v>970</v>
      </c>
      <c r="F758" t="s">
        <v>990</v>
      </c>
      <c r="G758" t="str">
        <f t="shared" si="11"/>
        <v>All&gt;Meat &amp; Poultry&gt;Frozen&gt;Sausage&gt;Irish Banger</v>
      </c>
      <c r="H758" t="s">
        <v>4880</v>
      </c>
    </row>
    <row r="759" spans="1:8" x14ac:dyDescent="0.25">
      <c r="A759">
        <v>538</v>
      </c>
      <c r="B759">
        <v>1</v>
      </c>
      <c r="C759" t="s">
        <v>849</v>
      </c>
      <c r="D759" t="s">
        <v>414</v>
      </c>
      <c r="E759" t="s">
        <v>970</v>
      </c>
      <c r="F759" t="s">
        <v>991</v>
      </c>
      <c r="G759" t="str">
        <f t="shared" si="11"/>
        <v>All&gt;Meat &amp; Poultry&gt;Frozen&gt;Sausage&gt;Irish Banger, Gluten-Free</v>
      </c>
      <c r="H759" t="s">
        <v>4881</v>
      </c>
    </row>
    <row r="760" spans="1:8" x14ac:dyDescent="0.25">
      <c r="A760">
        <v>1330</v>
      </c>
      <c r="B760">
        <v>1</v>
      </c>
      <c r="C760" t="s">
        <v>849</v>
      </c>
      <c r="D760" t="s">
        <v>414</v>
      </c>
      <c r="E760" t="s">
        <v>970</v>
      </c>
      <c r="F760" t="s">
        <v>992</v>
      </c>
      <c r="G760" t="str">
        <f t="shared" si="11"/>
        <v>All&gt;Meat &amp; Poultry&gt;Frozen&gt;Sausage&gt;Wild Boar Sausage</v>
      </c>
      <c r="H760" t="s">
        <v>4882</v>
      </c>
    </row>
    <row r="761" spans="1:8" x14ac:dyDescent="0.25">
      <c r="A761">
        <v>1331</v>
      </c>
      <c r="B761">
        <v>1</v>
      </c>
      <c r="C761" t="s">
        <v>849</v>
      </c>
      <c r="D761" t="s">
        <v>414</v>
      </c>
      <c r="E761" t="s">
        <v>970</v>
      </c>
      <c r="F761" t="s">
        <v>993</v>
      </c>
      <c r="G761" t="str">
        <f t="shared" si="11"/>
        <v>All&gt;Meat &amp; Poultry&gt;Frozen&gt;Sausage&gt;Rabbit Sausage</v>
      </c>
      <c r="H761" t="s">
        <v>4883</v>
      </c>
    </row>
    <row r="762" spans="1:8" x14ac:dyDescent="0.25">
      <c r="A762">
        <v>1332</v>
      </c>
      <c r="B762">
        <v>1</v>
      </c>
      <c r="C762" t="s">
        <v>849</v>
      </c>
      <c r="D762" t="s">
        <v>414</v>
      </c>
      <c r="E762" t="s">
        <v>970</v>
      </c>
      <c r="F762" t="s">
        <v>994</v>
      </c>
      <c r="G762" t="str">
        <f t="shared" si="11"/>
        <v>All&gt;Meat &amp; Poultry&gt;Frozen&gt;Sausage&gt;Elk Sausage</v>
      </c>
      <c r="H762" t="s">
        <v>4884</v>
      </c>
    </row>
    <row r="763" spans="1:8" x14ac:dyDescent="0.25">
      <c r="A763">
        <v>1333</v>
      </c>
      <c r="B763">
        <v>0</v>
      </c>
      <c r="C763" t="s">
        <v>849</v>
      </c>
      <c r="D763" t="s">
        <v>414</v>
      </c>
      <c r="E763" t="s">
        <v>970</v>
      </c>
      <c r="F763" t="s">
        <v>995</v>
      </c>
      <c r="G763" t="str">
        <f t="shared" si="11"/>
        <v>All&gt;Meat &amp; Poultry&gt;Frozen&gt;Sausage&gt;Duck Sausage</v>
      </c>
      <c r="H763" t="s">
        <v>4885</v>
      </c>
    </row>
    <row r="764" spans="1:8" x14ac:dyDescent="0.25">
      <c r="A764">
        <v>539</v>
      </c>
      <c r="B764">
        <v>0</v>
      </c>
      <c r="C764" t="s">
        <v>849</v>
      </c>
      <c r="D764" t="s">
        <v>414</v>
      </c>
      <c r="E764" t="s">
        <v>911</v>
      </c>
      <c r="G764" t="str">
        <f t="shared" si="11"/>
        <v>All&gt;Meat &amp; Poultry&gt;Frozen&gt;Beef&gt;</v>
      </c>
      <c r="H764" t="s">
        <v>4886</v>
      </c>
    </row>
    <row r="765" spans="1:8" x14ac:dyDescent="0.25">
      <c r="A765">
        <v>540</v>
      </c>
      <c r="B765">
        <v>1</v>
      </c>
      <c r="C765" t="s">
        <v>849</v>
      </c>
      <c r="D765" t="s">
        <v>414</v>
      </c>
      <c r="E765" t="s">
        <v>911</v>
      </c>
      <c r="F765" t="s">
        <v>924</v>
      </c>
      <c r="G765" t="str">
        <f t="shared" si="11"/>
        <v>All&gt;Meat &amp; Poultry&gt;Frozen&gt;Beef&gt;Beef Arm Roast</v>
      </c>
      <c r="H765" t="s">
        <v>4887</v>
      </c>
    </row>
    <row r="766" spans="1:8" x14ac:dyDescent="0.25">
      <c r="A766">
        <v>541</v>
      </c>
      <c r="B766">
        <v>7</v>
      </c>
      <c r="C766" t="s">
        <v>849</v>
      </c>
      <c r="D766" t="s">
        <v>414</v>
      </c>
      <c r="E766" t="s">
        <v>911</v>
      </c>
      <c r="F766" t="s">
        <v>923</v>
      </c>
      <c r="G766" t="str">
        <f t="shared" si="11"/>
        <v>All&gt;Meat &amp; Poultry&gt;Frozen&gt;Beef&gt;Beef Chuck Roast</v>
      </c>
      <c r="H766" t="s">
        <v>4888</v>
      </c>
    </row>
    <row r="767" spans="1:8" x14ac:dyDescent="0.25">
      <c r="A767">
        <v>542</v>
      </c>
      <c r="B767">
        <v>0</v>
      </c>
      <c r="C767" t="s">
        <v>849</v>
      </c>
      <c r="D767" t="s">
        <v>414</v>
      </c>
      <c r="E767" t="s">
        <v>911</v>
      </c>
      <c r="F767" t="s">
        <v>920</v>
      </c>
      <c r="G767" t="str">
        <f t="shared" si="11"/>
        <v>All&gt;Meat &amp; Poultry&gt;Frozen&gt;Beef&gt;Beef English Roast</v>
      </c>
      <c r="H767" t="s">
        <v>4889</v>
      </c>
    </row>
    <row r="768" spans="1:8" x14ac:dyDescent="0.25">
      <c r="A768">
        <v>543</v>
      </c>
      <c r="B768">
        <v>7</v>
      </c>
      <c r="C768" t="s">
        <v>849</v>
      </c>
      <c r="D768" t="s">
        <v>414</v>
      </c>
      <c r="E768" t="s">
        <v>911</v>
      </c>
      <c r="F768" t="s">
        <v>925</v>
      </c>
      <c r="G768" t="str">
        <f t="shared" si="11"/>
        <v>All&gt;Meat &amp; Poultry&gt;Frozen&gt;Beef&gt;Beef New York Strip Steak</v>
      </c>
      <c r="H768" t="s">
        <v>4890</v>
      </c>
    </row>
    <row r="769" spans="1:8" ht="15" customHeight="1" x14ac:dyDescent="0.25">
      <c r="A769">
        <v>544</v>
      </c>
      <c r="B769">
        <v>3</v>
      </c>
      <c r="C769" t="s">
        <v>849</v>
      </c>
      <c r="D769" t="s">
        <v>414</v>
      </c>
      <c r="E769" t="s">
        <v>911</v>
      </c>
      <c r="F769" t="s">
        <v>919</v>
      </c>
      <c r="G769" t="str">
        <f t="shared" si="11"/>
        <v>All&gt;Meat &amp; Poultry&gt;Frozen&gt;Beef&gt;Beef Porterhouse Steak</v>
      </c>
      <c r="H769" t="s">
        <v>4891</v>
      </c>
    </row>
    <row r="770" spans="1:8" ht="15" customHeight="1" x14ac:dyDescent="0.25">
      <c r="A770">
        <v>545</v>
      </c>
      <c r="B770">
        <v>8</v>
      </c>
      <c r="C770" t="s">
        <v>849</v>
      </c>
      <c r="D770" t="s">
        <v>414</v>
      </c>
      <c r="E770" t="s">
        <v>911</v>
      </c>
      <c r="F770" t="s">
        <v>922</v>
      </c>
      <c r="G770" t="str">
        <f t="shared" ref="G770:G833" si="12">"All&gt;"&amp;+C770&amp;"&gt;"&amp;+D770&amp;"&gt;"&amp;+E770&amp;"&gt;"&amp;+F770</f>
        <v>All&gt;Meat &amp; Poultry&gt;Frozen&gt;Beef&gt;Beef Ribeye Steak</v>
      </c>
      <c r="H770" t="s">
        <v>4892</v>
      </c>
    </row>
    <row r="771" spans="1:8" ht="15" customHeight="1" x14ac:dyDescent="0.25">
      <c r="A771">
        <v>546</v>
      </c>
      <c r="B771">
        <v>0</v>
      </c>
      <c r="C771" t="s">
        <v>849</v>
      </c>
      <c r="D771" t="s">
        <v>414</v>
      </c>
      <c r="E771" t="s">
        <v>911</v>
      </c>
      <c r="F771" t="s">
        <v>921</v>
      </c>
      <c r="G771" t="str">
        <f t="shared" si="12"/>
        <v>All&gt;Meat &amp; Poultry&gt;Frozen&gt;Beef&gt;Beef Rolled Rump Roast</v>
      </c>
      <c r="H771" t="s">
        <v>4893</v>
      </c>
    </row>
    <row r="772" spans="1:8" ht="15" customHeight="1" x14ac:dyDescent="0.25">
      <c r="A772">
        <v>547</v>
      </c>
      <c r="B772">
        <v>5</v>
      </c>
      <c r="C772" t="s">
        <v>849</v>
      </c>
      <c r="D772" t="s">
        <v>414</v>
      </c>
      <c r="E772" t="s">
        <v>911</v>
      </c>
      <c r="F772" t="s">
        <v>918</v>
      </c>
      <c r="G772" t="str">
        <f t="shared" si="12"/>
        <v>All&gt;Meat &amp; Poultry&gt;Frozen&gt;Beef&gt;Beef Rump Roast</v>
      </c>
      <c r="H772" t="s">
        <v>4894</v>
      </c>
    </row>
    <row r="773" spans="1:8" ht="15" customHeight="1" x14ac:dyDescent="0.25">
      <c r="A773">
        <v>548</v>
      </c>
      <c r="B773">
        <v>7</v>
      </c>
      <c r="C773" t="s">
        <v>849</v>
      </c>
      <c r="D773" t="s">
        <v>414</v>
      </c>
      <c r="E773" t="s">
        <v>911</v>
      </c>
      <c r="F773" t="s">
        <v>917</v>
      </c>
      <c r="G773" t="str">
        <f t="shared" si="12"/>
        <v>All&gt;Meat &amp; Poultry&gt;Frozen&gt;Beef&gt;Beef Short Ribs</v>
      </c>
      <c r="H773" t="s">
        <v>4895</v>
      </c>
    </row>
    <row r="774" spans="1:8" ht="15" customHeight="1" x14ac:dyDescent="0.25">
      <c r="A774">
        <v>549</v>
      </c>
      <c r="B774">
        <v>13</v>
      </c>
      <c r="C774" t="s">
        <v>849</v>
      </c>
      <c r="D774" t="s">
        <v>414</v>
      </c>
      <c r="E774" t="s">
        <v>911</v>
      </c>
      <c r="F774" t="s">
        <v>916</v>
      </c>
      <c r="G774" t="str">
        <f t="shared" si="12"/>
        <v>All&gt;Meat &amp; Poultry&gt;Frozen&gt;Beef&gt;Beef Sirloin Steak</v>
      </c>
      <c r="H774" t="s">
        <v>4896</v>
      </c>
    </row>
    <row r="775" spans="1:8" ht="15" customHeight="1" x14ac:dyDescent="0.25">
      <c r="A775">
        <v>550</v>
      </c>
      <c r="B775">
        <v>4</v>
      </c>
      <c r="C775" t="s">
        <v>849</v>
      </c>
      <c r="D775" t="s">
        <v>414</v>
      </c>
      <c r="E775" t="s">
        <v>911</v>
      </c>
      <c r="F775" t="s">
        <v>915</v>
      </c>
      <c r="G775" t="str">
        <f t="shared" si="12"/>
        <v>All&gt;Meat &amp; Poultry&gt;Frozen&gt;Beef&gt;Beef T-Bone Steak</v>
      </c>
      <c r="H775" t="s">
        <v>4897</v>
      </c>
    </row>
    <row r="776" spans="1:8" ht="15" customHeight="1" x14ac:dyDescent="0.25">
      <c r="A776">
        <v>551</v>
      </c>
      <c r="B776">
        <v>3</v>
      </c>
      <c r="C776" t="s">
        <v>849</v>
      </c>
      <c r="D776" t="s">
        <v>414</v>
      </c>
      <c r="E776" t="s">
        <v>911</v>
      </c>
      <c r="F776" t="s">
        <v>914</v>
      </c>
      <c r="G776" t="str">
        <f t="shared" si="12"/>
        <v>All&gt;Meat &amp; Poultry&gt;Frozen&gt;Beef&gt;Beef Tenderloin</v>
      </c>
      <c r="H776" t="s">
        <v>4898</v>
      </c>
    </row>
    <row r="777" spans="1:8" ht="15" customHeight="1" x14ac:dyDescent="0.25">
      <c r="A777">
        <v>552</v>
      </c>
      <c r="B777">
        <v>6</v>
      </c>
      <c r="C777" t="s">
        <v>849</v>
      </c>
      <c r="D777" t="s">
        <v>414</v>
      </c>
      <c r="E777" t="s">
        <v>911</v>
      </c>
      <c r="F777" t="s">
        <v>913</v>
      </c>
      <c r="G777" t="str">
        <f t="shared" si="12"/>
        <v>All&gt;Meat &amp; Poultry&gt;Frozen&gt;Beef&gt;Beef Tongue</v>
      </c>
      <c r="H777" t="s">
        <v>4899</v>
      </c>
    </row>
    <row r="778" spans="1:8" ht="15" customHeight="1" x14ac:dyDescent="0.25">
      <c r="A778">
        <v>553</v>
      </c>
      <c r="B778">
        <v>39</v>
      </c>
      <c r="C778" t="s">
        <v>849</v>
      </c>
      <c r="D778" t="s">
        <v>414</v>
      </c>
      <c r="E778" t="s">
        <v>911</v>
      </c>
      <c r="F778" t="s">
        <v>912</v>
      </c>
      <c r="G778" t="str">
        <f t="shared" si="12"/>
        <v>All&gt;Meat &amp; Poultry&gt;Frozen&gt;Beef&gt;Ground Beef</v>
      </c>
      <c r="H778" t="s">
        <v>4900</v>
      </c>
    </row>
    <row r="779" spans="1:8" ht="15" customHeight="1" x14ac:dyDescent="0.25">
      <c r="A779">
        <v>554</v>
      </c>
      <c r="B779">
        <v>18</v>
      </c>
      <c r="C779" t="s">
        <v>849</v>
      </c>
      <c r="D779" t="s">
        <v>414</v>
      </c>
      <c r="E779" t="s">
        <v>911</v>
      </c>
      <c r="F779" t="s">
        <v>926</v>
      </c>
      <c r="G779" t="str">
        <f t="shared" si="12"/>
        <v>All&gt;Meat &amp; Poultry&gt;Frozen&gt;Beef&gt;Ground Beef Patties</v>
      </c>
      <c r="H779" t="s">
        <v>4901</v>
      </c>
    </row>
    <row r="780" spans="1:8" ht="15" customHeight="1" x14ac:dyDescent="0.25">
      <c r="A780">
        <v>555</v>
      </c>
      <c r="B780">
        <v>0</v>
      </c>
      <c r="C780" t="s">
        <v>849</v>
      </c>
      <c r="D780" t="s">
        <v>414</v>
      </c>
      <c r="E780" t="s">
        <v>911</v>
      </c>
      <c r="F780" t="s">
        <v>928</v>
      </c>
      <c r="G780" t="str">
        <f t="shared" si="12"/>
        <v>All&gt;Meat &amp; Poultry&gt;Frozen&gt;Beef&gt;Beef Bolar Boneless Roast</v>
      </c>
      <c r="H780" t="s">
        <v>4902</v>
      </c>
    </row>
    <row r="781" spans="1:8" ht="15" customHeight="1" x14ac:dyDescent="0.25">
      <c r="A781">
        <v>556</v>
      </c>
      <c r="B781">
        <v>1</v>
      </c>
      <c r="C781" t="s">
        <v>849</v>
      </c>
      <c r="D781" t="s">
        <v>414</v>
      </c>
      <c r="E781" t="s">
        <v>911</v>
      </c>
      <c r="F781" t="s">
        <v>929</v>
      </c>
      <c r="G781" t="str">
        <f t="shared" si="12"/>
        <v>All&gt;Meat &amp; Poultry&gt;Frozen&gt;Beef&gt;Beef Bottom Boneless Round Roast</v>
      </c>
      <c r="H781" t="s">
        <v>4903</v>
      </c>
    </row>
    <row r="782" spans="1:8" ht="15" customHeight="1" x14ac:dyDescent="0.25">
      <c r="A782">
        <v>557</v>
      </c>
      <c r="B782">
        <v>6</v>
      </c>
      <c r="C782" t="s">
        <v>849</v>
      </c>
      <c r="D782" t="s">
        <v>414</v>
      </c>
      <c r="E782" t="s">
        <v>911</v>
      </c>
      <c r="F782" t="s">
        <v>930</v>
      </c>
      <c r="G782" t="str">
        <f t="shared" si="12"/>
        <v>All&gt;Meat &amp; Poultry&gt;Frozen&gt;Beef&gt;Beef Brisket</v>
      </c>
      <c r="H782" t="s">
        <v>4904</v>
      </c>
    </row>
    <row r="783" spans="1:8" ht="15" customHeight="1" x14ac:dyDescent="0.25">
      <c r="A783">
        <v>558</v>
      </c>
      <c r="B783">
        <v>1</v>
      </c>
      <c r="C783" t="s">
        <v>849</v>
      </c>
      <c r="D783" t="s">
        <v>414</v>
      </c>
      <c r="E783" t="s">
        <v>911</v>
      </c>
      <c r="F783" t="s">
        <v>931</v>
      </c>
      <c r="G783" t="str">
        <f t="shared" si="12"/>
        <v>All&gt;Meat &amp; Poultry&gt;Frozen&gt;Beef&gt;Beef Cross-Rib Boneless Roast</v>
      </c>
      <c r="H783" t="s">
        <v>4905</v>
      </c>
    </row>
    <row r="784" spans="1:8" ht="15" customHeight="1" x14ac:dyDescent="0.25">
      <c r="A784">
        <v>559</v>
      </c>
      <c r="B784">
        <v>1</v>
      </c>
      <c r="C784" t="s">
        <v>849</v>
      </c>
      <c r="D784" t="s">
        <v>414</v>
      </c>
      <c r="E784" t="s">
        <v>911</v>
      </c>
      <c r="F784" t="s">
        <v>996</v>
      </c>
      <c r="G784" t="str">
        <f t="shared" si="12"/>
        <v>All&gt;Meat &amp; Poultry&gt;Frozen&gt;Beef&gt;Beef Eye Round Boneless Roast</v>
      </c>
      <c r="H784" t="s">
        <v>4906</v>
      </c>
    </row>
    <row r="785" spans="1:8" ht="15" customHeight="1" x14ac:dyDescent="0.25">
      <c r="A785">
        <v>560</v>
      </c>
      <c r="B785">
        <v>6</v>
      </c>
      <c r="C785" t="s">
        <v>849</v>
      </c>
      <c r="D785" t="s">
        <v>414</v>
      </c>
      <c r="E785" t="s">
        <v>911</v>
      </c>
      <c r="F785" t="s">
        <v>933</v>
      </c>
      <c r="G785" t="str">
        <f t="shared" si="12"/>
        <v>All&gt;Meat &amp; Poultry&gt;Frozen&gt;Beef&gt;Beef Filet Mignon</v>
      </c>
      <c r="H785" t="s">
        <v>4907</v>
      </c>
    </row>
    <row r="786" spans="1:8" ht="15" customHeight="1" x14ac:dyDescent="0.25">
      <c r="A786">
        <v>561</v>
      </c>
      <c r="B786">
        <v>2</v>
      </c>
      <c r="C786" t="s">
        <v>849</v>
      </c>
      <c r="D786" t="s">
        <v>414</v>
      </c>
      <c r="E786" t="s">
        <v>911</v>
      </c>
      <c r="F786" t="s">
        <v>934</v>
      </c>
      <c r="G786" t="str">
        <f t="shared" si="12"/>
        <v>All&gt;Meat &amp; Poultry&gt;Frozen&gt;Beef&gt;Beef Flank Steak</v>
      </c>
      <c r="H786" t="s">
        <v>4908</v>
      </c>
    </row>
    <row r="787" spans="1:8" ht="15" customHeight="1" x14ac:dyDescent="0.25">
      <c r="A787">
        <v>562</v>
      </c>
      <c r="B787">
        <v>0</v>
      </c>
      <c r="C787" t="s">
        <v>849</v>
      </c>
      <c r="D787" t="s">
        <v>414</v>
      </c>
      <c r="E787" t="s">
        <v>911</v>
      </c>
      <c r="F787" t="s">
        <v>935</v>
      </c>
      <c r="G787" t="str">
        <f t="shared" si="12"/>
        <v>All&gt;Meat &amp; Poultry&gt;Frozen&gt;Beef&gt;Beef Chip Steak</v>
      </c>
      <c r="H787" t="s">
        <v>4909</v>
      </c>
    </row>
    <row r="788" spans="1:8" ht="15" customHeight="1" x14ac:dyDescent="0.25">
      <c r="A788">
        <v>563</v>
      </c>
      <c r="B788">
        <v>3</v>
      </c>
      <c r="C788" t="s">
        <v>849</v>
      </c>
      <c r="D788" t="s">
        <v>414</v>
      </c>
      <c r="E788" t="s">
        <v>911</v>
      </c>
      <c r="F788" t="s">
        <v>936</v>
      </c>
      <c r="G788" t="str">
        <f t="shared" si="12"/>
        <v>All&gt;Meat &amp; Poultry&gt;Frozen&gt;Beef&gt;Beef Ground Round</v>
      </c>
      <c r="H788" t="s">
        <v>4910</v>
      </c>
    </row>
    <row r="789" spans="1:8" ht="15" customHeight="1" x14ac:dyDescent="0.25">
      <c r="A789">
        <v>564</v>
      </c>
      <c r="B789">
        <v>3</v>
      </c>
      <c r="C789" t="s">
        <v>849</v>
      </c>
      <c r="D789" t="s">
        <v>414</v>
      </c>
      <c r="E789" t="s">
        <v>911</v>
      </c>
      <c r="F789" t="s">
        <v>937</v>
      </c>
      <c r="G789" t="str">
        <f t="shared" si="12"/>
        <v>All&gt;Meat &amp; Poultry&gt;Frozen&gt;Beef&gt;Beef Heart</v>
      </c>
      <c r="H789" t="s">
        <v>4911</v>
      </c>
    </row>
    <row r="790" spans="1:8" ht="15" customHeight="1" x14ac:dyDescent="0.25">
      <c r="A790">
        <v>565</v>
      </c>
      <c r="B790">
        <v>7</v>
      </c>
      <c r="C790" t="s">
        <v>849</v>
      </c>
      <c r="D790" t="s">
        <v>414</v>
      </c>
      <c r="E790" t="s">
        <v>911</v>
      </c>
      <c r="F790" t="s">
        <v>938</v>
      </c>
      <c r="G790" t="str">
        <f t="shared" si="12"/>
        <v>All&gt;Meat &amp; Poultry&gt;Frozen&gt;Beef&gt;Beef Liver</v>
      </c>
      <c r="H790" t="s">
        <v>4912</v>
      </c>
    </row>
    <row r="791" spans="1:8" ht="15" customHeight="1" x14ac:dyDescent="0.25">
      <c r="A791">
        <v>566</v>
      </c>
      <c r="B791">
        <v>2</v>
      </c>
      <c r="C791" t="s">
        <v>849</v>
      </c>
      <c r="D791" t="s">
        <v>414</v>
      </c>
      <c r="E791" t="s">
        <v>911</v>
      </c>
      <c r="F791" t="s">
        <v>939</v>
      </c>
      <c r="G791" t="str">
        <f t="shared" si="12"/>
        <v>All&gt;Meat &amp; Poultry&gt;Frozen&gt;Beef&gt;Beef London Broil</v>
      </c>
      <c r="H791" t="s">
        <v>4913</v>
      </c>
    </row>
    <row r="792" spans="1:8" ht="15" customHeight="1" x14ac:dyDescent="0.25">
      <c r="A792">
        <v>567</v>
      </c>
      <c r="B792">
        <v>2</v>
      </c>
      <c r="C792" t="s">
        <v>849</v>
      </c>
      <c r="D792" t="s">
        <v>414</v>
      </c>
      <c r="E792" t="s">
        <v>911</v>
      </c>
      <c r="F792" t="s">
        <v>940</v>
      </c>
      <c r="G792" t="str">
        <f t="shared" si="12"/>
        <v>All&gt;Meat &amp; Poultry&gt;Frozen&gt;Beef&gt;Beef Marrow Bones</v>
      </c>
      <c r="H792" t="s">
        <v>4914</v>
      </c>
    </row>
    <row r="793" spans="1:8" ht="15" customHeight="1" x14ac:dyDescent="0.25">
      <c r="A793">
        <v>568</v>
      </c>
      <c r="B793">
        <v>1</v>
      </c>
      <c r="C793" t="s">
        <v>849</v>
      </c>
      <c r="D793" t="s">
        <v>414</v>
      </c>
      <c r="E793" t="s">
        <v>911</v>
      </c>
      <c r="F793" t="s">
        <v>941</v>
      </c>
      <c r="G793" t="str">
        <f t="shared" si="12"/>
        <v>All&gt;Meat &amp; Poultry&gt;Frozen&gt;Beef&gt;Beef Ox Tail</v>
      </c>
      <c r="H793" t="s">
        <v>4915</v>
      </c>
    </row>
    <row r="794" spans="1:8" ht="15" customHeight="1" x14ac:dyDescent="0.25">
      <c r="A794">
        <v>569</v>
      </c>
      <c r="B794">
        <v>2</v>
      </c>
      <c r="C794" t="s">
        <v>849</v>
      </c>
      <c r="D794" t="s">
        <v>414</v>
      </c>
      <c r="E794" t="s">
        <v>911</v>
      </c>
      <c r="F794" t="s">
        <v>942</v>
      </c>
      <c r="G794" t="str">
        <f t="shared" si="12"/>
        <v>All&gt;Meat &amp; Poultry&gt;Frozen&gt;Beef&gt;Beef Rib Roast</v>
      </c>
      <c r="H794" t="s">
        <v>4916</v>
      </c>
    </row>
    <row r="795" spans="1:8" ht="15" customHeight="1" x14ac:dyDescent="0.25">
      <c r="A795">
        <v>570</v>
      </c>
      <c r="B795">
        <v>1</v>
      </c>
      <c r="C795" t="s">
        <v>849</v>
      </c>
      <c r="D795" t="s">
        <v>414</v>
      </c>
      <c r="E795" t="s">
        <v>911</v>
      </c>
      <c r="F795" t="s">
        <v>943</v>
      </c>
      <c r="G795" t="str">
        <f t="shared" si="12"/>
        <v>All&gt;Meat &amp; Poultry&gt;Frozen&gt;Beef&gt;Beef Shell Steak</v>
      </c>
      <c r="H795" t="s">
        <v>4917</v>
      </c>
    </row>
    <row r="796" spans="1:8" ht="15" customHeight="1" x14ac:dyDescent="0.25">
      <c r="A796">
        <v>571</v>
      </c>
      <c r="B796">
        <v>1</v>
      </c>
      <c r="C796" t="s">
        <v>849</v>
      </c>
      <c r="D796" t="s">
        <v>414</v>
      </c>
      <c r="E796" t="s">
        <v>911</v>
      </c>
      <c r="F796" t="s">
        <v>944</v>
      </c>
      <c r="G796" t="str">
        <f t="shared" si="12"/>
        <v>All&gt;Meat &amp; Poultry&gt;Frozen&gt;Beef&gt;Beef Shin Bones</v>
      </c>
      <c r="H796" t="s">
        <v>4918</v>
      </c>
    </row>
    <row r="797" spans="1:8" ht="15" customHeight="1" x14ac:dyDescent="0.25">
      <c r="A797">
        <v>572</v>
      </c>
      <c r="B797">
        <v>5</v>
      </c>
      <c r="C797" t="s">
        <v>849</v>
      </c>
      <c r="D797" t="s">
        <v>414</v>
      </c>
      <c r="E797" t="s">
        <v>911</v>
      </c>
      <c r="F797" t="s">
        <v>945</v>
      </c>
      <c r="G797" t="str">
        <f t="shared" si="12"/>
        <v>All&gt;Meat &amp; Poultry&gt;Frozen&gt;Beef&gt;Beef Sirloin Tip Roast</v>
      </c>
      <c r="H797" t="s">
        <v>4919</v>
      </c>
    </row>
    <row r="798" spans="1:8" ht="15" customHeight="1" x14ac:dyDescent="0.25">
      <c r="A798">
        <v>573</v>
      </c>
      <c r="B798">
        <v>2</v>
      </c>
      <c r="C798" t="s">
        <v>849</v>
      </c>
      <c r="D798" t="s">
        <v>414</v>
      </c>
      <c r="E798" t="s">
        <v>911</v>
      </c>
      <c r="F798" t="s">
        <v>946</v>
      </c>
      <c r="G798" t="str">
        <f t="shared" si="12"/>
        <v>All&gt;Meat &amp; Poultry&gt;Frozen&gt;Beef&gt;Beef Skirt Steak</v>
      </c>
      <c r="H798" t="s">
        <v>4920</v>
      </c>
    </row>
    <row r="799" spans="1:8" ht="15" customHeight="1" x14ac:dyDescent="0.25">
      <c r="A799">
        <v>574</v>
      </c>
      <c r="B799">
        <v>10</v>
      </c>
      <c r="C799" t="s">
        <v>849</v>
      </c>
      <c r="D799" t="s">
        <v>414</v>
      </c>
      <c r="E799" t="s">
        <v>911</v>
      </c>
      <c r="F799" t="s">
        <v>947</v>
      </c>
      <c r="G799" t="str">
        <f t="shared" si="12"/>
        <v>All&gt;Meat &amp; Poultry&gt;Frozen&gt;Beef&gt;Beef Soup Bones</v>
      </c>
      <c r="H799" t="s">
        <v>4921</v>
      </c>
    </row>
    <row r="800" spans="1:8" ht="15" customHeight="1" x14ac:dyDescent="0.25">
      <c r="A800">
        <v>575</v>
      </c>
      <c r="B800">
        <v>2</v>
      </c>
      <c r="C800" t="s">
        <v>849</v>
      </c>
      <c r="D800" t="s">
        <v>414</v>
      </c>
      <c r="E800" t="s">
        <v>911</v>
      </c>
      <c r="F800" t="s">
        <v>948</v>
      </c>
      <c r="G800" t="str">
        <f t="shared" si="12"/>
        <v>All&gt;Meat &amp; Poultry&gt;Frozen&gt;Beef&gt;Cubed Beef</v>
      </c>
      <c r="H800" t="s">
        <v>4922</v>
      </c>
    </row>
    <row r="801" spans="1:8" ht="15" customHeight="1" x14ac:dyDescent="0.25">
      <c r="A801">
        <v>576</v>
      </c>
      <c r="B801">
        <v>0</v>
      </c>
      <c r="C801" t="s">
        <v>849</v>
      </c>
      <c r="D801" t="s">
        <v>414</v>
      </c>
      <c r="E801" t="s">
        <v>911</v>
      </c>
      <c r="F801" t="s">
        <v>949</v>
      </c>
      <c r="G801" t="str">
        <f t="shared" si="12"/>
        <v>All&gt;Meat &amp; Poultry&gt;Frozen&gt;Beef&gt;Beef Delmonico Steak</v>
      </c>
      <c r="H801" t="s">
        <v>4923</v>
      </c>
    </row>
    <row r="802" spans="1:8" ht="15" customHeight="1" x14ac:dyDescent="0.25">
      <c r="A802">
        <v>577</v>
      </c>
      <c r="B802">
        <v>4</v>
      </c>
      <c r="C802" t="s">
        <v>849</v>
      </c>
      <c r="D802" t="s">
        <v>414</v>
      </c>
      <c r="E802" t="s">
        <v>911</v>
      </c>
      <c r="F802" t="s">
        <v>950</v>
      </c>
      <c r="G802" t="str">
        <f t="shared" si="12"/>
        <v>All&gt;Meat &amp; Poultry&gt;Frozen&gt;Beef&gt;Beef Top Round Roast</v>
      </c>
      <c r="H802" t="s">
        <v>4924</v>
      </c>
    </row>
    <row r="803" spans="1:8" ht="15" customHeight="1" x14ac:dyDescent="0.25">
      <c r="A803">
        <v>578</v>
      </c>
      <c r="B803">
        <v>0</v>
      </c>
      <c r="C803" t="s">
        <v>849</v>
      </c>
      <c r="D803" t="s">
        <v>414</v>
      </c>
      <c r="E803" t="s">
        <v>911</v>
      </c>
      <c r="F803" t="s">
        <v>951</v>
      </c>
      <c r="G803" t="str">
        <f t="shared" si="12"/>
        <v>All&gt;Meat &amp; Poultry&gt;Frozen&gt;Beef&gt;Beef Top Sirloin Roast</v>
      </c>
      <c r="H803" t="s">
        <v>4925</v>
      </c>
    </row>
    <row r="804" spans="1:8" ht="15" customHeight="1" x14ac:dyDescent="0.25">
      <c r="A804">
        <v>579</v>
      </c>
      <c r="B804">
        <v>3</v>
      </c>
      <c r="C804" t="s">
        <v>849</v>
      </c>
      <c r="D804" t="s">
        <v>414</v>
      </c>
      <c r="E804" t="s">
        <v>911</v>
      </c>
      <c r="F804" t="s">
        <v>953</v>
      </c>
      <c r="G804" t="str">
        <f t="shared" si="12"/>
        <v>All&gt;Meat &amp; Poultry&gt;Frozen&gt;Beef&gt;Beef Stew Meat</v>
      </c>
      <c r="H804" t="s">
        <v>4926</v>
      </c>
    </row>
    <row r="805" spans="1:8" ht="15" customHeight="1" x14ac:dyDescent="0.25">
      <c r="A805">
        <v>580</v>
      </c>
      <c r="B805">
        <v>0</v>
      </c>
      <c r="C805" t="s">
        <v>849</v>
      </c>
      <c r="D805" t="s">
        <v>414</v>
      </c>
      <c r="E805" t="s">
        <v>911</v>
      </c>
      <c r="F805" t="s">
        <v>954</v>
      </c>
      <c r="G805" t="str">
        <f t="shared" si="12"/>
        <v>All&gt;Meat &amp; Poultry&gt;Frozen&gt;Beef&gt;Beef Stir Fry</v>
      </c>
      <c r="H805" t="s">
        <v>4927</v>
      </c>
    </row>
    <row r="806" spans="1:8" ht="15" customHeight="1" x14ac:dyDescent="0.25">
      <c r="A806">
        <v>1326</v>
      </c>
      <c r="B806">
        <v>0</v>
      </c>
      <c r="C806" t="s">
        <v>849</v>
      </c>
      <c r="D806" t="s">
        <v>414</v>
      </c>
      <c r="E806" t="s">
        <v>911</v>
      </c>
      <c r="F806" t="s">
        <v>997</v>
      </c>
      <c r="G806" t="str">
        <f t="shared" si="12"/>
        <v>All&gt;Meat &amp; Poultry&gt;Frozen&gt;Beef&gt;Beef Shoulder Roast</v>
      </c>
      <c r="H806" t="s">
        <v>4928</v>
      </c>
    </row>
    <row r="807" spans="1:8" ht="15" customHeight="1" x14ac:dyDescent="0.25">
      <c r="A807">
        <v>1328</v>
      </c>
      <c r="B807">
        <v>0</v>
      </c>
      <c r="C807" t="s">
        <v>849</v>
      </c>
      <c r="D807" t="s">
        <v>414</v>
      </c>
      <c r="E807" t="s">
        <v>911</v>
      </c>
      <c r="F807" t="s">
        <v>998</v>
      </c>
      <c r="G807" t="str">
        <f t="shared" si="12"/>
        <v>All&gt;Meat &amp; Poultry&gt;Frozen&gt;Beef&gt;Minute Steak</v>
      </c>
      <c r="H807" t="s">
        <v>4929</v>
      </c>
    </row>
    <row r="808" spans="1:8" ht="15" customHeight="1" x14ac:dyDescent="0.25">
      <c r="A808">
        <v>1329</v>
      </c>
      <c r="B808">
        <v>1</v>
      </c>
      <c r="C808" t="s">
        <v>849</v>
      </c>
      <c r="D808" t="s">
        <v>414</v>
      </c>
      <c r="E808" t="s">
        <v>911</v>
      </c>
      <c r="F808" t="s">
        <v>999</v>
      </c>
      <c r="G808" t="str">
        <f t="shared" si="12"/>
        <v>All&gt;Meat &amp; Poultry&gt;Frozen&gt;Beef&gt;Beef Shank</v>
      </c>
      <c r="H808" t="s">
        <v>4930</v>
      </c>
    </row>
    <row r="809" spans="1:8" ht="15" customHeight="1" x14ac:dyDescent="0.25">
      <c r="A809">
        <v>1359</v>
      </c>
      <c r="B809">
        <v>2</v>
      </c>
      <c r="C809" t="s">
        <v>849</v>
      </c>
      <c r="D809" t="s">
        <v>414</v>
      </c>
      <c r="E809" t="s">
        <v>911</v>
      </c>
      <c r="F809" t="s">
        <v>1000</v>
      </c>
      <c r="G809" t="str">
        <f t="shared" si="12"/>
        <v>All&gt;Meat &amp; Poultry&gt;Frozen&gt;Beef&gt;Hanger Steak</v>
      </c>
      <c r="H809" t="s">
        <v>4931</v>
      </c>
    </row>
    <row r="810" spans="1:8" ht="15" customHeight="1" x14ac:dyDescent="0.25">
      <c r="A810">
        <v>581</v>
      </c>
      <c r="B810">
        <v>8</v>
      </c>
      <c r="C810" t="s">
        <v>849</v>
      </c>
      <c r="D810" t="s">
        <v>414</v>
      </c>
      <c r="E810" t="s">
        <v>910</v>
      </c>
      <c r="G810" t="str">
        <f t="shared" si="12"/>
        <v>All&gt;Meat &amp; Poultry&gt;Frozen&gt;Buffalo&gt;</v>
      </c>
      <c r="H810" t="s">
        <v>4932</v>
      </c>
    </row>
    <row r="811" spans="1:8" ht="15" customHeight="1" x14ac:dyDescent="0.25">
      <c r="A811">
        <v>582</v>
      </c>
      <c r="B811">
        <v>0</v>
      </c>
      <c r="C811" t="s">
        <v>849</v>
      </c>
      <c r="D811" t="s">
        <v>414</v>
      </c>
      <c r="E811" t="s">
        <v>894</v>
      </c>
      <c r="G811" t="str">
        <f t="shared" si="12"/>
        <v>All&gt;Meat &amp; Poultry&gt;Frozen&gt;Chicken&gt;</v>
      </c>
      <c r="H811" t="s">
        <v>4933</v>
      </c>
    </row>
    <row r="812" spans="1:8" ht="15" customHeight="1" x14ac:dyDescent="0.25">
      <c r="A812">
        <v>583</v>
      </c>
      <c r="B812">
        <v>20</v>
      </c>
      <c r="C812" t="s">
        <v>849</v>
      </c>
      <c r="D812" t="s">
        <v>414</v>
      </c>
      <c r="E812" t="s">
        <v>894</v>
      </c>
      <c r="F812" t="s">
        <v>903</v>
      </c>
      <c r="G812" t="str">
        <f t="shared" si="12"/>
        <v>All&gt;Meat &amp; Poultry&gt;Frozen&gt;Chicken&gt;Whole Chicken, Broiler</v>
      </c>
      <c r="H812" t="s">
        <v>4934</v>
      </c>
    </row>
    <row r="813" spans="1:8" ht="15" customHeight="1" x14ac:dyDescent="0.25">
      <c r="A813">
        <v>584</v>
      </c>
      <c r="B813">
        <v>3</v>
      </c>
      <c r="C813" t="s">
        <v>849</v>
      </c>
      <c r="D813" t="s">
        <v>414</v>
      </c>
      <c r="E813" t="s">
        <v>894</v>
      </c>
      <c r="F813" t="s">
        <v>896</v>
      </c>
      <c r="G813" t="str">
        <f t="shared" si="12"/>
        <v>All&gt;Meat &amp; Poultry&gt;Frozen&gt;Chicken&gt;Whole Chicken, Fryer</v>
      </c>
      <c r="H813" t="s">
        <v>4935</v>
      </c>
    </row>
    <row r="814" spans="1:8" ht="15" customHeight="1" x14ac:dyDescent="0.25">
      <c r="A814">
        <v>585</v>
      </c>
      <c r="B814">
        <v>7</v>
      </c>
      <c r="C814" t="s">
        <v>849</v>
      </c>
      <c r="D814" t="s">
        <v>414</v>
      </c>
      <c r="E814" t="s">
        <v>894</v>
      </c>
      <c r="F814" t="s">
        <v>895</v>
      </c>
      <c r="G814" t="str">
        <f t="shared" si="12"/>
        <v>All&gt;Meat &amp; Poultry&gt;Frozen&gt;Chicken&gt;Whole Chicken, Roaster</v>
      </c>
      <c r="H814" t="s">
        <v>4936</v>
      </c>
    </row>
    <row r="815" spans="1:8" ht="15" customHeight="1" x14ac:dyDescent="0.25">
      <c r="A815">
        <v>586</v>
      </c>
      <c r="B815">
        <v>5</v>
      </c>
      <c r="C815" t="s">
        <v>849</v>
      </c>
      <c r="D815" t="s">
        <v>414</v>
      </c>
      <c r="E815" t="s">
        <v>894</v>
      </c>
      <c r="F815" t="s">
        <v>897</v>
      </c>
      <c r="G815" t="str">
        <f t="shared" si="12"/>
        <v>All&gt;Meat &amp; Poultry&gt;Frozen&gt;Chicken&gt;Chicken Legs</v>
      </c>
      <c r="H815" t="s">
        <v>4937</v>
      </c>
    </row>
    <row r="816" spans="1:8" ht="15" customHeight="1" x14ac:dyDescent="0.25">
      <c r="A816">
        <v>587</v>
      </c>
      <c r="B816">
        <v>9</v>
      </c>
      <c r="C816" t="s">
        <v>849</v>
      </c>
      <c r="D816" t="s">
        <v>414</v>
      </c>
      <c r="E816" t="s">
        <v>894</v>
      </c>
      <c r="F816" t="s">
        <v>898</v>
      </c>
      <c r="G816" t="str">
        <f t="shared" si="12"/>
        <v>All&gt;Meat &amp; Poultry&gt;Frozen&gt;Chicken&gt;Chicken Thighs</v>
      </c>
      <c r="H816" t="s">
        <v>4938</v>
      </c>
    </row>
    <row r="817" spans="1:8" ht="15" customHeight="1" x14ac:dyDescent="0.25">
      <c r="A817">
        <v>588</v>
      </c>
      <c r="B817">
        <v>1</v>
      </c>
      <c r="C817" t="s">
        <v>849</v>
      </c>
      <c r="D817" t="s">
        <v>414</v>
      </c>
      <c r="E817" t="s">
        <v>894</v>
      </c>
      <c r="F817" t="s">
        <v>899</v>
      </c>
      <c r="G817" t="str">
        <f t="shared" si="12"/>
        <v>All&gt;Meat &amp; Poultry&gt;Frozen&gt;Chicken&gt;Chicken Halves</v>
      </c>
      <c r="H817" t="s">
        <v>4939</v>
      </c>
    </row>
    <row r="818" spans="1:8" ht="15" customHeight="1" x14ac:dyDescent="0.25">
      <c r="A818">
        <v>589</v>
      </c>
      <c r="B818">
        <v>0</v>
      </c>
      <c r="C818" t="s">
        <v>849</v>
      </c>
      <c r="D818" t="s">
        <v>414</v>
      </c>
      <c r="E818" t="s">
        <v>894</v>
      </c>
      <c r="F818" t="s">
        <v>900</v>
      </c>
      <c r="G818" t="str">
        <f t="shared" si="12"/>
        <v>All&gt;Meat &amp; Poultry&gt;Frozen&gt;Chicken&gt;Chicken Quarters</v>
      </c>
      <c r="H818" t="s">
        <v>4940</v>
      </c>
    </row>
    <row r="819" spans="1:8" ht="15" customHeight="1" x14ac:dyDescent="0.25">
      <c r="A819">
        <v>590</v>
      </c>
      <c r="B819">
        <v>11</v>
      </c>
      <c r="C819" t="s">
        <v>849</v>
      </c>
      <c r="D819" t="s">
        <v>414</v>
      </c>
      <c r="E819" t="s">
        <v>894</v>
      </c>
      <c r="F819" t="s">
        <v>902</v>
      </c>
      <c r="G819" t="str">
        <f t="shared" si="12"/>
        <v>All&gt;Meat &amp; Poultry&gt;Frozen&gt;Chicken&gt;Chicken Breast</v>
      </c>
      <c r="H819" t="s">
        <v>4941</v>
      </c>
    </row>
    <row r="820" spans="1:8" ht="15" customHeight="1" x14ac:dyDescent="0.25">
      <c r="A820">
        <v>591</v>
      </c>
      <c r="B820">
        <v>7</v>
      </c>
      <c r="C820" t="s">
        <v>849</v>
      </c>
      <c r="D820" t="s">
        <v>414</v>
      </c>
      <c r="E820" t="s">
        <v>894</v>
      </c>
      <c r="F820" t="s">
        <v>901</v>
      </c>
      <c r="G820" t="str">
        <f t="shared" si="12"/>
        <v>All&gt;Meat &amp; Poultry&gt;Frozen&gt;Chicken&gt;Ground Chicken</v>
      </c>
      <c r="H820" t="s">
        <v>4942</v>
      </c>
    </row>
    <row r="821" spans="1:8" ht="15" customHeight="1" x14ac:dyDescent="0.25">
      <c r="A821">
        <v>592</v>
      </c>
      <c r="B821">
        <v>6</v>
      </c>
      <c r="C821" t="s">
        <v>849</v>
      </c>
      <c r="D821" t="s">
        <v>414</v>
      </c>
      <c r="E821" t="s">
        <v>894</v>
      </c>
      <c r="F821" t="s">
        <v>904</v>
      </c>
      <c r="G821" t="str">
        <f t="shared" si="12"/>
        <v>All&gt;Meat &amp; Poultry&gt;Frozen&gt;Chicken&gt;Chicken Wings</v>
      </c>
      <c r="H821" t="s">
        <v>4943</v>
      </c>
    </row>
    <row r="822" spans="1:8" ht="15" customHeight="1" x14ac:dyDescent="0.25">
      <c r="A822">
        <v>593</v>
      </c>
      <c r="B822">
        <v>1</v>
      </c>
      <c r="C822" t="s">
        <v>849</v>
      </c>
      <c r="D822" t="s">
        <v>414</v>
      </c>
      <c r="E822" t="s">
        <v>894</v>
      </c>
      <c r="F822" t="s">
        <v>905</v>
      </c>
      <c r="G822" t="str">
        <f t="shared" si="12"/>
        <v>All&gt;Meat &amp; Poultry&gt;Frozen&gt;Chicken&gt;Chicken, 8 Piece Roaster</v>
      </c>
      <c r="H822" t="s">
        <v>4944</v>
      </c>
    </row>
    <row r="823" spans="1:8" ht="15" customHeight="1" x14ac:dyDescent="0.25">
      <c r="A823">
        <v>1338</v>
      </c>
      <c r="B823">
        <v>6</v>
      </c>
      <c r="C823" t="s">
        <v>849</v>
      </c>
      <c r="D823" t="s">
        <v>414</v>
      </c>
      <c r="E823" t="s">
        <v>894</v>
      </c>
      <c r="F823" t="s">
        <v>906</v>
      </c>
      <c r="G823" t="str">
        <f t="shared" si="12"/>
        <v>All&gt;Meat &amp; Poultry&gt;Frozen&gt;Chicken&gt;Chicken Cutlets</v>
      </c>
      <c r="H823" t="s">
        <v>4945</v>
      </c>
    </row>
    <row r="824" spans="1:8" ht="15" customHeight="1" x14ac:dyDescent="0.25">
      <c r="A824">
        <v>1339</v>
      </c>
      <c r="B824">
        <v>0</v>
      </c>
      <c r="C824" t="s">
        <v>849</v>
      </c>
      <c r="D824" t="s">
        <v>414</v>
      </c>
      <c r="E824" t="s">
        <v>894</v>
      </c>
      <c r="F824" t="s">
        <v>1001</v>
      </c>
      <c r="G824" t="str">
        <f t="shared" si="12"/>
        <v>All&gt;Meat &amp; Poultry&gt;Frozen&gt;Chicken&gt;Chicken Kabobs</v>
      </c>
      <c r="H824" t="s">
        <v>4946</v>
      </c>
    </row>
    <row r="825" spans="1:8" ht="15" customHeight="1" x14ac:dyDescent="0.25">
      <c r="A825">
        <v>1340</v>
      </c>
      <c r="B825">
        <v>4</v>
      </c>
      <c r="C825" t="s">
        <v>849</v>
      </c>
      <c r="D825" t="s">
        <v>414</v>
      </c>
      <c r="E825" t="s">
        <v>894</v>
      </c>
      <c r="F825" t="s">
        <v>1002</v>
      </c>
      <c r="G825" t="str">
        <f t="shared" si="12"/>
        <v>All&gt;Meat &amp; Poultry&gt;Frozen&gt;Chicken&gt;Chicken Liver</v>
      </c>
      <c r="H825" t="s">
        <v>4947</v>
      </c>
    </row>
    <row r="826" spans="1:8" ht="15" customHeight="1" x14ac:dyDescent="0.25">
      <c r="A826">
        <v>594</v>
      </c>
      <c r="B826">
        <v>2</v>
      </c>
      <c r="C826" t="s">
        <v>849</v>
      </c>
      <c r="D826" t="s">
        <v>414</v>
      </c>
      <c r="E826" t="s">
        <v>893</v>
      </c>
      <c r="G826" t="str">
        <f t="shared" si="12"/>
        <v>All&gt;Meat &amp; Poultry&gt;Frozen&gt;Duck&gt;</v>
      </c>
      <c r="H826" t="s">
        <v>4948</v>
      </c>
    </row>
    <row r="827" spans="1:8" ht="15" customHeight="1" x14ac:dyDescent="0.25">
      <c r="A827">
        <v>595</v>
      </c>
      <c r="B827">
        <v>0</v>
      </c>
      <c r="C827" t="s">
        <v>849</v>
      </c>
      <c r="D827" t="s">
        <v>414</v>
      </c>
      <c r="E827" t="s">
        <v>957</v>
      </c>
      <c r="G827" t="str">
        <f t="shared" si="12"/>
        <v>All&gt;Meat &amp; Poultry&gt;Frozen&gt;Lamb&gt;</v>
      </c>
      <c r="H827" t="s">
        <v>4949</v>
      </c>
    </row>
    <row r="828" spans="1:8" ht="15" customHeight="1" x14ac:dyDescent="0.25">
      <c r="A828">
        <v>596</v>
      </c>
      <c r="B828">
        <v>7</v>
      </c>
      <c r="C828" t="s">
        <v>849</v>
      </c>
      <c r="D828" t="s">
        <v>414</v>
      </c>
      <c r="E828" t="s">
        <v>957</v>
      </c>
      <c r="F828" t="s">
        <v>958</v>
      </c>
      <c r="G828" t="str">
        <f t="shared" si="12"/>
        <v>All&gt;Meat &amp; Poultry&gt;Frozen&gt;Lamb&gt;Rack of Lamb</v>
      </c>
      <c r="H828" t="s">
        <v>4950</v>
      </c>
    </row>
    <row r="829" spans="1:8" ht="15" customHeight="1" x14ac:dyDescent="0.25">
      <c r="A829">
        <v>597</v>
      </c>
      <c r="B829">
        <v>3</v>
      </c>
      <c r="C829" t="s">
        <v>849</v>
      </c>
      <c r="D829" t="s">
        <v>414</v>
      </c>
      <c r="E829" t="s">
        <v>957</v>
      </c>
      <c r="F829" t="s">
        <v>959</v>
      </c>
      <c r="G829" t="str">
        <f t="shared" si="12"/>
        <v>All&gt;Meat &amp; Poultry&gt;Frozen&gt;Lamb&gt;Lamb Stew Meat</v>
      </c>
      <c r="H829" t="s">
        <v>4951</v>
      </c>
    </row>
    <row r="830" spans="1:8" ht="15" customHeight="1" x14ac:dyDescent="0.25">
      <c r="A830">
        <v>598</v>
      </c>
      <c r="B830">
        <v>8</v>
      </c>
      <c r="C830" t="s">
        <v>849</v>
      </c>
      <c r="D830" t="s">
        <v>414</v>
      </c>
      <c r="E830" t="s">
        <v>957</v>
      </c>
      <c r="F830" t="s">
        <v>961</v>
      </c>
      <c r="G830" t="str">
        <f t="shared" si="12"/>
        <v>All&gt;Meat &amp; Poultry&gt;Frozen&gt;Lamb&gt;Lamb Chops</v>
      </c>
      <c r="H830" t="s">
        <v>4952</v>
      </c>
    </row>
    <row r="831" spans="1:8" ht="15" customHeight="1" x14ac:dyDescent="0.25">
      <c r="A831">
        <v>599</v>
      </c>
      <c r="B831">
        <v>6</v>
      </c>
      <c r="C831" t="s">
        <v>849</v>
      </c>
      <c r="D831" t="s">
        <v>414</v>
      </c>
      <c r="E831" t="s">
        <v>957</v>
      </c>
      <c r="F831" t="s">
        <v>962</v>
      </c>
      <c r="G831" t="str">
        <f t="shared" si="12"/>
        <v>All&gt;Meat &amp; Poultry&gt;Frozen&gt;Lamb&gt;Ground Lamb</v>
      </c>
      <c r="H831" t="s">
        <v>4953</v>
      </c>
    </row>
    <row r="832" spans="1:8" ht="15" customHeight="1" x14ac:dyDescent="0.25">
      <c r="A832">
        <v>600</v>
      </c>
      <c r="B832">
        <v>8</v>
      </c>
      <c r="C832" t="s">
        <v>849</v>
      </c>
      <c r="D832" t="s">
        <v>414</v>
      </c>
      <c r="E832" t="s">
        <v>957</v>
      </c>
      <c r="F832" t="s">
        <v>963</v>
      </c>
      <c r="G832" t="str">
        <f t="shared" si="12"/>
        <v>All&gt;Meat &amp; Poultry&gt;Frozen&gt;Lamb&gt;Lamb Roast</v>
      </c>
      <c r="H832" t="s">
        <v>4954</v>
      </c>
    </row>
    <row r="833" spans="1:8" x14ac:dyDescent="0.25">
      <c r="A833">
        <v>601</v>
      </c>
      <c r="B833">
        <v>0</v>
      </c>
      <c r="C833" t="s">
        <v>849</v>
      </c>
      <c r="D833" t="s">
        <v>414</v>
      </c>
      <c r="E833" t="s">
        <v>957</v>
      </c>
      <c r="F833" t="s">
        <v>964</v>
      </c>
      <c r="G833" t="str">
        <f t="shared" si="12"/>
        <v>All&gt;Meat &amp; Poultry&gt;Frozen&gt;Lamb&gt;Mutton</v>
      </c>
      <c r="H833" t="s">
        <v>4955</v>
      </c>
    </row>
    <row r="834" spans="1:8" x14ac:dyDescent="0.25">
      <c r="A834">
        <v>602</v>
      </c>
      <c r="B834">
        <v>4</v>
      </c>
      <c r="C834" t="s">
        <v>849</v>
      </c>
      <c r="D834" t="s">
        <v>414</v>
      </c>
      <c r="E834" t="s">
        <v>957</v>
      </c>
      <c r="F834" t="s">
        <v>965</v>
      </c>
      <c r="G834" t="str">
        <f t="shared" ref="G834:G897" si="13">"All&gt;"&amp;+C834&amp;"&gt;"&amp;+D834&amp;"&gt;"&amp;+E834&amp;"&gt;"&amp;+F834</f>
        <v>All&gt;Meat &amp; Poultry&gt;Frozen&gt;Lamb&gt;Leg of Lamb</v>
      </c>
      <c r="H834" t="s">
        <v>4956</v>
      </c>
    </row>
    <row r="835" spans="1:8" x14ac:dyDescent="0.25">
      <c r="A835">
        <v>603</v>
      </c>
      <c r="B835">
        <v>2</v>
      </c>
      <c r="C835" t="s">
        <v>849</v>
      </c>
      <c r="D835" t="s">
        <v>414</v>
      </c>
      <c r="E835" t="s">
        <v>957</v>
      </c>
      <c r="F835" t="s">
        <v>966</v>
      </c>
      <c r="G835" t="str">
        <f t="shared" si="13"/>
        <v>All&gt;Meat &amp; Poultry&gt;Frozen&gt;Lamb&gt;Leg of Lamb Steak</v>
      </c>
      <c r="H835" t="s">
        <v>4957</v>
      </c>
    </row>
    <row r="836" spans="1:8" x14ac:dyDescent="0.25">
      <c r="A836">
        <v>604</v>
      </c>
      <c r="B836">
        <v>6</v>
      </c>
      <c r="C836" t="s">
        <v>849</v>
      </c>
      <c r="D836" t="s">
        <v>414</v>
      </c>
      <c r="E836" t="s">
        <v>957</v>
      </c>
      <c r="F836" t="s">
        <v>960</v>
      </c>
      <c r="G836" t="str">
        <f t="shared" si="13"/>
        <v>All&gt;Meat &amp; Poultry&gt;Frozen&gt;Lamb&gt;Lamb Shanks</v>
      </c>
      <c r="H836" t="s">
        <v>4958</v>
      </c>
    </row>
    <row r="837" spans="1:8" x14ac:dyDescent="0.25">
      <c r="A837">
        <v>605</v>
      </c>
      <c r="B837">
        <v>1</v>
      </c>
      <c r="C837" t="s">
        <v>849</v>
      </c>
      <c r="D837" t="s">
        <v>414</v>
      </c>
      <c r="E837" t="s">
        <v>957</v>
      </c>
      <c r="F837" t="s">
        <v>1003</v>
      </c>
      <c r="G837" t="str">
        <f t="shared" si="13"/>
        <v>All&gt;Meat &amp; Poultry&gt;Frozen&gt;Lamb&gt;Lamb Steak</v>
      </c>
      <c r="H837" t="s">
        <v>4959</v>
      </c>
    </row>
    <row r="838" spans="1:8" x14ac:dyDescent="0.25">
      <c r="A838">
        <v>1358</v>
      </c>
      <c r="B838">
        <v>1</v>
      </c>
      <c r="C838" t="s">
        <v>849</v>
      </c>
      <c r="D838" t="s">
        <v>414</v>
      </c>
      <c r="E838" t="s">
        <v>957</v>
      </c>
      <c r="F838" t="s">
        <v>967</v>
      </c>
      <c r="G838" t="str">
        <f t="shared" si="13"/>
        <v>All&gt;Meat &amp; Poultry&gt;Frozen&gt;Lamb&gt;Whole Lamb</v>
      </c>
      <c r="H838" t="s">
        <v>4960</v>
      </c>
    </row>
    <row r="839" spans="1:8" x14ac:dyDescent="0.25">
      <c r="A839">
        <v>606</v>
      </c>
      <c r="B839">
        <v>0</v>
      </c>
      <c r="C839" t="s">
        <v>849</v>
      </c>
      <c r="D839" t="s">
        <v>414</v>
      </c>
      <c r="E839" t="s">
        <v>862</v>
      </c>
      <c r="G839" t="str">
        <f t="shared" si="13"/>
        <v>All&gt;Meat &amp; Poultry&gt;Frozen&gt;Pork&gt;</v>
      </c>
      <c r="H839" t="s">
        <v>4961</v>
      </c>
    </row>
    <row r="840" spans="1:8" x14ac:dyDescent="0.25">
      <c r="A840">
        <v>607</v>
      </c>
      <c r="B840">
        <v>16</v>
      </c>
      <c r="C840" t="s">
        <v>849</v>
      </c>
      <c r="D840" t="s">
        <v>414</v>
      </c>
      <c r="E840" t="s">
        <v>862</v>
      </c>
      <c r="F840" t="s">
        <v>1004</v>
      </c>
      <c r="G840" t="str">
        <f t="shared" si="13"/>
        <v>All&gt;Meat &amp; Poultry&gt;Frozen&gt;Pork&gt;Bacon</v>
      </c>
      <c r="H840" t="s">
        <v>4962</v>
      </c>
    </row>
    <row r="841" spans="1:8" x14ac:dyDescent="0.25">
      <c r="A841">
        <v>608</v>
      </c>
      <c r="B841">
        <v>1</v>
      </c>
      <c r="C841" t="s">
        <v>849</v>
      </c>
      <c r="D841" t="s">
        <v>414</v>
      </c>
      <c r="E841" t="s">
        <v>862</v>
      </c>
      <c r="F841" t="s">
        <v>866</v>
      </c>
      <c r="G841" t="str">
        <f t="shared" si="13"/>
        <v>All&gt;Meat &amp; Poultry&gt;Frozen&gt;Pork&gt;Cutlet</v>
      </c>
      <c r="H841" t="s">
        <v>4963</v>
      </c>
    </row>
    <row r="842" spans="1:8" x14ac:dyDescent="0.25">
      <c r="A842">
        <v>609</v>
      </c>
      <c r="B842">
        <v>0</v>
      </c>
      <c r="C842" t="s">
        <v>849</v>
      </c>
      <c r="D842" t="s">
        <v>414</v>
      </c>
      <c r="E842" t="s">
        <v>862</v>
      </c>
      <c r="F842" t="s">
        <v>1005</v>
      </c>
      <c r="G842" t="str">
        <f t="shared" si="13"/>
        <v>All&gt;Meat &amp; Poultry&gt;Frozen&gt;Pork&gt;Bacon, Canadian</v>
      </c>
      <c r="H842" t="s">
        <v>4964</v>
      </c>
    </row>
    <row r="843" spans="1:8" x14ac:dyDescent="0.25">
      <c r="A843">
        <v>610</v>
      </c>
      <c r="B843">
        <v>1</v>
      </c>
      <c r="C843" t="s">
        <v>849</v>
      </c>
      <c r="D843" t="s">
        <v>414</v>
      </c>
      <c r="E843" t="s">
        <v>862</v>
      </c>
      <c r="F843" t="s">
        <v>1006</v>
      </c>
      <c r="G843" t="str">
        <f t="shared" si="13"/>
        <v>All&gt;Meat &amp; Poultry&gt;Frozen&gt;Pork&gt;Bacon, Jowl, No-Nitrite, Unsliced</v>
      </c>
      <c r="H843" t="s">
        <v>4965</v>
      </c>
    </row>
    <row r="844" spans="1:8" x14ac:dyDescent="0.25">
      <c r="A844">
        <v>611</v>
      </c>
      <c r="B844">
        <v>14</v>
      </c>
      <c r="C844" t="s">
        <v>849</v>
      </c>
      <c r="D844" t="s">
        <v>414</v>
      </c>
      <c r="E844" t="s">
        <v>862</v>
      </c>
      <c r="F844" t="s">
        <v>864</v>
      </c>
      <c r="G844" t="str">
        <f t="shared" si="13"/>
        <v>All&gt;Meat &amp; Poultry&gt;Frozen&gt;Pork&gt;Ground Pork</v>
      </c>
      <c r="H844" t="s">
        <v>4966</v>
      </c>
    </row>
    <row r="845" spans="1:8" x14ac:dyDescent="0.25">
      <c r="A845">
        <v>612</v>
      </c>
      <c r="B845">
        <v>3</v>
      </c>
      <c r="C845" t="s">
        <v>849</v>
      </c>
      <c r="D845" t="s">
        <v>414</v>
      </c>
      <c r="E845" t="s">
        <v>862</v>
      </c>
      <c r="F845" t="s">
        <v>865</v>
      </c>
      <c r="G845" t="str">
        <f t="shared" si="13"/>
        <v>All&gt;Meat &amp; Poultry&gt;Frozen&gt;Pork&gt;Pork Shoulder</v>
      </c>
      <c r="H845" t="s">
        <v>4967</v>
      </c>
    </row>
    <row r="846" spans="1:8" x14ac:dyDescent="0.25">
      <c r="A846">
        <v>1335</v>
      </c>
      <c r="B846">
        <v>3</v>
      </c>
      <c r="C846" t="s">
        <v>849</v>
      </c>
      <c r="D846" t="s">
        <v>414</v>
      </c>
      <c r="E846" t="s">
        <v>862</v>
      </c>
      <c r="F846" t="s">
        <v>865</v>
      </c>
      <c r="G846" t="str">
        <f t="shared" si="13"/>
        <v>All&gt;Meat &amp; Poultry&gt;Frozen&gt;Pork&gt;Pork Shoulder</v>
      </c>
      <c r="H846" t="s">
        <v>4967</v>
      </c>
    </row>
    <row r="847" spans="1:8" x14ac:dyDescent="0.25">
      <c r="A847">
        <v>613</v>
      </c>
      <c r="B847">
        <v>4</v>
      </c>
      <c r="C847" t="s">
        <v>849</v>
      </c>
      <c r="D847" t="s">
        <v>414</v>
      </c>
      <c r="E847" t="s">
        <v>862</v>
      </c>
      <c r="F847" t="s">
        <v>863</v>
      </c>
      <c r="G847" t="str">
        <f t="shared" si="13"/>
        <v>All&gt;Meat &amp; Poultry&gt;Frozen&gt;Pork&gt;Pork Tenderloin</v>
      </c>
      <c r="H847" t="s">
        <v>4968</v>
      </c>
    </row>
    <row r="848" spans="1:8" x14ac:dyDescent="0.25">
      <c r="A848">
        <v>614</v>
      </c>
      <c r="B848">
        <v>6</v>
      </c>
      <c r="C848" t="s">
        <v>849</v>
      </c>
      <c r="D848" t="s">
        <v>414</v>
      </c>
      <c r="E848" t="s">
        <v>862</v>
      </c>
      <c r="F848" t="s">
        <v>867</v>
      </c>
      <c r="G848" t="str">
        <f t="shared" si="13"/>
        <v>All&gt;Meat &amp; Poultry&gt;Frozen&gt;Pork&gt;Ribs, Spare</v>
      </c>
      <c r="H848" t="s">
        <v>4969</v>
      </c>
    </row>
    <row r="849" spans="1:8" ht="15" customHeight="1" x14ac:dyDescent="0.25">
      <c r="A849">
        <v>615</v>
      </c>
      <c r="B849">
        <v>3</v>
      </c>
      <c r="C849" t="s">
        <v>849</v>
      </c>
      <c r="D849" t="s">
        <v>414</v>
      </c>
      <c r="E849" t="s">
        <v>862</v>
      </c>
      <c r="F849" t="s">
        <v>868</v>
      </c>
      <c r="G849" t="str">
        <f t="shared" si="13"/>
        <v>All&gt;Meat &amp; Poultry&gt;Frozen&gt;Pork&gt;Ribs, Baby Back</v>
      </c>
      <c r="H849" t="s">
        <v>4970</v>
      </c>
    </row>
    <row r="850" spans="1:8" ht="15" customHeight="1" x14ac:dyDescent="0.25">
      <c r="A850">
        <v>616</v>
      </c>
      <c r="B850">
        <v>3</v>
      </c>
      <c r="C850" t="s">
        <v>849</v>
      </c>
      <c r="D850" t="s">
        <v>414</v>
      </c>
      <c r="E850" t="s">
        <v>862</v>
      </c>
      <c r="F850" t="s">
        <v>869</v>
      </c>
      <c r="G850" t="str">
        <f t="shared" si="13"/>
        <v>All&gt;Meat &amp; Poultry&gt;Frozen&gt;Pork&gt;Ham Hocks</v>
      </c>
      <c r="H850" t="s">
        <v>4971</v>
      </c>
    </row>
    <row r="851" spans="1:8" ht="15" customHeight="1" x14ac:dyDescent="0.25">
      <c r="A851">
        <v>617</v>
      </c>
      <c r="B851">
        <v>1</v>
      </c>
      <c r="C851" t="s">
        <v>849</v>
      </c>
      <c r="D851" t="s">
        <v>414</v>
      </c>
      <c r="E851" t="s">
        <v>862</v>
      </c>
      <c r="F851" t="s">
        <v>1007</v>
      </c>
      <c r="G851" t="str">
        <f t="shared" si="13"/>
        <v>All&gt;Meat &amp; Poultry&gt;Frozen&gt;Pork&gt;Bacon, Fresh Ends</v>
      </c>
      <c r="H851" t="s">
        <v>4972</v>
      </c>
    </row>
    <row r="852" spans="1:8" ht="15" customHeight="1" x14ac:dyDescent="0.25">
      <c r="A852">
        <v>618</v>
      </c>
      <c r="B852">
        <v>0</v>
      </c>
      <c r="C852" t="s">
        <v>849</v>
      </c>
      <c r="D852" t="s">
        <v>414</v>
      </c>
      <c r="E852" t="s">
        <v>862</v>
      </c>
      <c r="F852" t="s">
        <v>1008</v>
      </c>
      <c r="G852" t="str">
        <f t="shared" si="13"/>
        <v>All&gt;Meat &amp; Poultry&gt;Frozen&gt;Pork&gt;Bacon, Smoked Ends</v>
      </c>
      <c r="H852" t="s">
        <v>4973</v>
      </c>
    </row>
    <row r="853" spans="1:8" ht="15" customHeight="1" x14ac:dyDescent="0.25">
      <c r="A853">
        <v>619</v>
      </c>
      <c r="B853">
        <v>2</v>
      </c>
      <c r="C853" t="s">
        <v>849</v>
      </c>
      <c r="D853" t="s">
        <v>414</v>
      </c>
      <c r="E853" t="s">
        <v>862</v>
      </c>
      <c r="F853" t="s">
        <v>1009</v>
      </c>
      <c r="G853" t="str">
        <f t="shared" si="13"/>
        <v>All&gt;Meat &amp; Poultry&gt;Frozen&gt;Pork&gt;Bacon, Smoked 1/4 Inch Slice</v>
      </c>
      <c r="H853" t="s">
        <v>4974</v>
      </c>
    </row>
    <row r="854" spans="1:8" ht="15" customHeight="1" x14ac:dyDescent="0.25">
      <c r="A854">
        <v>620</v>
      </c>
      <c r="B854">
        <v>2</v>
      </c>
      <c r="C854" t="s">
        <v>849</v>
      </c>
      <c r="D854" t="s">
        <v>414</v>
      </c>
      <c r="E854" t="s">
        <v>862</v>
      </c>
      <c r="F854" t="s">
        <v>1010</v>
      </c>
      <c r="G854" t="str">
        <f t="shared" si="13"/>
        <v>All&gt;Meat &amp; Poultry&gt;Frozen&gt;Pork&gt;Bacon, Jowl</v>
      </c>
      <c r="H854" t="s">
        <v>4975</v>
      </c>
    </row>
    <row r="855" spans="1:8" ht="15" customHeight="1" x14ac:dyDescent="0.25">
      <c r="A855">
        <v>621</v>
      </c>
      <c r="B855">
        <v>0</v>
      </c>
      <c r="C855" t="s">
        <v>849</v>
      </c>
      <c r="D855" t="s">
        <v>414</v>
      </c>
      <c r="E855" t="s">
        <v>862</v>
      </c>
      <c r="F855" t="s">
        <v>1011</v>
      </c>
      <c r="G855" t="str">
        <f t="shared" si="13"/>
        <v>All&gt;Meat &amp; Poultry&gt;Frozen&gt;Pork&gt;Bacon, Smoked Canadian</v>
      </c>
      <c r="H855" t="s">
        <v>4976</v>
      </c>
    </row>
    <row r="856" spans="1:8" ht="15" customHeight="1" x14ac:dyDescent="0.25">
      <c r="A856">
        <v>622</v>
      </c>
      <c r="B856">
        <v>6</v>
      </c>
      <c r="C856" t="s">
        <v>849</v>
      </c>
      <c r="D856" t="s">
        <v>414</v>
      </c>
      <c r="E856" t="s">
        <v>862</v>
      </c>
      <c r="F856" t="s">
        <v>872</v>
      </c>
      <c r="G856" t="str">
        <f t="shared" si="13"/>
        <v>All&gt;Meat &amp; Poultry&gt;Frozen&gt;Pork&gt;Belly</v>
      </c>
      <c r="H856" t="s">
        <v>4977</v>
      </c>
    </row>
    <row r="857" spans="1:8" ht="15" customHeight="1" x14ac:dyDescent="0.25">
      <c r="A857">
        <v>623</v>
      </c>
      <c r="B857">
        <v>5</v>
      </c>
      <c r="C857" t="s">
        <v>849</v>
      </c>
      <c r="D857" t="s">
        <v>414</v>
      </c>
      <c r="E857" t="s">
        <v>862</v>
      </c>
      <c r="F857" t="s">
        <v>1012</v>
      </c>
      <c r="G857" t="str">
        <f t="shared" si="13"/>
        <v>All&gt;Meat &amp; Poultry&gt;Frozen&gt;Pork&gt;Ham, Bone-In</v>
      </c>
      <c r="H857" t="s">
        <v>4978</v>
      </c>
    </row>
    <row r="858" spans="1:8" ht="15" customHeight="1" x14ac:dyDescent="0.25">
      <c r="A858">
        <v>624</v>
      </c>
      <c r="B858">
        <v>1</v>
      </c>
      <c r="C858" t="s">
        <v>849</v>
      </c>
      <c r="D858" t="s">
        <v>414</v>
      </c>
      <c r="E858" t="s">
        <v>862</v>
      </c>
      <c r="F858" t="s">
        <v>1013</v>
      </c>
      <c r="G858" t="str">
        <f t="shared" si="13"/>
        <v>All&gt;Meat &amp; Poultry&gt;Frozen&gt;Pork&gt;Ham, Slices</v>
      </c>
      <c r="H858" t="s">
        <v>4979</v>
      </c>
    </row>
    <row r="859" spans="1:8" ht="15" customHeight="1" x14ac:dyDescent="0.25">
      <c r="A859">
        <v>625</v>
      </c>
      <c r="B859">
        <v>0</v>
      </c>
      <c r="C859" t="s">
        <v>849</v>
      </c>
      <c r="D859" t="s">
        <v>414</v>
      </c>
      <c r="E859" t="s">
        <v>862</v>
      </c>
      <c r="F859" t="s">
        <v>1014</v>
      </c>
      <c r="G859" t="str">
        <f t="shared" si="13"/>
        <v>All&gt;Meat &amp; Poultry&gt;Frozen&gt;Pork&gt;Ham, 1 Inch Diced</v>
      </c>
      <c r="H859" t="s">
        <v>4980</v>
      </c>
    </row>
    <row r="860" spans="1:8" ht="15" customHeight="1" x14ac:dyDescent="0.25">
      <c r="A860">
        <v>626</v>
      </c>
      <c r="B860">
        <v>0</v>
      </c>
      <c r="C860" t="s">
        <v>849</v>
      </c>
      <c r="D860" t="s">
        <v>414</v>
      </c>
      <c r="E860" t="s">
        <v>862</v>
      </c>
      <c r="F860" t="s">
        <v>1015</v>
      </c>
      <c r="G860" t="str">
        <f t="shared" si="13"/>
        <v>All&gt;Meat &amp; Poultry&gt;Frozen&gt;Pork&gt;Hocks, Fresh</v>
      </c>
      <c r="H860" t="s">
        <v>4981</v>
      </c>
    </row>
    <row r="861" spans="1:8" ht="15" customHeight="1" x14ac:dyDescent="0.25">
      <c r="A861">
        <v>627</v>
      </c>
      <c r="B861">
        <v>4</v>
      </c>
      <c r="C861" t="s">
        <v>849</v>
      </c>
      <c r="D861" t="s">
        <v>414</v>
      </c>
      <c r="E861" t="s">
        <v>862</v>
      </c>
      <c r="F861" t="s">
        <v>1016</v>
      </c>
      <c r="G861" t="str">
        <f t="shared" si="13"/>
        <v>All&gt;Meat &amp; Poultry&gt;Frozen&gt;Pork&gt;Loin, Boneless</v>
      </c>
      <c r="H861" t="s">
        <v>4982</v>
      </c>
    </row>
    <row r="862" spans="1:8" ht="15" customHeight="1" x14ac:dyDescent="0.25">
      <c r="A862">
        <v>628</v>
      </c>
      <c r="B862">
        <v>2</v>
      </c>
      <c r="C862" t="s">
        <v>849</v>
      </c>
      <c r="D862" t="s">
        <v>414</v>
      </c>
      <c r="E862" t="s">
        <v>862</v>
      </c>
      <c r="F862" t="s">
        <v>1017</v>
      </c>
      <c r="G862" t="str">
        <f t="shared" si="13"/>
        <v>All&gt;Meat &amp; Poultry&gt;Frozen&gt;Pork&gt;Tenderloin</v>
      </c>
      <c r="H862" t="s">
        <v>4983</v>
      </c>
    </row>
    <row r="863" spans="1:8" ht="15" customHeight="1" x14ac:dyDescent="0.25">
      <c r="A863">
        <v>629</v>
      </c>
      <c r="B863">
        <v>1</v>
      </c>
      <c r="C863" t="s">
        <v>849</v>
      </c>
      <c r="D863" t="s">
        <v>414</v>
      </c>
      <c r="E863" t="s">
        <v>862</v>
      </c>
      <c r="F863" t="s">
        <v>1018</v>
      </c>
      <c r="G863" t="str">
        <f t="shared" si="13"/>
        <v>All&gt;Meat &amp; Poultry&gt;Frozen&gt;Pork&gt;Neck Bones, Fresh</v>
      </c>
      <c r="H863" t="s">
        <v>4984</v>
      </c>
    </row>
    <row r="864" spans="1:8" ht="15" customHeight="1" x14ac:dyDescent="0.25">
      <c r="A864">
        <v>630</v>
      </c>
      <c r="B864">
        <v>0</v>
      </c>
      <c r="C864" t="s">
        <v>849</v>
      </c>
      <c r="D864" t="s">
        <v>414</v>
      </c>
      <c r="E864" t="s">
        <v>862</v>
      </c>
      <c r="F864" t="s">
        <v>1019</v>
      </c>
      <c r="G864" t="str">
        <f t="shared" si="13"/>
        <v>All&gt;Meat &amp; Poultry&gt;Frozen&gt;Pork&gt;Neck Bones, Smoked</v>
      </c>
      <c r="H864" t="s">
        <v>4985</v>
      </c>
    </row>
    <row r="865" spans="1:8" ht="15" customHeight="1" x14ac:dyDescent="0.25">
      <c r="A865">
        <v>631</v>
      </c>
      <c r="B865">
        <v>5</v>
      </c>
      <c r="C865" t="s">
        <v>849</v>
      </c>
      <c r="D865" t="s">
        <v>414</v>
      </c>
      <c r="E865" t="s">
        <v>862</v>
      </c>
      <c r="F865" t="s">
        <v>1020</v>
      </c>
      <c r="G865" t="str">
        <f t="shared" si="13"/>
        <v>All&gt;Meat &amp; Poultry&gt;Frozen&gt;Pork&gt;Organs</v>
      </c>
      <c r="H865" t="s">
        <v>4986</v>
      </c>
    </row>
    <row r="866" spans="1:8" ht="15" customHeight="1" x14ac:dyDescent="0.25">
      <c r="A866">
        <v>632</v>
      </c>
      <c r="B866">
        <v>4</v>
      </c>
      <c r="C866" t="s">
        <v>849</v>
      </c>
      <c r="D866" t="s">
        <v>414</v>
      </c>
      <c r="E866" t="s">
        <v>862</v>
      </c>
      <c r="F866" t="s">
        <v>1021</v>
      </c>
      <c r="G866" t="str">
        <f t="shared" si="13"/>
        <v>All&gt;Meat &amp; Poultry&gt;Frozen&gt;Pork&gt;Pork Chop, Boneless</v>
      </c>
      <c r="H866" t="s">
        <v>4987</v>
      </c>
    </row>
    <row r="867" spans="1:8" ht="15" customHeight="1" x14ac:dyDescent="0.25">
      <c r="A867">
        <v>633</v>
      </c>
      <c r="B867">
        <v>15</v>
      </c>
      <c r="C867" t="s">
        <v>849</v>
      </c>
      <c r="D867" t="s">
        <v>414</v>
      </c>
      <c r="E867" t="s">
        <v>862</v>
      </c>
      <c r="F867" t="s">
        <v>1022</v>
      </c>
      <c r="G867" t="str">
        <f t="shared" si="13"/>
        <v>All&gt;Meat &amp; Poultry&gt;Frozen&gt;Pork&gt;Pork Chop, Bone-In</v>
      </c>
      <c r="H867" t="s">
        <v>4988</v>
      </c>
    </row>
    <row r="868" spans="1:8" ht="15" customHeight="1" x14ac:dyDescent="0.25">
      <c r="A868">
        <v>634</v>
      </c>
      <c r="B868">
        <v>0</v>
      </c>
      <c r="C868" t="s">
        <v>849</v>
      </c>
      <c r="D868" t="s">
        <v>414</v>
      </c>
      <c r="E868" t="s">
        <v>862</v>
      </c>
      <c r="F868" t="s">
        <v>1023</v>
      </c>
      <c r="G868" t="str">
        <f t="shared" si="13"/>
        <v>All&gt;Meat &amp; Poultry&gt;Frozen&gt;Pork&gt;Ribs, Pork BBQ</v>
      </c>
      <c r="H868" t="s">
        <v>4989</v>
      </c>
    </row>
    <row r="869" spans="1:8" ht="15" customHeight="1" x14ac:dyDescent="0.25">
      <c r="A869">
        <v>635</v>
      </c>
      <c r="B869">
        <v>4</v>
      </c>
      <c r="C869" t="s">
        <v>849</v>
      </c>
      <c r="D869" t="s">
        <v>414</v>
      </c>
      <c r="E869" t="s">
        <v>862</v>
      </c>
      <c r="F869" t="s">
        <v>1024</v>
      </c>
      <c r="G869" t="str">
        <f t="shared" si="13"/>
        <v>All&gt;Meat &amp; Poultry&gt;Frozen&gt;Pork&gt;Sausage, Fresh Breakfast Link</v>
      </c>
      <c r="H869" t="s">
        <v>4990</v>
      </c>
    </row>
    <row r="870" spans="1:8" ht="15" customHeight="1" x14ac:dyDescent="0.25">
      <c r="A870">
        <v>636</v>
      </c>
      <c r="B870">
        <v>0</v>
      </c>
      <c r="C870" t="s">
        <v>849</v>
      </c>
      <c r="D870" t="s">
        <v>414</v>
      </c>
      <c r="E870" t="s">
        <v>862</v>
      </c>
      <c r="F870" t="s">
        <v>1025</v>
      </c>
      <c r="G870" t="str">
        <f t="shared" si="13"/>
        <v>All&gt;Meat &amp; Poultry&gt;Frozen&gt;Pork&gt;Hocks, Smoked</v>
      </c>
      <c r="H870" t="s">
        <v>4991</v>
      </c>
    </row>
    <row r="871" spans="1:8" ht="15" customHeight="1" x14ac:dyDescent="0.25">
      <c r="A871">
        <v>637</v>
      </c>
      <c r="B871">
        <v>0</v>
      </c>
      <c r="C871" t="s">
        <v>849</v>
      </c>
      <c r="D871" t="s">
        <v>414</v>
      </c>
      <c r="E871" t="s">
        <v>862</v>
      </c>
      <c r="F871" t="s">
        <v>870</v>
      </c>
      <c r="G871" t="str">
        <f t="shared" si="13"/>
        <v>All&gt;Meat &amp; Poultry&gt;Frozen&gt;Pork&gt;Scrapple</v>
      </c>
      <c r="H871" t="s">
        <v>4992</v>
      </c>
    </row>
    <row r="872" spans="1:8" ht="15" customHeight="1" x14ac:dyDescent="0.25">
      <c r="A872">
        <v>638</v>
      </c>
      <c r="B872">
        <v>0</v>
      </c>
      <c r="C872" t="s">
        <v>849</v>
      </c>
      <c r="D872" t="s">
        <v>414</v>
      </c>
      <c r="E872" t="s">
        <v>862</v>
      </c>
      <c r="F872" t="s">
        <v>871</v>
      </c>
      <c r="G872" t="str">
        <f t="shared" si="13"/>
        <v>All&gt;Meat &amp; Poultry&gt;Frozen&gt;Pork&gt;Scrapple, Gluten Free</v>
      </c>
      <c r="H872" t="s">
        <v>4993</v>
      </c>
    </row>
    <row r="873" spans="1:8" ht="15" customHeight="1" x14ac:dyDescent="0.25">
      <c r="A873">
        <v>639</v>
      </c>
      <c r="B873">
        <v>0</v>
      </c>
      <c r="C873" t="s">
        <v>849</v>
      </c>
      <c r="D873" t="s">
        <v>414</v>
      </c>
      <c r="E873" t="s">
        <v>862</v>
      </c>
      <c r="F873" t="s">
        <v>1026</v>
      </c>
      <c r="G873" t="str">
        <f t="shared" si="13"/>
        <v>All&gt;Meat &amp; Poultry&gt;Frozen&gt;Pork&gt;Bacon, No-Nitrate</v>
      </c>
      <c r="H873" t="s">
        <v>4994</v>
      </c>
    </row>
    <row r="874" spans="1:8" ht="15" customHeight="1" x14ac:dyDescent="0.25">
      <c r="A874">
        <v>640</v>
      </c>
      <c r="B874">
        <v>2</v>
      </c>
      <c r="C874" t="s">
        <v>849</v>
      </c>
      <c r="D874" t="s">
        <v>414</v>
      </c>
      <c r="E874" t="s">
        <v>862</v>
      </c>
      <c r="F874" t="s">
        <v>1027</v>
      </c>
      <c r="G874" t="str">
        <f t="shared" si="13"/>
        <v>All&gt;Meat &amp; Poultry&gt;Frozen&gt;Pork&gt;Bacon, Dry Cured, No-Nitrite, Sliced</v>
      </c>
      <c r="H874" t="s">
        <v>4995</v>
      </c>
    </row>
    <row r="875" spans="1:8" ht="15" customHeight="1" x14ac:dyDescent="0.25">
      <c r="A875">
        <v>641</v>
      </c>
      <c r="B875">
        <v>0</v>
      </c>
      <c r="C875" t="s">
        <v>849</v>
      </c>
      <c r="D875" t="s">
        <v>414</v>
      </c>
      <c r="E875" t="s">
        <v>862</v>
      </c>
      <c r="F875" t="s">
        <v>1028</v>
      </c>
      <c r="G875" t="str">
        <f t="shared" si="13"/>
        <v>All&gt;Meat &amp; Poultry&gt;Frozen&gt;Pork&gt;Pork Chop, Boneless, Thick Cut</v>
      </c>
      <c r="H875" t="s">
        <v>4996</v>
      </c>
    </row>
    <row r="876" spans="1:8" ht="15" customHeight="1" x14ac:dyDescent="0.25">
      <c r="A876">
        <v>642</v>
      </c>
      <c r="B876">
        <v>1</v>
      </c>
      <c r="C876" t="s">
        <v>849</v>
      </c>
      <c r="D876" t="s">
        <v>414</v>
      </c>
      <c r="E876" t="s">
        <v>862</v>
      </c>
      <c r="F876" t="s">
        <v>1029</v>
      </c>
      <c r="G876" t="str">
        <f t="shared" si="13"/>
        <v>All&gt;Meat &amp; Poultry&gt;Frozen&gt;Pork&gt;Pork Chop, Bone-In, Thick Cut</v>
      </c>
      <c r="H876" t="s">
        <v>4997</v>
      </c>
    </row>
    <row r="877" spans="1:8" ht="15" customHeight="1" x14ac:dyDescent="0.25">
      <c r="A877">
        <v>643</v>
      </c>
      <c r="B877">
        <v>1</v>
      </c>
      <c r="C877" t="s">
        <v>849</v>
      </c>
      <c r="D877" t="s">
        <v>414</v>
      </c>
      <c r="E877" t="s">
        <v>862</v>
      </c>
      <c r="F877" t="s">
        <v>1030</v>
      </c>
      <c r="G877" t="str">
        <f t="shared" si="13"/>
        <v>All&gt;Meat &amp; Poultry&gt;Frozen&gt;Pork&gt;Loin Roast, Blade End, Boneless</v>
      </c>
      <c r="H877" t="s">
        <v>4998</v>
      </c>
    </row>
    <row r="878" spans="1:8" ht="15" customHeight="1" x14ac:dyDescent="0.25">
      <c r="A878">
        <v>644</v>
      </c>
      <c r="B878">
        <v>2</v>
      </c>
      <c r="C878" t="s">
        <v>849</v>
      </c>
      <c r="D878" t="s">
        <v>414</v>
      </c>
      <c r="E878" t="s">
        <v>862</v>
      </c>
      <c r="F878" t="s">
        <v>1031</v>
      </c>
      <c r="G878" t="str">
        <f t="shared" si="13"/>
        <v>All&gt;Meat &amp; Poultry&gt;Frozen&gt;Pork&gt;Sirloin Cutlets</v>
      </c>
      <c r="H878" t="s">
        <v>4999</v>
      </c>
    </row>
    <row r="879" spans="1:8" ht="15" customHeight="1" x14ac:dyDescent="0.25">
      <c r="A879">
        <v>645</v>
      </c>
      <c r="B879">
        <v>4</v>
      </c>
      <c r="C879" t="s">
        <v>849</v>
      </c>
      <c r="D879" t="s">
        <v>414</v>
      </c>
      <c r="E879" t="s">
        <v>862</v>
      </c>
      <c r="F879" t="s">
        <v>1032</v>
      </c>
      <c r="G879" t="str">
        <f t="shared" si="13"/>
        <v>All&gt;Meat &amp; Poultry&gt;Frozen&gt;Pork&gt;Ham Steaks, No-Nitrite</v>
      </c>
      <c r="H879" t="s">
        <v>5000</v>
      </c>
    </row>
    <row r="880" spans="1:8" ht="15" customHeight="1" x14ac:dyDescent="0.25">
      <c r="A880">
        <v>646</v>
      </c>
      <c r="B880">
        <v>1</v>
      </c>
      <c r="C880" t="s">
        <v>849</v>
      </c>
      <c r="D880" t="s">
        <v>414</v>
      </c>
      <c r="E880" t="s">
        <v>862</v>
      </c>
      <c r="F880" t="s">
        <v>1033</v>
      </c>
      <c r="G880" t="str">
        <f t="shared" si="13"/>
        <v>All&gt;Meat &amp; Poultry&gt;Frozen&gt;Pork&gt;Ham Roast, No-Nitrite</v>
      </c>
      <c r="H880" t="s">
        <v>5001</v>
      </c>
    </row>
    <row r="881" spans="1:8" ht="15" customHeight="1" x14ac:dyDescent="0.25">
      <c r="A881">
        <v>647</v>
      </c>
      <c r="B881">
        <v>5</v>
      </c>
      <c r="C881" t="s">
        <v>849</v>
      </c>
      <c r="D881" t="s">
        <v>414</v>
      </c>
      <c r="E881" t="s">
        <v>862</v>
      </c>
      <c r="F881" t="s">
        <v>1034</v>
      </c>
      <c r="G881" t="str">
        <f t="shared" si="13"/>
        <v>All&gt;Meat &amp; Poultry&gt;Frozen&gt;Pork&gt;Boston Butt Shoulder Roast, Boneless</v>
      </c>
      <c r="H881" t="s">
        <v>5002</v>
      </c>
    </row>
    <row r="882" spans="1:8" ht="15" customHeight="1" x14ac:dyDescent="0.25">
      <c r="A882">
        <v>648</v>
      </c>
      <c r="B882">
        <v>2</v>
      </c>
      <c r="C882" t="s">
        <v>849</v>
      </c>
      <c r="D882" t="s">
        <v>414</v>
      </c>
      <c r="E882" t="s">
        <v>862</v>
      </c>
      <c r="F882" t="s">
        <v>1035</v>
      </c>
      <c r="G882" t="str">
        <f t="shared" si="13"/>
        <v>All&gt;Meat &amp; Poultry&gt;Frozen&gt;Pork&gt;Osso Buco</v>
      </c>
      <c r="H882" t="s">
        <v>5003</v>
      </c>
    </row>
    <row r="883" spans="1:8" ht="15" customHeight="1" x14ac:dyDescent="0.25">
      <c r="A883">
        <v>649</v>
      </c>
      <c r="B883">
        <v>2</v>
      </c>
      <c r="C883" t="s">
        <v>849</v>
      </c>
      <c r="D883" t="s">
        <v>414</v>
      </c>
      <c r="E883" t="s">
        <v>862</v>
      </c>
      <c r="F883" t="s">
        <v>1036</v>
      </c>
      <c r="G883" t="str">
        <f t="shared" si="13"/>
        <v>All&gt;Meat &amp; Poultry&gt;Frozen&gt;Pork&gt;Meaty Bones</v>
      </c>
      <c r="H883" t="s">
        <v>5004</v>
      </c>
    </row>
    <row r="884" spans="1:8" ht="15" customHeight="1" x14ac:dyDescent="0.25">
      <c r="A884">
        <v>650</v>
      </c>
      <c r="B884">
        <v>0</v>
      </c>
      <c r="C884" t="s">
        <v>849</v>
      </c>
      <c r="D884" t="s">
        <v>414</v>
      </c>
      <c r="E884" t="s">
        <v>862</v>
      </c>
      <c r="F884" t="s">
        <v>1037</v>
      </c>
      <c r="G884" t="str">
        <f t="shared" si="13"/>
        <v>All&gt;Meat &amp; Poultry&gt;Frozen&gt;Pork&gt;Shoulder Steaks</v>
      </c>
      <c r="H884" t="s">
        <v>5005</v>
      </c>
    </row>
    <row r="885" spans="1:8" ht="15" customHeight="1" x14ac:dyDescent="0.25">
      <c r="A885">
        <v>651</v>
      </c>
      <c r="B885">
        <v>9</v>
      </c>
      <c r="C885" t="s">
        <v>849</v>
      </c>
      <c r="D885" t="s">
        <v>414</v>
      </c>
      <c r="E885" t="s">
        <v>862</v>
      </c>
      <c r="F885" t="s">
        <v>873</v>
      </c>
      <c r="G885" t="str">
        <f t="shared" si="13"/>
        <v>All&gt;Meat &amp; Poultry&gt;Frozen&gt;Pork&gt;Pork Sausage</v>
      </c>
      <c r="H885" t="s">
        <v>5006</v>
      </c>
    </row>
    <row r="886" spans="1:8" ht="15" customHeight="1" x14ac:dyDescent="0.25">
      <c r="A886">
        <v>652</v>
      </c>
      <c r="B886">
        <v>5</v>
      </c>
      <c r="C886" t="s">
        <v>849</v>
      </c>
      <c r="D886" t="s">
        <v>414</v>
      </c>
      <c r="E886" t="s">
        <v>862</v>
      </c>
      <c r="F886" t="s">
        <v>874</v>
      </c>
      <c r="G886" t="str">
        <f t="shared" si="13"/>
        <v>All&gt;Meat &amp; Poultry&gt;Frozen&gt;Pork&gt;Ribs, Country Style</v>
      </c>
      <c r="H886" t="s">
        <v>5007</v>
      </c>
    </row>
    <row r="887" spans="1:8" ht="15" customHeight="1" x14ac:dyDescent="0.25">
      <c r="A887">
        <v>653</v>
      </c>
      <c r="B887">
        <v>0</v>
      </c>
      <c r="C887" t="s">
        <v>849</v>
      </c>
      <c r="D887" t="s">
        <v>414</v>
      </c>
      <c r="E887" t="s">
        <v>862</v>
      </c>
      <c r="F887" t="s">
        <v>876</v>
      </c>
      <c r="G887" t="str">
        <f t="shared" si="13"/>
        <v>All&gt;Meat &amp; Poultry&gt;Frozen&gt;Pork&gt;Pork, Cubed</v>
      </c>
      <c r="H887" t="s">
        <v>5008</v>
      </c>
    </row>
    <row r="888" spans="1:8" ht="15" customHeight="1" x14ac:dyDescent="0.25">
      <c r="A888">
        <v>654</v>
      </c>
      <c r="B888">
        <v>1</v>
      </c>
      <c r="C888" t="s">
        <v>849</v>
      </c>
      <c r="D888" t="s">
        <v>414</v>
      </c>
      <c r="E888" t="s">
        <v>862</v>
      </c>
      <c r="F888" t="s">
        <v>877</v>
      </c>
      <c r="G888" t="str">
        <f t="shared" si="13"/>
        <v>All&gt;Meat &amp; Poultry&gt;Frozen&gt;Pork&gt;Pork Boneless Shoulder Roast</v>
      </c>
      <c r="H888" t="s">
        <v>5009</v>
      </c>
    </row>
    <row r="889" spans="1:8" ht="15" customHeight="1" x14ac:dyDescent="0.25">
      <c r="A889">
        <v>655</v>
      </c>
      <c r="B889">
        <v>1</v>
      </c>
      <c r="C889" t="s">
        <v>849</v>
      </c>
      <c r="D889" t="s">
        <v>414</v>
      </c>
      <c r="E889" t="s">
        <v>862</v>
      </c>
      <c r="F889" t="s">
        <v>878</v>
      </c>
      <c r="G889" t="str">
        <f t="shared" si="13"/>
        <v>All&gt;Meat &amp; Poultry&gt;Frozen&gt;Pork&gt;Pork Boneless Butt Roast</v>
      </c>
      <c r="H889" t="s">
        <v>5010</v>
      </c>
    </row>
    <row r="890" spans="1:8" ht="15" customHeight="1" x14ac:dyDescent="0.25">
      <c r="A890">
        <v>656</v>
      </c>
      <c r="B890">
        <v>1</v>
      </c>
      <c r="C890" t="s">
        <v>849</v>
      </c>
      <c r="D890" t="s">
        <v>414</v>
      </c>
      <c r="E890" t="s">
        <v>862</v>
      </c>
      <c r="F890" t="s">
        <v>881</v>
      </c>
      <c r="G890" t="str">
        <f t="shared" si="13"/>
        <v>All&gt;Meat &amp; Poultry&gt;Frozen&gt;Pork&gt;Pork Kielbasa</v>
      </c>
      <c r="H890" t="s">
        <v>5011</v>
      </c>
    </row>
    <row r="891" spans="1:8" ht="15" customHeight="1" x14ac:dyDescent="0.25">
      <c r="A891">
        <v>657</v>
      </c>
      <c r="B891">
        <v>0</v>
      </c>
      <c r="C891" t="s">
        <v>849</v>
      </c>
      <c r="D891" t="s">
        <v>414</v>
      </c>
      <c r="E891" t="s">
        <v>862</v>
      </c>
      <c r="F891" t="s">
        <v>882</v>
      </c>
      <c r="G891" t="str">
        <f t="shared" si="13"/>
        <v>All&gt;Meat &amp; Poultry&gt;Frozen&gt;Pork&gt;Pork Sirloin Steak</v>
      </c>
      <c r="H891" t="s">
        <v>5012</v>
      </c>
    </row>
    <row r="892" spans="1:8" ht="15" customHeight="1" x14ac:dyDescent="0.25">
      <c r="A892">
        <v>658</v>
      </c>
      <c r="B892">
        <v>0</v>
      </c>
      <c r="C892" t="s">
        <v>849</v>
      </c>
      <c r="D892" t="s">
        <v>414</v>
      </c>
      <c r="E892" t="s">
        <v>862</v>
      </c>
      <c r="F892" t="s">
        <v>883</v>
      </c>
      <c r="G892" t="str">
        <f t="shared" si="13"/>
        <v>All&gt;Meat &amp; Poultry&gt;Frozen&gt;Pork&gt;Pork Arm Steak</v>
      </c>
      <c r="H892" t="s">
        <v>5013</v>
      </c>
    </row>
    <row r="893" spans="1:8" ht="15" customHeight="1" x14ac:dyDescent="0.25">
      <c r="A893">
        <v>659</v>
      </c>
      <c r="B893">
        <v>0</v>
      </c>
      <c r="C893" t="s">
        <v>849</v>
      </c>
      <c r="D893" t="s">
        <v>414</v>
      </c>
      <c r="E893" t="s">
        <v>862</v>
      </c>
      <c r="F893" t="s">
        <v>884</v>
      </c>
      <c r="G893" t="str">
        <f t="shared" si="13"/>
        <v>All&gt;Meat &amp; Poultry&gt;Frozen&gt;Pork&gt;Pork Leg Steak</v>
      </c>
      <c r="H893" t="s">
        <v>5014</v>
      </c>
    </row>
    <row r="894" spans="1:8" ht="15" customHeight="1" x14ac:dyDescent="0.25">
      <c r="A894">
        <v>660</v>
      </c>
      <c r="B894">
        <v>4</v>
      </c>
      <c r="C894" t="s">
        <v>849</v>
      </c>
      <c r="D894" t="s">
        <v>414</v>
      </c>
      <c r="E894" t="s">
        <v>862</v>
      </c>
      <c r="F894" t="s">
        <v>885</v>
      </c>
      <c r="G894" t="str">
        <f t="shared" si="13"/>
        <v>All&gt;Meat &amp; Poultry&gt;Frozen&gt;Pork&gt;Pork Roast</v>
      </c>
      <c r="H894" t="s">
        <v>5015</v>
      </c>
    </row>
    <row r="895" spans="1:8" ht="15" customHeight="1" x14ac:dyDescent="0.25">
      <c r="A895">
        <v>661</v>
      </c>
      <c r="B895">
        <v>2</v>
      </c>
      <c r="C895" t="s">
        <v>849</v>
      </c>
      <c r="D895" t="s">
        <v>414</v>
      </c>
      <c r="E895" t="s">
        <v>862</v>
      </c>
      <c r="F895" t="s">
        <v>853</v>
      </c>
      <c r="G895" t="str">
        <f t="shared" si="13"/>
        <v>All&gt;Meat &amp; Poultry&gt;Frozen&gt;Pork&gt;Ham</v>
      </c>
      <c r="H895" t="s">
        <v>5016</v>
      </c>
    </row>
    <row r="896" spans="1:8" ht="15" customHeight="1" x14ac:dyDescent="0.25">
      <c r="A896">
        <v>662</v>
      </c>
      <c r="B896">
        <v>3</v>
      </c>
      <c r="C896" t="s">
        <v>849</v>
      </c>
      <c r="D896" t="s">
        <v>414</v>
      </c>
      <c r="E896" t="s">
        <v>861</v>
      </c>
      <c r="G896" t="str">
        <f t="shared" si="13"/>
        <v>All&gt;Meat &amp; Poultry&gt;Frozen&gt;Rabbit&gt;</v>
      </c>
      <c r="H896" t="s">
        <v>5017</v>
      </c>
    </row>
    <row r="897" spans="1:8" ht="15" customHeight="1" x14ac:dyDescent="0.25">
      <c r="A897">
        <v>663</v>
      </c>
      <c r="B897">
        <v>16</v>
      </c>
      <c r="C897" t="s">
        <v>849</v>
      </c>
      <c r="D897" t="s">
        <v>414</v>
      </c>
      <c r="E897" t="s">
        <v>860</v>
      </c>
      <c r="G897" t="str">
        <f t="shared" si="13"/>
        <v>All&gt;Meat &amp; Poultry&gt;Frozen&gt;Turkey&gt;</v>
      </c>
      <c r="H897" t="s">
        <v>5018</v>
      </c>
    </row>
    <row r="898" spans="1:8" ht="15" customHeight="1" x14ac:dyDescent="0.25">
      <c r="A898">
        <v>664</v>
      </c>
      <c r="B898">
        <v>3</v>
      </c>
      <c r="C898" t="s">
        <v>849</v>
      </c>
      <c r="D898" t="s">
        <v>414</v>
      </c>
      <c r="E898" t="s">
        <v>859</v>
      </c>
      <c r="G898" t="str">
        <f t="shared" ref="G898:G961" si="14">"All&gt;"&amp;+C898&amp;"&gt;"&amp;+D898&amp;"&gt;"&amp;+E898&amp;"&gt;"&amp;+F898</f>
        <v>All&gt;Meat &amp; Poultry&gt;Frozen&gt;Venison&gt;</v>
      </c>
      <c r="H898" t="s">
        <v>5019</v>
      </c>
    </row>
    <row r="899" spans="1:8" ht="15" customHeight="1" x14ac:dyDescent="0.25">
      <c r="A899">
        <v>665</v>
      </c>
      <c r="B899">
        <v>0</v>
      </c>
      <c r="C899" t="s">
        <v>849</v>
      </c>
      <c r="D899" t="s">
        <v>414</v>
      </c>
      <c r="E899" t="s">
        <v>788</v>
      </c>
      <c r="G899" t="str">
        <f t="shared" si="14"/>
        <v>All&gt;Meat &amp; Poultry&gt;Frozen&gt;Goat&gt;</v>
      </c>
      <c r="H899" t="s">
        <v>5020</v>
      </c>
    </row>
    <row r="900" spans="1:8" ht="15" customHeight="1" x14ac:dyDescent="0.25">
      <c r="A900">
        <v>666</v>
      </c>
      <c r="B900">
        <v>3</v>
      </c>
      <c r="C900" t="s">
        <v>849</v>
      </c>
      <c r="D900" t="s">
        <v>414</v>
      </c>
      <c r="E900" t="s">
        <v>788</v>
      </c>
      <c r="F900" t="s">
        <v>1038</v>
      </c>
      <c r="G900" t="str">
        <f t="shared" si="14"/>
        <v>All&gt;Meat &amp; Poultry&gt;Frozen&gt;Goat&gt;Loin Chops</v>
      </c>
      <c r="H900" t="s">
        <v>5021</v>
      </c>
    </row>
    <row r="901" spans="1:8" ht="15" customHeight="1" x14ac:dyDescent="0.25">
      <c r="A901">
        <v>667</v>
      </c>
      <c r="B901">
        <v>1</v>
      </c>
      <c r="C901" t="s">
        <v>849</v>
      </c>
      <c r="D901" t="s">
        <v>414</v>
      </c>
      <c r="E901" t="s">
        <v>788</v>
      </c>
      <c r="F901" t="s">
        <v>1039</v>
      </c>
      <c r="G901" t="str">
        <f t="shared" si="14"/>
        <v>All&gt;Meat &amp; Poultry&gt;Frozen&gt;Goat&gt;Cubes</v>
      </c>
      <c r="H901" t="s">
        <v>5022</v>
      </c>
    </row>
    <row r="902" spans="1:8" ht="15" customHeight="1" x14ac:dyDescent="0.25">
      <c r="A902">
        <v>668</v>
      </c>
      <c r="B902">
        <v>0</v>
      </c>
      <c r="C902" t="s">
        <v>849</v>
      </c>
      <c r="D902" t="s">
        <v>414</v>
      </c>
      <c r="E902" t="s">
        <v>788</v>
      </c>
      <c r="F902" t="s">
        <v>1040</v>
      </c>
      <c r="G902" t="str">
        <f t="shared" si="14"/>
        <v>All&gt;Meat &amp; Poultry&gt;Frozen&gt;Goat&gt;Leg Steaks, Bone-In</v>
      </c>
      <c r="H902" t="s">
        <v>5023</v>
      </c>
    </row>
    <row r="903" spans="1:8" ht="15" customHeight="1" x14ac:dyDescent="0.25">
      <c r="A903">
        <v>669</v>
      </c>
      <c r="B903">
        <v>5</v>
      </c>
      <c r="C903" t="s">
        <v>849</v>
      </c>
      <c r="D903" t="s">
        <v>414</v>
      </c>
      <c r="E903" t="s">
        <v>788</v>
      </c>
      <c r="F903" t="s">
        <v>1041</v>
      </c>
      <c r="G903" t="str">
        <f t="shared" si="14"/>
        <v>All&gt;Meat &amp; Poultry&gt;Frozen&gt;Goat&gt;Leg Roast, Bone-In</v>
      </c>
      <c r="H903" t="s">
        <v>5024</v>
      </c>
    </row>
    <row r="904" spans="1:8" ht="15" customHeight="1" x14ac:dyDescent="0.25">
      <c r="A904">
        <v>670</v>
      </c>
      <c r="B904">
        <v>0</v>
      </c>
      <c r="C904" t="s">
        <v>849</v>
      </c>
      <c r="D904" t="s">
        <v>414</v>
      </c>
      <c r="E904" t="s">
        <v>788</v>
      </c>
      <c r="F904" t="s">
        <v>1042</v>
      </c>
      <c r="G904" t="str">
        <f t="shared" si="14"/>
        <v>All&gt;Meat &amp; Poultry&gt;Frozen&gt;Goat&gt;Stew Meat, Bone-In</v>
      </c>
      <c r="H904" t="s">
        <v>5025</v>
      </c>
    </row>
    <row r="905" spans="1:8" ht="15" customHeight="1" x14ac:dyDescent="0.25">
      <c r="A905">
        <v>671</v>
      </c>
      <c r="B905">
        <v>2</v>
      </c>
      <c r="C905" t="s">
        <v>849</v>
      </c>
      <c r="D905" t="s">
        <v>414</v>
      </c>
      <c r="E905" t="s">
        <v>788</v>
      </c>
      <c r="F905" t="s">
        <v>1043</v>
      </c>
      <c r="G905" t="str">
        <f t="shared" si="14"/>
        <v>All&gt;Meat &amp; Poultry&gt;Frozen&gt;Goat&gt;Ground</v>
      </c>
      <c r="H905" t="s">
        <v>5026</v>
      </c>
    </row>
    <row r="906" spans="1:8" ht="15" customHeight="1" x14ac:dyDescent="0.25">
      <c r="A906">
        <v>672</v>
      </c>
      <c r="B906">
        <v>2</v>
      </c>
      <c r="C906" t="s">
        <v>849</v>
      </c>
      <c r="D906" t="s">
        <v>414</v>
      </c>
      <c r="E906" t="s">
        <v>788</v>
      </c>
      <c r="F906" t="s">
        <v>1044</v>
      </c>
      <c r="G906" t="str">
        <f t="shared" si="14"/>
        <v>All&gt;Meat &amp; Poultry&gt;Frozen&gt;Goat&gt;Shanks</v>
      </c>
      <c r="H906" t="s">
        <v>5027</v>
      </c>
    </row>
    <row r="907" spans="1:8" ht="15" customHeight="1" x14ac:dyDescent="0.25">
      <c r="A907">
        <v>673</v>
      </c>
      <c r="B907">
        <v>1</v>
      </c>
      <c r="C907" t="s">
        <v>849</v>
      </c>
      <c r="D907" t="s">
        <v>414</v>
      </c>
      <c r="E907" t="s">
        <v>788</v>
      </c>
      <c r="F907" t="s">
        <v>1045</v>
      </c>
      <c r="G907" t="str">
        <f t="shared" si="14"/>
        <v>All&gt;Meat &amp; Poultry&gt;Frozen&gt;Goat&gt;Spare Riblets</v>
      </c>
      <c r="H907" t="s">
        <v>5028</v>
      </c>
    </row>
    <row r="908" spans="1:8" ht="15" customHeight="1" x14ac:dyDescent="0.25">
      <c r="A908">
        <v>674</v>
      </c>
      <c r="B908">
        <v>3</v>
      </c>
      <c r="C908" t="s">
        <v>849</v>
      </c>
      <c r="D908" t="s">
        <v>414</v>
      </c>
      <c r="E908" t="s">
        <v>788</v>
      </c>
      <c r="F908" t="s">
        <v>1036</v>
      </c>
      <c r="G908" t="str">
        <f t="shared" si="14"/>
        <v>All&gt;Meat &amp; Poultry&gt;Frozen&gt;Goat&gt;Meaty Bones</v>
      </c>
      <c r="H908" t="s">
        <v>5029</v>
      </c>
    </row>
    <row r="909" spans="1:8" ht="15" customHeight="1" x14ac:dyDescent="0.25">
      <c r="A909">
        <v>675</v>
      </c>
      <c r="B909">
        <v>0</v>
      </c>
      <c r="C909" t="s">
        <v>849</v>
      </c>
      <c r="D909" t="s">
        <v>414</v>
      </c>
      <c r="E909" t="s">
        <v>788</v>
      </c>
      <c r="F909" t="s">
        <v>1046</v>
      </c>
      <c r="G909" t="str">
        <f t="shared" si="14"/>
        <v>All&gt;Meat &amp; Poultry&gt;Frozen&gt;Goat&gt;Head</v>
      </c>
      <c r="H909" t="s">
        <v>5030</v>
      </c>
    </row>
    <row r="910" spans="1:8" ht="15" customHeight="1" x14ac:dyDescent="0.25">
      <c r="A910">
        <v>676</v>
      </c>
      <c r="B910">
        <v>1</v>
      </c>
      <c r="C910" t="s">
        <v>849</v>
      </c>
      <c r="D910" t="s">
        <v>414</v>
      </c>
      <c r="E910" t="s">
        <v>788</v>
      </c>
      <c r="F910" t="s">
        <v>1047</v>
      </c>
      <c r="G910" t="str">
        <f t="shared" si="14"/>
        <v>All&gt;Meat &amp; Poultry&gt;Frozen&gt;Goat&gt;Carcass, Quartered</v>
      </c>
      <c r="H910" t="s">
        <v>5031</v>
      </c>
    </row>
    <row r="911" spans="1:8" ht="15" customHeight="1" x14ac:dyDescent="0.25">
      <c r="A911">
        <v>1416</v>
      </c>
      <c r="B911">
        <v>0</v>
      </c>
      <c r="C911" t="s">
        <v>849</v>
      </c>
      <c r="D911" t="s">
        <v>414</v>
      </c>
      <c r="E911" t="s">
        <v>788</v>
      </c>
      <c r="F911" t="s">
        <v>788</v>
      </c>
      <c r="G911" t="str">
        <f t="shared" si="14"/>
        <v>All&gt;Meat &amp; Poultry&gt;Frozen&gt;Goat&gt;Goat</v>
      </c>
      <c r="H911" t="s">
        <v>5032</v>
      </c>
    </row>
    <row r="912" spans="1:8" ht="15" customHeight="1" x14ac:dyDescent="0.25">
      <c r="A912">
        <v>677</v>
      </c>
      <c r="B912">
        <v>1</v>
      </c>
      <c r="C912" t="s">
        <v>849</v>
      </c>
      <c r="D912" t="s">
        <v>414</v>
      </c>
      <c r="E912" t="s">
        <v>969</v>
      </c>
      <c r="G912" t="str">
        <f t="shared" si="14"/>
        <v>All&gt;Meat &amp; Poultry&gt;Frozen&gt;Cornish Game Hen&gt;</v>
      </c>
      <c r="H912" t="s">
        <v>5033</v>
      </c>
    </row>
    <row r="913" spans="1:8" ht="15" customHeight="1" x14ac:dyDescent="0.25">
      <c r="A913">
        <v>1298</v>
      </c>
      <c r="B913">
        <v>0</v>
      </c>
      <c r="C913" t="s">
        <v>849</v>
      </c>
      <c r="D913" t="s">
        <v>414</v>
      </c>
      <c r="E913" t="s">
        <v>861</v>
      </c>
      <c r="G913" t="str">
        <f t="shared" si="14"/>
        <v>All&gt;Meat &amp; Poultry&gt;Frozen&gt;Rabbit&gt;</v>
      </c>
      <c r="H913" t="s">
        <v>5017</v>
      </c>
    </row>
    <row r="914" spans="1:8" ht="15" customHeight="1" x14ac:dyDescent="0.25">
      <c r="A914">
        <v>1327</v>
      </c>
      <c r="B914">
        <v>2</v>
      </c>
      <c r="C914" t="s">
        <v>849</v>
      </c>
      <c r="D914" t="s">
        <v>414</v>
      </c>
      <c r="E914" t="s">
        <v>1048</v>
      </c>
      <c r="G914" t="str">
        <f t="shared" si="14"/>
        <v>All&gt;Meat &amp; Poultry&gt;Frozen&gt;Meatloaf Mix&gt;</v>
      </c>
      <c r="H914" t="s">
        <v>5034</v>
      </c>
    </row>
    <row r="915" spans="1:8" ht="15" customHeight="1" x14ac:dyDescent="0.25">
      <c r="A915">
        <v>1341</v>
      </c>
      <c r="B915">
        <v>1</v>
      </c>
      <c r="C915" t="s">
        <v>849</v>
      </c>
      <c r="D915" t="s">
        <v>414</v>
      </c>
      <c r="E915" t="s">
        <v>1049</v>
      </c>
      <c r="G915" t="str">
        <f t="shared" si="14"/>
        <v>All&gt;Meat &amp; Poultry&gt;Frozen&gt;Elk&gt;</v>
      </c>
      <c r="H915" t="s">
        <v>5035</v>
      </c>
    </row>
    <row r="916" spans="1:8" ht="15" customHeight="1" x14ac:dyDescent="0.25">
      <c r="A916">
        <v>1342</v>
      </c>
      <c r="B916">
        <v>0</v>
      </c>
      <c r="C916" t="s">
        <v>849</v>
      </c>
      <c r="D916" t="s">
        <v>414</v>
      </c>
      <c r="E916" t="s">
        <v>1050</v>
      </c>
      <c r="G916" t="str">
        <f t="shared" si="14"/>
        <v>All&gt;Meat &amp; Poultry&gt;Frozen&gt;Wild Boar&gt;</v>
      </c>
      <c r="H916" t="s">
        <v>5036</v>
      </c>
    </row>
    <row r="917" spans="1:8" ht="15" customHeight="1" x14ac:dyDescent="0.25">
      <c r="A917">
        <v>1343</v>
      </c>
      <c r="B917">
        <v>0</v>
      </c>
      <c r="C917" t="s">
        <v>849</v>
      </c>
      <c r="D917" t="s">
        <v>414</v>
      </c>
      <c r="E917" t="s">
        <v>1050</v>
      </c>
      <c r="F917" t="s">
        <v>1051</v>
      </c>
      <c r="G917" t="str">
        <f t="shared" si="14"/>
        <v>All&gt;Meat &amp; Poultry&gt;Frozen&gt;Wild Boar&gt;Wild Boar, Ground</v>
      </c>
      <c r="H917" t="s">
        <v>5037</v>
      </c>
    </row>
    <row r="918" spans="1:8" ht="15" customHeight="1" x14ac:dyDescent="0.25">
      <c r="A918">
        <v>1446</v>
      </c>
      <c r="B918">
        <v>18</v>
      </c>
      <c r="C918" t="s">
        <v>849</v>
      </c>
      <c r="D918" t="s">
        <v>414</v>
      </c>
      <c r="E918" t="s">
        <v>974</v>
      </c>
      <c r="G918" t="str">
        <f t="shared" si="14"/>
        <v>All&gt;Meat &amp; Poultry&gt;Frozen&gt;Yak&gt;</v>
      </c>
      <c r="H918" t="s">
        <v>5038</v>
      </c>
    </row>
    <row r="919" spans="1:8" ht="15" customHeight="1" x14ac:dyDescent="0.25">
      <c r="A919">
        <v>1455</v>
      </c>
      <c r="B919">
        <v>1</v>
      </c>
      <c r="C919" t="s">
        <v>849</v>
      </c>
      <c r="D919" t="s">
        <v>414</v>
      </c>
      <c r="E919" t="s">
        <v>973</v>
      </c>
      <c r="G919" t="str">
        <f t="shared" si="14"/>
        <v>All&gt;Meat &amp; Poultry&gt;Frozen&gt;Quail&gt;</v>
      </c>
      <c r="H919" t="s">
        <v>5039</v>
      </c>
    </row>
    <row r="920" spans="1:8" ht="15" customHeight="1" x14ac:dyDescent="0.25">
      <c r="A920">
        <v>1287</v>
      </c>
      <c r="B920">
        <v>0</v>
      </c>
      <c r="C920" t="s">
        <v>849</v>
      </c>
      <c r="D920" t="s">
        <v>1052</v>
      </c>
      <c r="G920" t="str">
        <f t="shared" si="14"/>
        <v>All&gt;Meat &amp; Poultry&gt;Smoked Meats&gt;&gt;</v>
      </c>
      <c r="H920" t="s">
        <v>5040</v>
      </c>
    </row>
    <row r="921" spans="1:8" ht="15" customHeight="1" x14ac:dyDescent="0.25">
      <c r="A921">
        <v>1405</v>
      </c>
      <c r="B921">
        <v>0</v>
      </c>
      <c r="C921" t="s">
        <v>849</v>
      </c>
      <c r="D921" t="s">
        <v>955</v>
      </c>
      <c r="G921" t="str">
        <f t="shared" si="14"/>
        <v>All&gt;Meat &amp; Poultry&gt;Beef Testicles&gt;&gt;</v>
      </c>
      <c r="H921" t="s">
        <v>5041</v>
      </c>
    </row>
    <row r="922" spans="1:8" ht="15" customHeight="1" x14ac:dyDescent="0.25">
      <c r="A922">
        <v>1505</v>
      </c>
      <c r="B922">
        <v>0</v>
      </c>
      <c r="C922" t="s">
        <v>849</v>
      </c>
      <c r="D922" t="s">
        <v>849</v>
      </c>
      <c r="G922" t="str">
        <f t="shared" si="14"/>
        <v>All&gt;Meat &amp; Poultry&gt;Meat &amp; Poultry&gt;&gt;</v>
      </c>
      <c r="H922" t="s">
        <v>5042</v>
      </c>
    </row>
    <row r="923" spans="1:8" ht="15" customHeight="1" x14ac:dyDescent="0.25">
      <c r="A923">
        <v>227</v>
      </c>
      <c r="B923">
        <v>0</v>
      </c>
      <c r="C923" t="s">
        <v>1053</v>
      </c>
      <c r="G923" t="str">
        <f t="shared" si="14"/>
        <v>All&gt;Fish &amp; Seafood&gt;&gt;&gt;</v>
      </c>
      <c r="H923" t="s">
        <v>5043</v>
      </c>
    </row>
    <row r="924" spans="1:8" ht="15" customHeight="1" x14ac:dyDescent="0.25">
      <c r="A924">
        <v>228</v>
      </c>
      <c r="B924">
        <v>0</v>
      </c>
      <c r="C924" t="s">
        <v>1053</v>
      </c>
      <c r="D924" t="s">
        <v>414</v>
      </c>
      <c r="G924" t="str">
        <f t="shared" si="14"/>
        <v>All&gt;Fish &amp; Seafood&gt;Frozen&gt;&gt;</v>
      </c>
      <c r="H924" t="s">
        <v>5044</v>
      </c>
    </row>
    <row r="925" spans="1:8" ht="15" customHeight="1" x14ac:dyDescent="0.25">
      <c r="A925">
        <v>229</v>
      </c>
      <c r="B925">
        <v>1</v>
      </c>
      <c r="C925" t="s">
        <v>1053</v>
      </c>
      <c r="D925" t="s">
        <v>414</v>
      </c>
      <c r="E925" t="s">
        <v>1054</v>
      </c>
      <c r="G925" t="str">
        <f t="shared" si="14"/>
        <v>All&gt;Fish &amp; Seafood&gt;Frozen&gt;White Fish&gt;</v>
      </c>
      <c r="H925" t="s">
        <v>5045</v>
      </c>
    </row>
    <row r="926" spans="1:8" ht="15" customHeight="1" x14ac:dyDescent="0.25">
      <c r="A926">
        <v>230</v>
      </c>
      <c r="B926">
        <v>0</v>
      </c>
      <c r="C926" t="s">
        <v>1053</v>
      </c>
      <c r="D926" t="s">
        <v>414</v>
      </c>
      <c r="E926" t="s">
        <v>1055</v>
      </c>
      <c r="G926" t="str">
        <f t="shared" si="14"/>
        <v>All&gt;Fish &amp; Seafood&gt;Frozen&gt;Walleye&gt;</v>
      </c>
      <c r="H926" t="s">
        <v>5046</v>
      </c>
    </row>
    <row r="927" spans="1:8" ht="15" customHeight="1" x14ac:dyDescent="0.25">
      <c r="A927">
        <v>231</v>
      </c>
      <c r="B927">
        <v>1</v>
      </c>
      <c r="C927" t="s">
        <v>1053</v>
      </c>
      <c r="D927" t="s">
        <v>414</v>
      </c>
      <c r="E927" t="s">
        <v>1056</v>
      </c>
      <c r="G927" t="str">
        <f t="shared" si="14"/>
        <v>All&gt;Fish &amp; Seafood&gt;Frozen&gt;Trout&gt;</v>
      </c>
      <c r="H927" t="s">
        <v>5047</v>
      </c>
    </row>
    <row r="928" spans="1:8" ht="15" customHeight="1" x14ac:dyDescent="0.25">
      <c r="A928">
        <v>232</v>
      </c>
      <c r="B928">
        <v>2</v>
      </c>
      <c r="C928" t="s">
        <v>1053</v>
      </c>
      <c r="D928" t="s">
        <v>414</v>
      </c>
      <c r="E928" t="s">
        <v>1057</v>
      </c>
      <c r="G928" t="str">
        <f t="shared" si="14"/>
        <v>All&gt;Fish &amp; Seafood&gt;Frozen&gt;Tilapia&gt;</v>
      </c>
      <c r="H928" t="s">
        <v>5048</v>
      </c>
    </row>
    <row r="929" spans="1:8" ht="15" customHeight="1" x14ac:dyDescent="0.25">
      <c r="A929">
        <v>233</v>
      </c>
      <c r="B929">
        <v>0</v>
      </c>
      <c r="C929" t="s">
        <v>1053</v>
      </c>
      <c r="D929" t="s">
        <v>414</v>
      </c>
      <c r="E929" t="s">
        <v>1058</v>
      </c>
      <c r="G929" t="str">
        <f t="shared" si="14"/>
        <v>All&gt;Fish &amp; Seafood&gt;Frozen&gt;Squid&gt;</v>
      </c>
      <c r="H929" t="s">
        <v>5049</v>
      </c>
    </row>
    <row r="930" spans="1:8" ht="15" customHeight="1" x14ac:dyDescent="0.25">
      <c r="A930">
        <v>234</v>
      </c>
      <c r="B930">
        <v>0</v>
      </c>
      <c r="C930" t="s">
        <v>1053</v>
      </c>
      <c r="D930" t="s">
        <v>414</v>
      </c>
      <c r="E930" t="s">
        <v>1059</v>
      </c>
      <c r="G930" t="str">
        <f t="shared" si="14"/>
        <v>All&gt;Fish &amp; Seafood&gt;Frozen&gt;Shrimp&gt;</v>
      </c>
      <c r="H930" t="s">
        <v>5050</v>
      </c>
    </row>
    <row r="931" spans="1:8" ht="15" customHeight="1" x14ac:dyDescent="0.25">
      <c r="A931">
        <v>235</v>
      </c>
      <c r="B931">
        <v>0</v>
      </c>
      <c r="C931" t="s">
        <v>1053</v>
      </c>
      <c r="D931" t="s">
        <v>414</v>
      </c>
      <c r="E931" t="s">
        <v>1060</v>
      </c>
      <c r="G931" t="str">
        <f t="shared" si="14"/>
        <v>All&gt;Fish &amp; Seafood&gt;Frozen&gt;Scallops&gt;</v>
      </c>
      <c r="H931" t="s">
        <v>5051</v>
      </c>
    </row>
    <row r="932" spans="1:8" ht="15" customHeight="1" x14ac:dyDescent="0.25">
      <c r="A932">
        <v>236</v>
      </c>
      <c r="B932">
        <v>0</v>
      </c>
      <c r="C932" t="s">
        <v>1053</v>
      </c>
      <c r="D932" t="s">
        <v>414</v>
      </c>
      <c r="E932" t="s">
        <v>1061</v>
      </c>
      <c r="G932" t="str">
        <f t="shared" si="14"/>
        <v>All&gt;Fish &amp; Seafood&gt;Frozen&gt;Sardines&gt;</v>
      </c>
      <c r="H932" t="s">
        <v>5052</v>
      </c>
    </row>
    <row r="933" spans="1:8" ht="15" customHeight="1" x14ac:dyDescent="0.25">
      <c r="A933">
        <v>237</v>
      </c>
      <c r="B933">
        <v>4</v>
      </c>
      <c r="C933" t="s">
        <v>1053</v>
      </c>
      <c r="D933" t="s">
        <v>414</v>
      </c>
      <c r="E933" t="s">
        <v>1062</v>
      </c>
      <c r="G933" t="str">
        <f t="shared" si="14"/>
        <v>All&gt;Fish &amp; Seafood&gt;Frozen&gt;Salmon&gt;</v>
      </c>
      <c r="H933" t="s">
        <v>5053</v>
      </c>
    </row>
    <row r="934" spans="1:8" ht="15" customHeight="1" x14ac:dyDescent="0.25">
      <c r="A934">
        <v>238</v>
      </c>
      <c r="B934">
        <v>0</v>
      </c>
      <c r="C934" t="s">
        <v>1053</v>
      </c>
      <c r="D934" t="s">
        <v>414</v>
      </c>
      <c r="E934" t="s">
        <v>1063</v>
      </c>
      <c r="G934" t="str">
        <f t="shared" si="14"/>
        <v>All&gt;Fish &amp; Seafood&gt;Frozen&gt;Pickerel&gt;</v>
      </c>
      <c r="H934" t="s">
        <v>5054</v>
      </c>
    </row>
    <row r="935" spans="1:8" ht="15" customHeight="1" x14ac:dyDescent="0.25">
      <c r="A935">
        <v>239</v>
      </c>
      <c r="B935">
        <v>1</v>
      </c>
      <c r="C935" t="s">
        <v>1053</v>
      </c>
      <c r="D935" t="s">
        <v>414</v>
      </c>
      <c r="E935" t="s">
        <v>1064</v>
      </c>
      <c r="G935" t="str">
        <f t="shared" si="14"/>
        <v>All&gt;Fish &amp; Seafood&gt;Frozen&gt;Perch&gt;</v>
      </c>
      <c r="H935" t="s">
        <v>5055</v>
      </c>
    </row>
    <row r="936" spans="1:8" ht="15" customHeight="1" x14ac:dyDescent="0.25">
      <c r="A936">
        <v>240</v>
      </c>
      <c r="B936">
        <v>0</v>
      </c>
      <c r="C936" t="s">
        <v>1053</v>
      </c>
      <c r="D936" t="s">
        <v>414</v>
      </c>
      <c r="E936" t="s">
        <v>1065</v>
      </c>
      <c r="G936" t="str">
        <f t="shared" si="14"/>
        <v>All&gt;Fish &amp; Seafood&gt;Frozen&gt;Oysters&gt;</v>
      </c>
      <c r="H936" t="s">
        <v>5056</v>
      </c>
    </row>
    <row r="937" spans="1:8" ht="15" customHeight="1" x14ac:dyDescent="0.25">
      <c r="A937">
        <v>241</v>
      </c>
      <c r="B937">
        <v>0</v>
      </c>
      <c r="C937" t="s">
        <v>1053</v>
      </c>
      <c r="D937" t="s">
        <v>414</v>
      </c>
      <c r="E937" t="s">
        <v>1066</v>
      </c>
      <c r="G937" t="str">
        <f t="shared" si="14"/>
        <v>All&gt;Fish &amp; Seafood&gt;Frozen&gt;Mussels&gt;</v>
      </c>
      <c r="H937" t="s">
        <v>5057</v>
      </c>
    </row>
    <row r="938" spans="1:8" ht="15" customHeight="1" x14ac:dyDescent="0.25">
      <c r="A938">
        <v>242</v>
      </c>
      <c r="B938">
        <v>0</v>
      </c>
      <c r="C938" t="s">
        <v>1053</v>
      </c>
      <c r="D938" t="s">
        <v>414</v>
      </c>
      <c r="E938" t="s">
        <v>1067</v>
      </c>
      <c r="G938" t="str">
        <f t="shared" si="14"/>
        <v>All&gt;Fish &amp; Seafood&gt;Frozen&gt;Mackerel&gt;</v>
      </c>
      <c r="H938" t="s">
        <v>5058</v>
      </c>
    </row>
    <row r="939" spans="1:8" ht="15" customHeight="1" x14ac:dyDescent="0.25">
      <c r="A939">
        <v>243</v>
      </c>
      <c r="B939">
        <v>0</v>
      </c>
      <c r="C939" t="s">
        <v>1053</v>
      </c>
      <c r="D939" t="s">
        <v>414</v>
      </c>
      <c r="E939" t="s">
        <v>1068</v>
      </c>
      <c r="G939" t="str">
        <f t="shared" si="14"/>
        <v>All&gt;Fish &amp; Seafood&gt;Frozen&gt;Lobster&gt;</v>
      </c>
      <c r="H939" t="s">
        <v>5059</v>
      </c>
    </row>
    <row r="940" spans="1:8" ht="15" customHeight="1" x14ac:dyDescent="0.25">
      <c r="A940">
        <v>244</v>
      </c>
      <c r="B940">
        <v>0</v>
      </c>
      <c r="C940" t="s">
        <v>1053</v>
      </c>
      <c r="D940" t="s">
        <v>414</v>
      </c>
      <c r="E940" t="s">
        <v>1069</v>
      </c>
      <c r="G940" t="str">
        <f t="shared" si="14"/>
        <v>All&gt;Fish &amp; Seafood&gt;Frozen&gt;Crabs&gt;</v>
      </c>
      <c r="H940" t="s">
        <v>5060</v>
      </c>
    </row>
    <row r="941" spans="1:8" ht="15" customHeight="1" x14ac:dyDescent="0.25">
      <c r="A941">
        <v>245</v>
      </c>
      <c r="B941">
        <v>0</v>
      </c>
      <c r="C941" t="s">
        <v>1053</v>
      </c>
      <c r="D941" t="s">
        <v>414</v>
      </c>
      <c r="E941" t="s">
        <v>1070</v>
      </c>
      <c r="G941" t="str">
        <f t="shared" si="14"/>
        <v>All&gt;Fish &amp; Seafood&gt;Frozen&gt;Clams&gt;</v>
      </c>
      <c r="H941" t="s">
        <v>5061</v>
      </c>
    </row>
    <row r="942" spans="1:8" ht="15" customHeight="1" x14ac:dyDescent="0.25">
      <c r="A942">
        <v>246</v>
      </c>
      <c r="B942">
        <v>0</v>
      </c>
      <c r="C942" t="s">
        <v>1053</v>
      </c>
      <c r="D942" t="s">
        <v>414</v>
      </c>
      <c r="E942" t="s">
        <v>1071</v>
      </c>
      <c r="G942" t="str">
        <f t="shared" si="14"/>
        <v>All&gt;Fish &amp; Seafood&gt;Frozen&gt;Catfish&gt;</v>
      </c>
      <c r="H942" t="s">
        <v>5062</v>
      </c>
    </row>
    <row r="943" spans="1:8" ht="15" customHeight="1" x14ac:dyDescent="0.25">
      <c r="A943">
        <v>247</v>
      </c>
      <c r="B943">
        <v>0</v>
      </c>
      <c r="C943" t="s">
        <v>1053</v>
      </c>
      <c r="D943" t="s">
        <v>414</v>
      </c>
      <c r="E943" t="s">
        <v>1072</v>
      </c>
      <c r="G943" t="str">
        <f t="shared" si="14"/>
        <v>All&gt;Fish &amp; Seafood&gt;Frozen&gt;Anchovies&gt;</v>
      </c>
      <c r="H943" t="s">
        <v>5063</v>
      </c>
    </row>
    <row r="944" spans="1:8" ht="15" customHeight="1" x14ac:dyDescent="0.25">
      <c r="A944">
        <v>248</v>
      </c>
      <c r="B944">
        <v>0</v>
      </c>
      <c r="C944" t="s">
        <v>1053</v>
      </c>
      <c r="D944" t="s">
        <v>858</v>
      </c>
      <c r="G944" t="str">
        <f t="shared" si="14"/>
        <v>All&gt;Fish &amp; Seafood&gt;Fresh&gt;&gt;</v>
      </c>
      <c r="H944" t="s">
        <v>5064</v>
      </c>
    </row>
    <row r="945" spans="1:8" ht="15" customHeight="1" x14ac:dyDescent="0.25">
      <c r="A945">
        <v>249</v>
      </c>
      <c r="B945">
        <v>5</v>
      </c>
      <c r="C945" t="s">
        <v>1053</v>
      </c>
      <c r="D945" t="s">
        <v>858</v>
      </c>
      <c r="E945" t="s">
        <v>1054</v>
      </c>
      <c r="G945" t="str">
        <f t="shared" si="14"/>
        <v>All&gt;Fish &amp; Seafood&gt;Fresh&gt;White Fish&gt;</v>
      </c>
      <c r="H945" t="s">
        <v>5065</v>
      </c>
    </row>
    <row r="946" spans="1:8" ht="15" customHeight="1" x14ac:dyDescent="0.25">
      <c r="A946">
        <v>250</v>
      </c>
      <c r="B946">
        <v>2</v>
      </c>
      <c r="C946" t="s">
        <v>1053</v>
      </c>
      <c r="D946" t="s">
        <v>858</v>
      </c>
      <c r="E946" t="s">
        <v>1055</v>
      </c>
      <c r="G946" t="str">
        <f t="shared" si="14"/>
        <v>All&gt;Fish &amp; Seafood&gt;Fresh&gt;Walleye&gt;</v>
      </c>
      <c r="H946" t="s">
        <v>5066</v>
      </c>
    </row>
    <row r="947" spans="1:8" ht="15" customHeight="1" x14ac:dyDescent="0.25">
      <c r="A947">
        <v>251</v>
      </c>
      <c r="B947">
        <v>2</v>
      </c>
      <c r="C947" t="s">
        <v>1053</v>
      </c>
      <c r="D947" t="s">
        <v>858</v>
      </c>
      <c r="E947" t="s">
        <v>1056</v>
      </c>
      <c r="G947" t="str">
        <f t="shared" si="14"/>
        <v>All&gt;Fish &amp; Seafood&gt;Fresh&gt;Trout&gt;</v>
      </c>
      <c r="H947" t="s">
        <v>5067</v>
      </c>
    </row>
    <row r="948" spans="1:8" ht="15" customHeight="1" x14ac:dyDescent="0.25">
      <c r="A948">
        <v>252</v>
      </c>
      <c r="B948">
        <v>1</v>
      </c>
      <c r="C948" t="s">
        <v>1053</v>
      </c>
      <c r="D948" t="s">
        <v>858</v>
      </c>
      <c r="E948" t="s">
        <v>1057</v>
      </c>
      <c r="G948" t="str">
        <f t="shared" si="14"/>
        <v>All&gt;Fish &amp; Seafood&gt;Fresh&gt;Tilapia&gt;</v>
      </c>
      <c r="H948" t="s">
        <v>5068</v>
      </c>
    </row>
    <row r="949" spans="1:8" ht="15" customHeight="1" x14ac:dyDescent="0.25">
      <c r="A949">
        <v>253</v>
      </c>
      <c r="B949">
        <v>0</v>
      </c>
      <c r="C949" t="s">
        <v>1053</v>
      </c>
      <c r="D949" t="s">
        <v>858</v>
      </c>
      <c r="E949" t="s">
        <v>1058</v>
      </c>
      <c r="G949" t="str">
        <f t="shared" si="14"/>
        <v>All&gt;Fish &amp; Seafood&gt;Fresh&gt;Squid&gt;</v>
      </c>
      <c r="H949" t="s">
        <v>5069</v>
      </c>
    </row>
    <row r="950" spans="1:8" ht="15" customHeight="1" x14ac:dyDescent="0.25">
      <c r="A950">
        <v>254</v>
      </c>
      <c r="B950">
        <v>0</v>
      </c>
      <c r="C950" t="s">
        <v>1053</v>
      </c>
      <c r="D950" t="s">
        <v>858</v>
      </c>
      <c r="E950" t="s">
        <v>1059</v>
      </c>
      <c r="G950" t="str">
        <f t="shared" si="14"/>
        <v>All&gt;Fish &amp; Seafood&gt;Fresh&gt;Shrimp&gt;</v>
      </c>
      <c r="H950" t="s">
        <v>5070</v>
      </c>
    </row>
    <row r="951" spans="1:8" ht="15" customHeight="1" x14ac:dyDescent="0.25">
      <c r="A951">
        <v>255</v>
      </c>
      <c r="B951">
        <v>0</v>
      </c>
      <c r="C951" t="s">
        <v>1053</v>
      </c>
      <c r="D951" t="s">
        <v>858</v>
      </c>
      <c r="E951" t="s">
        <v>1060</v>
      </c>
      <c r="G951" t="str">
        <f t="shared" si="14"/>
        <v>All&gt;Fish &amp; Seafood&gt;Fresh&gt;Scallops&gt;</v>
      </c>
      <c r="H951" t="s">
        <v>5071</v>
      </c>
    </row>
    <row r="952" spans="1:8" ht="15" customHeight="1" x14ac:dyDescent="0.25">
      <c r="A952">
        <v>256</v>
      </c>
      <c r="B952">
        <v>1</v>
      </c>
      <c r="C952" t="s">
        <v>1053</v>
      </c>
      <c r="D952" t="s">
        <v>858</v>
      </c>
      <c r="E952" t="s">
        <v>1061</v>
      </c>
      <c r="G952" t="str">
        <f t="shared" si="14"/>
        <v>All&gt;Fish &amp; Seafood&gt;Fresh&gt;Sardines&gt;</v>
      </c>
      <c r="H952" t="s">
        <v>5072</v>
      </c>
    </row>
    <row r="953" spans="1:8" ht="15" customHeight="1" x14ac:dyDescent="0.25">
      <c r="A953">
        <v>257</v>
      </c>
      <c r="B953">
        <v>2</v>
      </c>
      <c r="C953" t="s">
        <v>1053</v>
      </c>
      <c r="D953" t="s">
        <v>858</v>
      </c>
      <c r="E953" t="s">
        <v>1062</v>
      </c>
      <c r="G953" t="str">
        <f t="shared" si="14"/>
        <v>All&gt;Fish &amp; Seafood&gt;Fresh&gt;Salmon&gt;</v>
      </c>
      <c r="H953" t="s">
        <v>5073</v>
      </c>
    </row>
    <row r="954" spans="1:8" ht="15" customHeight="1" x14ac:dyDescent="0.25">
      <c r="A954">
        <v>258</v>
      </c>
      <c r="B954">
        <v>0</v>
      </c>
      <c r="C954" t="s">
        <v>1053</v>
      </c>
      <c r="D954" t="s">
        <v>858</v>
      </c>
      <c r="E954" t="s">
        <v>1063</v>
      </c>
      <c r="G954" t="str">
        <f t="shared" si="14"/>
        <v>All&gt;Fish &amp; Seafood&gt;Fresh&gt;Pickerel&gt;</v>
      </c>
      <c r="H954" t="s">
        <v>5074</v>
      </c>
    </row>
    <row r="955" spans="1:8" ht="15" customHeight="1" x14ac:dyDescent="0.25">
      <c r="A955">
        <v>259</v>
      </c>
      <c r="B955">
        <v>2</v>
      </c>
      <c r="C955" t="s">
        <v>1053</v>
      </c>
      <c r="D955" t="s">
        <v>858</v>
      </c>
      <c r="E955" t="s">
        <v>1064</v>
      </c>
      <c r="G955" t="str">
        <f t="shared" si="14"/>
        <v>All&gt;Fish &amp; Seafood&gt;Fresh&gt;Perch&gt;</v>
      </c>
      <c r="H955" t="s">
        <v>5075</v>
      </c>
    </row>
    <row r="956" spans="1:8" ht="15" customHeight="1" x14ac:dyDescent="0.25">
      <c r="A956">
        <v>260</v>
      </c>
      <c r="B956">
        <v>0</v>
      </c>
      <c r="C956" t="s">
        <v>1053</v>
      </c>
      <c r="D956" t="s">
        <v>858</v>
      </c>
      <c r="E956" t="s">
        <v>1065</v>
      </c>
      <c r="G956" t="str">
        <f t="shared" si="14"/>
        <v>All&gt;Fish &amp; Seafood&gt;Fresh&gt;Oysters&gt;</v>
      </c>
      <c r="H956" t="s">
        <v>5076</v>
      </c>
    </row>
    <row r="957" spans="1:8" ht="15" customHeight="1" x14ac:dyDescent="0.25">
      <c r="A957">
        <v>261</v>
      </c>
      <c r="B957">
        <v>0</v>
      </c>
      <c r="C957" t="s">
        <v>1053</v>
      </c>
      <c r="D957" t="s">
        <v>858</v>
      </c>
      <c r="E957" t="s">
        <v>1066</v>
      </c>
      <c r="G957" t="str">
        <f t="shared" si="14"/>
        <v>All&gt;Fish &amp; Seafood&gt;Fresh&gt;Mussels&gt;</v>
      </c>
      <c r="H957" t="s">
        <v>5077</v>
      </c>
    </row>
    <row r="958" spans="1:8" ht="15" customHeight="1" x14ac:dyDescent="0.25">
      <c r="A958">
        <v>262</v>
      </c>
      <c r="B958">
        <v>0</v>
      </c>
      <c r="C958" t="s">
        <v>1053</v>
      </c>
      <c r="D958" t="s">
        <v>858</v>
      </c>
      <c r="E958" t="s">
        <v>1067</v>
      </c>
      <c r="G958" t="str">
        <f t="shared" si="14"/>
        <v>All&gt;Fish &amp; Seafood&gt;Fresh&gt;Mackerel&gt;</v>
      </c>
      <c r="H958" t="s">
        <v>5078</v>
      </c>
    </row>
    <row r="959" spans="1:8" ht="15" customHeight="1" x14ac:dyDescent="0.25">
      <c r="A959">
        <v>263</v>
      </c>
      <c r="B959">
        <v>0</v>
      </c>
      <c r="C959" t="s">
        <v>1053</v>
      </c>
      <c r="D959" t="s">
        <v>858</v>
      </c>
      <c r="E959" t="s">
        <v>1068</v>
      </c>
      <c r="G959" t="str">
        <f t="shared" si="14"/>
        <v>All&gt;Fish &amp; Seafood&gt;Fresh&gt;Lobster&gt;</v>
      </c>
      <c r="H959" t="s">
        <v>5079</v>
      </c>
    </row>
    <row r="960" spans="1:8" ht="15" customHeight="1" x14ac:dyDescent="0.25">
      <c r="A960">
        <v>264</v>
      </c>
      <c r="B960">
        <v>0</v>
      </c>
      <c r="C960" t="s">
        <v>1053</v>
      </c>
      <c r="D960" t="s">
        <v>858</v>
      </c>
      <c r="E960" t="s">
        <v>1069</v>
      </c>
      <c r="G960" t="str">
        <f t="shared" si="14"/>
        <v>All&gt;Fish &amp; Seafood&gt;Fresh&gt;Crabs&gt;</v>
      </c>
      <c r="H960" t="s">
        <v>5080</v>
      </c>
    </row>
    <row r="961" spans="1:8" ht="15" customHeight="1" x14ac:dyDescent="0.25">
      <c r="A961">
        <v>265</v>
      </c>
      <c r="B961">
        <v>0</v>
      </c>
      <c r="C961" t="s">
        <v>1053</v>
      </c>
      <c r="D961" t="s">
        <v>858</v>
      </c>
      <c r="E961" t="s">
        <v>1070</v>
      </c>
      <c r="G961" t="str">
        <f t="shared" si="14"/>
        <v>All&gt;Fish &amp; Seafood&gt;Fresh&gt;Clams&gt;</v>
      </c>
      <c r="H961" t="s">
        <v>5081</v>
      </c>
    </row>
    <row r="962" spans="1:8" ht="15" customHeight="1" x14ac:dyDescent="0.25">
      <c r="A962">
        <v>266</v>
      </c>
      <c r="B962">
        <v>0</v>
      </c>
      <c r="C962" t="s">
        <v>1053</v>
      </c>
      <c r="D962" t="s">
        <v>858</v>
      </c>
      <c r="E962" t="s">
        <v>1071</v>
      </c>
      <c r="G962" t="str">
        <f t="shared" ref="G962:G1025" si="15">"All&gt;"&amp;+C962&amp;"&gt;"&amp;+D962&amp;"&gt;"&amp;+E962&amp;"&gt;"&amp;+F962</f>
        <v>All&gt;Fish &amp; Seafood&gt;Fresh&gt;Catfish&gt;</v>
      </c>
      <c r="H962" t="s">
        <v>5082</v>
      </c>
    </row>
    <row r="963" spans="1:8" ht="15" customHeight="1" x14ac:dyDescent="0.25">
      <c r="A963">
        <v>267</v>
      </c>
      <c r="B963">
        <v>0</v>
      </c>
      <c r="C963" t="s">
        <v>1053</v>
      </c>
      <c r="D963" t="s">
        <v>858</v>
      </c>
      <c r="E963" t="s">
        <v>1072</v>
      </c>
      <c r="G963" t="str">
        <f t="shared" si="15"/>
        <v>All&gt;Fish &amp; Seafood&gt;Fresh&gt;Anchovies&gt;</v>
      </c>
      <c r="H963" t="s">
        <v>5083</v>
      </c>
    </row>
    <row r="964" spans="1:8" ht="15" customHeight="1" x14ac:dyDescent="0.25">
      <c r="A964">
        <v>268</v>
      </c>
      <c r="B964">
        <v>1</v>
      </c>
      <c r="C964" t="s">
        <v>1053</v>
      </c>
      <c r="D964" t="s">
        <v>858</v>
      </c>
      <c r="E964" t="s">
        <v>1073</v>
      </c>
      <c r="G964" t="str">
        <f t="shared" si="15"/>
        <v>All&gt;Fish &amp; Seafood&gt;Fresh&gt;Royal Dorade (Sea Bream)&gt;</v>
      </c>
      <c r="H964" t="s">
        <v>5084</v>
      </c>
    </row>
    <row r="965" spans="1:8" ht="15" customHeight="1" x14ac:dyDescent="0.25">
      <c r="A965">
        <v>269</v>
      </c>
      <c r="B965">
        <v>1</v>
      </c>
      <c r="C965" t="s">
        <v>1053</v>
      </c>
      <c r="D965" t="s">
        <v>858</v>
      </c>
      <c r="E965" t="s">
        <v>1074</v>
      </c>
      <c r="G965" t="str">
        <f t="shared" si="15"/>
        <v>All&gt;Fish &amp; Seafood&gt;Fresh&gt;Flounder, Summer&gt;</v>
      </c>
      <c r="H965" t="s">
        <v>5085</v>
      </c>
    </row>
    <row r="966" spans="1:8" ht="15" customHeight="1" x14ac:dyDescent="0.25">
      <c r="A966">
        <v>270</v>
      </c>
      <c r="B966">
        <v>0</v>
      </c>
      <c r="C966" t="s">
        <v>1053</v>
      </c>
      <c r="D966" t="s">
        <v>858</v>
      </c>
      <c r="E966" t="s">
        <v>1075</v>
      </c>
      <c r="G966" t="str">
        <f t="shared" si="15"/>
        <v>All&gt;Fish &amp; Seafood&gt;Fresh&gt;Yellowtail, California&gt;</v>
      </c>
      <c r="H966" t="s">
        <v>5086</v>
      </c>
    </row>
    <row r="967" spans="1:8" ht="15" customHeight="1" x14ac:dyDescent="0.25">
      <c r="A967">
        <v>271</v>
      </c>
      <c r="B967">
        <v>1</v>
      </c>
      <c r="C967" t="s">
        <v>1053</v>
      </c>
      <c r="D967" t="s">
        <v>858</v>
      </c>
      <c r="E967" t="s">
        <v>1076</v>
      </c>
      <c r="G967" t="str">
        <f t="shared" si="15"/>
        <v>All&gt;Fish &amp; Seafood&gt;Fresh&gt;Amberjack&gt;</v>
      </c>
      <c r="H967" t="s">
        <v>5087</v>
      </c>
    </row>
    <row r="968" spans="1:8" ht="15" customHeight="1" x14ac:dyDescent="0.25">
      <c r="A968">
        <v>272</v>
      </c>
      <c r="B968">
        <v>2</v>
      </c>
      <c r="C968" t="s">
        <v>1053</v>
      </c>
      <c r="D968" t="s">
        <v>858</v>
      </c>
      <c r="E968" t="s">
        <v>1077</v>
      </c>
      <c r="G968" t="str">
        <f t="shared" si="15"/>
        <v>All&gt;Fish &amp; Seafood&gt;Fresh&gt;Almaco Jack&gt;</v>
      </c>
      <c r="H968" t="s">
        <v>5088</v>
      </c>
    </row>
    <row r="969" spans="1:8" ht="15" customHeight="1" x14ac:dyDescent="0.25">
      <c r="A969">
        <v>273</v>
      </c>
      <c r="B969">
        <v>1</v>
      </c>
      <c r="C969" t="s">
        <v>1053</v>
      </c>
      <c r="D969" t="s">
        <v>858</v>
      </c>
      <c r="E969" t="s">
        <v>1078</v>
      </c>
      <c r="G969" t="str">
        <f t="shared" si="15"/>
        <v>All&gt;Fish &amp; Seafood&gt;Fresh&gt;Sea Bass, White&gt;</v>
      </c>
      <c r="H969" t="s">
        <v>5089</v>
      </c>
    </row>
    <row r="970" spans="1:8" ht="15" customHeight="1" x14ac:dyDescent="0.25">
      <c r="A970">
        <v>274</v>
      </c>
      <c r="B970">
        <v>1</v>
      </c>
      <c r="C970" t="s">
        <v>1053</v>
      </c>
      <c r="D970" t="s">
        <v>858</v>
      </c>
      <c r="E970" t="s">
        <v>1079</v>
      </c>
      <c r="G970" t="str">
        <f t="shared" si="15"/>
        <v>All&gt;Fish &amp; Seafood&gt;Fresh&gt;Sea Bass, Black&gt;</v>
      </c>
      <c r="H970" t="s">
        <v>5090</v>
      </c>
    </row>
    <row r="971" spans="1:8" ht="15" customHeight="1" x14ac:dyDescent="0.25">
      <c r="A971">
        <v>275</v>
      </c>
      <c r="B971">
        <v>0</v>
      </c>
      <c r="C971" t="s">
        <v>1053</v>
      </c>
      <c r="D971" t="s">
        <v>858</v>
      </c>
      <c r="E971" t="s">
        <v>1080</v>
      </c>
      <c r="G971" t="str">
        <f t="shared" si="15"/>
        <v>All&gt;Fish &amp; Seafood&gt;Fresh&gt;Sea Bass, European&gt;</v>
      </c>
      <c r="H971" t="s">
        <v>5091</v>
      </c>
    </row>
    <row r="972" spans="1:8" ht="15" customHeight="1" x14ac:dyDescent="0.25">
      <c r="A972">
        <v>1252</v>
      </c>
      <c r="B972">
        <v>1</v>
      </c>
      <c r="C972" t="s">
        <v>1053</v>
      </c>
      <c r="D972" t="s">
        <v>858</v>
      </c>
      <c r="E972" t="s">
        <v>1081</v>
      </c>
      <c r="G972" t="str">
        <f t="shared" si="15"/>
        <v>All&gt;Fish &amp; Seafood&gt;Fresh&gt;Bluegill&gt;</v>
      </c>
      <c r="H972" t="s">
        <v>5092</v>
      </c>
    </row>
    <row r="973" spans="1:8" ht="15" customHeight="1" x14ac:dyDescent="0.25">
      <c r="A973">
        <v>276</v>
      </c>
      <c r="B973">
        <v>0</v>
      </c>
      <c r="C973" t="s">
        <v>1053</v>
      </c>
      <c r="D973" t="s">
        <v>1082</v>
      </c>
      <c r="G973" t="str">
        <f t="shared" si="15"/>
        <v>All&gt;Fish &amp; Seafood&gt;Live&gt;&gt;</v>
      </c>
      <c r="H973" t="s">
        <v>5093</v>
      </c>
    </row>
    <row r="974" spans="1:8" ht="15" customHeight="1" x14ac:dyDescent="0.25">
      <c r="A974">
        <v>277</v>
      </c>
      <c r="B974">
        <v>0</v>
      </c>
      <c r="C974" t="s">
        <v>1053</v>
      </c>
      <c r="D974" t="s">
        <v>1082</v>
      </c>
      <c r="E974" t="s">
        <v>1077</v>
      </c>
      <c r="G974" t="str">
        <f t="shared" si="15"/>
        <v>All&gt;Fish &amp; Seafood&gt;Live&gt;Almaco Jack&gt;</v>
      </c>
      <c r="H974" t="s">
        <v>5094</v>
      </c>
    </row>
    <row r="975" spans="1:8" ht="15" customHeight="1" x14ac:dyDescent="0.25">
      <c r="A975">
        <v>278</v>
      </c>
      <c r="B975">
        <v>0</v>
      </c>
      <c r="C975" t="s">
        <v>1053</v>
      </c>
      <c r="D975" t="s">
        <v>1082</v>
      </c>
      <c r="E975" t="s">
        <v>1076</v>
      </c>
      <c r="G975" t="str">
        <f t="shared" si="15"/>
        <v>All&gt;Fish &amp; Seafood&gt;Live&gt;Amberjack&gt;</v>
      </c>
      <c r="H975" t="s">
        <v>5095</v>
      </c>
    </row>
    <row r="976" spans="1:8" ht="15" customHeight="1" x14ac:dyDescent="0.25">
      <c r="A976">
        <v>279</v>
      </c>
      <c r="B976">
        <v>0</v>
      </c>
      <c r="C976" t="s">
        <v>1053</v>
      </c>
      <c r="D976" t="s">
        <v>1082</v>
      </c>
      <c r="E976" t="s">
        <v>1072</v>
      </c>
      <c r="G976" t="str">
        <f t="shared" si="15"/>
        <v>All&gt;Fish &amp; Seafood&gt;Live&gt;Anchovies&gt;</v>
      </c>
      <c r="H976" t="s">
        <v>5096</v>
      </c>
    </row>
    <row r="977" spans="1:8" ht="15" customHeight="1" x14ac:dyDescent="0.25">
      <c r="A977">
        <v>280</v>
      </c>
      <c r="B977">
        <v>0</v>
      </c>
      <c r="C977" t="s">
        <v>1053</v>
      </c>
      <c r="D977" t="s">
        <v>1082</v>
      </c>
      <c r="E977" t="s">
        <v>1071</v>
      </c>
      <c r="G977" t="str">
        <f t="shared" si="15"/>
        <v>All&gt;Fish &amp; Seafood&gt;Live&gt;Catfish&gt;</v>
      </c>
      <c r="H977" t="s">
        <v>5097</v>
      </c>
    </row>
    <row r="978" spans="1:8" ht="15" customHeight="1" x14ac:dyDescent="0.25">
      <c r="A978">
        <v>281</v>
      </c>
      <c r="B978">
        <v>0</v>
      </c>
      <c r="C978" t="s">
        <v>1053</v>
      </c>
      <c r="D978" t="s">
        <v>1082</v>
      </c>
      <c r="E978" t="s">
        <v>1070</v>
      </c>
      <c r="G978" t="str">
        <f t="shared" si="15"/>
        <v>All&gt;Fish &amp; Seafood&gt;Live&gt;Clams&gt;</v>
      </c>
      <c r="H978" t="s">
        <v>5098</v>
      </c>
    </row>
    <row r="979" spans="1:8" ht="15" customHeight="1" x14ac:dyDescent="0.25">
      <c r="A979">
        <v>282</v>
      </c>
      <c r="B979">
        <v>0</v>
      </c>
      <c r="C979" t="s">
        <v>1053</v>
      </c>
      <c r="D979" t="s">
        <v>1082</v>
      </c>
      <c r="E979" t="s">
        <v>1069</v>
      </c>
      <c r="G979" t="str">
        <f t="shared" si="15"/>
        <v>All&gt;Fish &amp; Seafood&gt;Live&gt;Crabs&gt;</v>
      </c>
      <c r="H979" t="s">
        <v>5099</v>
      </c>
    </row>
    <row r="980" spans="1:8" ht="15" customHeight="1" x14ac:dyDescent="0.25">
      <c r="A980">
        <v>283</v>
      </c>
      <c r="B980">
        <v>0</v>
      </c>
      <c r="C980" t="s">
        <v>1053</v>
      </c>
      <c r="D980" t="s">
        <v>1082</v>
      </c>
      <c r="E980" t="s">
        <v>1083</v>
      </c>
      <c r="G980" t="str">
        <f t="shared" si="15"/>
        <v>All&gt;Fish &amp; Seafood&gt;Live&gt;Flounder&gt;</v>
      </c>
      <c r="H980" t="s">
        <v>5100</v>
      </c>
    </row>
    <row r="981" spans="1:8" ht="15" customHeight="1" x14ac:dyDescent="0.25">
      <c r="A981">
        <v>284</v>
      </c>
      <c r="B981">
        <v>0</v>
      </c>
      <c r="C981" t="s">
        <v>1053</v>
      </c>
      <c r="D981" t="s">
        <v>1082</v>
      </c>
      <c r="E981" t="s">
        <v>1068</v>
      </c>
      <c r="G981" t="str">
        <f t="shared" si="15"/>
        <v>All&gt;Fish &amp; Seafood&gt;Live&gt;Lobster&gt;</v>
      </c>
      <c r="H981" t="s">
        <v>5101</v>
      </c>
    </row>
    <row r="982" spans="1:8" ht="15" customHeight="1" x14ac:dyDescent="0.25">
      <c r="A982">
        <v>285</v>
      </c>
      <c r="B982">
        <v>0</v>
      </c>
      <c r="C982" t="s">
        <v>1053</v>
      </c>
      <c r="D982" t="s">
        <v>1082</v>
      </c>
      <c r="E982" t="s">
        <v>1067</v>
      </c>
      <c r="G982" t="str">
        <f t="shared" si="15"/>
        <v>All&gt;Fish &amp; Seafood&gt;Live&gt;Mackerel&gt;</v>
      </c>
      <c r="H982" t="s">
        <v>5102</v>
      </c>
    </row>
    <row r="983" spans="1:8" ht="15" customHeight="1" x14ac:dyDescent="0.25">
      <c r="A983">
        <v>286</v>
      </c>
      <c r="B983">
        <v>0</v>
      </c>
      <c r="C983" t="s">
        <v>1053</v>
      </c>
      <c r="D983" t="s">
        <v>1082</v>
      </c>
      <c r="E983" t="s">
        <v>1066</v>
      </c>
      <c r="G983" t="str">
        <f t="shared" si="15"/>
        <v>All&gt;Fish &amp; Seafood&gt;Live&gt;Mussels&gt;</v>
      </c>
      <c r="H983" t="s">
        <v>5103</v>
      </c>
    </row>
    <row r="984" spans="1:8" ht="15" customHeight="1" x14ac:dyDescent="0.25">
      <c r="A984">
        <v>287</v>
      </c>
      <c r="B984">
        <v>0</v>
      </c>
      <c r="C984" t="s">
        <v>1053</v>
      </c>
      <c r="D984" t="s">
        <v>1082</v>
      </c>
      <c r="E984" t="s">
        <v>1065</v>
      </c>
      <c r="G984" t="str">
        <f t="shared" si="15"/>
        <v>All&gt;Fish &amp; Seafood&gt;Live&gt;Oysters&gt;</v>
      </c>
      <c r="H984" t="s">
        <v>5104</v>
      </c>
    </row>
    <row r="985" spans="1:8" ht="15" customHeight="1" x14ac:dyDescent="0.25">
      <c r="A985">
        <v>288</v>
      </c>
      <c r="B985">
        <v>0</v>
      </c>
      <c r="C985" t="s">
        <v>1053</v>
      </c>
      <c r="D985" t="s">
        <v>1082</v>
      </c>
      <c r="E985" t="s">
        <v>1064</v>
      </c>
      <c r="G985" t="str">
        <f t="shared" si="15"/>
        <v>All&gt;Fish &amp; Seafood&gt;Live&gt;Perch&gt;</v>
      </c>
      <c r="H985" t="s">
        <v>5105</v>
      </c>
    </row>
    <row r="986" spans="1:8" ht="15" customHeight="1" x14ac:dyDescent="0.25">
      <c r="A986">
        <v>289</v>
      </c>
      <c r="B986">
        <v>0</v>
      </c>
      <c r="C986" t="s">
        <v>1053</v>
      </c>
      <c r="D986" t="s">
        <v>1082</v>
      </c>
      <c r="E986" t="s">
        <v>1063</v>
      </c>
      <c r="G986" t="str">
        <f t="shared" si="15"/>
        <v>All&gt;Fish &amp; Seafood&gt;Live&gt;Pickerel&gt;</v>
      </c>
      <c r="H986" t="s">
        <v>5106</v>
      </c>
    </row>
    <row r="987" spans="1:8" ht="15" customHeight="1" x14ac:dyDescent="0.25">
      <c r="A987">
        <v>290</v>
      </c>
      <c r="B987">
        <v>0</v>
      </c>
      <c r="C987" t="s">
        <v>1053</v>
      </c>
      <c r="D987" t="s">
        <v>1082</v>
      </c>
      <c r="E987" t="s">
        <v>1073</v>
      </c>
      <c r="G987" t="str">
        <f t="shared" si="15"/>
        <v>All&gt;Fish &amp; Seafood&gt;Live&gt;Royal Dorade (Sea Bream)&gt;</v>
      </c>
      <c r="H987" t="s">
        <v>5107</v>
      </c>
    </row>
    <row r="988" spans="1:8" ht="15" customHeight="1" x14ac:dyDescent="0.25">
      <c r="A988">
        <v>291</v>
      </c>
      <c r="B988">
        <v>0</v>
      </c>
      <c r="C988" t="s">
        <v>1053</v>
      </c>
      <c r="D988" t="s">
        <v>1082</v>
      </c>
      <c r="E988" t="s">
        <v>1062</v>
      </c>
      <c r="G988" t="str">
        <f t="shared" si="15"/>
        <v>All&gt;Fish &amp; Seafood&gt;Live&gt;Salmon&gt;</v>
      </c>
      <c r="H988" t="s">
        <v>5108</v>
      </c>
    </row>
    <row r="989" spans="1:8" ht="15" customHeight="1" x14ac:dyDescent="0.25">
      <c r="A989">
        <v>292</v>
      </c>
      <c r="B989">
        <v>0</v>
      </c>
      <c r="C989" t="s">
        <v>1053</v>
      </c>
      <c r="D989" t="s">
        <v>1082</v>
      </c>
      <c r="E989" t="s">
        <v>1061</v>
      </c>
      <c r="G989" t="str">
        <f t="shared" si="15"/>
        <v>All&gt;Fish &amp; Seafood&gt;Live&gt;Sardines&gt;</v>
      </c>
      <c r="H989" t="s">
        <v>5109</v>
      </c>
    </row>
    <row r="990" spans="1:8" ht="15" customHeight="1" x14ac:dyDescent="0.25">
      <c r="A990">
        <v>293</v>
      </c>
      <c r="B990">
        <v>0</v>
      </c>
      <c r="C990" t="s">
        <v>1053</v>
      </c>
      <c r="D990" t="s">
        <v>1082</v>
      </c>
      <c r="E990" t="s">
        <v>1060</v>
      </c>
      <c r="G990" t="str">
        <f t="shared" si="15"/>
        <v>All&gt;Fish &amp; Seafood&gt;Live&gt;Scallops&gt;</v>
      </c>
      <c r="H990" t="s">
        <v>5110</v>
      </c>
    </row>
    <row r="991" spans="1:8" ht="15" customHeight="1" x14ac:dyDescent="0.25">
      <c r="A991">
        <v>294</v>
      </c>
      <c r="B991">
        <v>0</v>
      </c>
      <c r="C991" t="s">
        <v>1053</v>
      </c>
      <c r="D991" t="s">
        <v>1082</v>
      </c>
      <c r="E991" t="s">
        <v>1084</v>
      </c>
      <c r="G991" t="str">
        <f t="shared" si="15"/>
        <v>All&gt;Fish &amp; Seafood&gt;Live&gt;Sea Bass&gt;</v>
      </c>
      <c r="H991" t="s">
        <v>5111</v>
      </c>
    </row>
    <row r="992" spans="1:8" ht="15" customHeight="1" x14ac:dyDescent="0.25">
      <c r="A992">
        <v>295</v>
      </c>
      <c r="B992">
        <v>0</v>
      </c>
      <c r="C992" t="s">
        <v>1053</v>
      </c>
      <c r="D992" t="s">
        <v>1082</v>
      </c>
      <c r="E992" t="s">
        <v>1059</v>
      </c>
      <c r="G992" t="str">
        <f t="shared" si="15"/>
        <v>All&gt;Fish &amp; Seafood&gt;Live&gt;Shrimp&gt;</v>
      </c>
      <c r="H992" t="s">
        <v>5112</v>
      </c>
    </row>
    <row r="993" spans="1:8" ht="15" customHeight="1" x14ac:dyDescent="0.25">
      <c r="A993">
        <v>296</v>
      </c>
      <c r="B993">
        <v>0</v>
      </c>
      <c r="C993" t="s">
        <v>1053</v>
      </c>
      <c r="D993" t="s">
        <v>1082</v>
      </c>
      <c r="E993" t="s">
        <v>1058</v>
      </c>
      <c r="G993" t="str">
        <f t="shared" si="15"/>
        <v>All&gt;Fish &amp; Seafood&gt;Live&gt;Squid&gt;</v>
      </c>
      <c r="H993" t="s">
        <v>5113</v>
      </c>
    </row>
    <row r="994" spans="1:8" ht="15" customHeight="1" x14ac:dyDescent="0.25">
      <c r="A994">
        <v>297</v>
      </c>
      <c r="B994">
        <v>1</v>
      </c>
      <c r="C994" t="s">
        <v>1053</v>
      </c>
      <c r="D994" t="s">
        <v>1082</v>
      </c>
      <c r="E994" t="s">
        <v>1057</v>
      </c>
      <c r="G994" t="str">
        <f t="shared" si="15"/>
        <v>All&gt;Fish &amp; Seafood&gt;Live&gt;Tilapia&gt;</v>
      </c>
      <c r="H994" t="s">
        <v>5114</v>
      </c>
    </row>
    <row r="995" spans="1:8" ht="15" customHeight="1" x14ac:dyDescent="0.25">
      <c r="A995">
        <v>298</v>
      </c>
      <c r="B995">
        <v>0</v>
      </c>
      <c r="C995" t="s">
        <v>1053</v>
      </c>
      <c r="D995" t="s">
        <v>1082</v>
      </c>
      <c r="E995" t="s">
        <v>1056</v>
      </c>
      <c r="G995" t="str">
        <f t="shared" si="15"/>
        <v>All&gt;Fish &amp; Seafood&gt;Live&gt;Trout&gt;</v>
      </c>
      <c r="H995" t="s">
        <v>5115</v>
      </c>
    </row>
    <row r="996" spans="1:8" ht="15" customHeight="1" x14ac:dyDescent="0.25">
      <c r="A996">
        <v>299</v>
      </c>
      <c r="B996">
        <v>0</v>
      </c>
      <c r="C996" t="s">
        <v>1053</v>
      </c>
      <c r="D996" t="s">
        <v>1082</v>
      </c>
      <c r="E996" t="s">
        <v>1055</v>
      </c>
      <c r="G996" t="str">
        <f t="shared" si="15"/>
        <v>All&gt;Fish &amp; Seafood&gt;Live&gt;Walleye&gt;</v>
      </c>
      <c r="H996" t="s">
        <v>5116</v>
      </c>
    </row>
    <row r="997" spans="1:8" ht="15" customHeight="1" x14ac:dyDescent="0.25">
      <c r="A997">
        <v>300</v>
      </c>
      <c r="B997">
        <v>0</v>
      </c>
      <c r="C997" t="s">
        <v>1053</v>
      </c>
      <c r="D997" t="s">
        <v>1082</v>
      </c>
      <c r="E997" t="s">
        <v>1054</v>
      </c>
      <c r="G997" t="str">
        <f t="shared" si="15"/>
        <v>All&gt;Fish &amp; Seafood&gt;Live&gt;White Fish&gt;</v>
      </c>
      <c r="H997" t="s">
        <v>5117</v>
      </c>
    </row>
    <row r="998" spans="1:8" ht="15" customHeight="1" x14ac:dyDescent="0.25">
      <c r="A998">
        <v>301</v>
      </c>
      <c r="B998">
        <v>0</v>
      </c>
      <c r="C998" t="s">
        <v>1053</v>
      </c>
      <c r="D998" t="s">
        <v>1082</v>
      </c>
      <c r="E998" t="s">
        <v>1085</v>
      </c>
      <c r="G998" t="str">
        <f t="shared" si="15"/>
        <v>All&gt;Fish &amp; Seafood&gt;Live&gt;Yellowtail&gt;</v>
      </c>
      <c r="H998" t="s">
        <v>5118</v>
      </c>
    </row>
    <row r="999" spans="1:8" ht="15" customHeight="1" x14ac:dyDescent="0.25">
      <c r="A999">
        <v>1510</v>
      </c>
      <c r="B999">
        <v>0</v>
      </c>
      <c r="C999" t="s">
        <v>1053</v>
      </c>
      <c r="D999" t="s">
        <v>1053</v>
      </c>
      <c r="G999" t="str">
        <f t="shared" si="15"/>
        <v>All&gt;Fish &amp; Seafood&gt;Fish &amp; Seafood&gt;&gt;</v>
      </c>
      <c r="H999" t="s">
        <v>5119</v>
      </c>
    </row>
    <row r="1000" spans="1:8" ht="15" customHeight="1" x14ac:dyDescent="0.25">
      <c r="A1000">
        <v>1531</v>
      </c>
      <c r="B1000">
        <v>0</v>
      </c>
      <c r="C1000" t="s">
        <v>1053</v>
      </c>
      <c r="D1000" t="s">
        <v>1086</v>
      </c>
      <c r="G1000" t="str">
        <f t="shared" si="15"/>
        <v>All&gt;Fish &amp; Seafood&gt;Canned Seafood&gt;&gt;</v>
      </c>
      <c r="H1000" t="s">
        <v>5120</v>
      </c>
    </row>
    <row r="1001" spans="1:8" ht="15" customHeight="1" x14ac:dyDescent="0.25">
      <c r="A1001">
        <v>1541</v>
      </c>
      <c r="B1001">
        <v>0</v>
      </c>
      <c r="C1001" t="s">
        <v>1053</v>
      </c>
      <c r="D1001" t="s">
        <v>1087</v>
      </c>
      <c r="G1001" t="str">
        <f t="shared" si="15"/>
        <v>All&gt;Fish &amp; Seafood&gt;Seafood&gt;&gt;</v>
      </c>
      <c r="H1001" t="s">
        <v>5121</v>
      </c>
    </row>
    <row r="1002" spans="1:8" ht="15" customHeight="1" x14ac:dyDescent="0.25">
      <c r="A1002">
        <v>1542</v>
      </c>
      <c r="B1002">
        <v>0</v>
      </c>
      <c r="C1002" t="s">
        <v>1053</v>
      </c>
      <c r="D1002" t="s">
        <v>1088</v>
      </c>
      <c r="G1002" t="str">
        <f t="shared" si="15"/>
        <v>All&gt;Fish &amp; Seafood&gt;Smoked&gt;&gt;</v>
      </c>
      <c r="H1002" t="s">
        <v>5122</v>
      </c>
    </row>
    <row r="1003" spans="1:8" ht="15" customHeight="1" x14ac:dyDescent="0.25">
      <c r="A1003">
        <v>1543</v>
      </c>
      <c r="B1003">
        <v>0</v>
      </c>
      <c r="C1003" t="s">
        <v>1053</v>
      </c>
      <c r="D1003" t="s">
        <v>1089</v>
      </c>
      <c r="G1003" t="str">
        <f t="shared" si="15"/>
        <v>All&gt;Fish &amp; Seafood&gt;Farmed&gt;&gt;</v>
      </c>
      <c r="H1003" t="s">
        <v>5123</v>
      </c>
    </row>
    <row r="1004" spans="1:8" ht="15" customHeight="1" x14ac:dyDescent="0.25">
      <c r="A1004">
        <v>1544</v>
      </c>
      <c r="B1004">
        <v>0</v>
      </c>
      <c r="C1004" t="s">
        <v>1053</v>
      </c>
      <c r="D1004" t="s">
        <v>1090</v>
      </c>
      <c r="G1004" t="str">
        <f t="shared" si="15"/>
        <v>All&gt;Fish &amp; Seafood&gt;Wild&gt;&gt;</v>
      </c>
      <c r="H1004" t="s">
        <v>5124</v>
      </c>
    </row>
    <row r="1005" spans="1:8" ht="15" customHeight="1" x14ac:dyDescent="0.25">
      <c r="A1005">
        <v>210</v>
      </c>
      <c r="B1005">
        <v>0</v>
      </c>
      <c r="C1005" t="s">
        <v>1091</v>
      </c>
      <c r="G1005" t="str">
        <f t="shared" si="15"/>
        <v>All&gt;Dried Fruits, Nuts &amp; Seeds&gt;&gt;&gt;</v>
      </c>
      <c r="H1005" t="s">
        <v>4171</v>
      </c>
    </row>
    <row r="1006" spans="1:8" ht="15" customHeight="1" x14ac:dyDescent="0.25">
      <c r="A1006">
        <v>211</v>
      </c>
      <c r="B1006">
        <v>0</v>
      </c>
      <c r="C1006" t="s">
        <v>1091</v>
      </c>
      <c r="D1006" t="s">
        <v>1092</v>
      </c>
      <c r="G1006" t="str">
        <f t="shared" si="15"/>
        <v>All&gt;Dried Fruits, Nuts &amp; Seeds&gt;Raisins, Golden&gt;&gt;</v>
      </c>
      <c r="H1006" t="s">
        <v>5125</v>
      </c>
    </row>
    <row r="1007" spans="1:8" ht="15" customHeight="1" x14ac:dyDescent="0.25">
      <c r="A1007">
        <v>212</v>
      </c>
      <c r="B1007">
        <v>1</v>
      </c>
      <c r="C1007" t="s">
        <v>1091</v>
      </c>
      <c r="D1007" t="s">
        <v>1093</v>
      </c>
      <c r="G1007" t="str">
        <f t="shared" si="15"/>
        <v>All&gt;Dried Fruits, Nuts &amp; Seeds&gt;Raisins, Black&gt;&gt;</v>
      </c>
      <c r="H1007" t="s">
        <v>5126</v>
      </c>
    </row>
    <row r="1008" spans="1:8" ht="15" customHeight="1" x14ac:dyDescent="0.25">
      <c r="A1008">
        <v>213</v>
      </c>
      <c r="B1008">
        <v>2</v>
      </c>
      <c r="C1008" t="s">
        <v>1091</v>
      </c>
      <c r="D1008" t="s">
        <v>1094</v>
      </c>
      <c r="G1008" t="str">
        <f t="shared" si="15"/>
        <v>All&gt;Dried Fruits, Nuts &amp; Seeds&gt;Prunes&gt;&gt;</v>
      </c>
      <c r="H1008" t="s">
        <v>5127</v>
      </c>
    </row>
    <row r="1009" spans="1:8" ht="15" customHeight="1" x14ac:dyDescent="0.25">
      <c r="A1009">
        <v>214</v>
      </c>
      <c r="B1009">
        <v>2</v>
      </c>
      <c r="C1009" t="s">
        <v>1091</v>
      </c>
      <c r="D1009" t="s">
        <v>1095</v>
      </c>
      <c r="G1009" t="str">
        <f t="shared" si="15"/>
        <v>All&gt;Dried Fruits, Nuts &amp; Seeds&gt;Dried Tart Cherries&gt;&gt;</v>
      </c>
      <c r="H1009" t="s">
        <v>5128</v>
      </c>
    </row>
    <row r="1010" spans="1:8" ht="15" customHeight="1" x14ac:dyDescent="0.25">
      <c r="A1010">
        <v>215</v>
      </c>
      <c r="B1010">
        <v>2</v>
      </c>
      <c r="C1010" t="s">
        <v>1091</v>
      </c>
      <c r="D1010" t="s">
        <v>1096</v>
      </c>
      <c r="G1010" t="str">
        <f t="shared" si="15"/>
        <v>All&gt;Dried Fruits, Nuts &amp; Seeds&gt;Dried Sweet Cherries&gt;&gt;</v>
      </c>
      <c r="H1010" t="s">
        <v>5129</v>
      </c>
    </row>
    <row r="1011" spans="1:8" ht="15" customHeight="1" x14ac:dyDescent="0.25">
      <c r="A1011">
        <v>216</v>
      </c>
      <c r="B1011">
        <v>11</v>
      </c>
      <c r="C1011" t="s">
        <v>1091</v>
      </c>
      <c r="D1011" t="s">
        <v>1097</v>
      </c>
      <c r="G1011" t="str">
        <f t="shared" si="15"/>
        <v>All&gt;Dried Fruits, Nuts &amp; Seeds&gt;Dried Figs&gt;&gt;</v>
      </c>
      <c r="H1011" t="s">
        <v>5130</v>
      </c>
    </row>
    <row r="1012" spans="1:8" ht="15" customHeight="1" x14ac:dyDescent="0.25">
      <c r="A1012">
        <v>217</v>
      </c>
      <c r="B1012">
        <v>1</v>
      </c>
      <c r="C1012" t="s">
        <v>1091</v>
      </c>
      <c r="D1012" t="s">
        <v>1098</v>
      </c>
      <c r="G1012" t="str">
        <f t="shared" si="15"/>
        <v>All&gt;Dried Fruits, Nuts &amp; Seeds&gt;Dried Cranberries&gt;&gt;</v>
      </c>
      <c r="H1012" t="s">
        <v>5131</v>
      </c>
    </row>
    <row r="1013" spans="1:8" ht="15" customHeight="1" x14ac:dyDescent="0.25">
      <c r="A1013">
        <v>218</v>
      </c>
      <c r="B1013">
        <v>0</v>
      </c>
      <c r="C1013" t="s">
        <v>1091</v>
      </c>
      <c r="D1013" t="s">
        <v>1099</v>
      </c>
      <c r="G1013" t="str">
        <f t="shared" si="15"/>
        <v>All&gt;Dried Fruits, Nuts &amp; Seeds&gt;Dried Blueberries&gt;&gt;</v>
      </c>
      <c r="H1013" t="s">
        <v>5132</v>
      </c>
    </row>
    <row r="1014" spans="1:8" ht="15" customHeight="1" x14ac:dyDescent="0.25">
      <c r="A1014">
        <v>219</v>
      </c>
      <c r="B1014">
        <v>11</v>
      </c>
      <c r="C1014" t="s">
        <v>1091</v>
      </c>
      <c r="D1014" t="s">
        <v>1100</v>
      </c>
      <c r="G1014" t="str">
        <f t="shared" si="15"/>
        <v>All&gt;Dried Fruits, Nuts &amp; Seeds&gt;Dried Apricots&gt;&gt;</v>
      </c>
      <c r="H1014" t="s">
        <v>5133</v>
      </c>
    </row>
    <row r="1015" spans="1:8" ht="15" customHeight="1" x14ac:dyDescent="0.25">
      <c r="A1015">
        <v>220</v>
      </c>
      <c r="B1015">
        <v>9</v>
      </c>
      <c r="C1015" t="s">
        <v>1091</v>
      </c>
      <c r="D1015" t="s">
        <v>1101</v>
      </c>
      <c r="G1015" t="str">
        <f t="shared" si="15"/>
        <v>All&gt;Dried Fruits, Nuts &amp; Seeds&gt;Dried Apples&gt;&gt;</v>
      </c>
      <c r="H1015" t="s">
        <v>5134</v>
      </c>
    </row>
    <row r="1016" spans="1:8" ht="15" customHeight="1" x14ac:dyDescent="0.25">
      <c r="A1016">
        <v>221</v>
      </c>
      <c r="B1016">
        <v>0</v>
      </c>
      <c r="C1016" t="s">
        <v>1091</v>
      </c>
      <c r="D1016" t="s">
        <v>1102</v>
      </c>
      <c r="G1016" t="str">
        <f t="shared" si="15"/>
        <v>All&gt;Dried Fruits, Nuts &amp; Seeds&gt;Nuts&gt;&gt;</v>
      </c>
      <c r="H1016" t="s">
        <v>5135</v>
      </c>
    </row>
    <row r="1017" spans="1:8" ht="15" customHeight="1" x14ac:dyDescent="0.25">
      <c r="A1017">
        <v>222</v>
      </c>
      <c r="B1017">
        <v>19</v>
      </c>
      <c r="C1017" t="s">
        <v>1091</v>
      </c>
      <c r="D1017" t="s">
        <v>1102</v>
      </c>
      <c r="E1017" t="s">
        <v>1103</v>
      </c>
      <c r="G1017" t="str">
        <f t="shared" si="15"/>
        <v>All&gt;Dried Fruits, Nuts &amp; Seeds&gt;Nuts&gt;Walnuts&gt;</v>
      </c>
      <c r="H1017" t="s">
        <v>5136</v>
      </c>
    </row>
    <row r="1018" spans="1:8" ht="15" customHeight="1" x14ac:dyDescent="0.25">
      <c r="A1018">
        <v>223</v>
      </c>
      <c r="B1018">
        <v>9</v>
      </c>
      <c r="C1018" t="s">
        <v>1091</v>
      </c>
      <c r="D1018" t="s">
        <v>1102</v>
      </c>
      <c r="E1018" t="s">
        <v>1104</v>
      </c>
      <c r="G1018" t="str">
        <f t="shared" si="15"/>
        <v>All&gt;Dried Fruits, Nuts &amp; Seeds&gt;Nuts&gt;Pecans&gt;</v>
      </c>
      <c r="H1018" t="s">
        <v>5137</v>
      </c>
    </row>
    <row r="1019" spans="1:8" ht="15" customHeight="1" x14ac:dyDescent="0.25">
      <c r="A1019">
        <v>224</v>
      </c>
      <c r="B1019">
        <v>1</v>
      </c>
      <c r="C1019" t="s">
        <v>1091</v>
      </c>
      <c r="D1019" t="s">
        <v>1102</v>
      </c>
      <c r="E1019" t="s">
        <v>1105</v>
      </c>
      <c r="G1019" t="str">
        <f t="shared" si="15"/>
        <v>All&gt;Dried Fruits, Nuts &amp; Seeds&gt;Nuts&gt;Hazelnuts&gt;</v>
      </c>
      <c r="H1019" t="s">
        <v>5138</v>
      </c>
    </row>
    <row r="1020" spans="1:8" ht="15" customHeight="1" x14ac:dyDescent="0.25">
      <c r="A1020">
        <v>225</v>
      </c>
      <c r="B1020">
        <v>12</v>
      </c>
      <c r="C1020" t="s">
        <v>1091</v>
      </c>
      <c r="D1020" t="s">
        <v>1102</v>
      </c>
      <c r="E1020" t="s">
        <v>1106</v>
      </c>
      <c r="G1020" t="str">
        <f t="shared" si="15"/>
        <v>All&gt;Dried Fruits, Nuts &amp; Seeds&gt;Nuts&gt;Chestnuts&gt;</v>
      </c>
      <c r="H1020" t="s">
        <v>5139</v>
      </c>
    </row>
    <row r="1021" spans="1:8" ht="15" customHeight="1" x14ac:dyDescent="0.25">
      <c r="A1021">
        <v>226</v>
      </c>
      <c r="B1021">
        <v>6</v>
      </c>
      <c r="C1021" t="s">
        <v>1091</v>
      </c>
      <c r="D1021" t="s">
        <v>1102</v>
      </c>
      <c r="E1021" t="s">
        <v>1107</v>
      </c>
      <c r="G1021" t="str">
        <f t="shared" si="15"/>
        <v>All&gt;Dried Fruits, Nuts &amp; Seeds&gt;Nuts&gt;Peanuts&gt;</v>
      </c>
      <c r="H1021" t="s">
        <v>5140</v>
      </c>
    </row>
    <row r="1022" spans="1:8" ht="15" customHeight="1" x14ac:dyDescent="0.25">
      <c r="A1022">
        <v>1311</v>
      </c>
      <c r="B1022">
        <v>19</v>
      </c>
      <c r="C1022" t="s">
        <v>1091</v>
      </c>
      <c r="D1022" t="s">
        <v>1102</v>
      </c>
      <c r="E1022" t="s">
        <v>1108</v>
      </c>
      <c r="G1022" t="str">
        <f t="shared" si="15"/>
        <v>All&gt;Dried Fruits, Nuts &amp; Seeds&gt;Nuts&gt;Almonds&gt;</v>
      </c>
      <c r="H1022" t="s">
        <v>5141</v>
      </c>
    </row>
    <row r="1023" spans="1:8" ht="15" customHeight="1" x14ac:dyDescent="0.25">
      <c r="A1023">
        <v>1256</v>
      </c>
      <c r="B1023">
        <v>0</v>
      </c>
      <c r="C1023" t="s">
        <v>1091</v>
      </c>
      <c r="D1023" t="s">
        <v>1109</v>
      </c>
      <c r="G1023" t="str">
        <f t="shared" si="15"/>
        <v>All&gt;Dried Fruits, Nuts &amp; Seeds&gt;Seeds&gt;&gt;</v>
      </c>
      <c r="H1023" t="s">
        <v>5142</v>
      </c>
    </row>
    <row r="1024" spans="1:8" ht="15" customHeight="1" x14ac:dyDescent="0.25">
      <c r="A1024">
        <v>1257</v>
      </c>
      <c r="B1024">
        <v>6</v>
      </c>
      <c r="C1024" t="s">
        <v>1091</v>
      </c>
      <c r="D1024" t="s">
        <v>1109</v>
      </c>
      <c r="E1024" t="s">
        <v>1110</v>
      </c>
      <c r="G1024" t="str">
        <f t="shared" si="15"/>
        <v>All&gt;Dried Fruits, Nuts &amp; Seeds&gt;Seeds&gt;Sunflower Seeds&gt;</v>
      </c>
      <c r="H1024" t="s">
        <v>5143</v>
      </c>
    </row>
    <row r="1025" spans="1:8" ht="15" customHeight="1" x14ac:dyDescent="0.25">
      <c r="A1025">
        <v>1313</v>
      </c>
      <c r="B1025">
        <v>0</v>
      </c>
      <c r="C1025" t="s">
        <v>1091</v>
      </c>
      <c r="D1025" t="s">
        <v>1111</v>
      </c>
      <c r="G1025" t="str">
        <f t="shared" si="15"/>
        <v>All&gt;Dried Fruits, Nuts &amp; Seeds&gt;Dried Persimmons&gt;&gt;</v>
      </c>
      <c r="H1025" t="s">
        <v>5144</v>
      </c>
    </row>
    <row r="1026" spans="1:8" ht="15" customHeight="1" x14ac:dyDescent="0.25">
      <c r="A1026">
        <v>1324</v>
      </c>
      <c r="B1026">
        <v>0</v>
      </c>
      <c r="C1026" t="s">
        <v>1091</v>
      </c>
      <c r="D1026" t="s">
        <v>1112</v>
      </c>
      <c r="G1026" t="str">
        <f t="shared" ref="G1026:G1089" si="16">"All&gt;"&amp;+C1026&amp;"&gt;"&amp;+D1026&amp;"&gt;"&amp;+E1026&amp;"&gt;"&amp;+F1026</f>
        <v>All&gt;Dried Fruits, Nuts &amp; Seeds&gt;Dried Peaches&gt;&gt;</v>
      </c>
      <c r="H1026" t="s">
        <v>5145</v>
      </c>
    </row>
    <row r="1027" spans="1:8" ht="15" customHeight="1" x14ac:dyDescent="0.25">
      <c r="A1027">
        <v>1518</v>
      </c>
      <c r="B1027">
        <v>0</v>
      </c>
      <c r="C1027" t="s">
        <v>1091</v>
      </c>
      <c r="D1027" t="s">
        <v>1113</v>
      </c>
      <c r="G1027" t="str">
        <f t="shared" si="16"/>
        <v>All&gt;Dried Fruits, Nuts &amp; Seeds&gt;Dried Fruits&gt;&gt;</v>
      </c>
      <c r="H1027" t="s">
        <v>4149</v>
      </c>
    </row>
    <row r="1028" spans="1:8" ht="15" customHeight="1" x14ac:dyDescent="0.25">
      <c r="A1028">
        <v>24</v>
      </c>
      <c r="B1028">
        <v>0</v>
      </c>
      <c r="C1028" t="s">
        <v>1114</v>
      </c>
      <c r="G1028" t="str">
        <f t="shared" si="16"/>
        <v>All&gt;Breads &amp; Baked Goods&gt;&gt;&gt;</v>
      </c>
      <c r="H1028" t="s">
        <v>5146</v>
      </c>
    </row>
    <row r="1029" spans="1:8" ht="15" customHeight="1" x14ac:dyDescent="0.25">
      <c r="A1029">
        <v>25</v>
      </c>
      <c r="B1029">
        <v>0</v>
      </c>
      <c r="C1029" t="s">
        <v>1114</v>
      </c>
      <c r="D1029" t="s">
        <v>79</v>
      </c>
      <c r="G1029" t="str">
        <f t="shared" si="16"/>
        <v>All&gt;Breads &amp; Baked Goods&gt;Pastries&gt;&gt;</v>
      </c>
      <c r="H1029" t="s">
        <v>5147</v>
      </c>
    </row>
    <row r="1030" spans="1:8" ht="15" customHeight="1" x14ac:dyDescent="0.25">
      <c r="A1030">
        <v>26</v>
      </c>
      <c r="B1030">
        <v>3</v>
      </c>
      <c r="C1030" t="s">
        <v>1114</v>
      </c>
      <c r="D1030" t="s">
        <v>79</v>
      </c>
      <c r="E1030" t="s">
        <v>75</v>
      </c>
      <c r="G1030" t="str">
        <f t="shared" si="16"/>
        <v>All&gt;Breads &amp; Baked Goods&gt;Pastries&gt;Croissant&gt;</v>
      </c>
      <c r="H1030" t="s">
        <v>5148</v>
      </c>
    </row>
    <row r="1031" spans="1:8" ht="15" customHeight="1" x14ac:dyDescent="0.25">
      <c r="A1031">
        <v>27</v>
      </c>
      <c r="B1031">
        <v>0</v>
      </c>
      <c r="C1031" t="s">
        <v>1114</v>
      </c>
      <c r="D1031" t="s">
        <v>1115</v>
      </c>
      <c r="G1031" t="str">
        <f t="shared" si="16"/>
        <v>All&gt;Breads &amp; Baked Goods&gt;Cookies &amp; Cakes&gt;&gt;</v>
      </c>
      <c r="H1031" t="s">
        <v>5149</v>
      </c>
    </row>
    <row r="1032" spans="1:8" ht="15" customHeight="1" x14ac:dyDescent="0.25">
      <c r="A1032">
        <v>28</v>
      </c>
      <c r="B1032">
        <v>0</v>
      </c>
      <c r="C1032" t="s">
        <v>1114</v>
      </c>
      <c r="D1032" t="s">
        <v>1115</v>
      </c>
      <c r="E1032" t="s">
        <v>1116</v>
      </c>
      <c r="G1032" t="str">
        <f t="shared" si="16"/>
        <v>All&gt;Breads &amp; Baked Goods&gt;Cookies &amp; Cakes&gt;Cake&gt;</v>
      </c>
      <c r="H1032" t="s">
        <v>5150</v>
      </c>
    </row>
    <row r="1033" spans="1:8" ht="15" customHeight="1" x14ac:dyDescent="0.25">
      <c r="A1033">
        <v>29</v>
      </c>
      <c r="B1033">
        <v>1</v>
      </c>
      <c r="C1033" t="s">
        <v>1114</v>
      </c>
      <c r="D1033" t="s">
        <v>1115</v>
      </c>
      <c r="E1033" t="s">
        <v>1116</v>
      </c>
      <c r="F1033" t="s">
        <v>1117</v>
      </c>
      <c r="G1033" t="str">
        <f t="shared" si="16"/>
        <v>All&gt;Breads &amp; Baked Goods&gt;Cookies &amp; Cakes&gt;Cake&gt;Chocolate Fudge Cake</v>
      </c>
      <c r="H1033" t="s">
        <v>5151</v>
      </c>
    </row>
    <row r="1034" spans="1:8" ht="15" customHeight="1" x14ac:dyDescent="0.25">
      <c r="A1034">
        <v>30</v>
      </c>
      <c r="B1034">
        <v>0</v>
      </c>
      <c r="C1034" t="s">
        <v>1114</v>
      </c>
      <c r="D1034" t="s">
        <v>1115</v>
      </c>
      <c r="E1034" t="s">
        <v>1116</v>
      </c>
      <c r="F1034" t="s">
        <v>1118</v>
      </c>
      <c r="G1034" t="str">
        <f t="shared" si="16"/>
        <v>All&gt;Breads &amp; Baked Goods&gt;Cookies &amp; Cakes&gt;Cake&gt;Gingerbread Cake</v>
      </c>
      <c r="H1034" t="s">
        <v>5152</v>
      </c>
    </row>
    <row r="1035" spans="1:8" ht="15" customHeight="1" x14ac:dyDescent="0.25">
      <c r="A1035">
        <v>1403</v>
      </c>
      <c r="B1035">
        <v>2</v>
      </c>
      <c r="C1035" t="s">
        <v>1114</v>
      </c>
      <c r="D1035" t="s">
        <v>1115</v>
      </c>
      <c r="E1035" t="s">
        <v>1116</v>
      </c>
      <c r="F1035" t="s">
        <v>1116</v>
      </c>
      <c r="G1035" t="str">
        <f t="shared" si="16"/>
        <v>All&gt;Breads &amp; Baked Goods&gt;Cookies &amp; Cakes&gt;Cake&gt;Cake</v>
      </c>
      <c r="H1035" t="s">
        <v>5153</v>
      </c>
    </row>
    <row r="1036" spans="1:8" ht="15" customHeight="1" x14ac:dyDescent="0.25">
      <c r="A1036">
        <v>31</v>
      </c>
      <c r="B1036">
        <v>3</v>
      </c>
      <c r="C1036" t="s">
        <v>1114</v>
      </c>
      <c r="D1036" t="s">
        <v>1115</v>
      </c>
      <c r="E1036" t="s">
        <v>1119</v>
      </c>
      <c r="G1036" t="str">
        <f t="shared" si="16"/>
        <v>All&gt;Breads &amp; Baked Goods&gt;Cookies &amp; Cakes&gt;Cookies&gt;</v>
      </c>
      <c r="H1036" t="s">
        <v>5154</v>
      </c>
    </row>
    <row r="1037" spans="1:8" ht="15" customHeight="1" x14ac:dyDescent="0.25">
      <c r="A1037">
        <v>32</v>
      </c>
      <c r="B1037">
        <v>16</v>
      </c>
      <c r="C1037" t="s">
        <v>1114</v>
      </c>
      <c r="D1037" t="s">
        <v>1115</v>
      </c>
      <c r="E1037" t="s">
        <v>1119</v>
      </c>
      <c r="F1037" t="s">
        <v>1120</v>
      </c>
      <c r="G1037" t="str">
        <f t="shared" si="16"/>
        <v>All&gt;Breads &amp; Baked Goods&gt;Cookies &amp; Cakes&gt;Cookies&gt;Peanut Oatmeal Cookies</v>
      </c>
      <c r="H1037" t="s">
        <v>5155</v>
      </c>
    </row>
    <row r="1038" spans="1:8" ht="15" customHeight="1" x14ac:dyDescent="0.25">
      <c r="A1038">
        <v>33</v>
      </c>
      <c r="B1038">
        <v>0</v>
      </c>
      <c r="C1038" t="s">
        <v>1114</v>
      </c>
      <c r="D1038" t="s">
        <v>1115</v>
      </c>
      <c r="E1038" t="s">
        <v>1119</v>
      </c>
      <c r="F1038" t="s">
        <v>1121</v>
      </c>
      <c r="G1038" t="str">
        <f t="shared" si="16"/>
        <v>All&gt;Breads &amp; Baked Goods&gt;Cookies &amp; Cakes&gt;Cookies&gt;Applesauce Cookies</v>
      </c>
      <c r="H1038" t="s">
        <v>5156</v>
      </c>
    </row>
    <row r="1039" spans="1:8" ht="15" customHeight="1" x14ac:dyDescent="0.25">
      <c r="A1039">
        <v>34</v>
      </c>
      <c r="B1039">
        <v>9</v>
      </c>
      <c r="C1039" t="s">
        <v>1114</v>
      </c>
      <c r="D1039" t="s">
        <v>1115</v>
      </c>
      <c r="E1039" t="s">
        <v>1119</v>
      </c>
      <c r="F1039" t="s">
        <v>1122</v>
      </c>
      <c r="G1039" t="str">
        <f t="shared" si="16"/>
        <v>All&gt;Breads &amp; Baked Goods&gt;Cookies &amp; Cakes&gt;Cookies&gt;Chocolate Chip</v>
      </c>
      <c r="H1039" t="s">
        <v>5157</v>
      </c>
    </row>
    <row r="1040" spans="1:8" ht="15" customHeight="1" x14ac:dyDescent="0.25">
      <c r="A1040">
        <v>35</v>
      </c>
      <c r="B1040">
        <v>1</v>
      </c>
      <c r="C1040" t="s">
        <v>1114</v>
      </c>
      <c r="D1040" t="s">
        <v>1115</v>
      </c>
      <c r="E1040" t="s">
        <v>1119</v>
      </c>
      <c r="F1040" t="s">
        <v>1123</v>
      </c>
      <c r="G1040" t="str">
        <f t="shared" si="16"/>
        <v>All&gt;Breads &amp; Baked Goods&gt;Cookies &amp; Cakes&gt;Cookies&gt;Oatmeal Raisin</v>
      </c>
      <c r="H1040" t="s">
        <v>5158</v>
      </c>
    </row>
    <row r="1041" spans="1:8" ht="15" customHeight="1" x14ac:dyDescent="0.25">
      <c r="A1041">
        <v>1289</v>
      </c>
      <c r="B1041">
        <v>8</v>
      </c>
      <c r="C1041" t="s">
        <v>1114</v>
      </c>
      <c r="D1041" t="s">
        <v>1115</v>
      </c>
      <c r="E1041" t="s">
        <v>1119</v>
      </c>
      <c r="F1041" t="s">
        <v>1119</v>
      </c>
      <c r="G1041" t="str">
        <f t="shared" si="16"/>
        <v>All&gt;Breads &amp; Baked Goods&gt;Cookies &amp; Cakes&gt;Cookies&gt;Cookies</v>
      </c>
      <c r="H1041" t="s">
        <v>5159</v>
      </c>
    </row>
    <row r="1042" spans="1:8" ht="15" customHeight="1" x14ac:dyDescent="0.25">
      <c r="A1042">
        <v>36</v>
      </c>
      <c r="B1042">
        <v>0</v>
      </c>
      <c r="C1042" t="s">
        <v>1114</v>
      </c>
      <c r="D1042" t="s">
        <v>78</v>
      </c>
      <c r="G1042" t="str">
        <f t="shared" si="16"/>
        <v>All&gt;Breads &amp; Baked Goods&gt;Bread &amp; Rolls&gt;&gt;</v>
      </c>
      <c r="H1042" t="s">
        <v>5160</v>
      </c>
    </row>
    <row r="1043" spans="1:8" ht="15" customHeight="1" x14ac:dyDescent="0.25">
      <c r="A1043">
        <v>37</v>
      </c>
      <c r="B1043">
        <v>3</v>
      </c>
      <c r="C1043" t="s">
        <v>1114</v>
      </c>
      <c r="D1043" t="s">
        <v>78</v>
      </c>
      <c r="E1043" t="s">
        <v>1124</v>
      </c>
      <c r="G1043" t="str">
        <f t="shared" si="16"/>
        <v>All&gt;Breads &amp; Baked Goods&gt;Bread &amp; Rolls&gt;Whole Wheat Bread&gt;</v>
      </c>
      <c r="H1043" t="s">
        <v>5161</v>
      </c>
    </row>
    <row r="1044" spans="1:8" ht="15" customHeight="1" x14ac:dyDescent="0.25">
      <c r="A1044">
        <v>38</v>
      </c>
      <c r="B1044">
        <v>0</v>
      </c>
      <c r="C1044" t="s">
        <v>1114</v>
      </c>
      <c r="D1044" t="s">
        <v>78</v>
      </c>
      <c r="E1044" t="s">
        <v>1125</v>
      </c>
      <c r="G1044" t="str">
        <f t="shared" si="16"/>
        <v>All&gt;Breads &amp; Baked Goods&gt;Bread &amp; Rolls&gt;Spelt Bread&gt;</v>
      </c>
      <c r="H1044" t="s">
        <v>5162</v>
      </c>
    </row>
    <row r="1045" spans="1:8" ht="15" customHeight="1" x14ac:dyDescent="0.25">
      <c r="A1045">
        <v>39</v>
      </c>
      <c r="B1045">
        <v>0</v>
      </c>
      <c r="C1045" t="s">
        <v>1114</v>
      </c>
      <c r="D1045" t="s">
        <v>78</v>
      </c>
      <c r="E1045" t="s">
        <v>1125</v>
      </c>
      <c r="F1045" t="s">
        <v>1126</v>
      </c>
      <c r="G1045" t="str">
        <f t="shared" si="16"/>
        <v>All&gt;Breads &amp; Baked Goods&gt;Bread &amp; Rolls&gt;Spelt Bread&gt;Spelt Fougasse</v>
      </c>
      <c r="H1045" t="s">
        <v>5163</v>
      </c>
    </row>
    <row r="1046" spans="1:8" ht="15" customHeight="1" x14ac:dyDescent="0.25">
      <c r="A1046">
        <v>40</v>
      </c>
      <c r="B1046">
        <v>0</v>
      </c>
      <c r="C1046" t="s">
        <v>1114</v>
      </c>
      <c r="D1046" t="s">
        <v>78</v>
      </c>
      <c r="E1046" t="s">
        <v>1125</v>
      </c>
      <c r="F1046" t="s">
        <v>1127</v>
      </c>
      <c r="G1046" t="str">
        <f t="shared" si="16"/>
        <v>All&gt;Breads &amp; Baked Goods&gt;Bread &amp; Rolls&gt;Spelt Bread&gt;Spelt Multi-Seed Bread</v>
      </c>
      <c r="H1046" t="s">
        <v>5164</v>
      </c>
    </row>
    <row r="1047" spans="1:8" ht="15" customHeight="1" x14ac:dyDescent="0.25">
      <c r="A1047">
        <v>41</v>
      </c>
      <c r="B1047">
        <v>0</v>
      </c>
      <c r="C1047" t="s">
        <v>1114</v>
      </c>
      <c r="D1047" t="s">
        <v>78</v>
      </c>
      <c r="E1047" t="s">
        <v>1125</v>
      </c>
      <c r="F1047" t="s">
        <v>1128</v>
      </c>
      <c r="G1047" t="str">
        <f t="shared" si="16"/>
        <v>All&gt;Breads &amp; Baked Goods&gt;Bread &amp; Rolls&gt;Spelt Bread&gt;Spelt Raisin-Cinnamon Bread</v>
      </c>
      <c r="H1047" t="s">
        <v>5165</v>
      </c>
    </row>
    <row r="1048" spans="1:8" ht="15" customHeight="1" x14ac:dyDescent="0.25">
      <c r="A1048">
        <v>42</v>
      </c>
      <c r="B1048">
        <v>0</v>
      </c>
      <c r="C1048" t="s">
        <v>1114</v>
      </c>
      <c r="D1048" t="s">
        <v>78</v>
      </c>
      <c r="E1048" t="s">
        <v>1125</v>
      </c>
      <c r="F1048" t="s">
        <v>1129</v>
      </c>
      <c r="G1048" t="str">
        <f t="shared" si="16"/>
        <v>All&gt;Breads &amp; Baked Goods&gt;Bread &amp; Rolls&gt;Spelt Bread&gt;Spelt Specialty Bread</v>
      </c>
      <c r="H1048" t="s">
        <v>5166</v>
      </c>
    </row>
    <row r="1049" spans="1:8" ht="15" customHeight="1" x14ac:dyDescent="0.25">
      <c r="A1049">
        <v>43</v>
      </c>
      <c r="B1049">
        <v>2</v>
      </c>
      <c r="C1049" t="s">
        <v>1114</v>
      </c>
      <c r="D1049" t="s">
        <v>78</v>
      </c>
      <c r="E1049" t="s">
        <v>1130</v>
      </c>
      <c r="G1049" t="str">
        <f t="shared" si="16"/>
        <v>All&gt;Breads &amp; Baked Goods&gt;Bread &amp; Rolls&gt;Rye Bread&gt;</v>
      </c>
      <c r="H1049" t="s">
        <v>5167</v>
      </c>
    </row>
    <row r="1050" spans="1:8" ht="15" customHeight="1" x14ac:dyDescent="0.25">
      <c r="A1050">
        <v>44</v>
      </c>
      <c r="B1050">
        <v>3</v>
      </c>
      <c r="C1050" t="s">
        <v>1114</v>
      </c>
      <c r="D1050" t="s">
        <v>78</v>
      </c>
      <c r="E1050" t="s">
        <v>1131</v>
      </c>
      <c r="G1050" t="str">
        <f t="shared" si="16"/>
        <v>All&gt;Breads &amp; Baked Goods&gt;Bread &amp; Rolls&gt;Raisin Bread&gt;</v>
      </c>
      <c r="H1050" t="s">
        <v>5168</v>
      </c>
    </row>
    <row r="1051" spans="1:8" ht="15" customHeight="1" x14ac:dyDescent="0.25">
      <c r="A1051">
        <v>45</v>
      </c>
      <c r="B1051">
        <v>0</v>
      </c>
      <c r="C1051" t="s">
        <v>1114</v>
      </c>
      <c r="D1051" t="s">
        <v>78</v>
      </c>
      <c r="E1051" t="s">
        <v>1132</v>
      </c>
      <c r="G1051" t="str">
        <f t="shared" si="16"/>
        <v>All&gt;Breads &amp; Baked Goods&gt;Bread &amp; Rolls&gt;Pita Bread&gt;</v>
      </c>
      <c r="H1051" t="s">
        <v>5169</v>
      </c>
    </row>
    <row r="1052" spans="1:8" ht="15" customHeight="1" x14ac:dyDescent="0.25">
      <c r="A1052">
        <v>46</v>
      </c>
      <c r="B1052">
        <v>5</v>
      </c>
      <c r="C1052" t="s">
        <v>1114</v>
      </c>
      <c r="D1052" t="s">
        <v>78</v>
      </c>
      <c r="E1052" t="s">
        <v>1133</v>
      </c>
      <c r="G1052" t="str">
        <f t="shared" si="16"/>
        <v>All&gt;Breads &amp; Baked Goods&gt;Bread &amp; Rolls&gt;Multigrain Bread&gt;</v>
      </c>
      <c r="H1052" t="s">
        <v>5170</v>
      </c>
    </row>
    <row r="1053" spans="1:8" ht="15" customHeight="1" x14ac:dyDescent="0.25">
      <c r="A1053">
        <v>47</v>
      </c>
      <c r="B1053">
        <v>0</v>
      </c>
      <c r="C1053" t="s">
        <v>1114</v>
      </c>
      <c r="D1053" t="s">
        <v>78</v>
      </c>
      <c r="E1053" t="s">
        <v>1134</v>
      </c>
      <c r="G1053" t="str">
        <f t="shared" si="16"/>
        <v>All&gt;Breads &amp; Baked Goods&gt;Bread &amp; Rolls&gt;Hot Dog Buns&gt;</v>
      </c>
      <c r="H1053" t="s">
        <v>5171</v>
      </c>
    </row>
    <row r="1054" spans="1:8" ht="15" customHeight="1" x14ac:dyDescent="0.25">
      <c r="A1054">
        <v>48</v>
      </c>
      <c r="B1054">
        <v>3</v>
      </c>
      <c r="C1054" t="s">
        <v>1114</v>
      </c>
      <c r="D1054" t="s">
        <v>78</v>
      </c>
      <c r="E1054" t="s">
        <v>1135</v>
      </c>
      <c r="G1054" t="str">
        <f t="shared" si="16"/>
        <v>All&gt;Breads &amp; Baked Goods&gt;Bread &amp; Rolls&gt;Hamburger Buns&gt;</v>
      </c>
      <c r="H1054" t="s">
        <v>5172</v>
      </c>
    </row>
    <row r="1055" spans="1:8" ht="15" customHeight="1" x14ac:dyDescent="0.25">
      <c r="A1055">
        <v>49</v>
      </c>
      <c r="B1055">
        <v>2</v>
      </c>
      <c r="C1055" t="s">
        <v>1114</v>
      </c>
      <c r="D1055" t="s">
        <v>78</v>
      </c>
      <c r="E1055" t="s">
        <v>1136</v>
      </c>
      <c r="G1055" t="str">
        <f t="shared" si="16"/>
        <v>All&gt;Breads &amp; Baked Goods&gt;Bread &amp; Rolls&gt;Focaccia&gt;</v>
      </c>
      <c r="H1055" t="s">
        <v>5173</v>
      </c>
    </row>
    <row r="1056" spans="1:8" ht="15" customHeight="1" x14ac:dyDescent="0.25">
      <c r="A1056">
        <v>50</v>
      </c>
      <c r="B1056">
        <v>1</v>
      </c>
      <c r="C1056" t="s">
        <v>1114</v>
      </c>
      <c r="D1056" t="s">
        <v>78</v>
      </c>
      <c r="E1056" t="s">
        <v>1137</v>
      </c>
      <c r="G1056" t="str">
        <f t="shared" si="16"/>
        <v>All&gt;Breads &amp; Baked Goods&gt;Bread &amp; Rolls&gt;Challah&gt;</v>
      </c>
      <c r="H1056" t="s">
        <v>5174</v>
      </c>
    </row>
    <row r="1057" spans="1:8" ht="15" customHeight="1" x14ac:dyDescent="0.25">
      <c r="A1057">
        <v>51</v>
      </c>
      <c r="B1057">
        <v>6</v>
      </c>
      <c r="C1057" t="s">
        <v>1114</v>
      </c>
      <c r="D1057" t="s">
        <v>78</v>
      </c>
      <c r="E1057" t="s">
        <v>1138</v>
      </c>
      <c r="G1057" t="str">
        <f t="shared" si="16"/>
        <v>All&gt;Breads &amp; Baked Goods&gt;Bread &amp; Rolls&gt;Baguette&gt;</v>
      </c>
      <c r="H1057" t="s">
        <v>5175</v>
      </c>
    </row>
    <row r="1058" spans="1:8" ht="15" customHeight="1" x14ac:dyDescent="0.25">
      <c r="A1058">
        <v>52</v>
      </c>
      <c r="B1058">
        <v>0</v>
      </c>
      <c r="C1058" t="s">
        <v>1114</v>
      </c>
      <c r="D1058" t="s">
        <v>78</v>
      </c>
      <c r="E1058" t="s">
        <v>1139</v>
      </c>
      <c r="G1058" t="str">
        <f t="shared" si="16"/>
        <v>All&gt;Breads &amp; Baked Goods&gt;Bread &amp; Rolls&gt;Pumpernickel Bread&gt;</v>
      </c>
      <c r="H1058" t="s">
        <v>5176</v>
      </c>
    </row>
    <row r="1059" spans="1:8" ht="15" customHeight="1" x14ac:dyDescent="0.25">
      <c r="A1059">
        <v>53</v>
      </c>
      <c r="B1059">
        <v>5</v>
      </c>
      <c r="C1059" t="s">
        <v>1114</v>
      </c>
      <c r="D1059" t="s">
        <v>78</v>
      </c>
      <c r="E1059" t="s">
        <v>1140</v>
      </c>
      <c r="G1059" t="str">
        <f t="shared" si="16"/>
        <v>All&gt;Breads &amp; Baked Goods&gt;Bread &amp; Rolls&gt;White Bread&gt;</v>
      </c>
      <c r="H1059" t="s">
        <v>5177</v>
      </c>
    </row>
    <row r="1060" spans="1:8" ht="15" customHeight="1" x14ac:dyDescent="0.25">
      <c r="A1060">
        <v>54</v>
      </c>
      <c r="B1060">
        <v>14</v>
      </c>
      <c r="C1060" t="s">
        <v>1114</v>
      </c>
      <c r="D1060" t="s">
        <v>78</v>
      </c>
      <c r="E1060" t="s">
        <v>1141</v>
      </c>
      <c r="G1060" t="str">
        <f t="shared" si="16"/>
        <v>All&gt;Breads &amp; Baked Goods&gt;Bread &amp; Rolls&gt;Sourdough Bread&gt;</v>
      </c>
      <c r="H1060" t="s">
        <v>5178</v>
      </c>
    </row>
    <row r="1061" spans="1:8" ht="15" customHeight="1" x14ac:dyDescent="0.25">
      <c r="A1061">
        <v>55</v>
      </c>
      <c r="B1061">
        <v>7</v>
      </c>
      <c r="C1061" t="s">
        <v>1114</v>
      </c>
      <c r="D1061" t="s">
        <v>78</v>
      </c>
      <c r="E1061" t="s">
        <v>74</v>
      </c>
      <c r="G1061" t="str">
        <f t="shared" si="16"/>
        <v>All&gt;Breads &amp; Baked Goods&gt;Bread &amp; Rolls&gt;Ciabatta&gt;</v>
      </c>
      <c r="H1061" t="s">
        <v>5179</v>
      </c>
    </row>
    <row r="1062" spans="1:8" ht="15" customHeight="1" x14ac:dyDescent="0.25">
      <c r="A1062">
        <v>56</v>
      </c>
      <c r="B1062">
        <v>1</v>
      </c>
      <c r="C1062" t="s">
        <v>1114</v>
      </c>
      <c r="D1062" t="s">
        <v>78</v>
      </c>
      <c r="E1062" t="s">
        <v>1142</v>
      </c>
      <c r="G1062" t="str">
        <f t="shared" si="16"/>
        <v>All&gt;Breads &amp; Baked Goods&gt;Bread &amp; Rolls&gt;Sandwich Bread, Whole Grain&gt;</v>
      </c>
      <c r="H1062" t="s">
        <v>5180</v>
      </c>
    </row>
    <row r="1063" spans="1:8" ht="15" customHeight="1" x14ac:dyDescent="0.25">
      <c r="A1063">
        <v>57</v>
      </c>
      <c r="B1063">
        <v>4</v>
      </c>
      <c r="C1063" t="s">
        <v>1114</v>
      </c>
      <c r="D1063" t="s">
        <v>78</v>
      </c>
      <c r="E1063" t="s">
        <v>1143</v>
      </c>
      <c r="G1063" t="str">
        <f t="shared" si="16"/>
        <v>All&gt;Breads &amp; Baked Goods&gt;Bread &amp; Rolls&gt;Sandwich Bread, White&gt;</v>
      </c>
      <c r="H1063" t="s">
        <v>5181</v>
      </c>
    </row>
    <row r="1064" spans="1:8" ht="15" customHeight="1" x14ac:dyDescent="0.25">
      <c r="A1064">
        <v>58</v>
      </c>
      <c r="B1064">
        <v>2</v>
      </c>
      <c r="C1064" t="s">
        <v>1114</v>
      </c>
      <c r="D1064" t="s">
        <v>78</v>
      </c>
      <c r="E1064" t="s">
        <v>1144</v>
      </c>
      <c r="G1064" t="str">
        <f t="shared" si="16"/>
        <v>All&gt;Breads &amp; Baked Goods&gt;Bread &amp; Rolls&gt;Pretzel Bread&gt;</v>
      </c>
      <c r="H1064" t="s">
        <v>5182</v>
      </c>
    </row>
    <row r="1065" spans="1:8" ht="15" customHeight="1" x14ac:dyDescent="0.25">
      <c r="A1065">
        <v>59</v>
      </c>
      <c r="B1065">
        <v>0</v>
      </c>
      <c r="C1065" t="s">
        <v>1114</v>
      </c>
      <c r="D1065" t="s">
        <v>78</v>
      </c>
      <c r="E1065" t="s">
        <v>1145</v>
      </c>
      <c r="G1065" t="str">
        <f t="shared" si="16"/>
        <v>All&gt;Breads &amp; Baked Goods&gt;Bread &amp; Rolls&gt;Rolls&gt;</v>
      </c>
      <c r="H1065" t="s">
        <v>5183</v>
      </c>
    </row>
    <row r="1066" spans="1:8" ht="15" customHeight="1" x14ac:dyDescent="0.25">
      <c r="A1066">
        <v>60</v>
      </c>
      <c r="B1066">
        <v>9</v>
      </c>
      <c r="C1066" t="s">
        <v>1114</v>
      </c>
      <c r="D1066" t="s">
        <v>78</v>
      </c>
      <c r="E1066" t="s">
        <v>1145</v>
      </c>
      <c r="F1066" t="s">
        <v>1146</v>
      </c>
      <c r="G1066" t="str">
        <f t="shared" si="16"/>
        <v>All&gt;Breads &amp; Baked Goods&gt;Bread &amp; Rolls&gt;Rolls&gt;Dinner Rolls</v>
      </c>
      <c r="H1066" t="s">
        <v>5184</v>
      </c>
    </row>
    <row r="1067" spans="1:8" ht="15" customHeight="1" x14ac:dyDescent="0.25">
      <c r="A1067">
        <v>61</v>
      </c>
      <c r="B1067">
        <v>0</v>
      </c>
      <c r="C1067" t="s">
        <v>1114</v>
      </c>
      <c r="D1067" t="s">
        <v>78</v>
      </c>
      <c r="E1067" t="s">
        <v>1147</v>
      </c>
      <c r="G1067" t="str">
        <f t="shared" si="16"/>
        <v>All&gt;Breads &amp; Baked Goods&gt;Bread &amp; Rolls&gt;Fougasse&gt;</v>
      </c>
      <c r="H1067" t="s">
        <v>5185</v>
      </c>
    </row>
    <row r="1068" spans="1:8" ht="15" customHeight="1" x14ac:dyDescent="0.25">
      <c r="A1068">
        <v>1347</v>
      </c>
      <c r="B1068">
        <v>0</v>
      </c>
      <c r="C1068" t="s">
        <v>1114</v>
      </c>
      <c r="D1068" t="s">
        <v>78</v>
      </c>
      <c r="E1068" t="s">
        <v>1148</v>
      </c>
      <c r="G1068" t="str">
        <f t="shared" si="16"/>
        <v>All&gt;Breads &amp; Baked Goods&gt;Bread &amp; Rolls&gt;Honey Oat&gt;</v>
      </c>
      <c r="H1068" t="s">
        <v>5186</v>
      </c>
    </row>
    <row r="1069" spans="1:8" ht="15" customHeight="1" x14ac:dyDescent="0.25">
      <c r="A1069">
        <v>1364</v>
      </c>
      <c r="B1069">
        <v>3</v>
      </c>
      <c r="C1069" t="s">
        <v>1114</v>
      </c>
      <c r="D1069" t="s">
        <v>78</v>
      </c>
      <c r="E1069" t="s">
        <v>1149</v>
      </c>
      <c r="G1069" t="str">
        <f t="shared" si="16"/>
        <v>All&gt;Breads &amp; Baked Goods&gt;Bread &amp; Rolls&gt;Italian Bread&gt;</v>
      </c>
      <c r="H1069" t="s">
        <v>5187</v>
      </c>
    </row>
    <row r="1070" spans="1:8" ht="15" customHeight="1" x14ac:dyDescent="0.25">
      <c r="A1070">
        <v>1377</v>
      </c>
      <c r="B1070">
        <v>0</v>
      </c>
      <c r="C1070" t="s">
        <v>1114</v>
      </c>
      <c r="D1070" t="s">
        <v>78</v>
      </c>
      <c r="E1070" t="s">
        <v>1150</v>
      </c>
      <c r="G1070" t="str">
        <f t="shared" si="16"/>
        <v>All&gt;Breads &amp; Baked Goods&gt;Bread &amp; Rolls&gt;Bread&gt;</v>
      </c>
      <c r="H1070" t="s">
        <v>5188</v>
      </c>
    </row>
    <row r="1071" spans="1:8" ht="15" customHeight="1" x14ac:dyDescent="0.25">
      <c r="A1071">
        <v>1539</v>
      </c>
      <c r="B1071">
        <v>0</v>
      </c>
      <c r="C1071" t="s">
        <v>1114</v>
      </c>
      <c r="D1071" t="s">
        <v>78</v>
      </c>
      <c r="E1071" t="s">
        <v>1151</v>
      </c>
      <c r="G1071" t="str">
        <f t="shared" si="16"/>
        <v>All&gt;Breads &amp; Baked Goods&gt;Bread &amp; Rolls&gt;Croutons&gt;</v>
      </c>
      <c r="H1071" t="s">
        <v>5189</v>
      </c>
    </row>
    <row r="1072" spans="1:8" ht="15" customHeight="1" x14ac:dyDescent="0.25">
      <c r="A1072">
        <v>62</v>
      </c>
      <c r="B1072">
        <v>0</v>
      </c>
      <c r="C1072" t="s">
        <v>1114</v>
      </c>
      <c r="D1072" t="s">
        <v>1152</v>
      </c>
      <c r="G1072" t="str">
        <f t="shared" si="16"/>
        <v>All&gt;Breads &amp; Baked Goods&gt;Muffins &amp; Scones&gt;&gt;</v>
      </c>
      <c r="H1072" t="s">
        <v>5190</v>
      </c>
    </row>
    <row r="1073" spans="1:8" ht="15" customHeight="1" x14ac:dyDescent="0.25">
      <c r="A1073">
        <v>63</v>
      </c>
      <c r="B1073">
        <v>1</v>
      </c>
      <c r="C1073" t="s">
        <v>1114</v>
      </c>
      <c r="D1073" t="s">
        <v>1152</v>
      </c>
      <c r="E1073" t="s">
        <v>1153</v>
      </c>
      <c r="G1073" t="str">
        <f t="shared" si="16"/>
        <v>All&gt;Breads &amp; Baked Goods&gt;Muffins &amp; Scones&gt;Muffins, Blueberry&gt;</v>
      </c>
      <c r="H1073" t="s">
        <v>5191</v>
      </c>
    </row>
    <row r="1074" spans="1:8" ht="15" customHeight="1" x14ac:dyDescent="0.25">
      <c r="A1074">
        <v>64</v>
      </c>
      <c r="B1074">
        <v>14</v>
      </c>
      <c r="C1074" t="s">
        <v>1114</v>
      </c>
      <c r="D1074" t="s">
        <v>1152</v>
      </c>
      <c r="E1074" t="s">
        <v>81</v>
      </c>
      <c r="G1074" t="str">
        <f t="shared" si="16"/>
        <v>All&gt;Breads &amp; Baked Goods&gt;Muffins &amp; Scones&gt;Muffins&gt;</v>
      </c>
      <c r="H1074" t="s">
        <v>5192</v>
      </c>
    </row>
    <row r="1075" spans="1:8" ht="15" customHeight="1" x14ac:dyDescent="0.25">
      <c r="A1075">
        <v>65</v>
      </c>
      <c r="B1075">
        <v>6</v>
      </c>
      <c r="C1075" t="s">
        <v>1114</v>
      </c>
      <c r="D1075" t="s">
        <v>1152</v>
      </c>
      <c r="E1075" t="s">
        <v>80</v>
      </c>
      <c r="G1075" t="str">
        <f t="shared" si="16"/>
        <v>All&gt;Breads &amp; Baked Goods&gt;Muffins &amp; Scones&gt;Scones&gt;</v>
      </c>
      <c r="H1075" t="s">
        <v>5193</v>
      </c>
    </row>
    <row r="1076" spans="1:8" ht="15" customHeight="1" x14ac:dyDescent="0.25">
      <c r="A1076">
        <v>66</v>
      </c>
      <c r="B1076">
        <v>15</v>
      </c>
      <c r="C1076" t="s">
        <v>1114</v>
      </c>
      <c r="D1076" t="s">
        <v>1154</v>
      </c>
      <c r="G1076" t="str">
        <f t="shared" si="16"/>
        <v>All&gt;Breads &amp; Baked Goods&gt;Granola&gt;&gt;</v>
      </c>
      <c r="H1076" t="s">
        <v>5194</v>
      </c>
    </row>
    <row r="1077" spans="1:8" ht="15" customHeight="1" x14ac:dyDescent="0.25">
      <c r="A1077">
        <v>67</v>
      </c>
      <c r="B1077">
        <v>0</v>
      </c>
      <c r="C1077" t="s">
        <v>1114</v>
      </c>
      <c r="D1077" t="s">
        <v>1155</v>
      </c>
      <c r="G1077" t="str">
        <f t="shared" si="16"/>
        <v>All&gt;Breads &amp; Baked Goods&gt;Crackers&gt;&gt;</v>
      </c>
      <c r="H1077" t="s">
        <v>4146</v>
      </c>
    </row>
    <row r="1078" spans="1:8" ht="15" customHeight="1" x14ac:dyDescent="0.25">
      <c r="A1078">
        <v>68</v>
      </c>
      <c r="B1078">
        <v>8</v>
      </c>
      <c r="C1078" t="s">
        <v>1114</v>
      </c>
      <c r="D1078" t="s">
        <v>1155</v>
      </c>
      <c r="E1078" t="s">
        <v>1156</v>
      </c>
      <c r="G1078" t="str">
        <f t="shared" si="16"/>
        <v>All&gt;Breads &amp; Baked Goods&gt;Crackers&gt;Veggie Crackers&gt;</v>
      </c>
      <c r="H1078" t="s">
        <v>5195</v>
      </c>
    </row>
    <row r="1079" spans="1:8" ht="15" customHeight="1" x14ac:dyDescent="0.25">
      <c r="A1079">
        <v>69</v>
      </c>
      <c r="B1079">
        <v>0</v>
      </c>
      <c r="C1079" t="s">
        <v>1114</v>
      </c>
      <c r="D1079" t="s">
        <v>1157</v>
      </c>
      <c r="G1079" t="str">
        <f t="shared" si="16"/>
        <v>All&gt;Breads &amp; Baked Goods&gt;Bagels&gt;&gt;</v>
      </c>
      <c r="H1079" t="s">
        <v>5196</v>
      </c>
    </row>
    <row r="1080" spans="1:8" ht="15" customHeight="1" x14ac:dyDescent="0.25">
      <c r="A1080">
        <v>70</v>
      </c>
      <c r="B1080">
        <v>2</v>
      </c>
      <c r="C1080" t="s">
        <v>1114</v>
      </c>
      <c r="D1080" t="s">
        <v>1157</v>
      </c>
      <c r="E1080" t="s">
        <v>1158</v>
      </c>
      <c r="G1080" t="str">
        <f t="shared" si="16"/>
        <v>All&gt;Breads &amp; Baked Goods&gt;Bagels&gt;Everything Bagels&gt;</v>
      </c>
      <c r="H1080" t="s">
        <v>5197</v>
      </c>
    </row>
    <row r="1081" spans="1:8" ht="15" customHeight="1" x14ac:dyDescent="0.25">
      <c r="A1081">
        <v>71</v>
      </c>
      <c r="B1081">
        <v>4</v>
      </c>
      <c r="C1081" t="s">
        <v>1114</v>
      </c>
      <c r="D1081" t="s">
        <v>1157</v>
      </c>
      <c r="E1081" t="s">
        <v>1159</v>
      </c>
      <c r="G1081" t="str">
        <f t="shared" si="16"/>
        <v>All&gt;Breads &amp; Baked Goods&gt;Bagels&gt;Plain Bagels&gt;</v>
      </c>
      <c r="H1081" t="s">
        <v>5198</v>
      </c>
    </row>
    <row r="1082" spans="1:8" ht="15" customHeight="1" x14ac:dyDescent="0.25">
      <c r="A1082">
        <v>72</v>
      </c>
      <c r="B1082">
        <v>3</v>
      </c>
      <c r="C1082" t="s">
        <v>1114</v>
      </c>
      <c r="D1082" t="s">
        <v>1157</v>
      </c>
      <c r="E1082" t="s">
        <v>1160</v>
      </c>
      <c r="G1082" t="str">
        <f t="shared" si="16"/>
        <v>All&gt;Breads &amp; Baked Goods&gt;Bagels&gt;Cinnamon Raisin Bagels&gt;</v>
      </c>
      <c r="H1082" t="s">
        <v>5199</v>
      </c>
    </row>
    <row r="1083" spans="1:8" ht="15" customHeight="1" x14ac:dyDescent="0.25">
      <c r="A1083">
        <v>73</v>
      </c>
      <c r="B1083">
        <v>0</v>
      </c>
      <c r="C1083" t="s">
        <v>1114</v>
      </c>
      <c r="D1083" t="s">
        <v>1157</v>
      </c>
      <c r="E1083" t="s">
        <v>1161</v>
      </c>
      <c r="G1083" t="str">
        <f t="shared" si="16"/>
        <v>All&gt;Breads &amp; Baked Goods&gt;Bagels&gt;Whole Wheat Bagels&gt;</v>
      </c>
      <c r="H1083" t="s">
        <v>5200</v>
      </c>
    </row>
    <row r="1084" spans="1:8" ht="15" customHeight="1" x14ac:dyDescent="0.25">
      <c r="A1084">
        <v>74</v>
      </c>
      <c r="B1084">
        <v>0</v>
      </c>
      <c r="C1084" t="s">
        <v>1114</v>
      </c>
      <c r="D1084" t="s">
        <v>1162</v>
      </c>
      <c r="G1084" t="str">
        <f t="shared" si="16"/>
        <v>All&gt;Breads &amp; Baked Goods&gt;Wheat-Free Baked Goods&gt;&gt;</v>
      </c>
      <c r="H1084" t="s">
        <v>5201</v>
      </c>
    </row>
    <row r="1085" spans="1:8" ht="15" customHeight="1" x14ac:dyDescent="0.25">
      <c r="A1085">
        <v>75</v>
      </c>
      <c r="B1085">
        <v>2</v>
      </c>
      <c r="C1085" t="s">
        <v>1114</v>
      </c>
      <c r="D1085" t="s">
        <v>1162</v>
      </c>
      <c r="E1085" t="s">
        <v>1163</v>
      </c>
      <c r="G1085" t="str">
        <f t="shared" si="16"/>
        <v>All&gt;Breads &amp; Baked Goods&gt;Wheat-Free Baked Goods&gt;Scones, Wheat-Free&gt;</v>
      </c>
      <c r="H1085" t="s">
        <v>5202</v>
      </c>
    </row>
    <row r="1086" spans="1:8" ht="15" customHeight="1" x14ac:dyDescent="0.25">
      <c r="A1086">
        <v>76</v>
      </c>
      <c r="B1086">
        <v>0</v>
      </c>
      <c r="C1086" t="s">
        <v>1114</v>
      </c>
      <c r="D1086" t="s">
        <v>1162</v>
      </c>
      <c r="E1086" t="s">
        <v>1164</v>
      </c>
      <c r="G1086" t="str">
        <f t="shared" si="16"/>
        <v>All&gt;Breads &amp; Baked Goods&gt;Wheat-Free Baked Goods&gt;Scones, Wheat-Free Raisin&gt;</v>
      </c>
      <c r="H1086" t="s">
        <v>5203</v>
      </c>
    </row>
    <row r="1087" spans="1:8" ht="15" customHeight="1" x14ac:dyDescent="0.25">
      <c r="A1087">
        <v>77</v>
      </c>
      <c r="B1087">
        <v>0</v>
      </c>
      <c r="C1087" t="s">
        <v>1114</v>
      </c>
      <c r="D1087" t="s">
        <v>1165</v>
      </c>
      <c r="G1087" t="str">
        <f t="shared" si="16"/>
        <v>All&gt;Breads &amp; Baked Goods&gt;Biscotti&gt;&gt;</v>
      </c>
      <c r="H1087" t="s">
        <v>5204</v>
      </c>
    </row>
    <row r="1088" spans="1:8" ht="15" customHeight="1" x14ac:dyDescent="0.25">
      <c r="A1088">
        <v>78</v>
      </c>
      <c r="B1088">
        <v>1</v>
      </c>
      <c r="C1088" t="s">
        <v>1114</v>
      </c>
      <c r="D1088" t="s">
        <v>1165</v>
      </c>
      <c r="E1088" t="s">
        <v>1166</v>
      </c>
      <c r="G1088" t="str">
        <f t="shared" si="16"/>
        <v>All&gt;Breads &amp; Baked Goods&gt;Biscotti&gt;Cherry-Almond Biscotti&gt;</v>
      </c>
      <c r="H1088" t="s">
        <v>5205</v>
      </c>
    </row>
    <row r="1089" spans="1:8" ht="15" customHeight="1" x14ac:dyDescent="0.25">
      <c r="A1089">
        <v>79</v>
      </c>
      <c r="B1089">
        <v>0</v>
      </c>
      <c r="C1089" t="s">
        <v>1114</v>
      </c>
      <c r="D1089" t="s">
        <v>1165</v>
      </c>
      <c r="E1089" t="s">
        <v>1167</v>
      </c>
      <c r="G1089" t="str">
        <f t="shared" si="16"/>
        <v>All&gt;Breads &amp; Baked Goods&gt;Biscotti&gt;Lemon-Dried Blueberry Biscotti&gt;</v>
      </c>
      <c r="H1089" t="s">
        <v>5206</v>
      </c>
    </row>
    <row r="1090" spans="1:8" ht="15" customHeight="1" x14ac:dyDescent="0.25">
      <c r="A1090">
        <v>80</v>
      </c>
      <c r="B1090">
        <v>5</v>
      </c>
      <c r="C1090" t="s">
        <v>1114</v>
      </c>
      <c r="D1090" t="s">
        <v>1165</v>
      </c>
      <c r="E1090" t="s">
        <v>1168</v>
      </c>
      <c r="G1090" t="str">
        <f t="shared" ref="G1090:G1153" si="17">"All&gt;"&amp;+C1090&amp;"&gt;"&amp;+D1090&amp;"&gt;"&amp;+E1090&amp;"&gt;"&amp;+F1090</f>
        <v>All&gt;Breads &amp; Baked Goods&gt;Biscotti&gt;Chocolate Biscotti&gt;</v>
      </c>
      <c r="H1090" t="s">
        <v>5207</v>
      </c>
    </row>
    <row r="1091" spans="1:8" ht="15" customHeight="1" x14ac:dyDescent="0.25">
      <c r="A1091">
        <v>81</v>
      </c>
      <c r="B1091">
        <v>0</v>
      </c>
      <c r="C1091" t="s">
        <v>1114</v>
      </c>
      <c r="D1091" t="s">
        <v>1165</v>
      </c>
      <c r="E1091" t="s">
        <v>1169</v>
      </c>
      <c r="G1091" t="str">
        <f t="shared" si="17"/>
        <v>All&gt;Breads &amp; Baked Goods&gt;Biscotti&gt;Orange-Cranberry Biscotti&gt;</v>
      </c>
      <c r="H1091" t="s">
        <v>5208</v>
      </c>
    </row>
    <row r="1092" spans="1:8" ht="15" customHeight="1" x14ac:dyDescent="0.25">
      <c r="A1092">
        <v>82</v>
      </c>
      <c r="B1092">
        <v>0</v>
      </c>
      <c r="C1092" t="s">
        <v>1114</v>
      </c>
      <c r="D1092" t="s">
        <v>1165</v>
      </c>
      <c r="E1092" t="s">
        <v>1170</v>
      </c>
      <c r="G1092" t="str">
        <f t="shared" si="17"/>
        <v>All&gt;Breads &amp; Baked Goods&gt;Biscotti&gt;Lemon Biscotti&gt;</v>
      </c>
      <c r="H1092" t="s">
        <v>5209</v>
      </c>
    </row>
    <row r="1093" spans="1:8" ht="15" customHeight="1" x14ac:dyDescent="0.25">
      <c r="A1093">
        <v>83</v>
      </c>
      <c r="B1093">
        <v>0</v>
      </c>
      <c r="C1093" t="s">
        <v>1114</v>
      </c>
      <c r="D1093" t="s">
        <v>1165</v>
      </c>
      <c r="E1093" t="s">
        <v>1171</v>
      </c>
      <c r="G1093" t="str">
        <f t="shared" si="17"/>
        <v>All&gt;Breads &amp; Baked Goods&gt;Biscotti&gt;Sweet&gt;</v>
      </c>
      <c r="H1093" t="s">
        <v>5210</v>
      </c>
    </row>
    <row r="1094" spans="1:8" ht="15" customHeight="1" x14ac:dyDescent="0.25">
      <c r="A1094">
        <v>84</v>
      </c>
      <c r="B1094">
        <v>0</v>
      </c>
      <c r="C1094" t="s">
        <v>1114</v>
      </c>
      <c r="D1094" t="s">
        <v>1165</v>
      </c>
      <c r="E1094" t="s">
        <v>557</v>
      </c>
      <c r="G1094" t="str">
        <f t="shared" si="17"/>
        <v>All&gt;Breads &amp; Baked Goods&gt;Biscotti&gt;Savory&gt;</v>
      </c>
      <c r="H1094" t="s">
        <v>5211</v>
      </c>
    </row>
    <row r="1095" spans="1:8" ht="15" customHeight="1" x14ac:dyDescent="0.25">
      <c r="A1095">
        <v>85</v>
      </c>
      <c r="B1095">
        <v>0</v>
      </c>
      <c r="C1095" t="s">
        <v>1114</v>
      </c>
      <c r="D1095" t="s">
        <v>1172</v>
      </c>
      <c r="G1095" t="str">
        <f t="shared" si="17"/>
        <v>All&gt;Breads &amp; Baked Goods&gt;Pies&gt;&gt;</v>
      </c>
      <c r="H1095" t="s">
        <v>5212</v>
      </c>
    </row>
    <row r="1096" spans="1:8" ht="15" customHeight="1" x14ac:dyDescent="0.25">
      <c r="A1096">
        <v>86</v>
      </c>
      <c r="B1096">
        <v>0</v>
      </c>
      <c r="C1096" t="s">
        <v>1114</v>
      </c>
      <c r="D1096" t="s">
        <v>1172</v>
      </c>
      <c r="E1096" t="s">
        <v>1173</v>
      </c>
      <c r="G1096" t="str">
        <f t="shared" si="17"/>
        <v>All&gt;Breads &amp; Baked Goods&gt;Pies&gt;Rhubarb Pie&gt;</v>
      </c>
      <c r="H1096" t="s">
        <v>5213</v>
      </c>
    </row>
    <row r="1097" spans="1:8" ht="15" customHeight="1" x14ac:dyDescent="0.25">
      <c r="A1097">
        <v>87</v>
      </c>
      <c r="B1097">
        <v>0</v>
      </c>
      <c r="C1097" t="s">
        <v>1114</v>
      </c>
      <c r="D1097" t="s">
        <v>1172</v>
      </c>
      <c r="E1097" t="s">
        <v>1174</v>
      </c>
      <c r="G1097" t="str">
        <f t="shared" si="17"/>
        <v>All&gt;Breads &amp; Baked Goods&gt;Pies&gt;Strawberry Pie&gt;</v>
      </c>
      <c r="H1097" t="s">
        <v>5214</v>
      </c>
    </row>
    <row r="1098" spans="1:8" ht="15" customHeight="1" x14ac:dyDescent="0.25">
      <c r="A1098">
        <v>88</v>
      </c>
      <c r="B1098">
        <v>2</v>
      </c>
      <c r="C1098" t="s">
        <v>1114</v>
      </c>
      <c r="D1098" t="s">
        <v>1172</v>
      </c>
      <c r="E1098" t="s">
        <v>1175</v>
      </c>
      <c r="G1098" t="str">
        <f t="shared" si="17"/>
        <v>All&gt;Breads &amp; Baked Goods&gt;Pies&gt;Strawberry-Rhubarb Pie&gt;</v>
      </c>
      <c r="H1098" t="s">
        <v>5215</v>
      </c>
    </row>
    <row r="1099" spans="1:8" ht="15" customHeight="1" x14ac:dyDescent="0.25">
      <c r="A1099">
        <v>89</v>
      </c>
      <c r="B1099">
        <v>10</v>
      </c>
      <c r="C1099" t="s">
        <v>1114</v>
      </c>
      <c r="D1099" t="s">
        <v>1172</v>
      </c>
      <c r="E1099" t="s">
        <v>1176</v>
      </c>
      <c r="G1099" t="str">
        <f t="shared" si="17"/>
        <v>All&gt;Breads &amp; Baked Goods&gt;Pies&gt;Apple Pie&gt;</v>
      </c>
      <c r="H1099" t="s">
        <v>5216</v>
      </c>
    </row>
    <row r="1100" spans="1:8" ht="15" customHeight="1" x14ac:dyDescent="0.25">
      <c r="A1100">
        <v>90</v>
      </c>
      <c r="B1100">
        <v>3</v>
      </c>
      <c r="C1100" t="s">
        <v>1114</v>
      </c>
      <c r="D1100" t="s">
        <v>1172</v>
      </c>
      <c r="E1100" t="s">
        <v>1177</v>
      </c>
      <c r="G1100" t="str">
        <f t="shared" si="17"/>
        <v>All&gt;Breads &amp; Baked Goods&gt;Pies&gt;Peach Pie&gt;</v>
      </c>
      <c r="H1100" t="s">
        <v>5217</v>
      </c>
    </row>
    <row r="1101" spans="1:8" ht="15" customHeight="1" x14ac:dyDescent="0.25">
      <c r="A1101">
        <v>91</v>
      </c>
      <c r="B1101">
        <v>1</v>
      </c>
      <c r="C1101" t="s">
        <v>1114</v>
      </c>
      <c r="D1101" t="s">
        <v>1172</v>
      </c>
      <c r="E1101" t="s">
        <v>1178</v>
      </c>
      <c r="G1101" t="str">
        <f t="shared" si="17"/>
        <v>All&gt;Breads &amp; Baked Goods&gt;Pies&gt;Chocolate Pie&gt;</v>
      </c>
      <c r="H1101" t="s">
        <v>5218</v>
      </c>
    </row>
    <row r="1102" spans="1:8" ht="15" customHeight="1" x14ac:dyDescent="0.25">
      <c r="A1102">
        <v>92</v>
      </c>
      <c r="B1102">
        <v>2</v>
      </c>
      <c r="C1102" t="s">
        <v>1114</v>
      </c>
      <c r="D1102" t="s">
        <v>1172</v>
      </c>
      <c r="E1102" t="s">
        <v>1179</v>
      </c>
      <c r="G1102" t="str">
        <f t="shared" si="17"/>
        <v>All&gt;Breads &amp; Baked Goods&gt;Pies&gt;Blueberry Pie&gt;</v>
      </c>
      <c r="H1102" t="s">
        <v>5219</v>
      </c>
    </row>
    <row r="1103" spans="1:8" ht="15" customHeight="1" x14ac:dyDescent="0.25">
      <c r="A1103">
        <v>93</v>
      </c>
      <c r="B1103">
        <v>0</v>
      </c>
      <c r="C1103" t="s">
        <v>1114</v>
      </c>
      <c r="D1103" t="s">
        <v>1172</v>
      </c>
      <c r="E1103" t="s">
        <v>1180</v>
      </c>
      <c r="G1103" t="str">
        <f t="shared" si="17"/>
        <v>All&gt;Breads &amp; Baked Goods&gt;Pies&gt;Blackberry Pie&gt;</v>
      </c>
      <c r="H1103" t="s">
        <v>5220</v>
      </c>
    </row>
    <row r="1104" spans="1:8" ht="15" customHeight="1" x14ac:dyDescent="0.25">
      <c r="A1104">
        <v>94</v>
      </c>
      <c r="B1104">
        <v>2</v>
      </c>
      <c r="C1104" t="s">
        <v>1114</v>
      </c>
      <c r="D1104" t="s">
        <v>1172</v>
      </c>
      <c r="E1104" t="s">
        <v>1181</v>
      </c>
      <c r="G1104" t="str">
        <f t="shared" si="17"/>
        <v>All&gt;Breads &amp; Baked Goods&gt;Pies&gt;Raspberry Pie&gt;</v>
      </c>
      <c r="H1104" t="s">
        <v>5221</v>
      </c>
    </row>
    <row r="1105" spans="1:8" ht="15" customHeight="1" x14ac:dyDescent="0.25">
      <c r="A1105">
        <v>95</v>
      </c>
      <c r="B1105">
        <v>0</v>
      </c>
      <c r="C1105" t="s">
        <v>1114</v>
      </c>
      <c r="D1105" t="s">
        <v>1172</v>
      </c>
      <c r="E1105" t="s">
        <v>1182</v>
      </c>
      <c r="G1105" t="str">
        <f t="shared" si="17"/>
        <v>All&gt;Breads &amp; Baked Goods&gt;Pies&gt;Gooseberry Pie&gt;</v>
      </c>
      <c r="H1105" t="s">
        <v>5222</v>
      </c>
    </row>
    <row r="1106" spans="1:8" ht="15" customHeight="1" x14ac:dyDescent="0.25">
      <c r="A1106">
        <v>96</v>
      </c>
      <c r="B1106">
        <v>0</v>
      </c>
      <c r="C1106" t="s">
        <v>1114</v>
      </c>
      <c r="D1106" t="s">
        <v>1172</v>
      </c>
      <c r="E1106" t="s">
        <v>1183</v>
      </c>
      <c r="G1106" t="str">
        <f t="shared" si="17"/>
        <v>All&gt;Breads &amp; Baked Goods&gt;Pies&gt;Mincemeat Pie&gt;</v>
      </c>
      <c r="H1106" t="s">
        <v>5223</v>
      </c>
    </row>
    <row r="1107" spans="1:8" ht="15" customHeight="1" x14ac:dyDescent="0.25">
      <c r="A1107">
        <v>97</v>
      </c>
      <c r="B1107">
        <v>0</v>
      </c>
      <c r="C1107" t="s">
        <v>1114</v>
      </c>
      <c r="D1107" t="s">
        <v>1184</v>
      </c>
      <c r="G1107" t="str">
        <f t="shared" si="17"/>
        <v>All&gt;Breads &amp; Baked Goods&gt;Flatbreads&gt;&gt;</v>
      </c>
      <c r="H1107" t="s">
        <v>5224</v>
      </c>
    </row>
    <row r="1108" spans="1:8" ht="15" customHeight="1" x14ac:dyDescent="0.25">
      <c r="A1108">
        <v>98</v>
      </c>
      <c r="B1108">
        <v>3</v>
      </c>
      <c r="C1108" t="s">
        <v>1114</v>
      </c>
      <c r="D1108" t="s">
        <v>1184</v>
      </c>
      <c r="E1108" t="s">
        <v>1185</v>
      </c>
      <c r="G1108" t="str">
        <f t="shared" si="17"/>
        <v>All&gt;Breads &amp; Baked Goods&gt;Flatbreads&gt;Lavash&gt;</v>
      </c>
      <c r="H1108" t="s">
        <v>5225</v>
      </c>
    </row>
    <row r="1109" spans="1:8" ht="15" customHeight="1" x14ac:dyDescent="0.25">
      <c r="A1109">
        <v>99</v>
      </c>
      <c r="B1109">
        <v>0</v>
      </c>
      <c r="C1109" t="s">
        <v>1114</v>
      </c>
      <c r="D1109" t="s">
        <v>1186</v>
      </c>
      <c r="G1109" t="str">
        <f t="shared" si="17"/>
        <v>All&gt;Breads &amp; Baked Goods&gt;Tortillas&gt;&gt;</v>
      </c>
      <c r="H1109" t="s">
        <v>4182</v>
      </c>
    </row>
    <row r="1110" spans="1:8" ht="15" customHeight="1" x14ac:dyDescent="0.25">
      <c r="A1110">
        <v>100</v>
      </c>
      <c r="B1110">
        <v>10</v>
      </c>
      <c r="C1110" t="s">
        <v>1114</v>
      </c>
      <c r="D1110" t="s">
        <v>1186</v>
      </c>
      <c r="E1110" t="s">
        <v>1187</v>
      </c>
      <c r="G1110" t="str">
        <f t="shared" si="17"/>
        <v>All&gt;Breads &amp; Baked Goods&gt;Tortillas&gt;Corn Tortillas&gt;</v>
      </c>
      <c r="H1110" t="s">
        <v>5226</v>
      </c>
    </row>
    <row r="1111" spans="1:8" ht="15" customHeight="1" x14ac:dyDescent="0.25">
      <c r="A1111">
        <v>101</v>
      </c>
      <c r="B1111">
        <v>0</v>
      </c>
      <c r="C1111" t="s">
        <v>1114</v>
      </c>
      <c r="D1111" t="s">
        <v>1186</v>
      </c>
      <c r="E1111" t="s">
        <v>1188</v>
      </c>
      <c r="G1111" t="str">
        <f t="shared" si="17"/>
        <v>All&gt;Breads &amp; Baked Goods&gt;Tortillas&gt;Blue Corn Tortillas&gt;</v>
      </c>
      <c r="H1111" t="s">
        <v>5227</v>
      </c>
    </row>
    <row r="1112" spans="1:8" ht="15" customHeight="1" x14ac:dyDescent="0.25">
      <c r="A1112">
        <v>102</v>
      </c>
      <c r="B1112">
        <v>0</v>
      </c>
      <c r="C1112" t="s">
        <v>1114</v>
      </c>
      <c r="D1112" t="s">
        <v>1186</v>
      </c>
      <c r="E1112" t="s">
        <v>1189</v>
      </c>
      <c r="G1112" t="str">
        <f t="shared" si="17"/>
        <v>All&gt;Breads &amp; Baked Goods&gt;Tortillas&gt;Red Corn Tortillas&gt;</v>
      </c>
      <c r="H1112" t="s">
        <v>5228</v>
      </c>
    </row>
    <row r="1113" spans="1:8" ht="15" customHeight="1" x14ac:dyDescent="0.25">
      <c r="A1113">
        <v>103</v>
      </c>
      <c r="B1113">
        <v>8</v>
      </c>
      <c r="C1113" t="s">
        <v>1114</v>
      </c>
      <c r="D1113" t="s">
        <v>1186</v>
      </c>
      <c r="E1113" t="s">
        <v>1190</v>
      </c>
      <c r="G1113" t="str">
        <f t="shared" si="17"/>
        <v>All&gt;Breads &amp; Baked Goods&gt;Tortillas&gt;Flour Tortillas&gt;</v>
      </c>
      <c r="H1113" t="s">
        <v>5229</v>
      </c>
    </row>
    <row r="1114" spans="1:8" ht="15" customHeight="1" x14ac:dyDescent="0.25">
      <c r="A1114">
        <v>104</v>
      </c>
      <c r="B1114">
        <v>7</v>
      </c>
      <c r="C1114" t="s">
        <v>1114</v>
      </c>
      <c r="D1114" t="s">
        <v>1191</v>
      </c>
      <c r="G1114" t="str">
        <f t="shared" si="17"/>
        <v>All&gt;Breads &amp; Baked Goods&gt;Brownies&gt;&gt;</v>
      </c>
      <c r="H1114" t="s">
        <v>5230</v>
      </c>
    </row>
    <row r="1115" spans="1:8" ht="15" customHeight="1" x14ac:dyDescent="0.25">
      <c r="A1115">
        <v>105</v>
      </c>
      <c r="B1115">
        <v>0</v>
      </c>
      <c r="C1115" t="s">
        <v>1114</v>
      </c>
      <c r="D1115" t="s">
        <v>1192</v>
      </c>
      <c r="G1115" t="str">
        <f t="shared" si="17"/>
        <v>All&gt;Breads &amp; Baked Goods&gt;Donuts&gt;&gt;</v>
      </c>
      <c r="H1115" t="s">
        <v>5231</v>
      </c>
    </row>
    <row r="1116" spans="1:8" ht="15" customHeight="1" x14ac:dyDescent="0.25">
      <c r="A1116">
        <v>106</v>
      </c>
      <c r="B1116">
        <v>0</v>
      </c>
      <c r="C1116" t="s">
        <v>1114</v>
      </c>
      <c r="D1116" t="s">
        <v>1193</v>
      </c>
      <c r="G1116" t="str">
        <f t="shared" si="17"/>
        <v>All&gt;Breads &amp; Baked Goods&gt;Cheese Blintz&gt;&gt;</v>
      </c>
      <c r="H1116" t="s">
        <v>5232</v>
      </c>
    </row>
    <row r="1117" spans="1:8" ht="15" customHeight="1" x14ac:dyDescent="0.25">
      <c r="A1117">
        <v>107</v>
      </c>
      <c r="B1117">
        <v>2</v>
      </c>
      <c r="C1117" t="s">
        <v>1114</v>
      </c>
      <c r="D1117" t="s">
        <v>1194</v>
      </c>
      <c r="G1117" t="str">
        <f t="shared" si="17"/>
        <v>All&gt;Breads &amp; Baked Goods&gt;Cobblers&gt;&gt;</v>
      </c>
      <c r="H1117" t="s">
        <v>5233</v>
      </c>
    </row>
    <row r="1118" spans="1:8" ht="15" customHeight="1" x14ac:dyDescent="0.25">
      <c r="A1118">
        <v>108</v>
      </c>
      <c r="B1118">
        <v>2</v>
      </c>
      <c r="C1118" t="s">
        <v>1114</v>
      </c>
      <c r="D1118" t="s">
        <v>1195</v>
      </c>
      <c r="G1118" t="str">
        <f t="shared" si="17"/>
        <v>All&gt;Breads &amp; Baked Goods&gt;Crumbles&gt;&gt;</v>
      </c>
      <c r="H1118" t="s">
        <v>5234</v>
      </c>
    </row>
    <row r="1119" spans="1:8" ht="15" customHeight="1" x14ac:dyDescent="0.25">
      <c r="A1119">
        <v>1272</v>
      </c>
      <c r="B1119">
        <v>9</v>
      </c>
      <c r="C1119" t="s">
        <v>1114</v>
      </c>
      <c r="D1119" t="s">
        <v>1196</v>
      </c>
      <c r="G1119" t="str">
        <f t="shared" si="17"/>
        <v>All&gt;Breads &amp; Baked Goods&gt;Quick Breads&gt;&gt;</v>
      </c>
      <c r="H1119" t="s">
        <v>5235</v>
      </c>
    </row>
    <row r="1120" spans="1:8" ht="15" customHeight="1" x14ac:dyDescent="0.25">
      <c r="A1120">
        <v>1275</v>
      </c>
      <c r="B1120">
        <v>3</v>
      </c>
      <c r="C1120" t="s">
        <v>1114</v>
      </c>
      <c r="D1120" t="s">
        <v>1197</v>
      </c>
      <c r="G1120" t="str">
        <f t="shared" si="17"/>
        <v>All&gt;Breads &amp; Baked Goods&gt;Wheat Free&gt;&gt;</v>
      </c>
      <c r="H1120" t="s">
        <v>5236</v>
      </c>
    </row>
    <row r="1121" spans="1:8" ht="15" customHeight="1" x14ac:dyDescent="0.25">
      <c r="A1121">
        <v>1500</v>
      </c>
      <c r="B1121">
        <v>0</v>
      </c>
      <c r="C1121" t="s">
        <v>1114</v>
      </c>
      <c r="D1121" t="s">
        <v>1114</v>
      </c>
      <c r="G1121" t="str">
        <f t="shared" si="17"/>
        <v>All&gt;Breads &amp; Baked Goods&gt;Breads &amp; Baked Goods&gt;&gt;</v>
      </c>
      <c r="H1121" t="s">
        <v>5237</v>
      </c>
    </row>
    <row r="1122" spans="1:8" ht="15" customHeight="1" x14ac:dyDescent="0.25">
      <c r="A1122">
        <v>697</v>
      </c>
      <c r="B1122">
        <v>0</v>
      </c>
      <c r="C1122" t="s">
        <v>1198</v>
      </c>
      <c r="G1122" t="str">
        <f t="shared" si="17"/>
        <v>All&gt;Pasta, Rice, Grains &amp; Dried Beans&gt;&gt;&gt;</v>
      </c>
      <c r="H1122" t="s">
        <v>5238</v>
      </c>
    </row>
    <row r="1123" spans="1:8" ht="15" customHeight="1" x14ac:dyDescent="0.25">
      <c r="A1123">
        <v>698</v>
      </c>
      <c r="B1123">
        <v>0</v>
      </c>
      <c r="C1123" t="s">
        <v>1198</v>
      </c>
      <c r="D1123" t="s">
        <v>1199</v>
      </c>
      <c r="G1123" t="str">
        <f t="shared" si="17"/>
        <v>All&gt;Pasta, Rice, Grains &amp; Dried Beans&gt;Rice&gt;&gt;</v>
      </c>
      <c r="H1123" t="s">
        <v>4174</v>
      </c>
    </row>
    <row r="1124" spans="1:8" ht="15" customHeight="1" x14ac:dyDescent="0.25">
      <c r="A1124">
        <v>699</v>
      </c>
      <c r="B1124">
        <v>3</v>
      </c>
      <c r="C1124" t="s">
        <v>1198</v>
      </c>
      <c r="D1124" t="s">
        <v>1199</v>
      </c>
      <c r="E1124" t="s">
        <v>1200</v>
      </c>
      <c r="G1124" t="str">
        <f t="shared" si="17"/>
        <v>All&gt;Pasta, Rice, Grains &amp; Dried Beans&gt;Rice&gt;Wild Rice&gt;</v>
      </c>
      <c r="H1124" t="s">
        <v>5239</v>
      </c>
    </row>
    <row r="1125" spans="1:8" ht="15" customHeight="1" x14ac:dyDescent="0.25">
      <c r="A1125">
        <v>700</v>
      </c>
      <c r="B1125">
        <v>2</v>
      </c>
      <c r="C1125" t="s">
        <v>1198</v>
      </c>
      <c r="D1125" t="s">
        <v>1199</v>
      </c>
      <c r="E1125" t="s">
        <v>1201</v>
      </c>
      <c r="G1125" t="str">
        <f t="shared" si="17"/>
        <v>All&gt;Pasta, Rice, Grains &amp; Dried Beans&gt;Rice&gt;Jasmine Rice&gt;</v>
      </c>
      <c r="H1125" t="s">
        <v>5240</v>
      </c>
    </row>
    <row r="1126" spans="1:8" ht="15" customHeight="1" x14ac:dyDescent="0.25">
      <c r="A1126">
        <v>701</v>
      </c>
      <c r="B1126">
        <v>7</v>
      </c>
      <c r="C1126" t="s">
        <v>1198</v>
      </c>
      <c r="D1126" t="s">
        <v>1199</v>
      </c>
      <c r="E1126" t="s">
        <v>1202</v>
      </c>
      <c r="G1126" t="str">
        <f t="shared" si="17"/>
        <v>All&gt;Pasta, Rice, Grains &amp; Dried Beans&gt;Rice&gt;Brown Rice&gt;</v>
      </c>
      <c r="H1126" t="s">
        <v>5241</v>
      </c>
    </row>
    <row r="1127" spans="1:8" ht="15" customHeight="1" x14ac:dyDescent="0.25">
      <c r="A1127">
        <v>702</v>
      </c>
      <c r="B1127">
        <v>5</v>
      </c>
      <c r="C1127" t="s">
        <v>1198</v>
      </c>
      <c r="D1127" t="s">
        <v>1199</v>
      </c>
      <c r="E1127" t="s">
        <v>1203</v>
      </c>
      <c r="G1127" t="str">
        <f t="shared" si="17"/>
        <v>All&gt;Pasta, Rice, Grains &amp; Dried Beans&gt;Rice&gt;Basmati Rice&gt;</v>
      </c>
      <c r="H1127" t="s">
        <v>5242</v>
      </c>
    </row>
    <row r="1128" spans="1:8" ht="15" customHeight="1" x14ac:dyDescent="0.25">
      <c r="A1128">
        <v>703</v>
      </c>
      <c r="B1128">
        <v>1</v>
      </c>
      <c r="C1128" t="s">
        <v>1198</v>
      </c>
      <c r="D1128" t="s">
        <v>1199</v>
      </c>
      <c r="E1128" t="s">
        <v>1204</v>
      </c>
      <c r="G1128" t="str">
        <f t="shared" si="17"/>
        <v>All&gt;Pasta, Rice, Grains &amp; Dried Beans&gt;Rice&gt;Arborio Rice&gt;</v>
      </c>
      <c r="H1128" t="s">
        <v>5243</v>
      </c>
    </row>
    <row r="1129" spans="1:8" ht="15" customHeight="1" x14ac:dyDescent="0.25">
      <c r="A1129">
        <v>1321</v>
      </c>
      <c r="B1129">
        <v>1</v>
      </c>
      <c r="C1129" t="s">
        <v>1198</v>
      </c>
      <c r="D1129" t="s">
        <v>1199</v>
      </c>
      <c r="E1129" t="s">
        <v>1205</v>
      </c>
      <c r="G1129" t="str">
        <f t="shared" si="17"/>
        <v>All&gt;Pasta, Rice, Grains &amp; Dried Beans&gt;Rice&gt;Sushi Rice&gt;</v>
      </c>
      <c r="H1129" t="s">
        <v>5244</v>
      </c>
    </row>
    <row r="1130" spans="1:8" ht="15" customHeight="1" x14ac:dyDescent="0.25">
      <c r="A1130">
        <v>1322</v>
      </c>
      <c r="B1130">
        <v>1</v>
      </c>
      <c r="C1130" t="s">
        <v>1198</v>
      </c>
      <c r="D1130" t="s">
        <v>1199</v>
      </c>
      <c r="E1130" t="s">
        <v>1206</v>
      </c>
      <c r="G1130" t="str">
        <f t="shared" si="17"/>
        <v>All&gt;Pasta, Rice, Grains &amp; Dried Beans&gt;Rice&gt;White Rice&gt;</v>
      </c>
      <c r="H1130" t="s">
        <v>5245</v>
      </c>
    </row>
    <row r="1131" spans="1:8" ht="15" customHeight="1" x14ac:dyDescent="0.25">
      <c r="A1131">
        <v>704</v>
      </c>
      <c r="B1131">
        <v>0</v>
      </c>
      <c r="C1131" t="s">
        <v>1198</v>
      </c>
      <c r="D1131" t="s">
        <v>1207</v>
      </c>
      <c r="G1131" t="str">
        <f t="shared" si="17"/>
        <v>All&gt;Pasta, Rice, Grains &amp; Dried Beans&gt;Quinoa&gt;&gt;</v>
      </c>
      <c r="H1131" t="s">
        <v>5246</v>
      </c>
    </row>
    <row r="1132" spans="1:8" ht="15" customHeight="1" x14ac:dyDescent="0.25">
      <c r="A1132">
        <v>705</v>
      </c>
      <c r="B1132">
        <v>6</v>
      </c>
      <c r="C1132" t="s">
        <v>1198</v>
      </c>
      <c r="D1132" t="s">
        <v>1207</v>
      </c>
      <c r="E1132" t="s">
        <v>1208</v>
      </c>
      <c r="G1132" t="str">
        <f t="shared" si="17"/>
        <v>All&gt;Pasta, Rice, Grains &amp; Dried Beans&gt;Quinoa&gt;Yellow Quinoa&gt;</v>
      </c>
      <c r="H1132" t="s">
        <v>5247</v>
      </c>
    </row>
    <row r="1133" spans="1:8" ht="15" customHeight="1" x14ac:dyDescent="0.25">
      <c r="A1133">
        <v>706</v>
      </c>
      <c r="B1133">
        <v>2</v>
      </c>
      <c r="C1133" t="s">
        <v>1198</v>
      </c>
      <c r="D1133" t="s">
        <v>1207</v>
      </c>
      <c r="E1133" t="s">
        <v>1209</v>
      </c>
      <c r="G1133" t="str">
        <f t="shared" si="17"/>
        <v>All&gt;Pasta, Rice, Grains &amp; Dried Beans&gt;Quinoa&gt;Red Quinoa&gt;</v>
      </c>
      <c r="H1133" t="s">
        <v>5248</v>
      </c>
    </row>
    <row r="1134" spans="1:8" ht="15" customHeight="1" x14ac:dyDescent="0.25">
      <c r="A1134">
        <v>1447</v>
      </c>
      <c r="B1134">
        <v>1</v>
      </c>
      <c r="C1134" t="s">
        <v>1198</v>
      </c>
      <c r="D1134" t="s">
        <v>1207</v>
      </c>
      <c r="E1134" t="s">
        <v>1210</v>
      </c>
      <c r="G1134" t="str">
        <f t="shared" si="17"/>
        <v>All&gt;Pasta, Rice, Grains &amp; Dried Beans&gt;Quinoa&gt;Black Quinoa&gt;</v>
      </c>
      <c r="H1134" t="s">
        <v>5249</v>
      </c>
    </row>
    <row r="1135" spans="1:8" ht="15" customHeight="1" x14ac:dyDescent="0.25">
      <c r="A1135">
        <v>707</v>
      </c>
      <c r="B1135">
        <v>3</v>
      </c>
      <c r="C1135" t="s">
        <v>1198</v>
      </c>
      <c r="D1135" t="s">
        <v>1211</v>
      </c>
      <c r="G1135" t="str">
        <f t="shared" si="17"/>
        <v>All&gt;Pasta, Rice, Grains &amp; Dried Beans&gt;Polenta&gt;&gt;</v>
      </c>
      <c r="H1135" t="s">
        <v>5250</v>
      </c>
    </row>
    <row r="1136" spans="1:8" ht="15" customHeight="1" x14ac:dyDescent="0.25">
      <c r="A1136">
        <v>708</v>
      </c>
      <c r="B1136">
        <v>0</v>
      </c>
      <c r="C1136" t="s">
        <v>1198</v>
      </c>
      <c r="D1136" t="s">
        <v>1212</v>
      </c>
      <c r="G1136" t="str">
        <f t="shared" si="17"/>
        <v>All&gt;Pasta, Rice, Grains &amp; Dried Beans&gt;Pasta&gt;&gt;</v>
      </c>
      <c r="H1136" t="s">
        <v>4163</v>
      </c>
    </row>
    <row r="1137" spans="1:8" ht="15" customHeight="1" x14ac:dyDescent="0.25">
      <c r="A1137">
        <v>709</v>
      </c>
      <c r="B1137">
        <v>0</v>
      </c>
      <c r="C1137" t="s">
        <v>1198</v>
      </c>
      <c r="D1137" t="s">
        <v>1212</v>
      </c>
      <c r="E1137" t="s">
        <v>1213</v>
      </c>
      <c r="G1137" t="str">
        <f t="shared" si="17"/>
        <v>All&gt;Pasta, Rice, Grains &amp; Dried Beans&gt;Pasta&gt;Fresh Pasta&gt;</v>
      </c>
      <c r="H1137" t="s">
        <v>5251</v>
      </c>
    </row>
    <row r="1138" spans="1:8" ht="15" customHeight="1" x14ac:dyDescent="0.25">
      <c r="A1138">
        <v>710</v>
      </c>
      <c r="B1138">
        <v>1</v>
      </c>
      <c r="C1138" t="s">
        <v>1198</v>
      </c>
      <c r="D1138" t="s">
        <v>1212</v>
      </c>
      <c r="E1138" t="s">
        <v>1213</v>
      </c>
      <c r="F1138" t="s">
        <v>1214</v>
      </c>
      <c r="G1138" t="str">
        <f t="shared" si="17"/>
        <v>All&gt;Pasta, Rice, Grains &amp; Dried Beans&gt;Pasta&gt;Fresh Pasta&gt;Spaghetti</v>
      </c>
      <c r="H1138" t="s">
        <v>5252</v>
      </c>
    </row>
    <row r="1139" spans="1:8" ht="15" customHeight="1" x14ac:dyDescent="0.25">
      <c r="A1139">
        <v>711</v>
      </c>
      <c r="B1139">
        <v>3</v>
      </c>
      <c r="C1139" t="s">
        <v>1198</v>
      </c>
      <c r="D1139" t="s">
        <v>1212</v>
      </c>
      <c r="E1139" t="s">
        <v>1213</v>
      </c>
      <c r="F1139" t="s">
        <v>1215</v>
      </c>
      <c r="G1139" t="str">
        <f t="shared" si="17"/>
        <v>All&gt;Pasta, Rice, Grains &amp; Dried Beans&gt;Pasta&gt;Fresh Pasta&gt;Shells</v>
      </c>
      <c r="H1139" t="s">
        <v>5253</v>
      </c>
    </row>
    <row r="1140" spans="1:8" ht="15" customHeight="1" x14ac:dyDescent="0.25">
      <c r="A1140">
        <v>712</v>
      </c>
      <c r="B1140">
        <v>1</v>
      </c>
      <c r="C1140" t="s">
        <v>1198</v>
      </c>
      <c r="D1140" t="s">
        <v>1212</v>
      </c>
      <c r="E1140" t="s">
        <v>1213</v>
      </c>
      <c r="F1140" t="s">
        <v>1216</v>
      </c>
      <c r="G1140" t="str">
        <f t="shared" si="17"/>
        <v>All&gt;Pasta, Rice, Grains &amp; Dried Beans&gt;Pasta&gt;Fresh Pasta&gt;Linguini</v>
      </c>
      <c r="H1140" t="s">
        <v>5254</v>
      </c>
    </row>
    <row r="1141" spans="1:8" ht="15" customHeight="1" x14ac:dyDescent="0.25">
      <c r="A1141">
        <v>713</v>
      </c>
      <c r="B1141">
        <v>0</v>
      </c>
      <c r="C1141" t="s">
        <v>1198</v>
      </c>
      <c r="D1141" t="s">
        <v>1212</v>
      </c>
      <c r="E1141" t="s">
        <v>1213</v>
      </c>
      <c r="F1141" t="s">
        <v>1217</v>
      </c>
      <c r="G1141" t="str">
        <f t="shared" si="17"/>
        <v>All&gt;Pasta, Rice, Grains &amp; Dried Beans&gt;Pasta&gt;Fresh Pasta&gt;Lasagna</v>
      </c>
      <c r="H1141" t="s">
        <v>5255</v>
      </c>
    </row>
    <row r="1142" spans="1:8" ht="15" customHeight="1" x14ac:dyDescent="0.25">
      <c r="A1142">
        <v>714</v>
      </c>
      <c r="B1142">
        <v>0</v>
      </c>
      <c r="C1142" t="s">
        <v>1198</v>
      </c>
      <c r="D1142" t="s">
        <v>1212</v>
      </c>
      <c r="E1142" t="s">
        <v>1213</v>
      </c>
      <c r="F1142" t="s">
        <v>1218</v>
      </c>
      <c r="G1142" t="str">
        <f t="shared" si="17"/>
        <v>All&gt;Pasta, Rice, Grains &amp; Dried Beans&gt;Pasta&gt;Fresh Pasta&gt;Orecchiete</v>
      </c>
      <c r="H1142" t="s">
        <v>5256</v>
      </c>
    </row>
    <row r="1143" spans="1:8" ht="15" customHeight="1" x14ac:dyDescent="0.25">
      <c r="A1143">
        <v>715</v>
      </c>
      <c r="B1143">
        <v>11</v>
      </c>
      <c r="C1143" t="s">
        <v>1198</v>
      </c>
      <c r="D1143" t="s">
        <v>1212</v>
      </c>
      <c r="E1143" t="s">
        <v>1213</v>
      </c>
      <c r="F1143" t="s">
        <v>1219</v>
      </c>
      <c r="G1143" t="str">
        <f t="shared" si="17"/>
        <v>All&gt;Pasta, Rice, Grains &amp; Dried Beans&gt;Pasta&gt;Fresh Pasta&gt;Ravioli</v>
      </c>
      <c r="H1143" t="s">
        <v>5257</v>
      </c>
    </row>
    <row r="1144" spans="1:8" ht="15" customHeight="1" x14ac:dyDescent="0.25">
      <c r="A1144">
        <v>716</v>
      </c>
      <c r="B1144">
        <v>0</v>
      </c>
      <c r="C1144" t="s">
        <v>1198</v>
      </c>
      <c r="D1144" t="s">
        <v>1212</v>
      </c>
      <c r="E1144" t="s">
        <v>1213</v>
      </c>
      <c r="F1144" t="s">
        <v>1220</v>
      </c>
      <c r="G1144" t="str">
        <f t="shared" si="17"/>
        <v>All&gt;Pasta, Rice, Grains &amp; Dried Beans&gt;Pasta&gt;Fresh Pasta&gt;Rigatoni</v>
      </c>
      <c r="H1144" t="s">
        <v>5258</v>
      </c>
    </row>
    <row r="1145" spans="1:8" ht="15" customHeight="1" x14ac:dyDescent="0.25">
      <c r="A1145">
        <v>717</v>
      </c>
      <c r="B1145">
        <v>0</v>
      </c>
      <c r="C1145" t="s">
        <v>1198</v>
      </c>
      <c r="D1145" t="s">
        <v>1212</v>
      </c>
      <c r="E1145" t="s">
        <v>1213</v>
      </c>
      <c r="F1145" t="s">
        <v>1221</v>
      </c>
      <c r="G1145" t="str">
        <f t="shared" si="17"/>
        <v>All&gt;Pasta, Rice, Grains &amp; Dried Beans&gt;Pasta&gt;Fresh Pasta&gt;Rotini</v>
      </c>
      <c r="H1145" t="s">
        <v>5259</v>
      </c>
    </row>
    <row r="1146" spans="1:8" ht="15" customHeight="1" x14ac:dyDescent="0.25">
      <c r="A1146">
        <v>718</v>
      </c>
      <c r="B1146">
        <v>3</v>
      </c>
      <c r="C1146" t="s">
        <v>1198</v>
      </c>
      <c r="D1146" t="s">
        <v>1212</v>
      </c>
      <c r="E1146" t="s">
        <v>1213</v>
      </c>
      <c r="F1146" t="s">
        <v>1222</v>
      </c>
      <c r="G1146" t="str">
        <f t="shared" si="17"/>
        <v>All&gt;Pasta, Rice, Grains &amp; Dried Beans&gt;Pasta&gt;Fresh Pasta&gt;Fettucini</v>
      </c>
      <c r="H1146" t="s">
        <v>5260</v>
      </c>
    </row>
    <row r="1147" spans="1:8" ht="15" customHeight="1" x14ac:dyDescent="0.25">
      <c r="A1147">
        <v>1407</v>
      </c>
      <c r="B1147">
        <v>43</v>
      </c>
      <c r="C1147" t="s">
        <v>1198</v>
      </c>
      <c r="D1147" t="s">
        <v>1212</v>
      </c>
      <c r="E1147" t="s">
        <v>1213</v>
      </c>
      <c r="F1147" t="s">
        <v>1213</v>
      </c>
      <c r="G1147" t="str">
        <f t="shared" si="17"/>
        <v>All&gt;Pasta, Rice, Grains &amp; Dried Beans&gt;Pasta&gt;Fresh Pasta&gt;Fresh Pasta</v>
      </c>
      <c r="H1147" t="s">
        <v>5261</v>
      </c>
    </row>
    <row r="1148" spans="1:8" ht="15" customHeight="1" x14ac:dyDescent="0.25">
      <c r="A1148">
        <v>719</v>
      </c>
      <c r="B1148">
        <v>0</v>
      </c>
      <c r="C1148" t="s">
        <v>1198</v>
      </c>
      <c r="D1148" t="s">
        <v>1212</v>
      </c>
      <c r="E1148" t="s">
        <v>1223</v>
      </c>
      <c r="G1148" t="str">
        <f t="shared" si="17"/>
        <v>All&gt;Pasta, Rice, Grains &amp; Dried Beans&gt;Pasta&gt;Dried Pastas&gt;</v>
      </c>
      <c r="H1148" t="s">
        <v>5262</v>
      </c>
    </row>
    <row r="1149" spans="1:8" ht="15" customHeight="1" x14ac:dyDescent="0.25">
      <c r="A1149">
        <v>720</v>
      </c>
      <c r="B1149">
        <v>1</v>
      </c>
      <c r="C1149" t="s">
        <v>1198</v>
      </c>
      <c r="D1149" t="s">
        <v>1212</v>
      </c>
      <c r="E1149" t="s">
        <v>1223</v>
      </c>
      <c r="F1149" t="s">
        <v>1214</v>
      </c>
      <c r="G1149" t="str">
        <f t="shared" si="17"/>
        <v>All&gt;Pasta, Rice, Grains &amp; Dried Beans&gt;Pasta&gt;Dried Pastas&gt;Spaghetti</v>
      </c>
      <c r="H1149" t="s">
        <v>5263</v>
      </c>
    </row>
    <row r="1150" spans="1:8" ht="15" customHeight="1" x14ac:dyDescent="0.25">
      <c r="A1150">
        <v>721</v>
      </c>
      <c r="B1150">
        <v>0</v>
      </c>
      <c r="C1150" t="s">
        <v>1198</v>
      </c>
      <c r="D1150" t="s">
        <v>1212</v>
      </c>
      <c r="E1150" t="s">
        <v>1223</v>
      </c>
      <c r="F1150" t="s">
        <v>1215</v>
      </c>
      <c r="G1150" t="str">
        <f t="shared" si="17"/>
        <v>All&gt;Pasta, Rice, Grains &amp; Dried Beans&gt;Pasta&gt;Dried Pastas&gt;Shells</v>
      </c>
      <c r="H1150" t="s">
        <v>5264</v>
      </c>
    </row>
    <row r="1151" spans="1:8" ht="15" customHeight="1" x14ac:dyDescent="0.25">
      <c r="A1151">
        <v>722</v>
      </c>
      <c r="B1151">
        <v>0</v>
      </c>
      <c r="C1151" t="s">
        <v>1198</v>
      </c>
      <c r="D1151" t="s">
        <v>1212</v>
      </c>
      <c r="E1151" t="s">
        <v>1223</v>
      </c>
      <c r="F1151" t="s">
        <v>1216</v>
      </c>
      <c r="G1151" t="str">
        <f t="shared" si="17"/>
        <v>All&gt;Pasta, Rice, Grains &amp; Dried Beans&gt;Pasta&gt;Dried Pastas&gt;Linguini</v>
      </c>
      <c r="H1151" t="s">
        <v>5265</v>
      </c>
    </row>
    <row r="1152" spans="1:8" ht="15" customHeight="1" x14ac:dyDescent="0.25">
      <c r="A1152">
        <v>723</v>
      </c>
      <c r="B1152">
        <v>0</v>
      </c>
      <c r="C1152" t="s">
        <v>1198</v>
      </c>
      <c r="D1152" t="s">
        <v>1212</v>
      </c>
      <c r="E1152" t="s">
        <v>1223</v>
      </c>
      <c r="F1152" t="s">
        <v>1217</v>
      </c>
      <c r="G1152" t="str">
        <f t="shared" si="17"/>
        <v>All&gt;Pasta, Rice, Grains &amp; Dried Beans&gt;Pasta&gt;Dried Pastas&gt;Lasagna</v>
      </c>
      <c r="H1152" t="s">
        <v>5266</v>
      </c>
    </row>
    <row r="1153" spans="1:8" ht="15" customHeight="1" x14ac:dyDescent="0.25">
      <c r="A1153">
        <v>724</v>
      </c>
      <c r="B1153">
        <v>0</v>
      </c>
      <c r="C1153" t="s">
        <v>1198</v>
      </c>
      <c r="D1153" t="s">
        <v>1212</v>
      </c>
      <c r="E1153" t="s">
        <v>1223</v>
      </c>
      <c r="F1153" t="s">
        <v>1218</v>
      </c>
      <c r="G1153" t="str">
        <f t="shared" si="17"/>
        <v>All&gt;Pasta, Rice, Grains &amp; Dried Beans&gt;Pasta&gt;Dried Pastas&gt;Orecchiete</v>
      </c>
      <c r="H1153" t="s">
        <v>5267</v>
      </c>
    </row>
    <row r="1154" spans="1:8" ht="15" customHeight="1" x14ac:dyDescent="0.25">
      <c r="A1154">
        <v>725</v>
      </c>
      <c r="B1154">
        <v>0</v>
      </c>
      <c r="C1154" t="s">
        <v>1198</v>
      </c>
      <c r="D1154" t="s">
        <v>1212</v>
      </c>
      <c r="E1154" t="s">
        <v>1223</v>
      </c>
      <c r="F1154" t="s">
        <v>1219</v>
      </c>
      <c r="G1154" t="str">
        <f t="shared" ref="G1154:G1217" si="18">"All&gt;"&amp;+C1154&amp;"&gt;"&amp;+D1154&amp;"&gt;"&amp;+E1154&amp;"&gt;"&amp;+F1154</f>
        <v>All&gt;Pasta, Rice, Grains &amp; Dried Beans&gt;Pasta&gt;Dried Pastas&gt;Ravioli</v>
      </c>
      <c r="H1154" t="s">
        <v>5268</v>
      </c>
    </row>
    <row r="1155" spans="1:8" ht="15" customHeight="1" x14ac:dyDescent="0.25">
      <c r="A1155">
        <v>726</v>
      </c>
      <c r="B1155">
        <v>0</v>
      </c>
      <c r="C1155" t="s">
        <v>1198</v>
      </c>
      <c r="D1155" t="s">
        <v>1212</v>
      </c>
      <c r="E1155" t="s">
        <v>1223</v>
      </c>
      <c r="F1155" t="s">
        <v>1220</v>
      </c>
      <c r="G1155" t="str">
        <f t="shared" si="18"/>
        <v>All&gt;Pasta, Rice, Grains &amp; Dried Beans&gt;Pasta&gt;Dried Pastas&gt;Rigatoni</v>
      </c>
      <c r="H1155" t="s">
        <v>5269</v>
      </c>
    </row>
    <row r="1156" spans="1:8" ht="15" customHeight="1" x14ac:dyDescent="0.25">
      <c r="A1156">
        <v>727</v>
      </c>
      <c r="B1156">
        <v>0</v>
      </c>
      <c r="C1156" t="s">
        <v>1198</v>
      </c>
      <c r="D1156" t="s">
        <v>1212</v>
      </c>
      <c r="E1156" t="s">
        <v>1223</v>
      </c>
      <c r="F1156" t="s">
        <v>1221</v>
      </c>
      <c r="G1156" t="str">
        <f t="shared" si="18"/>
        <v>All&gt;Pasta, Rice, Grains &amp; Dried Beans&gt;Pasta&gt;Dried Pastas&gt;Rotini</v>
      </c>
      <c r="H1156" t="s">
        <v>5270</v>
      </c>
    </row>
    <row r="1157" spans="1:8" ht="15" customHeight="1" x14ac:dyDescent="0.25">
      <c r="A1157">
        <v>728</v>
      </c>
      <c r="B1157">
        <v>0</v>
      </c>
      <c r="C1157" t="s">
        <v>1198</v>
      </c>
      <c r="D1157" t="s">
        <v>1212</v>
      </c>
      <c r="E1157" t="s">
        <v>1223</v>
      </c>
      <c r="F1157" t="s">
        <v>1222</v>
      </c>
      <c r="G1157" t="str">
        <f t="shared" si="18"/>
        <v>All&gt;Pasta, Rice, Grains &amp; Dried Beans&gt;Pasta&gt;Dried Pastas&gt;Fettucini</v>
      </c>
      <c r="H1157" t="s">
        <v>5271</v>
      </c>
    </row>
    <row r="1158" spans="1:8" ht="15" customHeight="1" x14ac:dyDescent="0.25">
      <c r="A1158">
        <v>1361</v>
      </c>
      <c r="B1158">
        <v>0</v>
      </c>
      <c r="C1158" t="s">
        <v>1198</v>
      </c>
      <c r="D1158" t="s">
        <v>1212</v>
      </c>
      <c r="E1158" t="s">
        <v>1224</v>
      </c>
      <c r="G1158" t="str">
        <f t="shared" si="18"/>
        <v>All&gt;Pasta, Rice, Grains &amp; Dried Beans&gt;Pasta&gt;Frozen Pasta&gt;</v>
      </c>
      <c r="H1158" t="s">
        <v>5272</v>
      </c>
    </row>
    <row r="1159" spans="1:8" ht="15" customHeight="1" x14ac:dyDescent="0.25">
      <c r="A1159">
        <v>1362</v>
      </c>
      <c r="B1159">
        <v>2</v>
      </c>
      <c r="C1159" t="s">
        <v>1198</v>
      </c>
      <c r="D1159" t="s">
        <v>1212</v>
      </c>
      <c r="E1159" t="s">
        <v>1224</v>
      </c>
      <c r="F1159" t="s">
        <v>1219</v>
      </c>
      <c r="G1159" t="str">
        <f t="shared" si="18"/>
        <v>All&gt;Pasta, Rice, Grains &amp; Dried Beans&gt;Pasta&gt;Frozen Pasta&gt;Ravioli</v>
      </c>
      <c r="H1159" t="s">
        <v>5273</v>
      </c>
    </row>
    <row r="1160" spans="1:8" ht="15" customHeight="1" x14ac:dyDescent="0.25">
      <c r="A1160">
        <v>1363</v>
      </c>
      <c r="B1160">
        <v>0</v>
      </c>
      <c r="C1160" t="s">
        <v>1198</v>
      </c>
      <c r="D1160" t="s">
        <v>1212</v>
      </c>
      <c r="E1160" t="s">
        <v>1224</v>
      </c>
      <c r="F1160" t="s">
        <v>1225</v>
      </c>
      <c r="G1160" t="str">
        <f t="shared" si="18"/>
        <v>All&gt;Pasta, Rice, Grains &amp; Dried Beans&gt;Pasta&gt;Frozen Pasta&gt;Gnocchi</v>
      </c>
      <c r="H1160" t="s">
        <v>5274</v>
      </c>
    </row>
    <row r="1161" spans="1:8" ht="15" customHeight="1" x14ac:dyDescent="0.25">
      <c r="A1161">
        <v>1512</v>
      </c>
      <c r="B1161">
        <v>0</v>
      </c>
      <c r="C1161" t="s">
        <v>1198</v>
      </c>
      <c r="D1161" t="s">
        <v>1212</v>
      </c>
      <c r="E1161" t="s">
        <v>1212</v>
      </c>
      <c r="G1161" t="str">
        <f t="shared" si="18"/>
        <v>All&gt;Pasta, Rice, Grains &amp; Dried Beans&gt;Pasta&gt;Pasta&gt;</v>
      </c>
      <c r="H1161" t="s">
        <v>5275</v>
      </c>
    </row>
    <row r="1162" spans="1:8" ht="15" customHeight="1" x14ac:dyDescent="0.25">
      <c r="A1162">
        <v>729</v>
      </c>
      <c r="B1162">
        <v>0</v>
      </c>
      <c r="C1162" t="s">
        <v>1198</v>
      </c>
      <c r="D1162" t="s">
        <v>1226</v>
      </c>
      <c r="G1162" t="str">
        <f t="shared" si="18"/>
        <v>All&gt;Pasta, Rice, Grains &amp; Dried Beans&gt;Oats&gt;&gt;</v>
      </c>
      <c r="H1162" t="s">
        <v>5276</v>
      </c>
    </row>
    <row r="1163" spans="1:8" ht="15" customHeight="1" x14ac:dyDescent="0.25">
      <c r="A1163">
        <v>730</v>
      </c>
      <c r="B1163">
        <v>11</v>
      </c>
      <c r="C1163" t="s">
        <v>1198</v>
      </c>
      <c r="D1163" t="s">
        <v>1226</v>
      </c>
      <c r="E1163" t="s">
        <v>1227</v>
      </c>
      <c r="G1163" t="str">
        <f t="shared" si="18"/>
        <v>All&gt;Pasta, Rice, Grains &amp; Dried Beans&gt;Oats&gt;Oats, Rolled&gt;</v>
      </c>
      <c r="H1163" t="s">
        <v>5277</v>
      </c>
    </row>
    <row r="1164" spans="1:8" ht="15" customHeight="1" x14ac:dyDescent="0.25">
      <c r="A1164">
        <v>731</v>
      </c>
      <c r="B1164">
        <v>0</v>
      </c>
      <c r="C1164" t="s">
        <v>1198</v>
      </c>
      <c r="D1164" t="s">
        <v>1228</v>
      </c>
      <c r="G1164" t="str">
        <f t="shared" si="18"/>
        <v>All&gt;Pasta, Rice, Grains &amp; Dried Beans&gt;Millet&gt;&gt;</v>
      </c>
      <c r="H1164" t="s">
        <v>5278</v>
      </c>
    </row>
    <row r="1165" spans="1:8" ht="15" customHeight="1" x14ac:dyDescent="0.25">
      <c r="A1165">
        <v>732</v>
      </c>
      <c r="B1165">
        <v>0</v>
      </c>
      <c r="C1165" t="s">
        <v>1198</v>
      </c>
      <c r="D1165" t="s">
        <v>693</v>
      </c>
      <c r="G1165" t="str">
        <f t="shared" si="18"/>
        <v>All&gt;Pasta, Rice, Grains &amp; Dried Beans&gt;Beans&gt;&gt;</v>
      </c>
      <c r="H1165" t="s">
        <v>4130</v>
      </c>
    </row>
    <row r="1166" spans="1:8" ht="15" customHeight="1" x14ac:dyDescent="0.25">
      <c r="A1166">
        <v>733</v>
      </c>
      <c r="B1166">
        <v>4</v>
      </c>
      <c r="C1166" t="s">
        <v>1198</v>
      </c>
      <c r="D1166" t="s">
        <v>693</v>
      </c>
      <c r="E1166" t="s">
        <v>1229</v>
      </c>
      <c r="G1166" t="str">
        <f t="shared" si="18"/>
        <v>All&gt;Pasta, Rice, Grains &amp; Dried Beans&gt;Beans&gt;Pinto Beans&gt;</v>
      </c>
      <c r="H1166" t="s">
        <v>5279</v>
      </c>
    </row>
    <row r="1167" spans="1:8" ht="15" customHeight="1" x14ac:dyDescent="0.25">
      <c r="A1167">
        <v>734</v>
      </c>
      <c r="B1167">
        <v>1</v>
      </c>
      <c r="C1167" t="s">
        <v>1198</v>
      </c>
      <c r="D1167" t="s">
        <v>693</v>
      </c>
      <c r="E1167" t="s">
        <v>1230</v>
      </c>
      <c r="G1167" t="str">
        <f t="shared" si="18"/>
        <v>All&gt;Pasta, Rice, Grains &amp; Dried Beans&gt;Beans&gt;Navy Beans&gt;</v>
      </c>
      <c r="H1167" t="s">
        <v>5280</v>
      </c>
    </row>
    <row r="1168" spans="1:8" ht="15" customHeight="1" x14ac:dyDescent="0.25">
      <c r="A1168">
        <v>735</v>
      </c>
      <c r="B1168">
        <v>8</v>
      </c>
      <c r="C1168" t="s">
        <v>1198</v>
      </c>
      <c r="D1168" t="s">
        <v>693</v>
      </c>
      <c r="E1168" t="s">
        <v>1231</v>
      </c>
      <c r="G1168" t="str">
        <f t="shared" si="18"/>
        <v>All&gt;Pasta, Rice, Grains &amp; Dried Beans&gt;Beans&gt;Black Beans&gt;</v>
      </c>
      <c r="H1168" t="s">
        <v>5281</v>
      </c>
    </row>
    <row r="1169" spans="1:8" ht="15" customHeight="1" x14ac:dyDescent="0.25">
      <c r="A1169">
        <v>736</v>
      </c>
      <c r="B1169">
        <v>2</v>
      </c>
      <c r="C1169" t="s">
        <v>1198</v>
      </c>
      <c r="D1169" t="s">
        <v>693</v>
      </c>
      <c r="E1169" t="s">
        <v>1232</v>
      </c>
      <c r="G1169" t="str">
        <f t="shared" si="18"/>
        <v>All&gt;Pasta, Rice, Grains &amp; Dried Beans&gt;Beans&gt;Adzuki Beans&gt;</v>
      </c>
      <c r="H1169" t="s">
        <v>5282</v>
      </c>
    </row>
    <row r="1170" spans="1:8" ht="15" customHeight="1" x14ac:dyDescent="0.25">
      <c r="A1170">
        <v>737</v>
      </c>
      <c r="B1170">
        <v>4</v>
      </c>
      <c r="C1170" t="s">
        <v>1198</v>
      </c>
      <c r="D1170" t="s">
        <v>693</v>
      </c>
      <c r="E1170" t="s">
        <v>1233</v>
      </c>
      <c r="G1170" t="str">
        <f t="shared" si="18"/>
        <v>All&gt;Pasta, Rice, Grains &amp; Dried Beans&gt;Beans&gt;Bush Beans&gt;</v>
      </c>
      <c r="H1170" t="s">
        <v>5283</v>
      </c>
    </row>
    <row r="1171" spans="1:8" ht="15" customHeight="1" x14ac:dyDescent="0.25">
      <c r="A1171">
        <v>738</v>
      </c>
      <c r="B1171">
        <v>0</v>
      </c>
      <c r="C1171" t="s">
        <v>1198</v>
      </c>
      <c r="D1171" t="s">
        <v>693</v>
      </c>
      <c r="E1171" t="s">
        <v>1234</v>
      </c>
      <c r="G1171" t="str">
        <f t="shared" si="18"/>
        <v>All&gt;Pasta, Rice, Grains &amp; Dried Beans&gt;Beans&gt;Red Beans&gt;</v>
      </c>
      <c r="H1171" t="s">
        <v>5284</v>
      </c>
    </row>
    <row r="1172" spans="1:8" ht="15" customHeight="1" x14ac:dyDescent="0.25">
      <c r="A1172">
        <v>739</v>
      </c>
      <c r="B1172">
        <v>18</v>
      </c>
      <c r="C1172" t="s">
        <v>1198</v>
      </c>
      <c r="D1172" t="s">
        <v>693</v>
      </c>
      <c r="E1172" t="s">
        <v>693</v>
      </c>
      <c r="G1172" t="str">
        <f t="shared" si="18"/>
        <v>All&gt;Pasta, Rice, Grains &amp; Dried Beans&gt;Beans&gt;Beans&gt;</v>
      </c>
      <c r="H1172" t="s">
        <v>5285</v>
      </c>
    </row>
    <row r="1173" spans="1:8" ht="15" customHeight="1" x14ac:dyDescent="0.25">
      <c r="A1173">
        <v>740</v>
      </c>
      <c r="B1173">
        <v>5</v>
      </c>
      <c r="C1173" t="s">
        <v>1198</v>
      </c>
      <c r="D1173" t="s">
        <v>1235</v>
      </c>
      <c r="G1173" t="str">
        <f t="shared" si="18"/>
        <v>All&gt;Pasta, Rice, Grains &amp; Dried Beans&gt;Barley&gt;&gt;</v>
      </c>
      <c r="H1173" t="s">
        <v>5286</v>
      </c>
    </row>
    <row r="1174" spans="1:8" ht="15" customHeight="1" x14ac:dyDescent="0.25">
      <c r="A1174">
        <v>741</v>
      </c>
      <c r="B1174">
        <v>19</v>
      </c>
      <c r="C1174" t="s">
        <v>1198</v>
      </c>
      <c r="D1174" t="s">
        <v>1236</v>
      </c>
      <c r="G1174" t="str">
        <f t="shared" si="18"/>
        <v>All&gt;Pasta, Rice, Grains &amp; Dried Beans&gt;Wheat Berries&gt;&gt;</v>
      </c>
      <c r="H1174" t="s">
        <v>5287</v>
      </c>
    </row>
    <row r="1175" spans="1:8" ht="15" customHeight="1" x14ac:dyDescent="0.25">
      <c r="A1175">
        <v>1283</v>
      </c>
      <c r="B1175">
        <v>23</v>
      </c>
      <c r="C1175" t="s">
        <v>1198</v>
      </c>
      <c r="D1175" t="s">
        <v>1237</v>
      </c>
      <c r="G1175" t="str">
        <f t="shared" si="18"/>
        <v>All&gt;Pasta, Rice, Grains &amp; Dried Beans&gt;Grains&gt;&gt;</v>
      </c>
      <c r="H1175" t="s">
        <v>4166</v>
      </c>
    </row>
    <row r="1176" spans="1:8" ht="15" customHeight="1" x14ac:dyDescent="0.25">
      <c r="A1176">
        <v>1354</v>
      </c>
      <c r="B1176">
        <v>1</v>
      </c>
      <c r="C1176" t="s">
        <v>1198</v>
      </c>
      <c r="D1176" t="s">
        <v>1237</v>
      </c>
      <c r="E1176" t="s">
        <v>1238</v>
      </c>
      <c r="G1176" t="str">
        <f t="shared" si="18"/>
        <v>All&gt;Pasta, Rice, Grains &amp; Dried Beans&gt;Grains&gt;Sorghum&gt;</v>
      </c>
      <c r="H1176" t="s">
        <v>5288</v>
      </c>
    </row>
    <row r="1177" spans="1:8" ht="15" customHeight="1" x14ac:dyDescent="0.25">
      <c r="A1177">
        <v>1379</v>
      </c>
      <c r="B1177">
        <v>3</v>
      </c>
      <c r="C1177" t="s">
        <v>1198</v>
      </c>
      <c r="D1177" t="s">
        <v>1237</v>
      </c>
      <c r="E1177" t="s">
        <v>1239</v>
      </c>
      <c r="G1177" t="str">
        <f t="shared" si="18"/>
        <v>All&gt;Pasta, Rice, Grains &amp; Dried Beans&gt;Grains&gt;Spelt Berries&gt;</v>
      </c>
      <c r="H1177" t="s">
        <v>5289</v>
      </c>
    </row>
    <row r="1178" spans="1:8" ht="15" customHeight="1" x14ac:dyDescent="0.25">
      <c r="A1178">
        <v>1381</v>
      </c>
      <c r="B1178">
        <v>1</v>
      </c>
      <c r="C1178" t="s">
        <v>1198</v>
      </c>
      <c r="D1178" t="s">
        <v>1237</v>
      </c>
      <c r="E1178" t="s">
        <v>1240</v>
      </c>
      <c r="G1178" t="str">
        <f t="shared" si="18"/>
        <v>All&gt;Pasta, Rice, Grains &amp; Dried Beans&gt;Grains&gt;Spelt&gt;</v>
      </c>
      <c r="H1178" t="s">
        <v>5290</v>
      </c>
    </row>
    <row r="1179" spans="1:8" ht="15" customHeight="1" x14ac:dyDescent="0.25">
      <c r="A1179">
        <v>1434</v>
      </c>
      <c r="B1179">
        <v>0</v>
      </c>
      <c r="C1179" t="s">
        <v>1198</v>
      </c>
      <c r="D1179" t="s">
        <v>1237</v>
      </c>
      <c r="E1179" t="s">
        <v>1241</v>
      </c>
      <c r="G1179" t="str">
        <f t="shared" si="18"/>
        <v>All&gt;Pasta, Rice, Grains &amp; Dried Beans&gt;Grains&gt;Cornmeal&gt;</v>
      </c>
      <c r="H1179" t="s">
        <v>5291</v>
      </c>
    </row>
    <row r="1180" spans="1:8" ht="15" customHeight="1" x14ac:dyDescent="0.25">
      <c r="A1180">
        <v>1489</v>
      </c>
      <c r="B1180">
        <v>0</v>
      </c>
      <c r="C1180" t="s">
        <v>1198</v>
      </c>
      <c r="D1180" t="s">
        <v>1237</v>
      </c>
      <c r="E1180" t="s">
        <v>1242</v>
      </c>
      <c r="G1180" t="str">
        <f t="shared" si="18"/>
        <v>All&gt;Pasta, Rice, Grains &amp; Dried Beans&gt;Grains&gt;Hops&gt;</v>
      </c>
      <c r="H1180" t="s">
        <v>5292</v>
      </c>
    </row>
    <row r="1181" spans="1:8" ht="15" customHeight="1" x14ac:dyDescent="0.25">
      <c r="A1181">
        <v>1296</v>
      </c>
      <c r="B1181">
        <v>8</v>
      </c>
      <c r="C1181" t="s">
        <v>1198</v>
      </c>
      <c r="D1181" t="s">
        <v>1243</v>
      </c>
      <c r="G1181" t="str">
        <f t="shared" si="18"/>
        <v>All&gt;Pasta, Rice, Grains &amp; Dried Beans&gt;Lentils&gt;&gt;</v>
      </c>
      <c r="H1181" t="s">
        <v>5293</v>
      </c>
    </row>
    <row r="1182" spans="1:8" ht="15" customHeight="1" x14ac:dyDescent="0.25">
      <c r="A1182">
        <v>1297</v>
      </c>
      <c r="B1182">
        <v>1</v>
      </c>
      <c r="C1182" t="s">
        <v>1198</v>
      </c>
      <c r="D1182" t="s">
        <v>1244</v>
      </c>
      <c r="G1182" t="str">
        <f t="shared" si="18"/>
        <v>All&gt;Pasta, Rice, Grains &amp; Dried Beans&gt;Split Peas&gt;&gt;</v>
      </c>
      <c r="H1182" t="s">
        <v>5294</v>
      </c>
    </row>
    <row r="1183" spans="1:8" ht="15" customHeight="1" x14ac:dyDescent="0.25">
      <c r="A1183">
        <v>1387</v>
      </c>
      <c r="B1183">
        <v>13</v>
      </c>
      <c r="C1183" t="s">
        <v>1198</v>
      </c>
      <c r="D1183" t="s">
        <v>1237</v>
      </c>
      <c r="G1183" t="str">
        <f t="shared" si="18"/>
        <v>All&gt;Pasta, Rice, Grains &amp; Dried Beans&gt;Grains&gt;&gt;</v>
      </c>
      <c r="H1183" t="s">
        <v>4166</v>
      </c>
    </row>
    <row r="1184" spans="1:8" ht="15" customHeight="1" x14ac:dyDescent="0.25">
      <c r="A1184">
        <v>1511</v>
      </c>
      <c r="B1184">
        <v>0</v>
      </c>
      <c r="C1184" t="s">
        <v>1198</v>
      </c>
      <c r="D1184" t="s">
        <v>1198</v>
      </c>
      <c r="G1184" t="str">
        <f t="shared" si="18"/>
        <v>All&gt;Pasta, Rice, Grains &amp; Dried Beans&gt;Pasta, Rice, Grains &amp; Dried Beans&gt;&gt;</v>
      </c>
      <c r="H1184" t="s">
        <v>5295</v>
      </c>
    </row>
    <row r="1185" spans="1:8" ht="15" customHeight="1" x14ac:dyDescent="0.25">
      <c r="A1185">
        <v>118</v>
      </c>
      <c r="B1185">
        <v>0</v>
      </c>
      <c r="C1185" t="s">
        <v>1245</v>
      </c>
      <c r="G1185" t="str">
        <f t="shared" si="18"/>
        <v>All&gt;Condiments, Sauces &amp; Sweeteners&gt;&gt;&gt;</v>
      </c>
      <c r="H1185" t="s">
        <v>5296</v>
      </c>
    </row>
    <row r="1186" spans="1:8" ht="15" customHeight="1" x14ac:dyDescent="0.25">
      <c r="A1186">
        <v>119</v>
      </c>
      <c r="B1186">
        <v>0</v>
      </c>
      <c r="C1186" t="s">
        <v>1245</v>
      </c>
      <c r="D1186" t="s">
        <v>1246</v>
      </c>
      <c r="G1186" t="str">
        <f t="shared" si="18"/>
        <v>All&gt;Condiments, Sauces &amp; Sweeteners&gt;Syrup&gt;&gt;</v>
      </c>
      <c r="H1186" t="s">
        <v>5297</v>
      </c>
    </row>
    <row r="1187" spans="1:8" ht="15" customHeight="1" x14ac:dyDescent="0.25">
      <c r="A1187">
        <v>120</v>
      </c>
      <c r="B1187">
        <v>45</v>
      </c>
      <c r="C1187" t="s">
        <v>1245</v>
      </c>
      <c r="D1187" t="s">
        <v>1246</v>
      </c>
      <c r="E1187" t="s">
        <v>1247</v>
      </c>
      <c r="G1187" t="str">
        <f t="shared" si="18"/>
        <v>All&gt;Condiments, Sauces &amp; Sweeteners&gt;Syrup&gt;Maple Syrup&gt;</v>
      </c>
      <c r="H1187" t="s">
        <v>5298</v>
      </c>
    </row>
    <row r="1188" spans="1:8" ht="15" customHeight="1" x14ac:dyDescent="0.25">
      <c r="A1188">
        <v>1459</v>
      </c>
      <c r="B1188">
        <v>1</v>
      </c>
      <c r="C1188" t="s">
        <v>1245</v>
      </c>
      <c r="D1188" t="s">
        <v>1246</v>
      </c>
      <c r="E1188" t="s">
        <v>1248</v>
      </c>
      <c r="G1188" t="str">
        <f t="shared" si="18"/>
        <v>All&gt;Condiments, Sauces &amp; Sweeteners&gt;Syrup&gt;Sorghum Syrup&gt;</v>
      </c>
      <c r="H1188" t="s">
        <v>5299</v>
      </c>
    </row>
    <row r="1189" spans="1:8" ht="15" customHeight="1" x14ac:dyDescent="0.25">
      <c r="A1189">
        <v>121</v>
      </c>
      <c r="B1189">
        <v>0</v>
      </c>
      <c r="C1189" t="s">
        <v>1245</v>
      </c>
      <c r="D1189" t="s">
        <v>1249</v>
      </c>
      <c r="G1189" t="str">
        <f t="shared" si="18"/>
        <v>All&gt;Condiments, Sauces &amp; Sweeteners&gt;Sugar&gt;&gt;</v>
      </c>
      <c r="H1189" t="s">
        <v>5300</v>
      </c>
    </row>
    <row r="1190" spans="1:8" ht="15" customHeight="1" x14ac:dyDescent="0.25">
      <c r="A1190">
        <v>122</v>
      </c>
      <c r="B1190">
        <v>2</v>
      </c>
      <c r="C1190" t="s">
        <v>1245</v>
      </c>
      <c r="D1190" t="s">
        <v>1249</v>
      </c>
      <c r="E1190" t="s">
        <v>1250</v>
      </c>
      <c r="G1190" t="str">
        <f t="shared" si="18"/>
        <v>All&gt;Condiments, Sauces &amp; Sweeteners&gt;Sugar&gt;Raw Cane Sugar&gt;</v>
      </c>
      <c r="H1190" t="s">
        <v>5301</v>
      </c>
    </row>
    <row r="1191" spans="1:8" ht="15" customHeight="1" x14ac:dyDescent="0.25">
      <c r="A1191">
        <v>123</v>
      </c>
      <c r="B1191">
        <v>0</v>
      </c>
      <c r="C1191" t="s">
        <v>1245</v>
      </c>
      <c r="D1191" t="s">
        <v>1249</v>
      </c>
      <c r="E1191" t="s">
        <v>1251</v>
      </c>
      <c r="G1191" t="str">
        <f t="shared" si="18"/>
        <v>All&gt;Condiments, Sauces &amp; Sweeteners&gt;Sugar&gt;Turbinado&gt;</v>
      </c>
      <c r="H1191" t="s">
        <v>5302</v>
      </c>
    </row>
    <row r="1192" spans="1:8" ht="15" customHeight="1" x14ac:dyDescent="0.25">
      <c r="A1192">
        <v>124</v>
      </c>
      <c r="B1192">
        <v>0</v>
      </c>
      <c r="C1192" t="s">
        <v>1245</v>
      </c>
      <c r="D1192" t="s">
        <v>1249</v>
      </c>
      <c r="E1192" t="s">
        <v>1252</v>
      </c>
      <c r="G1192" t="str">
        <f t="shared" si="18"/>
        <v>All&gt;Condiments, Sauces &amp; Sweeteners&gt;Sugar&gt;Confectioners Sugar&gt;</v>
      </c>
      <c r="H1192" t="s">
        <v>5303</v>
      </c>
    </row>
    <row r="1193" spans="1:8" ht="15" customHeight="1" x14ac:dyDescent="0.25">
      <c r="A1193">
        <v>125</v>
      </c>
      <c r="B1193">
        <v>0</v>
      </c>
      <c r="C1193" t="s">
        <v>1245</v>
      </c>
      <c r="D1193" t="s">
        <v>1253</v>
      </c>
      <c r="G1193" t="str">
        <f t="shared" si="18"/>
        <v>All&gt;Condiments, Sauces &amp; Sweeteners&gt;Sauces&gt;&gt;</v>
      </c>
      <c r="H1193" t="s">
        <v>5304</v>
      </c>
    </row>
    <row r="1194" spans="1:8" ht="15" customHeight="1" x14ac:dyDescent="0.25">
      <c r="A1194">
        <v>126</v>
      </c>
      <c r="B1194">
        <v>9</v>
      </c>
      <c r="C1194" t="s">
        <v>1245</v>
      </c>
      <c r="D1194" t="s">
        <v>1253</v>
      </c>
      <c r="E1194" t="s">
        <v>1254</v>
      </c>
      <c r="G1194" t="str">
        <f t="shared" si="18"/>
        <v>All&gt;Condiments, Sauces &amp; Sweeteners&gt;Sauces&gt;Hot Sauce&gt;</v>
      </c>
      <c r="H1194" t="s">
        <v>5305</v>
      </c>
    </row>
    <row r="1195" spans="1:8" ht="15" customHeight="1" x14ac:dyDescent="0.25">
      <c r="A1195">
        <v>127</v>
      </c>
      <c r="B1195">
        <v>17</v>
      </c>
      <c r="C1195" t="s">
        <v>1245</v>
      </c>
      <c r="D1195" t="s">
        <v>1253</v>
      </c>
      <c r="E1195" t="s">
        <v>1255</v>
      </c>
      <c r="G1195" t="str">
        <f t="shared" si="18"/>
        <v>All&gt;Condiments, Sauces &amp; Sweeteners&gt;Sauces&gt;Mild Sauce&gt;</v>
      </c>
      <c r="H1195" t="s">
        <v>5306</v>
      </c>
    </row>
    <row r="1196" spans="1:8" ht="15" customHeight="1" x14ac:dyDescent="0.25">
      <c r="A1196">
        <v>128</v>
      </c>
      <c r="B1196">
        <v>0</v>
      </c>
      <c r="C1196" t="s">
        <v>1245</v>
      </c>
      <c r="D1196" t="s">
        <v>1253</v>
      </c>
      <c r="E1196" t="s">
        <v>1256</v>
      </c>
      <c r="G1196" t="str">
        <f t="shared" si="18"/>
        <v>All&gt;Condiments, Sauces &amp; Sweeteners&gt;Sauces&gt;Extra Hot Sauce&gt;</v>
      </c>
      <c r="H1196" t="s">
        <v>5307</v>
      </c>
    </row>
    <row r="1197" spans="1:8" ht="15" customHeight="1" x14ac:dyDescent="0.25">
      <c r="A1197">
        <v>1472</v>
      </c>
      <c r="B1197">
        <v>12</v>
      </c>
      <c r="C1197" t="s">
        <v>1245</v>
      </c>
      <c r="D1197" t="s">
        <v>1253</v>
      </c>
      <c r="E1197" t="s">
        <v>1257</v>
      </c>
      <c r="G1197" t="str">
        <f t="shared" si="18"/>
        <v>All&gt;Condiments, Sauces &amp; Sweeteners&gt;Sauces&gt;Sriracha&gt;</v>
      </c>
      <c r="H1197" t="s">
        <v>5308</v>
      </c>
    </row>
    <row r="1198" spans="1:8" ht="15" customHeight="1" x14ac:dyDescent="0.25">
      <c r="A1198">
        <v>1532</v>
      </c>
      <c r="B1198">
        <v>0</v>
      </c>
      <c r="C1198" t="s">
        <v>1245</v>
      </c>
      <c r="D1198" t="s">
        <v>1253</v>
      </c>
      <c r="E1198" t="s">
        <v>1258</v>
      </c>
      <c r="G1198" t="str">
        <f t="shared" si="18"/>
        <v>All&gt;Condiments, Sauces &amp; Sweeteners&gt;Sauces&gt;Soy Sauce&gt;</v>
      </c>
      <c r="H1198" t="s">
        <v>5309</v>
      </c>
    </row>
    <row r="1199" spans="1:8" ht="15" customHeight="1" x14ac:dyDescent="0.25">
      <c r="A1199">
        <v>129</v>
      </c>
      <c r="B1199">
        <v>24</v>
      </c>
      <c r="C1199" t="s">
        <v>1245</v>
      </c>
      <c r="D1199" t="s">
        <v>1259</v>
      </c>
      <c r="G1199" t="str">
        <f t="shared" si="18"/>
        <v>All&gt;Condiments, Sauces &amp; Sweeteners&gt;Honey&gt;&gt;</v>
      </c>
      <c r="H1199" t="s">
        <v>5310</v>
      </c>
    </row>
    <row r="1200" spans="1:8" ht="15" customHeight="1" x14ac:dyDescent="0.25">
      <c r="A1200">
        <v>1482</v>
      </c>
      <c r="B1200">
        <v>0</v>
      </c>
      <c r="C1200" t="s">
        <v>1245</v>
      </c>
      <c r="D1200" t="s">
        <v>1259</v>
      </c>
      <c r="E1200" t="s">
        <v>1260</v>
      </c>
      <c r="G1200" t="str">
        <f t="shared" si="18"/>
        <v>All&gt;Condiments, Sauces &amp; Sweeteners&gt;Honey&gt;Honey Straws&gt;</v>
      </c>
      <c r="H1200" t="s">
        <v>5311</v>
      </c>
    </row>
    <row r="1201" spans="1:8" ht="15" customHeight="1" x14ac:dyDescent="0.25">
      <c r="A1201">
        <v>1483</v>
      </c>
      <c r="B1201">
        <v>0</v>
      </c>
      <c r="C1201" t="s">
        <v>1245</v>
      </c>
      <c r="D1201" t="s">
        <v>1259</v>
      </c>
      <c r="E1201" t="s">
        <v>1259</v>
      </c>
      <c r="G1201" t="str">
        <f t="shared" si="18"/>
        <v>All&gt;Condiments, Sauces &amp; Sweeteners&gt;Honey&gt;Honey&gt;</v>
      </c>
      <c r="H1201" t="s">
        <v>5312</v>
      </c>
    </row>
    <row r="1202" spans="1:8" ht="15" customHeight="1" x14ac:dyDescent="0.25">
      <c r="A1202">
        <v>130</v>
      </c>
      <c r="B1202">
        <v>8</v>
      </c>
      <c r="C1202" t="s">
        <v>1245</v>
      </c>
      <c r="D1202" t="s">
        <v>1261</v>
      </c>
      <c r="G1202" t="str">
        <f t="shared" si="18"/>
        <v>All&gt;Condiments, Sauces &amp; Sweeteners&gt;Salad Dressing&gt;&gt;</v>
      </c>
      <c r="H1202" t="s">
        <v>5313</v>
      </c>
    </row>
    <row r="1203" spans="1:8" ht="15" customHeight="1" x14ac:dyDescent="0.25">
      <c r="A1203">
        <v>131</v>
      </c>
      <c r="B1203">
        <v>24</v>
      </c>
      <c r="C1203" t="s">
        <v>1245</v>
      </c>
      <c r="D1203" t="s">
        <v>1262</v>
      </c>
      <c r="G1203" t="str">
        <f t="shared" si="18"/>
        <v>All&gt;Condiments, Sauces &amp; Sweeteners&gt;Honey, Raw&gt;&gt;</v>
      </c>
      <c r="H1203" t="s">
        <v>5314</v>
      </c>
    </row>
    <row r="1204" spans="1:8" ht="15" customHeight="1" x14ac:dyDescent="0.25">
      <c r="A1204">
        <v>1323</v>
      </c>
      <c r="B1204">
        <v>0</v>
      </c>
      <c r="C1204" t="s">
        <v>1245</v>
      </c>
      <c r="D1204" t="s">
        <v>1263</v>
      </c>
      <c r="G1204" t="str">
        <f t="shared" si="18"/>
        <v>All&gt;Condiments, Sauces &amp; Sweeteners&gt;Maple Cream&gt;&gt;</v>
      </c>
      <c r="H1204" t="s">
        <v>5315</v>
      </c>
    </row>
    <row r="1205" spans="1:8" ht="15" customHeight="1" x14ac:dyDescent="0.25">
      <c r="A1205">
        <v>1336</v>
      </c>
      <c r="B1205">
        <v>1</v>
      </c>
      <c r="C1205" t="s">
        <v>1245</v>
      </c>
      <c r="D1205" t="s">
        <v>1264</v>
      </c>
      <c r="G1205" t="str">
        <f t="shared" si="18"/>
        <v>All&gt;Condiments, Sauces &amp; Sweeteners&gt;Mustard&gt;&gt;</v>
      </c>
      <c r="H1205" t="s">
        <v>4170</v>
      </c>
    </row>
    <row r="1206" spans="1:8" ht="15" customHeight="1" x14ac:dyDescent="0.25">
      <c r="A1206">
        <v>1513</v>
      </c>
      <c r="B1206">
        <v>0</v>
      </c>
      <c r="C1206" t="s">
        <v>1245</v>
      </c>
      <c r="D1206" t="s">
        <v>1245</v>
      </c>
      <c r="G1206" t="str">
        <f t="shared" si="18"/>
        <v>All&gt;Condiments, Sauces &amp; Sweeteners&gt;Condiments, Sauces &amp; Sweeteners&gt;&gt;</v>
      </c>
      <c r="H1206" t="s">
        <v>4167</v>
      </c>
    </row>
    <row r="1207" spans="1:8" ht="15" customHeight="1" x14ac:dyDescent="0.25">
      <c r="A1207">
        <v>1516</v>
      </c>
      <c r="B1207">
        <v>0</v>
      </c>
      <c r="C1207" t="s">
        <v>1245</v>
      </c>
      <c r="D1207" t="s">
        <v>1265</v>
      </c>
      <c r="G1207" t="str">
        <f t="shared" si="18"/>
        <v>All&gt;Condiments, Sauces &amp; Sweeteners&gt;Mayonnaise&gt;&gt;</v>
      </c>
      <c r="H1207" t="s">
        <v>5316</v>
      </c>
    </row>
    <row r="1208" spans="1:8" ht="15" customHeight="1" x14ac:dyDescent="0.25">
      <c r="A1208">
        <v>1533</v>
      </c>
      <c r="B1208">
        <v>0</v>
      </c>
      <c r="C1208" t="s">
        <v>1245</v>
      </c>
      <c r="D1208" t="s">
        <v>1266</v>
      </c>
      <c r="G1208" t="str">
        <f t="shared" si="18"/>
        <v>All&gt;Condiments, Sauces &amp; Sweeteners&gt;Condiments&gt;&gt;</v>
      </c>
      <c r="H1208" t="s">
        <v>4141</v>
      </c>
    </row>
    <row r="1209" spans="1:8" ht="15" customHeight="1" x14ac:dyDescent="0.25">
      <c r="A1209">
        <v>1</v>
      </c>
      <c r="B1209">
        <v>0</v>
      </c>
      <c r="C1209" t="s">
        <v>1267</v>
      </c>
      <c r="G1209" t="str">
        <f t="shared" si="18"/>
        <v>All&gt;Beverages&gt;&gt;&gt;</v>
      </c>
      <c r="H1209" t="s">
        <v>4133</v>
      </c>
    </row>
    <row r="1210" spans="1:8" ht="15" customHeight="1" x14ac:dyDescent="0.25">
      <c r="A1210">
        <v>2</v>
      </c>
      <c r="B1210">
        <v>0</v>
      </c>
      <c r="C1210" t="s">
        <v>1267</v>
      </c>
      <c r="D1210" t="s">
        <v>1268</v>
      </c>
      <c r="G1210" t="str">
        <f t="shared" si="18"/>
        <v>All&gt;Beverages&gt;Specialty&gt;&gt;</v>
      </c>
      <c r="H1210" t="s">
        <v>5317</v>
      </c>
    </row>
    <row r="1211" spans="1:8" ht="15" customHeight="1" x14ac:dyDescent="0.25">
      <c r="A1211">
        <v>3</v>
      </c>
      <c r="B1211">
        <v>5</v>
      </c>
      <c r="C1211" t="s">
        <v>1267</v>
      </c>
      <c r="D1211" t="s">
        <v>1268</v>
      </c>
      <c r="E1211" t="s">
        <v>1269</v>
      </c>
      <c r="G1211" t="str">
        <f t="shared" si="18"/>
        <v>All&gt;Beverages&gt;Specialty&gt;Bloody Mary Mix&gt;</v>
      </c>
      <c r="H1211" t="s">
        <v>5318</v>
      </c>
    </row>
    <row r="1212" spans="1:8" ht="15" customHeight="1" x14ac:dyDescent="0.25">
      <c r="A1212">
        <v>4</v>
      </c>
      <c r="B1212">
        <v>4</v>
      </c>
      <c r="C1212" t="s">
        <v>1267</v>
      </c>
      <c r="D1212" t="s">
        <v>1268</v>
      </c>
      <c r="E1212" t="s">
        <v>1270</v>
      </c>
      <c r="G1212" t="str">
        <f t="shared" si="18"/>
        <v>All&gt;Beverages&gt;Specialty&gt;Kombucha&gt;</v>
      </c>
      <c r="H1212" t="s">
        <v>5319</v>
      </c>
    </row>
    <row r="1213" spans="1:8" ht="15" customHeight="1" x14ac:dyDescent="0.25">
      <c r="A1213">
        <v>1378</v>
      </c>
      <c r="B1213">
        <v>1</v>
      </c>
      <c r="C1213" t="s">
        <v>1267</v>
      </c>
      <c r="D1213" t="s">
        <v>1268</v>
      </c>
      <c r="E1213" t="s">
        <v>1271</v>
      </c>
      <c r="G1213" t="str">
        <f t="shared" si="18"/>
        <v>All&gt;Beverages&gt;Specialty&gt;Kvass&gt;</v>
      </c>
      <c r="H1213" t="s">
        <v>5320</v>
      </c>
    </row>
    <row r="1214" spans="1:8" ht="15" customHeight="1" x14ac:dyDescent="0.25">
      <c r="A1214">
        <v>5</v>
      </c>
      <c r="B1214">
        <v>4</v>
      </c>
      <c r="C1214" t="s">
        <v>1267</v>
      </c>
      <c r="D1214" t="s">
        <v>1272</v>
      </c>
      <c r="G1214" t="str">
        <f t="shared" si="18"/>
        <v>All&gt;Beverages&gt;Soy Milk&gt;&gt;</v>
      </c>
      <c r="H1214" t="s">
        <v>5321</v>
      </c>
    </row>
    <row r="1215" spans="1:8" ht="15" customHeight="1" x14ac:dyDescent="0.25">
      <c r="A1215">
        <v>6</v>
      </c>
      <c r="B1215">
        <v>0</v>
      </c>
      <c r="C1215" t="s">
        <v>1267</v>
      </c>
      <c r="D1215" t="s">
        <v>1273</v>
      </c>
      <c r="G1215" t="str">
        <f t="shared" si="18"/>
        <v>All&gt;Beverages&gt;Rice Milk&gt;&gt;</v>
      </c>
      <c r="H1215" t="s">
        <v>5322</v>
      </c>
    </row>
    <row r="1216" spans="1:8" ht="15" customHeight="1" x14ac:dyDescent="0.25">
      <c r="A1216">
        <v>7</v>
      </c>
      <c r="B1216">
        <v>0</v>
      </c>
      <c r="C1216" t="s">
        <v>1267</v>
      </c>
      <c r="D1216" t="s">
        <v>1274</v>
      </c>
      <c r="G1216" t="str">
        <f t="shared" si="18"/>
        <v>All&gt;Beverages&gt;Cider &amp; Juice&gt;&gt;</v>
      </c>
      <c r="H1216" t="s">
        <v>4169</v>
      </c>
    </row>
    <row r="1217" spans="1:8" ht="15" customHeight="1" x14ac:dyDescent="0.25">
      <c r="A1217">
        <v>8</v>
      </c>
      <c r="B1217">
        <v>10</v>
      </c>
      <c r="C1217" t="s">
        <v>1267</v>
      </c>
      <c r="D1217" t="s">
        <v>1274</v>
      </c>
      <c r="E1217" t="s">
        <v>1275</v>
      </c>
      <c r="G1217" t="str">
        <f t="shared" si="18"/>
        <v>All&gt;Beverages&gt;Cider &amp; Juice&gt;Vegetable Juice&gt;</v>
      </c>
      <c r="H1217" t="s">
        <v>5323</v>
      </c>
    </row>
    <row r="1218" spans="1:8" ht="15" customHeight="1" x14ac:dyDescent="0.25">
      <c r="A1218">
        <v>9</v>
      </c>
      <c r="B1218">
        <v>0</v>
      </c>
      <c r="C1218" t="s">
        <v>1267</v>
      </c>
      <c r="D1218" t="s">
        <v>1274</v>
      </c>
      <c r="E1218" t="s">
        <v>1276</v>
      </c>
      <c r="G1218" t="str">
        <f t="shared" ref="G1218:G1281" si="19">"All&gt;"&amp;+C1218&amp;"&gt;"&amp;+D1218&amp;"&gt;"&amp;+E1218&amp;"&gt;"&amp;+F1218</f>
        <v>All&gt;Beverages&gt;Cider &amp; Juice&gt;Fruit Juice&gt;</v>
      </c>
      <c r="H1218" t="s">
        <v>5324</v>
      </c>
    </row>
    <row r="1219" spans="1:8" ht="15" customHeight="1" x14ac:dyDescent="0.25">
      <c r="A1219">
        <v>10</v>
      </c>
      <c r="B1219">
        <v>3</v>
      </c>
      <c r="C1219" t="s">
        <v>1267</v>
      </c>
      <c r="D1219" t="s">
        <v>1274</v>
      </c>
      <c r="E1219" t="s">
        <v>1276</v>
      </c>
      <c r="F1219" t="s">
        <v>1277</v>
      </c>
      <c r="G1219" t="str">
        <f t="shared" si="19"/>
        <v>All&gt;Beverages&gt;Cider &amp; Juice&gt;Fruit Juice&gt;Cherry Juice</v>
      </c>
      <c r="H1219" t="s">
        <v>5325</v>
      </c>
    </row>
    <row r="1220" spans="1:8" ht="15" customHeight="1" x14ac:dyDescent="0.25">
      <c r="A1220">
        <v>11</v>
      </c>
      <c r="B1220">
        <v>6</v>
      </c>
      <c r="C1220" t="s">
        <v>1267</v>
      </c>
      <c r="D1220" t="s">
        <v>1274</v>
      </c>
      <c r="E1220" t="s">
        <v>1276</v>
      </c>
      <c r="F1220" t="s">
        <v>1278</v>
      </c>
      <c r="G1220" t="str">
        <f t="shared" si="19"/>
        <v>All&gt;Beverages&gt;Cider &amp; Juice&gt;Fruit Juice&gt;Apple Cider</v>
      </c>
      <c r="H1220" t="s">
        <v>5326</v>
      </c>
    </row>
    <row r="1221" spans="1:8" ht="15" customHeight="1" x14ac:dyDescent="0.25">
      <c r="A1221">
        <v>12</v>
      </c>
      <c r="B1221">
        <v>2</v>
      </c>
      <c r="C1221" t="s">
        <v>1267</v>
      </c>
      <c r="D1221" t="s">
        <v>1274</v>
      </c>
      <c r="E1221" t="s">
        <v>1276</v>
      </c>
      <c r="F1221" t="s">
        <v>1279</v>
      </c>
      <c r="G1221" t="str">
        <f t="shared" si="19"/>
        <v>All&gt;Beverages&gt;Cider &amp; Juice&gt;Fruit Juice&gt;Tart Cherry Juice Concentrate</v>
      </c>
      <c r="H1221" t="s">
        <v>5327</v>
      </c>
    </row>
    <row r="1222" spans="1:8" ht="15" customHeight="1" x14ac:dyDescent="0.25">
      <c r="A1222">
        <v>13</v>
      </c>
      <c r="B1222">
        <v>2</v>
      </c>
      <c r="C1222" t="s">
        <v>1267</v>
      </c>
      <c r="D1222" t="s">
        <v>1274</v>
      </c>
      <c r="E1222" t="s">
        <v>1276</v>
      </c>
      <c r="F1222" t="s">
        <v>1280</v>
      </c>
      <c r="G1222" t="str">
        <f t="shared" si="19"/>
        <v>All&gt;Beverages&gt;Cider &amp; Juice&gt;Fruit Juice&gt;Apple Juice</v>
      </c>
      <c r="H1222" t="s">
        <v>5328</v>
      </c>
    </row>
    <row r="1223" spans="1:8" ht="15" customHeight="1" x14ac:dyDescent="0.25">
      <c r="A1223">
        <v>14</v>
      </c>
      <c r="B1223">
        <v>0</v>
      </c>
      <c r="C1223" t="s">
        <v>1267</v>
      </c>
      <c r="D1223" t="s">
        <v>1281</v>
      </c>
      <c r="G1223" t="str">
        <f t="shared" si="19"/>
        <v>All&gt;Beverages&gt;Coffee, Tea, &amp; Cocoa&gt;&gt;</v>
      </c>
      <c r="H1223" t="s">
        <v>5329</v>
      </c>
    </row>
    <row r="1224" spans="1:8" ht="15" customHeight="1" x14ac:dyDescent="0.25">
      <c r="A1224">
        <v>15</v>
      </c>
      <c r="B1224">
        <v>30</v>
      </c>
      <c r="C1224" t="s">
        <v>1267</v>
      </c>
      <c r="D1224" t="s">
        <v>1281</v>
      </c>
      <c r="E1224" t="s">
        <v>1282</v>
      </c>
      <c r="G1224" t="str">
        <f t="shared" si="19"/>
        <v>All&gt;Beverages&gt;Coffee, Tea, &amp; Cocoa&gt;Tea&gt;</v>
      </c>
      <c r="H1224" t="s">
        <v>5330</v>
      </c>
    </row>
    <row r="1225" spans="1:8" ht="15" customHeight="1" x14ac:dyDescent="0.25">
      <c r="A1225">
        <v>16</v>
      </c>
      <c r="B1225">
        <v>92</v>
      </c>
      <c r="C1225" t="s">
        <v>1267</v>
      </c>
      <c r="D1225" t="s">
        <v>1281</v>
      </c>
      <c r="E1225" t="s">
        <v>1283</v>
      </c>
      <c r="G1225" t="str">
        <f t="shared" si="19"/>
        <v>All&gt;Beverages&gt;Coffee, Tea, &amp; Cocoa&gt;Coffee&gt;</v>
      </c>
      <c r="H1225" t="s">
        <v>5331</v>
      </c>
    </row>
    <row r="1226" spans="1:8" ht="15" customHeight="1" x14ac:dyDescent="0.25">
      <c r="A1226">
        <v>17</v>
      </c>
      <c r="B1226">
        <v>0</v>
      </c>
      <c r="C1226" t="s">
        <v>1267</v>
      </c>
      <c r="D1226" t="s">
        <v>1284</v>
      </c>
      <c r="G1226" t="str">
        <f t="shared" si="19"/>
        <v>All&gt;Beverages&gt;Beer, Wine, &amp; Spirits&gt;&gt;</v>
      </c>
      <c r="H1226" t="s">
        <v>5332</v>
      </c>
    </row>
    <row r="1227" spans="1:8" ht="15" customHeight="1" x14ac:dyDescent="0.25">
      <c r="A1227">
        <v>18</v>
      </c>
      <c r="B1227">
        <v>0</v>
      </c>
      <c r="C1227" t="s">
        <v>1267</v>
      </c>
      <c r="D1227" t="s">
        <v>1284</v>
      </c>
      <c r="E1227" t="s">
        <v>1285</v>
      </c>
      <c r="G1227" t="str">
        <f t="shared" si="19"/>
        <v>All&gt;Beverages&gt;Beer, Wine, &amp; Spirits&gt;Beer&gt;</v>
      </c>
      <c r="H1227" t="s">
        <v>5333</v>
      </c>
    </row>
    <row r="1228" spans="1:8" ht="15" customHeight="1" x14ac:dyDescent="0.25">
      <c r="A1228">
        <v>19</v>
      </c>
      <c r="B1228">
        <v>5</v>
      </c>
      <c r="C1228" t="s">
        <v>1267</v>
      </c>
      <c r="D1228" t="s">
        <v>1284</v>
      </c>
      <c r="E1228" t="s">
        <v>1285</v>
      </c>
      <c r="F1228" t="s">
        <v>1286</v>
      </c>
      <c r="G1228" t="str">
        <f t="shared" si="19"/>
        <v>All&gt;Beverages&gt;Beer, Wine, &amp; Spirits&gt;Beer&gt;Ale</v>
      </c>
      <c r="H1228" t="s">
        <v>5334</v>
      </c>
    </row>
    <row r="1229" spans="1:8" ht="15" customHeight="1" x14ac:dyDescent="0.25">
      <c r="A1229">
        <v>1468</v>
      </c>
      <c r="B1229">
        <v>0</v>
      </c>
      <c r="C1229" t="s">
        <v>1267</v>
      </c>
      <c r="D1229" t="s">
        <v>1284</v>
      </c>
      <c r="E1229" t="s">
        <v>1285</v>
      </c>
      <c r="F1229" t="s">
        <v>1285</v>
      </c>
      <c r="G1229" t="str">
        <f t="shared" si="19"/>
        <v>All&gt;Beverages&gt;Beer, Wine, &amp; Spirits&gt;Beer&gt;Beer</v>
      </c>
      <c r="H1229" t="s">
        <v>5335</v>
      </c>
    </row>
    <row r="1230" spans="1:8" ht="15" customHeight="1" x14ac:dyDescent="0.25">
      <c r="A1230">
        <v>20</v>
      </c>
      <c r="B1230">
        <v>0</v>
      </c>
      <c r="C1230" t="s">
        <v>1267</v>
      </c>
      <c r="D1230" t="s">
        <v>1284</v>
      </c>
      <c r="E1230" t="s">
        <v>1287</v>
      </c>
      <c r="G1230" t="str">
        <f t="shared" si="19"/>
        <v>All&gt;Beverages&gt;Beer, Wine, &amp; Spirits&gt;Wine&gt;</v>
      </c>
      <c r="H1230" t="s">
        <v>5336</v>
      </c>
    </row>
    <row r="1231" spans="1:8" ht="15" customHeight="1" x14ac:dyDescent="0.25">
      <c r="A1231">
        <v>21</v>
      </c>
      <c r="B1231">
        <v>1</v>
      </c>
      <c r="C1231" t="s">
        <v>1267</v>
      </c>
      <c r="D1231" t="s">
        <v>1284</v>
      </c>
      <c r="E1231" t="s">
        <v>1287</v>
      </c>
      <c r="F1231" t="s">
        <v>1288</v>
      </c>
      <c r="G1231" t="str">
        <f t="shared" si="19"/>
        <v>All&gt;Beverages&gt;Beer, Wine, &amp; Spirits&gt;Wine&gt;Red Wine</v>
      </c>
      <c r="H1231" t="s">
        <v>5337</v>
      </c>
    </row>
    <row r="1232" spans="1:8" ht="15" customHeight="1" x14ac:dyDescent="0.25">
      <c r="A1232">
        <v>22</v>
      </c>
      <c r="B1232">
        <v>0</v>
      </c>
      <c r="C1232" t="s">
        <v>1267</v>
      </c>
      <c r="D1232" t="s">
        <v>1284</v>
      </c>
      <c r="E1232" t="s">
        <v>1287</v>
      </c>
      <c r="F1232" t="s">
        <v>1289</v>
      </c>
      <c r="G1232" t="str">
        <f t="shared" si="19"/>
        <v>All&gt;Beverages&gt;Beer, Wine, &amp; Spirits&gt;Wine&gt;White Wine</v>
      </c>
      <c r="H1232" t="s">
        <v>5338</v>
      </c>
    </row>
    <row r="1233" spans="1:8" ht="15" customHeight="1" x14ac:dyDescent="0.25">
      <c r="A1233">
        <v>23</v>
      </c>
      <c r="B1233">
        <v>2</v>
      </c>
      <c r="C1233" t="s">
        <v>1267</v>
      </c>
      <c r="D1233" t="s">
        <v>1284</v>
      </c>
      <c r="E1233" t="s">
        <v>1287</v>
      </c>
      <c r="F1233" t="s">
        <v>1290</v>
      </c>
      <c r="G1233" t="str">
        <f t="shared" si="19"/>
        <v>All&gt;Beverages&gt;Beer, Wine, &amp; Spirits&gt;Wine&gt;Dessert Wine</v>
      </c>
      <c r="H1233" t="s">
        <v>5339</v>
      </c>
    </row>
    <row r="1234" spans="1:8" ht="15" customHeight="1" x14ac:dyDescent="0.25">
      <c r="A1234">
        <v>1496</v>
      </c>
      <c r="B1234">
        <v>0</v>
      </c>
      <c r="C1234" t="s">
        <v>1267</v>
      </c>
      <c r="D1234" t="s">
        <v>1291</v>
      </c>
      <c r="G1234" t="str">
        <f t="shared" si="19"/>
        <v>All&gt;Beverages&gt;Water&gt;&gt;</v>
      </c>
      <c r="H1234" t="s">
        <v>5340</v>
      </c>
    </row>
    <row r="1235" spans="1:8" ht="15" customHeight="1" x14ac:dyDescent="0.25">
      <c r="A1235">
        <v>1507</v>
      </c>
      <c r="B1235">
        <v>0</v>
      </c>
      <c r="C1235" t="s">
        <v>1267</v>
      </c>
      <c r="D1235" t="s">
        <v>1267</v>
      </c>
      <c r="G1235" t="str">
        <f t="shared" si="19"/>
        <v>All&gt;Beverages&gt;Beverages&gt;&gt;</v>
      </c>
      <c r="H1235" t="s">
        <v>5341</v>
      </c>
    </row>
    <row r="1236" spans="1:8" ht="15" customHeight="1" x14ac:dyDescent="0.25">
      <c r="A1236">
        <v>1166</v>
      </c>
      <c r="B1236">
        <v>0</v>
      </c>
      <c r="C1236" t="s">
        <v>1292</v>
      </c>
      <c r="G1236" t="str">
        <f t="shared" si="19"/>
        <v>All&gt;Flowers &amp; Plants&gt;&gt;&gt;</v>
      </c>
      <c r="H1236" t="s">
        <v>5342</v>
      </c>
    </row>
    <row r="1237" spans="1:8" ht="15" customHeight="1" x14ac:dyDescent="0.25">
      <c r="A1237">
        <v>1167</v>
      </c>
      <c r="B1237">
        <v>0</v>
      </c>
      <c r="C1237" t="s">
        <v>1292</v>
      </c>
      <c r="D1237" t="s">
        <v>1293</v>
      </c>
      <c r="G1237" t="str">
        <f t="shared" si="19"/>
        <v>All&gt;Flowers &amp; Plants&gt;Perennials&gt;&gt;</v>
      </c>
      <c r="H1237" t="s">
        <v>5343</v>
      </c>
    </row>
    <row r="1238" spans="1:8" ht="15" customHeight="1" x14ac:dyDescent="0.25">
      <c r="A1238">
        <v>1168</v>
      </c>
      <c r="B1238">
        <v>2</v>
      </c>
      <c r="C1238" t="s">
        <v>1292</v>
      </c>
      <c r="D1238" t="s">
        <v>1293</v>
      </c>
      <c r="E1238" t="s">
        <v>1294</v>
      </c>
      <c r="G1238" t="str">
        <f t="shared" si="19"/>
        <v>All&gt;Flowers &amp; Plants&gt;Perennials&gt;Daylilies&gt;</v>
      </c>
      <c r="H1238" t="s">
        <v>5344</v>
      </c>
    </row>
    <row r="1239" spans="1:8" ht="15" customHeight="1" x14ac:dyDescent="0.25">
      <c r="A1239">
        <v>1169</v>
      </c>
      <c r="B1239">
        <v>2</v>
      </c>
      <c r="C1239" t="s">
        <v>1292</v>
      </c>
      <c r="D1239" t="s">
        <v>1293</v>
      </c>
      <c r="E1239" t="s">
        <v>1295</v>
      </c>
      <c r="G1239" t="str">
        <f t="shared" si="19"/>
        <v>All&gt;Flowers &amp; Plants&gt;Perennials&gt;Horseradish&gt;</v>
      </c>
      <c r="H1239" t="s">
        <v>5345</v>
      </c>
    </row>
    <row r="1240" spans="1:8" ht="15" customHeight="1" x14ac:dyDescent="0.25">
      <c r="A1240">
        <v>1170</v>
      </c>
      <c r="B1240">
        <v>0</v>
      </c>
      <c r="C1240" t="s">
        <v>1292</v>
      </c>
      <c r="D1240" t="s">
        <v>1293</v>
      </c>
      <c r="E1240" t="s">
        <v>555</v>
      </c>
      <c r="G1240" t="str">
        <f t="shared" si="19"/>
        <v>All&gt;Flowers &amp; Plants&gt;Perennials&gt;Lavender&gt;</v>
      </c>
      <c r="H1240" t="s">
        <v>5346</v>
      </c>
    </row>
    <row r="1241" spans="1:8" ht="15" customHeight="1" x14ac:dyDescent="0.25">
      <c r="A1241">
        <v>1486</v>
      </c>
      <c r="B1241">
        <v>1</v>
      </c>
      <c r="C1241" t="s">
        <v>1292</v>
      </c>
      <c r="D1241" t="s">
        <v>1293</v>
      </c>
      <c r="E1241" t="s">
        <v>1296</v>
      </c>
      <c r="G1241" t="str">
        <f t="shared" si="19"/>
        <v>All&gt;Flowers &amp; Plants&gt;Perennials&gt;Aloe Vera Plant&gt;</v>
      </c>
      <c r="H1241" t="s">
        <v>5347</v>
      </c>
    </row>
    <row r="1242" spans="1:8" ht="15" customHeight="1" x14ac:dyDescent="0.25">
      <c r="A1242">
        <v>1171</v>
      </c>
      <c r="B1242">
        <v>4</v>
      </c>
      <c r="C1242" t="s">
        <v>1292</v>
      </c>
      <c r="D1242" t="s">
        <v>1297</v>
      </c>
      <c r="G1242" t="str">
        <f t="shared" si="19"/>
        <v>All&gt;Flowers &amp; Plants&gt;Ornamental Shrubs&gt;&gt;</v>
      </c>
      <c r="H1242" t="s">
        <v>5348</v>
      </c>
    </row>
    <row r="1243" spans="1:8" ht="15" customHeight="1" x14ac:dyDescent="0.25">
      <c r="A1243">
        <v>1487</v>
      </c>
      <c r="B1243">
        <v>1</v>
      </c>
      <c r="C1243" t="s">
        <v>1292</v>
      </c>
      <c r="D1243" t="s">
        <v>1297</v>
      </c>
      <c r="E1243" t="s">
        <v>1298</v>
      </c>
      <c r="G1243" t="str">
        <f t="shared" si="19"/>
        <v>All&gt;Flowers &amp; Plants&gt;Ornamental Shrubs&gt;Rose of Sharon&gt;</v>
      </c>
      <c r="H1243" t="s">
        <v>5349</v>
      </c>
    </row>
    <row r="1244" spans="1:8" ht="15" customHeight="1" x14ac:dyDescent="0.25">
      <c r="A1244">
        <v>1488</v>
      </c>
      <c r="B1244">
        <v>0</v>
      </c>
      <c r="C1244" t="s">
        <v>1292</v>
      </c>
      <c r="D1244" t="s">
        <v>1297</v>
      </c>
      <c r="E1244" t="s">
        <v>1298</v>
      </c>
      <c r="G1244" t="str">
        <f t="shared" si="19"/>
        <v>All&gt;Flowers &amp; Plants&gt;Ornamental Shrubs&gt;Rose of Sharon&gt;</v>
      </c>
      <c r="H1244" t="s">
        <v>5349</v>
      </c>
    </row>
    <row r="1245" spans="1:8" ht="15" customHeight="1" x14ac:dyDescent="0.25">
      <c r="A1245">
        <v>1493</v>
      </c>
      <c r="B1245">
        <v>0</v>
      </c>
      <c r="C1245" t="s">
        <v>1292</v>
      </c>
      <c r="D1245" t="s">
        <v>1297</v>
      </c>
      <c r="E1245" t="s">
        <v>1299</v>
      </c>
      <c r="G1245" t="str">
        <f t="shared" si="19"/>
        <v>All&gt;Flowers &amp; Plants&gt;Ornamental Shrubs&gt;Cone Flower&gt;</v>
      </c>
      <c r="H1245" t="s">
        <v>5350</v>
      </c>
    </row>
    <row r="1246" spans="1:8" ht="15" customHeight="1" x14ac:dyDescent="0.25">
      <c r="A1246">
        <v>1172</v>
      </c>
      <c r="B1246">
        <v>0</v>
      </c>
      <c r="C1246" t="s">
        <v>1292</v>
      </c>
      <c r="D1246" t="s">
        <v>1300</v>
      </c>
      <c r="G1246" t="str">
        <f t="shared" si="19"/>
        <v>All&gt;Flowers &amp; Plants&gt;Fresh or Dried Arrangements&gt;&gt;</v>
      </c>
      <c r="H1246" t="s">
        <v>4156</v>
      </c>
    </row>
    <row r="1247" spans="1:8" ht="15" customHeight="1" x14ac:dyDescent="0.25">
      <c r="A1247">
        <v>1173</v>
      </c>
      <c r="B1247">
        <v>0</v>
      </c>
      <c r="C1247" t="s">
        <v>1292</v>
      </c>
      <c r="D1247" t="s">
        <v>1300</v>
      </c>
      <c r="E1247" t="s">
        <v>1301</v>
      </c>
      <c r="G1247" t="str">
        <f t="shared" si="19"/>
        <v>All&gt;Flowers &amp; Plants&gt;Fresh or Dried Arrangements&gt;Hydrangea Stems, Fresh&gt;</v>
      </c>
      <c r="H1247" t="s">
        <v>5351</v>
      </c>
    </row>
    <row r="1248" spans="1:8" ht="15" customHeight="1" x14ac:dyDescent="0.25">
      <c r="A1248">
        <v>1174</v>
      </c>
      <c r="B1248">
        <v>0</v>
      </c>
      <c r="C1248" t="s">
        <v>1292</v>
      </c>
      <c r="D1248" t="s">
        <v>1300</v>
      </c>
      <c r="E1248" t="s">
        <v>1302</v>
      </c>
      <c r="G1248" t="str">
        <f t="shared" si="19"/>
        <v>All&gt;Flowers &amp; Plants&gt;Fresh or Dried Arrangements&gt;Hydrangea Stems, Dried&gt;</v>
      </c>
      <c r="H1248" t="s">
        <v>5352</v>
      </c>
    </row>
    <row r="1249" spans="1:8" ht="15" customHeight="1" x14ac:dyDescent="0.25">
      <c r="A1249">
        <v>1175</v>
      </c>
      <c r="B1249">
        <v>37</v>
      </c>
      <c r="C1249" t="s">
        <v>1292</v>
      </c>
      <c r="D1249" t="s">
        <v>1300</v>
      </c>
      <c r="E1249" t="s">
        <v>1303</v>
      </c>
      <c r="G1249" t="str">
        <f t="shared" si="19"/>
        <v>All&gt;Flowers &amp; Plants&gt;Fresh or Dried Arrangements&gt;Fresh Cut Bouquets&gt;</v>
      </c>
      <c r="H1249" t="s">
        <v>5353</v>
      </c>
    </row>
    <row r="1250" spans="1:8" ht="15" customHeight="1" x14ac:dyDescent="0.25">
      <c r="A1250">
        <v>1176</v>
      </c>
      <c r="B1250">
        <v>0</v>
      </c>
      <c r="C1250" t="s">
        <v>1292</v>
      </c>
      <c r="D1250" t="s">
        <v>1300</v>
      </c>
      <c r="E1250" t="s">
        <v>1304</v>
      </c>
      <c r="G1250" t="str">
        <f t="shared" si="19"/>
        <v>All&gt;Flowers &amp; Plants&gt;Fresh or Dried Arrangements&gt;Corn Tassel Wreaths&gt;</v>
      </c>
      <c r="H1250" t="s">
        <v>5354</v>
      </c>
    </row>
    <row r="1251" spans="1:8" ht="15" customHeight="1" x14ac:dyDescent="0.25">
      <c r="A1251">
        <v>1177</v>
      </c>
      <c r="B1251">
        <v>16</v>
      </c>
      <c r="C1251" t="s">
        <v>1292</v>
      </c>
      <c r="D1251" t="s">
        <v>1300</v>
      </c>
      <c r="E1251" t="s">
        <v>1305</v>
      </c>
      <c r="G1251" t="str">
        <f t="shared" si="19"/>
        <v>All&gt;Flowers &amp; Plants&gt;Fresh or Dried Arrangements&gt;Sunflowers&gt;</v>
      </c>
      <c r="H1251" t="s">
        <v>5355</v>
      </c>
    </row>
    <row r="1252" spans="1:8" ht="15" customHeight="1" x14ac:dyDescent="0.25">
      <c r="A1252">
        <v>1178</v>
      </c>
      <c r="B1252">
        <v>5</v>
      </c>
      <c r="C1252" t="s">
        <v>1292</v>
      </c>
      <c r="D1252" t="s">
        <v>1300</v>
      </c>
      <c r="E1252" t="s">
        <v>1306</v>
      </c>
      <c r="G1252" t="str">
        <f t="shared" si="19"/>
        <v>All&gt;Flowers &amp; Plants&gt;Fresh or Dried Arrangements&gt;Stock&gt;</v>
      </c>
      <c r="H1252" t="s">
        <v>5356</v>
      </c>
    </row>
    <row r="1253" spans="1:8" ht="15" customHeight="1" x14ac:dyDescent="0.25">
      <c r="A1253">
        <v>1179</v>
      </c>
      <c r="B1253">
        <v>1</v>
      </c>
      <c r="C1253" t="s">
        <v>1292</v>
      </c>
      <c r="D1253" t="s">
        <v>1300</v>
      </c>
      <c r="E1253" t="s">
        <v>1307</v>
      </c>
      <c r="G1253" t="str">
        <f t="shared" si="19"/>
        <v>All&gt;Flowers &amp; Plants&gt;Fresh or Dried Arrangements&gt;Mullein&gt;</v>
      </c>
      <c r="H1253" t="s">
        <v>5357</v>
      </c>
    </row>
    <row r="1254" spans="1:8" ht="15" customHeight="1" x14ac:dyDescent="0.25">
      <c r="A1254">
        <v>1180</v>
      </c>
      <c r="B1254">
        <v>1</v>
      </c>
      <c r="C1254" t="s">
        <v>1292</v>
      </c>
      <c r="D1254" t="s">
        <v>1300</v>
      </c>
      <c r="E1254" t="s">
        <v>1308</v>
      </c>
      <c r="G1254" t="str">
        <f t="shared" si="19"/>
        <v>All&gt;Flowers &amp; Plants&gt;Fresh or Dried Arrangements&gt;Corn Stalks&gt;</v>
      </c>
      <c r="H1254" t="s">
        <v>5358</v>
      </c>
    </row>
    <row r="1255" spans="1:8" ht="15" customHeight="1" x14ac:dyDescent="0.25">
      <c r="A1255">
        <v>1181</v>
      </c>
      <c r="B1255">
        <v>2</v>
      </c>
      <c r="C1255" t="s">
        <v>1292</v>
      </c>
      <c r="D1255" t="s">
        <v>1300</v>
      </c>
      <c r="E1255" t="s">
        <v>1309</v>
      </c>
      <c r="G1255" t="str">
        <f t="shared" si="19"/>
        <v>All&gt;Flowers &amp; Plants&gt;Fresh or Dried Arrangements&gt;Gladiolas&gt;</v>
      </c>
      <c r="H1255" t="s">
        <v>5359</v>
      </c>
    </row>
    <row r="1256" spans="1:8" ht="15" customHeight="1" x14ac:dyDescent="0.25">
      <c r="A1256">
        <v>1182</v>
      </c>
      <c r="B1256">
        <v>0</v>
      </c>
      <c r="C1256" t="s">
        <v>1292</v>
      </c>
      <c r="D1256" t="s">
        <v>1300</v>
      </c>
      <c r="E1256" t="s">
        <v>1310</v>
      </c>
      <c r="G1256" t="str">
        <f t="shared" si="19"/>
        <v>All&gt;Flowers &amp; Plants&gt;Fresh or Dried Arrangements&gt;Mums&gt;</v>
      </c>
      <c r="H1256" t="s">
        <v>5360</v>
      </c>
    </row>
    <row r="1257" spans="1:8" ht="15" customHeight="1" x14ac:dyDescent="0.25">
      <c r="A1257">
        <v>1183</v>
      </c>
      <c r="B1257">
        <v>1</v>
      </c>
      <c r="C1257" t="s">
        <v>1292</v>
      </c>
      <c r="D1257" t="s">
        <v>1300</v>
      </c>
      <c r="E1257" t="s">
        <v>1311</v>
      </c>
      <c r="G1257" t="str">
        <f t="shared" si="19"/>
        <v>All&gt;Flowers &amp; Plants&gt;Fresh or Dried Arrangements&gt;Straw&gt;</v>
      </c>
      <c r="H1257" t="s">
        <v>5361</v>
      </c>
    </row>
    <row r="1258" spans="1:8" ht="15" customHeight="1" x14ac:dyDescent="0.25">
      <c r="A1258">
        <v>1184</v>
      </c>
      <c r="B1258">
        <v>0</v>
      </c>
      <c r="C1258" t="s">
        <v>1292</v>
      </c>
      <c r="D1258" t="s">
        <v>1300</v>
      </c>
      <c r="E1258" t="s">
        <v>1312</v>
      </c>
      <c r="G1258" t="str">
        <f t="shared" si="19"/>
        <v>All&gt;Flowers &amp; Plants&gt;Fresh or Dried Arrangements&gt;Gourds&gt;</v>
      </c>
      <c r="H1258" t="s">
        <v>5362</v>
      </c>
    </row>
    <row r="1259" spans="1:8" ht="15" customHeight="1" x14ac:dyDescent="0.25">
      <c r="A1259">
        <v>1294</v>
      </c>
      <c r="B1259">
        <v>1</v>
      </c>
      <c r="C1259" t="s">
        <v>1292</v>
      </c>
      <c r="D1259" t="s">
        <v>1300</v>
      </c>
      <c r="E1259" t="s">
        <v>1313</v>
      </c>
      <c r="G1259" t="str">
        <f t="shared" si="19"/>
        <v>All&gt;Flowers &amp; Plants&gt;Fresh or Dried Arrangements&gt;Statice&gt;</v>
      </c>
      <c r="H1259" t="s">
        <v>5363</v>
      </c>
    </row>
    <row r="1260" spans="1:8" ht="15" customHeight="1" x14ac:dyDescent="0.25">
      <c r="A1260">
        <v>1185</v>
      </c>
      <c r="B1260">
        <v>4</v>
      </c>
      <c r="C1260" t="s">
        <v>1292</v>
      </c>
      <c r="D1260" t="s">
        <v>1314</v>
      </c>
      <c r="G1260" t="str">
        <f t="shared" si="19"/>
        <v>All&gt;Flowers &amp; Plants&gt;Wild Nettles&gt;&gt;</v>
      </c>
      <c r="H1260" t="s">
        <v>5364</v>
      </c>
    </row>
    <row r="1261" spans="1:8" ht="15" customHeight="1" x14ac:dyDescent="0.25">
      <c r="A1261">
        <v>1186</v>
      </c>
      <c r="B1261">
        <v>0</v>
      </c>
      <c r="C1261" t="s">
        <v>1292</v>
      </c>
      <c r="D1261" t="s">
        <v>1315</v>
      </c>
      <c r="G1261" t="str">
        <f t="shared" si="19"/>
        <v>All&gt;Flowers &amp; Plants&gt;Edibles&gt;&gt;</v>
      </c>
      <c r="H1261" t="s">
        <v>5365</v>
      </c>
    </row>
    <row r="1262" spans="1:8" ht="15" customHeight="1" x14ac:dyDescent="0.25">
      <c r="A1262">
        <v>1187</v>
      </c>
      <c r="B1262">
        <v>74</v>
      </c>
      <c r="C1262" t="s">
        <v>1292</v>
      </c>
      <c r="D1262" t="s">
        <v>1315</v>
      </c>
      <c r="E1262" t="s">
        <v>1316</v>
      </c>
      <c r="G1262" t="str">
        <f t="shared" si="19"/>
        <v>All&gt;Flowers &amp; Plants&gt;Edibles&gt;Mixed Flowers&gt;</v>
      </c>
      <c r="H1262" t="s">
        <v>5366</v>
      </c>
    </row>
    <row r="1263" spans="1:8" ht="15" customHeight="1" x14ac:dyDescent="0.25">
      <c r="A1263">
        <v>1188</v>
      </c>
      <c r="B1263">
        <v>2</v>
      </c>
      <c r="C1263" t="s">
        <v>1292</v>
      </c>
      <c r="D1263" t="s">
        <v>1315</v>
      </c>
      <c r="E1263" t="s">
        <v>1317</v>
      </c>
      <c r="G1263" t="str">
        <f t="shared" si="19"/>
        <v>All&gt;Flowers &amp; Plants&gt;Edibles&gt;Wild Maple Blossoms&gt;</v>
      </c>
      <c r="H1263" t="s">
        <v>5367</v>
      </c>
    </row>
    <row r="1264" spans="1:8" ht="15" customHeight="1" x14ac:dyDescent="0.25">
      <c r="A1264">
        <v>1189</v>
      </c>
      <c r="B1264">
        <v>1</v>
      </c>
      <c r="C1264" t="s">
        <v>1292</v>
      </c>
      <c r="D1264" t="s">
        <v>1315</v>
      </c>
      <c r="E1264" t="s">
        <v>517</v>
      </c>
      <c r="G1264" t="str">
        <f t="shared" si="19"/>
        <v>All&gt;Flowers &amp; Plants&gt;Edibles&gt;Rosemary&gt;</v>
      </c>
      <c r="H1264" t="s">
        <v>5368</v>
      </c>
    </row>
    <row r="1265" spans="1:8" ht="15" customHeight="1" x14ac:dyDescent="0.25">
      <c r="A1265">
        <v>1190</v>
      </c>
      <c r="B1265">
        <v>13</v>
      </c>
      <c r="C1265" t="s">
        <v>1292</v>
      </c>
      <c r="D1265" t="s">
        <v>1315</v>
      </c>
      <c r="E1265" t="s">
        <v>1318</v>
      </c>
      <c r="G1265" t="str">
        <f t="shared" si="19"/>
        <v>All&gt;Flowers &amp; Plants&gt;Edibles&gt;Tomato Seedling&gt;</v>
      </c>
      <c r="H1265" t="s">
        <v>5369</v>
      </c>
    </row>
    <row r="1266" spans="1:8" ht="15" customHeight="1" x14ac:dyDescent="0.25">
      <c r="A1266">
        <v>1191</v>
      </c>
      <c r="B1266">
        <v>23</v>
      </c>
      <c r="C1266" t="s">
        <v>1292</v>
      </c>
      <c r="D1266" t="s">
        <v>1315</v>
      </c>
      <c r="E1266" t="s">
        <v>659</v>
      </c>
      <c r="G1266" t="str">
        <f t="shared" si="19"/>
        <v>All&gt;Flowers &amp; Plants&gt;Edibles&gt;Squash Blossoms&gt;</v>
      </c>
      <c r="H1266" t="s">
        <v>5370</v>
      </c>
    </row>
    <row r="1267" spans="1:8" ht="15" customHeight="1" x14ac:dyDescent="0.25">
      <c r="A1267">
        <v>1192</v>
      </c>
      <c r="B1267">
        <v>84</v>
      </c>
      <c r="C1267" t="s">
        <v>1292</v>
      </c>
      <c r="D1267" t="s">
        <v>1315</v>
      </c>
      <c r="E1267" t="s">
        <v>1319</v>
      </c>
      <c r="G1267" t="str">
        <f t="shared" si="19"/>
        <v>All&gt;Flowers &amp; Plants&gt;Edibles&gt;Starter Plants&gt;</v>
      </c>
      <c r="H1267" t="s">
        <v>5371</v>
      </c>
    </row>
    <row r="1268" spans="1:8" ht="15" customHeight="1" x14ac:dyDescent="0.25">
      <c r="A1268">
        <v>1250</v>
      </c>
      <c r="B1268">
        <v>11</v>
      </c>
      <c r="C1268" t="s">
        <v>1292</v>
      </c>
      <c r="D1268" t="s">
        <v>1315</v>
      </c>
      <c r="E1268" t="s">
        <v>1320</v>
      </c>
      <c r="G1268" t="str">
        <f t="shared" si="19"/>
        <v>All&gt;Flowers &amp; Plants&gt;Edibles&gt;Nasturtium Flowers&gt;</v>
      </c>
      <c r="H1268" t="s">
        <v>5372</v>
      </c>
    </row>
    <row r="1269" spans="1:8" ht="15" customHeight="1" x14ac:dyDescent="0.25">
      <c r="A1269">
        <v>1428</v>
      </c>
      <c r="B1269">
        <v>0</v>
      </c>
      <c r="C1269" t="s">
        <v>1292</v>
      </c>
      <c r="D1269" t="s">
        <v>1315</v>
      </c>
      <c r="E1269" t="s">
        <v>1321</v>
      </c>
      <c r="G1269" t="str">
        <f t="shared" si="19"/>
        <v>All&gt;Flowers &amp; Plants&gt;Edibles&gt;Locust Flower&gt;</v>
      </c>
      <c r="H1269" t="s">
        <v>5373</v>
      </c>
    </row>
    <row r="1270" spans="1:8" ht="15" customHeight="1" x14ac:dyDescent="0.25">
      <c r="A1270">
        <v>1453</v>
      </c>
      <c r="B1270">
        <v>1</v>
      </c>
      <c r="C1270" t="s">
        <v>1292</v>
      </c>
      <c r="D1270" t="s">
        <v>1315</v>
      </c>
      <c r="E1270" t="s">
        <v>1322</v>
      </c>
      <c r="G1270" t="str">
        <f t="shared" si="19"/>
        <v>All&gt;Flowers &amp; Plants&gt;Edibles&gt;Elderflower&gt;</v>
      </c>
      <c r="H1270" t="s">
        <v>5374</v>
      </c>
    </row>
    <row r="1271" spans="1:8" ht="15" customHeight="1" x14ac:dyDescent="0.25">
      <c r="A1271">
        <v>1470</v>
      </c>
      <c r="B1271">
        <v>0</v>
      </c>
      <c r="C1271" t="s">
        <v>1292</v>
      </c>
      <c r="D1271" t="s">
        <v>1315</v>
      </c>
      <c r="E1271" t="s">
        <v>1323</v>
      </c>
      <c r="G1271" t="str">
        <f t="shared" si="19"/>
        <v>All&gt;Flowers &amp; Plants&gt;Edibles&gt;Roselle Hibiscus&gt;</v>
      </c>
      <c r="H1271" t="s">
        <v>5375</v>
      </c>
    </row>
    <row r="1272" spans="1:8" ht="15" customHeight="1" x14ac:dyDescent="0.25">
      <c r="A1272">
        <v>1491</v>
      </c>
      <c r="B1272">
        <v>0</v>
      </c>
      <c r="C1272" t="s">
        <v>1292</v>
      </c>
      <c r="D1272" t="s">
        <v>1315</v>
      </c>
      <c r="E1272" t="s">
        <v>1242</v>
      </c>
      <c r="G1272" t="str">
        <f t="shared" si="19"/>
        <v>All&gt;Flowers &amp; Plants&gt;Edibles&gt;Hops&gt;</v>
      </c>
      <c r="H1272" t="s">
        <v>5376</v>
      </c>
    </row>
    <row r="1273" spans="1:8" ht="15" customHeight="1" x14ac:dyDescent="0.25">
      <c r="A1273">
        <v>1492</v>
      </c>
      <c r="B1273">
        <v>2</v>
      </c>
      <c r="C1273" t="s">
        <v>1292</v>
      </c>
      <c r="D1273" t="s">
        <v>1315</v>
      </c>
      <c r="E1273" t="s">
        <v>1324</v>
      </c>
      <c r="G1273" t="str">
        <f t="shared" si="19"/>
        <v>All&gt;Flowers &amp; Plants&gt;Edibles&gt;Leaves&gt;</v>
      </c>
      <c r="H1273" t="s">
        <v>5377</v>
      </c>
    </row>
    <row r="1274" spans="1:8" ht="15" customHeight="1" x14ac:dyDescent="0.25">
      <c r="A1274">
        <v>1374</v>
      </c>
      <c r="B1274">
        <v>5</v>
      </c>
      <c r="C1274" t="s">
        <v>1292</v>
      </c>
      <c r="D1274" t="s">
        <v>1325</v>
      </c>
      <c r="G1274" t="str">
        <f t="shared" si="19"/>
        <v>All&gt;Flowers &amp; Plants&gt;Wild Perennials&gt;&gt;</v>
      </c>
      <c r="H1274" t="s">
        <v>5378</v>
      </c>
    </row>
    <row r="1275" spans="1:8" ht="15" customHeight="1" x14ac:dyDescent="0.25">
      <c r="A1275">
        <v>1490</v>
      </c>
      <c r="B1275">
        <v>0</v>
      </c>
      <c r="C1275" t="s">
        <v>1292</v>
      </c>
      <c r="D1275" t="s">
        <v>1242</v>
      </c>
      <c r="G1275" t="str">
        <f t="shared" si="19"/>
        <v>All&gt;Flowers &amp; Plants&gt;Hops&gt;&gt;</v>
      </c>
      <c r="H1275" t="s">
        <v>5379</v>
      </c>
    </row>
    <row r="1276" spans="1:8" ht="15" customHeight="1" x14ac:dyDescent="0.25">
      <c r="A1276">
        <v>1197</v>
      </c>
      <c r="B1276">
        <v>0</v>
      </c>
      <c r="C1276" t="s">
        <v>1326</v>
      </c>
      <c r="G1276" t="str">
        <f t="shared" si="19"/>
        <v>All&gt;Health &amp; Beauty&gt;&gt;&gt;</v>
      </c>
      <c r="H1276" t="s">
        <v>5380</v>
      </c>
    </row>
    <row r="1277" spans="1:8" ht="15" customHeight="1" x14ac:dyDescent="0.25">
      <c r="A1277">
        <v>1198</v>
      </c>
      <c r="B1277">
        <v>0</v>
      </c>
      <c r="C1277" t="s">
        <v>1326</v>
      </c>
      <c r="D1277" t="s">
        <v>1327</v>
      </c>
      <c r="G1277" t="str">
        <f t="shared" si="19"/>
        <v>All&gt;Health &amp; Beauty&gt;Exfoliants&gt;&gt;</v>
      </c>
      <c r="H1277" t="s">
        <v>5381</v>
      </c>
    </row>
    <row r="1278" spans="1:8" ht="15" customHeight="1" x14ac:dyDescent="0.25">
      <c r="A1278">
        <v>1199</v>
      </c>
      <c r="B1278">
        <v>2</v>
      </c>
      <c r="C1278" t="s">
        <v>1326</v>
      </c>
      <c r="D1278" t="s">
        <v>1327</v>
      </c>
      <c r="E1278" t="s">
        <v>1328</v>
      </c>
      <c r="G1278" t="str">
        <f t="shared" si="19"/>
        <v>All&gt;Health &amp; Beauty&gt;Exfoliants&gt;Almond Oatmeal Facial Scrub&gt;</v>
      </c>
      <c r="H1278" t="s">
        <v>5382</v>
      </c>
    </row>
    <row r="1279" spans="1:8" ht="15" customHeight="1" x14ac:dyDescent="0.25">
      <c r="A1279">
        <v>1200</v>
      </c>
      <c r="B1279">
        <v>0</v>
      </c>
      <c r="C1279" t="s">
        <v>1326</v>
      </c>
      <c r="D1279" t="s">
        <v>1327</v>
      </c>
      <c r="E1279" t="s">
        <v>1329</v>
      </c>
      <c r="G1279" t="str">
        <f t="shared" si="19"/>
        <v>All&gt;Health &amp; Beauty&gt;Exfoliants&gt;Peppermint Sugar Scrub&gt;</v>
      </c>
      <c r="H1279" t="s">
        <v>5383</v>
      </c>
    </row>
    <row r="1280" spans="1:8" ht="15" customHeight="1" x14ac:dyDescent="0.25">
      <c r="A1280">
        <v>1201</v>
      </c>
      <c r="B1280">
        <v>0</v>
      </c>
      <c r="C1280" t="s">
        <v>1326</v>
      </c>
      <c r="D1280" t="s">
        <v>1330</v>
      </c>
      <c r="G1280" t="str">
        <f t="shared" si="19"/>
        <v>All&gt;Health &amp; Beauty&gt;Soap&gt;&gt;</v>
      </c>
      <c r="H1280" t="s">
        <v>5384</v>
      </c>
    </row>
    <row r="1281" spans="1:8" ht="15" customHeight="1" x14ac:dyDescent="0.25">
      <c r="A1281">
        <v>1202</v>
      </c>
      <c r="B1281">
        <v>18</v>
      </c>
      <c r="C1281" t="s">
        <v>1326</v>
      </c>
      <c r="D1281" t="s">
        <v>1330</v>
      </c>
      <c r="E1281" t="s">
        <v>1331</v>
      </c>
      <c r="G1281" t="str">
        <f t="shared" si="19"/>
        <v>All&gt;Health &amp; Beauty&gt;Soap&gt;Lavender Soap&gt;</v>
      </c>
      <c r="H1281" t="s">
        <v>5385</v>
      </c>
    </row>
    <row r="1282" spans="1:8" ht="15" customHeight="1" x14ac:dyDescent="0.25">
      <c r="A1282">
        <v>1203</v>
      </c>
      <c r="B1282">
        <v>10</v>
      </c>
      <c r="C1282" t="s">
        <v>1326</v>
      </c>
      <c r="D1282" t="s">
        <v>1330</v>
      </c>
      <c r="E1282" t="s">
        <v>1332</v>
      </c>
      <c r="G1282" t="str">
        <f t="shared" ref="G1282:G1345" si="20">"All&gt;"&amp;+C1282&amp;"&gt;"&amp;+D1282&amp;"&gt;"&amp;+E1282&amp;"&gt;"&amp;+F1282</f>
        <v>All&gt;Health &amp; Beauty&gt;Soap&gt;Green Tea Soap&gt;</v>
      </c>
      <c r="H1282" t="s">
        <v>5386</v>
      </c>
    </row>
    <row r="1283" spans="1:8" ht="15" customHeight="1" x14ac:dyDescent="0.25">
      <c r="A1283">
        <v>1204</v>
      </c>
      <c r="B1283">
        <v>35</v>
      </c>
      <c r="C1283" t="s">
        <v>1326</v>
      </c>
      <c r="D1283" t="s">
        <v>1330</v>
      </c>
      <c r="E1283" t="s">
        <v>1333</v>
      </c>
      <c r="G1283" t="str">
        <f t="shared" si="20"/>
        <v>All&gt;Health &amp; Beauty&gt;Soap&gt;Goat's Milk Soap&gt;</v>
      </c>
      <c r="H1283" t="s">
        <v>5387</v>
      </c>
    </row>
    <row r="1284" spans="1:8" ht="15" customHeight="1" x14ac:dyDescent="0.25">
      <c r="A1284">
        <v>1402</v>
      </c>
      <c r="B1284">
        <v>1</v>
      </c>
      <c r="C1284" t="s">
        <v>1326</v>
      </c>
      <c r="D1284" t="s">
        <v>1330</v>
      </c>
      <c r="E1284" t="s">
        <v>1334</v>
      </c>
      <c r="G1284" t="str">
        <f t="shared" si="20"/>
        <v>All&gt;Health &amp; Beauty&gt;Soap&gt;Scented Soap&gt;</v>
      </c>
      <c r="H1284" t="s">
        <v>5388</v>
      </c>
    </row>
    <row r="1285" spans="1:8" ht="15" customHeight="1" x14ac:dyDescent="0.25">
      <c r="A1285">
        <v>1205</v>
      </c>
      <c r="B1285">
        <v>0</v>
      </c>
      <c r="C1285" t="s">
        <v>1326</v>
      </c>
      <c r="D1285" t="s">
        <v>1335</v>
      </c>
      <c r="G1285" t="str">
        <f t="shared" si="20"/>
        <v>All&gt;Health &amp; Beauty&gt;Lotions &amp; Salves&gt;&gt;</v>
      </c>
      <c r="H1285" t="s">
        <v>5389</v>
      </c>
    </row>
    <row r="1286" spans="1:8" ht="15" customHeight="1" x14ac:dyDescent="0.25">
      <c r="A1286">
        <v>1206</v>
      </c>
      <c r="B1286">
        <v>15</v>
      </c>
      <c r="C1286" t="s">
        <v>1326</v>
      </c>
      <c r="D1286" t="s">
        <v>1335</v>
      </c>
      <c r="E1286" t="s">
        <v>1336</v>
      </c>
      <c r="G1286" t="str">
        <f t="shared" si="20"/>
        <v>All&gt;Health &amp; Beauty&gt;Lotions &amp; Salves&gt;Lip Balm&gt;</v>
      </c>
      <c r="H1286" t="s">
        <v>5390</v>
      </c>
    </row>
    <row r="1287" spans="1:8" ht="15" customHeight="1" x14ac:dyDescent="0.25">
      <c r="A1287">
        <v>1207</v>
      </c>
      <c r="B1287">
        <v>4</v>
      </c>
      <c r="C1287" t="s">
        <v>1326</v>
      </c>
      <c r="D1287" t="s">
        <v>1335</v>
      </c>
      <c r="E1287" t="s">
        <v>1337</v>
      </c>
      <c r="G1287" t="str">
        <f t="shared" si="20"/>
        <v>All&gt;Health &amp; Beauty&gt;Lotions &amp; Salves&gt;Ancient Healer Salve&gt;</v>
      </c>
      <c r="H1287" t="s">
        <v>5391</v>
      </c>
    </row>
    <row r="1288" spans="1:8" ht="15" customHeight="1" x14ac:dyDescent="0.25">
      <c r="A1288">
        <v>1208</v>
      </c>
      <c r="B1288">
        <v>2</v>
      </c>
      <c r="C1288" t="s">
        <v>1326</v>
      </c>
      <c r="D1288" t="s">
        <v>1335</v>
      </c>
      <c r="E1288" t="s">
        <v>1338</v>
      </c>
      <c r="G1288" t="str">
        <f t="shared" si="20"/>
        <v>All&gt;Health &amp; Beauty&gt;Lotions &amp; Salves&gt;Lavender Facial Cream&gt;</v>
      </c>
      <c r="H1288" t="s">
        <v>5392</v>
      </c>
    </row>
    <row r="1289" spans="1:8" ht="15" customHeight="1" x14ac:dyDescent="0.25">
      <c r="A1289">
        <v>1465</v>
      </c>
      <c r="B1289">
        <v>0</v>
      </c>
      <c r="C1289" t="s">
        <v>1326</v>
      </c>
      <c r="D1289" t="s">
        <v>1335</v>
      </c>
      <c r="E1289" t="s">
        <v>1339</v>
      </c>
      <c r="G1289" t="str">
        <f t="shared" si="20"/>
        <v>All&gt;Health &amp; Beauty&gt;Lotions &amp; Salves&gt;Lotions&gt;</v>
      </c>
      <c r="H1289" t="s">
        <v>5393</v>
      </c>
    </row>
    <row r="1290" spans="1:8" ht="15" customHeight="1" x14ac:dyDescent="0.25">
      <c r="A1290">
        <v>1466</v>
      </c>
      <c r="B1290">
        <v>2</v>
      </c>
      <c r="C1290" t="s">
        <v>1326</v>
      </c>
      <c r="D1290" t="s">
        <v>1335</v>
      </c>
      <c r="E1290" t="s">
        <v>1340</v>
      </c>
      <c r="G1290" t="str">
        <f t="shared" si="20"/>
        <v>All&gt;Health &amp; Beauty&gt;Lotions &amp; Salves&gt;Salves&gt;</v>
      </c>
      <c r="H1290" t="s">
        <v>5394</v>
      </c>
    </row>
    <row r="1291" spans="1:8" ht="15" customHeight="1" x14ac:dyDescent="0.25">
      <c r="A1291">
        <v>1467</v>
      </c>
      <c r="B1291">
        <v>0</v>
      </c>
      <c r="C1291" t="s">
        <v>1326</v>
      </c>
      <c r="D1291" t="s">
        <v>1335</v>
      </c>
      <c r="E1291" t="s">
        <v>1341</v>
      </c>
      <c r="G1291" t="str">
        <f t="shared" si="20"/>
        <v>All&gt;Health &amp; Beauty&gt;Lotions &amp; Salves&gt;Creams&gt;</v>
      </c>
      <c r="H1291" t="s">
        <v>5395</v>
      </c>
    </row>
    <row r="1292" spans="1:8" ht="15" customHeight="1" x14ac:dyDescent="0.25">
      <c r="A1292">
        <v>1209</v>
      </c>
      <c r="B1292">
        <v>0</v>
      </c>
      <c r="C1292" t="s">
        <v>1326</v>
      </c>
      <c r="D1292" t="s">
        <v>1342</v>
      </c>
      <c r="G1292" t="str">
        <f t="shared" si="20"/>
        <v>All&gt;Health &amp; Beauty&gt;Herbal Remedies&gt;&gt;</v>
      </c>
      <c r="H1292" t="s">
        <v>5396</v>
      </c>
    </row>
    <row r="1293" spans="1:8" ht="15" customHeight="1" x14ac:dyDescent="0.25">
      <c r="A1293">
        <v>1210</v>
      </c>
      <c r="B1293">
        <v>3</v>
      </c>
      <c r="C1293" t="s">
        <v>1326</v>
      </c>
      <c r="D1293" t="s">
        <v>1342</v>
      </c>
      <c r="E1293" t="s">
        <v>1343</v>
      </c>
      <c r="G1293" t="str">
        <f t="shared" si="20"/>
        <v>All&gt;Health &amp; Beauty&gt;Herbal Remedies&gt;Tinctures&gt;</v>
      </c>
      <c r="H1293" t="s">
        <v>5397</v>
      </c>
    </row>
    <row r="1294" spans="1:8" ht="15" customHeight="1" x14ac:dyDescent="0.25">
      <c r="A1294">
        <v>1211</v>
      </c>
      <c r="B1294">
        <v>3</v>
      </c>
      <c r="C1294" t="s">
        <v>1326</v>
      </c>
      <c r="D1294" t="s">
        <v>1342</v>
      </c>
      <c r="E1294" t="s">
        <v>1344</v>
      </c>
      <c r="G1294" t="str">
        <f t="shared" si="20"/>
        <v>All&gt;Health &amp; Beauty&gt;Herbal Remedies&gt;Syrups&gt;</v>
      </c>
      <c r="H1294" t="s">
        <v>5398</v>
      </c>
    </row>
    <row r="1295" spans="1:8" ht="15" customHeight="1" x14ac:dyDescent="0.25">
      <c r="A1295">
        <v>109</v>
      </c>
      <c r="B1295">
        <v>0</v>
      </c>
      <c r="C1295" t="s">
        <v>1345</v>
      </c>
      <c r="G1295" t="str">
        <f t="shared" si="20"/>
        <v>All&gt;Breakfast&gt;&gt;&gt;</v>
      </c>
      <c r="H1295" t="s">
        <v>5399</v>
      </c>
    </row>
    <row r="1296" spans="1:8" ht="15" customHeight="1" x14ac:dyDescent="0.25">
      <c r="A1296">
        <v>110</v>
      </c>
      <c r="B1296">
        <v>7</v>
      </c>
      <c r="C1296" t="s">
        <v>1345</v>
      </c>
      <c r="D1296" t="s">
        <v>1346</v>
      </c>
      <c r="G1296" t="str">
        <f t="shared" si="20"/>
        <v>All&gt;Breakfast&gt;Pancake Mix&gt;&gt;</v>
      </c>
      <c r="H1296" t="s">
        <v>5400</v>
      </c>
    </row>
    <row r="1297" spans="1:8" ht="15" customHeight="1" x14ac:dyDescent="0.25">
      <c r="A1297">
        <v>111</v>
      </c>
      <c r="B1297">
        <v>2</v>
      </c>
      <c r="C1297" t="s">
        <v>1345</v>
      </c>
      <c r="D1297" t="s">
        <v>1347</v>
      </c>
      <c r="G1297" t="str">
        <f t="shared" si="20"/>
        <v>All&gt;Breakfast&gt;Muesli&gt;&gt;</v>
      </c>
      <c r="H1297" t="s">
        <v>5401</v>
      </c>
    </row>
    <row r="1298" spans="1:8" ht="15" customHeight="1" x14ac:dyDescent="0.25">
      <c r="A1298">
        <v>112</v>
      </c>
      <c r="B1298">
        <v>5</v>
      </c>
      <c r="C1298" t="s">
        <v>1345</v>
      </c>
      <c r="D1298" t="s">
        <v>1154</v>
      </c>
      <c r="G1298" t="str">
        <f t="shared" si="20"/>
        <v>All&gt;Breakfast&gt;Granola&gt;&gt;</v>
      </c>
      <c r="H1298" t="s">
        <v>5402</v>
      </c>
    </row>
    <row r="1299" spans="1:8" ht="15" customHeight="1" x14ac:dyDescent="0.25">
      <c r="A1299">
        <v>1288</v>
      </c>
      <c r="B1299">
        <v>16</v>
      </c>
      <c r="C1299" t="s">
        <v>1345</v>
      </c>
      <c r="D1299" t="s">
        <v>1348</v>
      </c>
      <c r="G1299" t="str">
        <f t="shared" si="20"/>
        <v>All&gt;Breakfast&gt;Cereal&gt;&gt;</v>
      </c>
      <c r="H1299" t="s">
        <v>5403</v>
      </c>
    </row>
    <row r="1300" spans="1:8" ht="15" customHeight="1" x14ac:dyDescent="0.25">
      <c r="A1300">
        <v>113</v>
      </c>
      <c r="B1300">
        <v>0</v>
      </c>
      <c r="C1300" t="s">
        <v>1349</v>
      </c>
      <c r="G1300" t="str">
        <f t="shared" si="20"/>
        <v>All&gt;Chocolate &amp; Sweets&gt;&gt;&gt;</v>
      </c>
      <c r="H1300" t="s">
        <v>5404</v>
      </c>
    </row>
    <row r="1301" spans="1:8" ht="15" customHeight="1" x14ac:dyDescent="0.25">
      <c r="A1301">
        <v>114</v>
      </c>
      <c r="B1301">
        <v>0</v>
      </c>
      <c r="C1301" t="s">
        <v>1349</v>
      </c>
      <c r="D1301" t="s">
        <v>1350</v>
      </c>
      <c r="G1301" t="str">
        <f t="shared" si="20"/>
        <v>All&gt;Chocolate &amp; Sweets&gt;Chingers&gt;&gt;</v>
      </c>
      <c r="H1301" t="s">
        <v>5405</v>
      </c>
    </row>
    <row r="1302" spans="1:8" ht="15" customHeight="1" x14ac:dyDescent="0.25">
      <c r="A1302">
        <v>115</v>
      </c>
      <c r="B1302">
        <v>10</v>
      </c>
      <c r="C1302" t="s">
        <v>1349</v>
      </c>
      <c r="D1302" t="s">
        <v>1351</v>
      </c>
      <c r="G1302" t="str">
        <f t="shared" si="20"/>
        <v>All&gt;Chocolate &amp; Sweets&gt;Chocolate, Dark&gt;&gt;</v>
      </c>
      <c r="H1302" t="s">
        <v>5406</v>
      </c>
    </row>
    <row r="1303" spans="1:8" ht="15" customHeight="1" x14ac:dyDescent="0.25">
      <c r="A1303">
        <v>116</v>
      </c>
      <c r="B1303">
        <v>0</v>
      </c>
      <c r="C1303" t="s">
        <v>1349</v>
      </c>
      <c r="D1303" t="s">
        <v>847</v>
      </c>
      <c r="G1303" t="str">
        <f t="shared" si="20"/>
        <v>All&gt;Chocolate &amp; Sweets&gt;Ice Cream&gt;&gt;</v>
      </c>
      <c r="H1303" t="s">
        <v>5407</v>
      </c>
    </row>
    <row r="1304" spans="1:8" ht="15" customHeight="1" x14ac:dyDescent="0.25">
      <c r="A1304">
        <v>117</v>
      </c>
      <c r="B1304">
        <v>3</v>
      </c>
      <c r="C1304" t="s">
        <v>1349</v>
      </c>
      <c r="D1304" t="s">
        <v>1352</v>
      </c>
      <c r="G1304" t="str">
        <f t="shared" si="20"/>
        <v>All&gt;Chocolate &amp; Sweets&gt;Chocolate Truffles&gt;&gt;</v>
      </c>
      <c r="H1304" t="s">
        <v>5408</v>
      </c>
    </row>
    <row r="1305" spans="1:8" ht="15" customHeight="1" x14ac:dyDescent="0.25">
      <c r="A1305">
        <v>1271</v>
      </c>
      <c r="B1305">
        <v>3</v>
      </c>
      <c r="C1305" t="s">
        <v>1349</v>
      </c>
      <c r="D1305" t="s">
        <v>1353</v>
      </c>
      <c r="G1305" t="str">
        <f t="shared" si="20"/>
        <v>All&gt;Chocolate &amp; Sweets&gt;Fudge&gt;&gt;</v>
      </c>
      <c r="H1305" t="s">
        <v>5409</v>
      </c>
    </row>
    <row r="1306" spans="1:8" ht="15" customHeight="1" x14ac:dyDescent="0.25">
      <c r="A1306">
        <v>1514</v>
      </c>
      <c r="B1306">
        <v>0</v>
      </c>
      <c r="C1306" t="s">
        <v>1349</v>
      </c>
      <c r="D1306" t="s">
        <v>1349</v>
      </c>
      <c r="G1306" t="str">
        <f t="shared" si="20"/>
        <v>All&gt;Chocolate &amp; Sweets&gt;Chocolate &amp; Sweets&gt;&gt;</v>
      </c>
      <c r="H1306" t="s">
        <v>5410</v>
      </c>
    </row>
    <row r="1307" spans="1:8" ht="15" customHeight="1" x14ac:dyDescent="0.25">
      <c r="A1307">
        <v>1530</v>
      </c>
      <c r="B1307">
        <v>0</v>
      </c>
      <c r="C1307" t="s">
        <v>1349</v>
      </c>
      <c r="D1307" t="s">
        <v>1354</v>
      </c>
      <c r="G1307" t="str">
        <f t="shared" si="20"/>
        <v>All&gt;Chocolate &amp; Sweets&gt;Chocolate&gt;&gt;</v>
      </c>
      <c r="H1307" t="s">
        <v>4145</v>
      </c>
    </row>
    <row r="1308" spans="1:8" ht="15" customHeight="1" x14ac:dyDescent="0.25">
      <c r="A1308">
        <v>302</v>
      </c>
      <c r="B1308">
        <v>0</v>
      </c>
      <c r="C1308" t="s">
        <v>1355</v>
      </c>
      <c r="G1308" t="str">
        <f t="shared" si="20"/>
        <v>All&gt;Flours &amp; Baking Needs&gt;&gt;&gt;</v>
      </c>
      <c r="H1308" t="s">
        <v>5411</v>
      </c>
    </row>
    <row r="1309" spans="1:8" ht="15" customHeight="1" x14ac:dyDescent="0.25">
      <c r="A1309">
        <v>303</v>
      </c>
      <c r="B1309">
        <v>43</v>
      </c>
      <c r="C1309" t="s">
        <v>1355</v>
      </c>
      <c r="D1309" t="s">
        <v>1356</v>
      </c>
      <c r="G1309" t="str">
        <f t="shared" si="20"/>
        <v>All&gt;Flours &amp; Baking Needs&gt;Specialty Flour&gt;&gt;</v>
      </c>
      <c r="H1309" t="s">
        <v>5412</v>
      </c>
    </row>
    <row r="1310" spans="1:8" ht="15" customHeight="1" x14ac:dyDescent="0.25">
      <c r="A1310">
        <v>304</v>
      </c>
      <c r="B1310">
        <v>5</v>
      </c>
      <c r="C1310" t="s">
        <v>1355</v>
      </c>
      <c r="D1310" t="s">
        <v>1357</v>
      </c>
      <c r="G1310" t="str">
        <f t="shared" si="20"/>
        <v>All&gt;Flours &amp; Baking Needs&gt;Rye Flour&gt;&gt;</v>
      </c>
      <c r="H1310" t="s">
        <v>5413</v>
      </c>
    </row>
    <row r="1311" spans="1:8" ht="15" customHeight="1" x14ac:dyDescent="0.25">
      <c r="A1311">
        <v>305</v>
      </c>
      <c r="B1311">
        <v>10</v>
      </c>
      <c r="C1311" t="s">
        <v>1355</v>
      </c>
      <c r="D1311" t="s">
        <v>1358</v>
      </c>
      <c r="G1311" t="str">
        <f t="shared" si="20"/>
        <v>All&gt;Flours &amp; Baking Needs&gt;Pastry Flour&gt;&gt;</v>
      </c>
      <c r="H1311" t="s">
        <v>5414</v>
      </c>
    </row>
    <row r="1312" spans="1:8" ht="15" customHeight="1" x14ac:dyDescent="0.25">
      <c r="A1312">
        <v>306</v>
      </c>
      <c r="B1312">
        <v>13</v>
      </c>
      <c r="C1312" t="s">
        <v>1355</v>
      </c>
      <c r="D1312" t="s">
        <v>1359</v>
      </c>
      <c r="G1312" t="str">
        <f t="shared" si="20"/>
        <v>All&gt;Flours &amp; Baking Needs&gt;Corn Meal&gt;&gt;</v>
      </c>
      <c r="H1312" t="s">
        <v>5415</v>
      </c>
    </row>
    <row r="1313" spans="1:8" ht="15" customHeight="1" x14ac:dyDescent="0.25">
      <c r="A1313">
        <v>307</v>
      </c>
      <c r="B1313">
        <v>4</v>
      </c>
      <c r="C1313" t="s">
        <v>1355</v>
      </c>
      <c r="D1313" t="s">
        <v>1360</v>
      </c>
      <c r="G1313" t="str">
        <f t="shared" si="20"/>
        <v>All&gt;Flours &amp; Baking Needs&gt;Bread Flour&gt;&gt;</v>
      </c>
      <c r="H1313" t="s">
        <v>5416</v>
      </c>
    </row>
    <row r="1314" spans="1:8" ht="15" customHeight="1" x14ac:dyDescent="0.25">
      <c r="A1314">
        <v>308</v>
      </c>
      <c r="B1314">
        <v>6</v>
      </c>
      <c r="C1314" t="s">
        <v>1355</v>
      </c>
      <c r="D1314" t="s">
        <v>1361</v>
      </c>
      <c r="G1314" t="str">
        <f t="shared" si="20"/>
        <v>All&gt;Flours &amp; Baking Needs&gt;Baking Mixes&gt;&gt;</v>
      </c>
      <c r="H1314" t="s">
        <v>5417</v>
      </c>
    </row>
    <row r="1315" spans="1:8" ht="15" customHeight="1" x14ac:dyDescent="0.25">
      <c r="A1315">
        <v>309</v>
      </c>
      <c r="B1315">
        <v>22</v>
      </c>
      <c r="C1315" t="s">
        <v>1355</v>
      </c>
      <c r="D1315" t="s">
        <v>1362</v>
      </c>
      <c r="G1315" t="str">
        <f t="shared" si="20"/>
        <v>All&gt;Flours &amp; Baking Needs&gt;Whole Wheat Flour&gt;&gt;</v>
      </c>
      <c r="H1315" t="s">
        <v>5418</v>
      </c>
    </row>
    <row r="1316" spans="1:8" ht="15" customHeight="1" x14ac:dyDescent="0.25">
      <c r="A1316">
        <v>310</v>
      </c>
      <c r="B1316">
        <v>6</v>
      </c>
      <c r="C1316" t="s">
        <v>1355</v>
      </c>
      <c r="D1316" t="s">
        <v>1363</v>
      </c>
      <c r="G1316" t="str">
        <f t="shared" si="20"/>
        <v>All&gt;Flours &amp; Baking Needs&gt;White Flour&gt;&gt;</v>
      </c>
      <c r="H1316" t="s">
        <v>5419</v>
      </c>
    </row>
    <row r="1317" spans="1:8" ht="15" customHeight="1" x14ac:dyDescent="0.25">
      <c r="A1317">
        <v>1380</v>
      </c>
      <c r="B1317">
        <v>0</v>
      </c>
      <c r="C1317" t="s">
        <v>1355</v>
      </c>
      <c r="D1317" t="s">
        <v>1364</v>
      </c>
      <c r="G1317" t="str">
        <f t="shared" si="20"/>
        <v>All&gt;Flours &amp; Baking Needs&gt;Spelt Flour&gt;&gt;</v>
      </c>
      <c r="H1317" t="s">
        <v>5420</v>
      </c>
    </row>
    <row r="1318" spans="1:8" ht="15" customHeight="1" x14ac:dyDescent="0.25">
      <c r="A1318">
        <v>1435</v>
      </c>
      <c r="B1318">
        <v>0</v>
      </c>
      <c r="C1318" t="s">
        <v>1355</v>
      </c>
      <c r="D1318" t="s">
        <v>1365</v>
      </c>
      <c r="G1318" t="str">
        <f t="shared" si="20"/>
        <v>All&gt;Flours &amp; Baking Needs&gt;Buckwheat Flour&gt;&gt;</v>
      </c>
      <c r="H1318" t="s">
        <v>5421</v>
      </c>
    </row>
    <row r="1319" spans="1:8" ht="15" customHeight="1" x14ac:dyDescent="0.25">
      <c r="A1319">
        <v>1501</v>
      </c>
      <c r="B1319">
        <v>0</v>
      </c>
      <c r="C1319" t="s">
        <v>1355</v>
      </c>
      <c r="D1319" t="s">
        <v>1355</v>
      </c>
      <c r="G1319" t="str">
        <f t="shared" si="20"/>
        <v>All&gt;Flours &amp; Baking Needs&gt;Flours &amp; Baking Needs&gt;&gt;</v>
      </c>
      <c r="H1319" t="s">
        <v>5422</v>
      </c>
    </row>
    <row r="1320" spans="1:8" ht="15" customHeight="1" x14ac:dyDescent="0.25">
      <c r="A1320">
        <v>1529</v>
      </c>
      <c r="B1320">
        <v>0</v>
      </c>
      <c r="C1320" t="s">
        <v>1355</v>
      </c>
      <c r="D1320" t="s">
        <v>1366</v>
      </c>
      <c r="G1320" t="str">
        <f t="shared" si="20"/>
        <v>All&gt;Flours &amp; Baking Needs&gt;Baking Needs&gt;&gt;</v>
      </c>
      <c r="H1320" t="s">
        <v>5423</v>
      </c>
    </row>
    <row r="1321" spans="1:8" ht="15" customHeight="1" x14ac:dyDescent="0.25">
      <c r="A1321">
        <v>1535</v>
      </c>
      <c r="B1321">
        <v>0</v>
      </c>
      <c r="C1321" t="s">
        <v>1355</v>
      </c>
      <c r="D1321" t="s">
        <v>1367</v>
      </c>
      <c r="G1321" t="str">
        <f t="shared" si="20"/>
        <v>All&gt;Flours &amp; Baking Needs&gt;Flours&gt;&gt;</v>
      </c>
      <c r="H1321" t="s">
        <v>4157</v>
      </c>
    </row>
    <row r="1322" spans="1:8" ht="15" customHeight="1" x14ac:dyDescent="0.25">
      <c r="A1322">
        <v>387</v>
      </c>
      <c r="B1322">
        <v>0</v>
      </c>
      <c r="C1322" t="s">
        <v>1368</v>
      </c>
      <c r="G1322" t="str">
        <f t="shared" si="20"/>
        <v>All&gt;Gift Cards&gt;&gt;&gt;</v>
      </c>
      <c r="H1322" t="s">
        <v>5424</v>
      </c>
    </row>
    <row r="1323" spans="1:8" ht="15" customHeight="1" x14ac:dyDescent="0.25">
      <c r="A1323">
        <v>1273</v>
      </c>
      <c r="B1323">
        <v>3</v>
      </c>
      <c r="C1323" t="s">
        <v>1368</v>
      </c>
      <c r="D1323" t="s">
        <v>1368</v>
      </c>
      <c r="G1323" t="str">
        <f t="shared" si="20"/>
        <v>All&gt;Gift Cards&gt;Gift Cards&gt;&gt;</v>
      </c>
      <c r="H1323" t="s">
        <v>5425</v>
      </c>
    </row>
    <row r="1324" spans="1:8" ht="15" customHeight="1" x14ac:dyDescent="0.25">
      <c r="A1324">
        <v>678</v>
      </c>
      <c r="B1324">
        <v>0</v>
      </c>
      <c r="C1324" t="s">
        <v>1369</v>
      </c>
      <c r="G1324" t="str">
        <f t="shared" si="20"/>
        <v>All&gt;Oils &amp; Vinegars&gt;&gt;&gt;</v>
      </c>
      <c r="H1324" t="s">
        <v>5426</v>
      </c>
    </row>
    <row r="1325" spans="1:8" ht="15" customHeight="1" x14ac:dyDescent="0.25">
      <c r="A1325">
        <v>679</v>
      </c>
      <c r="B1325">
        <v>0</v>
      </c>
      <c r="C1325" t="s">
        <v>1369</v>
      </c>
      <c r="D1325" t="s">
        <v>1370</v>
      </c>
      <c r="G1325" t="str">
        <f t="shared" si="20"/>
        <v>All&gt;Oils &amp; Vinegars&gt;Vinegars&gt;&gt;</v>
      </c>
      <c r="H1325" t="s">
        <v>4181</v>
      </c>
    </row>
    <row r="1326" spans="1:8" ht="15" customHeight="1" x14ac:dyDescent="0.25">
      <c r="A1326">
        <v>680</v>
      </c>
      <c r="B1326">
        <v>1</v>
      </c>
      <c r="C1326" t="s">
        <v>1369</v>
      </c>
      <c r="D1326" t="s">
        <v>1370</v>
      </c>
      <c r="E1326" t="s">
        <v>1371</v>
      </c>
      <c r="G1326" t="str">
        <f t="shared" si="20"/>
        <v>All&gt;Oils &amp; Vinegars&gt;Vinegars&gt;White Vinegar&gt;</v>
      </c>
      <c r="H1326" t="s">
        <v>5427</v>
      </c>
    </row>
    <row r="1327" spans="1:8" ht="15" customHeight="1" x14ac:dyDescent="0.25">
      <c r="A1327">
        <v>681</v>
      </c>
      <c r="B1327">
        <v>0</v>
      </c>
      <c r="C1327" t="s">
        <v>1369</v>
      </c>
      <c r="D1327" t="s">
        <v>1370</v>
      </c>
      <c r="E1327" t="s">
        <v>1372</v>
      </c>
      <c r="G1327" t="str">
        <f t="shared" si="20"/>
        <v>All&gt;Oils &amp; Vinegars&gt;Vinegars&gt;Flavored &amp; Herbed Vinegar&gt;</v>
      </c>
      <c r="H1327" t="s">
        <v>5428</v>
      </c>
    </row>
    <row r="1328" spans="1:8" ht="15" customHeight="1" x14ac:dyDescent="0.25">
      <c r="A1328">
        <v>682</v>
      </c>
      <c r="B1328">
        <v>0</v>
      </c>
      <c r="C1328" t="s">
        <v>1369</v>
      </c>
      <c r="D1328" t="s">
        <v>1370</v>
      </c>
      <c r="E1328" t="s">
        <v>1372</v>
      </c>
      <c r="F1328" t="s">
        <v>1373</v>
      </c>
      <c r="G1328" t="str">
        <f t="shared" si="20"/>
        <v>All&gt;Oils &amp; Vinegars&gt;Vinegars&gt;Flavored &amp; Herbed Vinegar&gt;Hot Pepper Flavored Vinegar</v>
      </c>
      <c r="H1328" t="s">
        <v>5429</v>
      </c>
    </row>
    <row r="1329" spans="1:8" ht="15" customHeight="1" x14ac:dyDescent="0.25">
      <c r="A1329">
        <v>683</v>
      </c>
      <c r="B1329">
        <v>0</v>
      </c>
      <c r="C1329" t="s">
        <v>1369</v>
      </c>
      <c r="D1329" t="s">
        <v>1370</v>
      </c>
      <c r="E1329" t="s">
        <v>1372</v>
      </c>
      <c r="F1329" t="s">
        <v>1374</v>
      </c>
      <c r="G1329" t="str">
        <f t="shared" si="20"/>
        <v>All&gt;Oils &amp; Vinegars&gt;Vinegars&gt;Flavored &amp; Herbed Vinegar&gt;Italian Harb Vinegar</v>
      </c>
      <c r="H1329" t="s">
        <v>5430</v>
      </c>
    </row>
    <row r="1330" spans="1:8" ht="15" customHeight="1" x14ac:dyDescent="0.25">
      <c r="A1330">
        <v>684</v>
      </c>
      <c r="B1330">
        <v>0</v>
      </c>
      <c r="C1330" t="s">
        <v>1369</v>
      </c>
      <c r="D1330" t="s">
        <v>1370</v>
      </c>
      <c r="E1330" t="s">
        <v>1372</v>
      </c>
      <c r="F1330" t="s">
        <v>1375</v>
      </c>
      <c r="G1330" t="str">
        <f t="shared" si="20"/>
        <v>All&gt;Oils &amp; Vinegars&gt;Vinegars&gt;Flavored &amp; Herbed Vinegar&gt;Tarragon Vinegar</v>
      </c>
      <c r="H1330" t="s">
        <v>5431</v>
      </c>
    </row>
    <row r="1331" spans="1:8" ht="15" customHeight="1" x14ac:dyDescent="0.25">
      <c r="A1331">
        <v>685</v>
      </c>
      <c r="B1331">
        <v>2</v>
      </c>
      <c r="C1331" t="s">
        <v>1369</v>
      </c>
      <c r="D1331" t="s">
        <v>1370</v>
      </c>
      <c r="E1331" t="s">
        <v>1372</v>
      </c>
      <c r="F1331" t="s">
        <v>504</v>
      </c>
      <c r="G1331" t="str">
        <f t="shared" si="20"/>
        <v>All&gt;Oils &amp; Vinegars&gt;Vinegars&gt;Flavored &amp; Herbed Vinegar&gt;Garlic</v>
      </c>
      <c r="H1331" t="s">
        <v>5432</v>
      </c>
    </row>
    <row r="1332" spans="1:8" ht="15" customHeight="1" x14ac:dyDescent="0.25">
      <c r="A1332">
        <v>686</v>
      </c>
      <c r="B1332">
        <v>2</v>
      </c>
      <c r="C1332" t="s">
        <v>1369</v>
      </c>
      <c r="D1332" t="s">
        <v>1370</v>
      </c>
      <c r="E1332" t="s">
        <v>1376</v>
      </c>
      <c r="G1332" t="str">
        <f t="shared" si="20"/>
        <v>All&gt;Oils &amp; Vinegars&gt;Vinegars&gt;Cider Vinegar&gt;</v>
      </c>
      <c r="H1332" t="s">
        <v>5433</v>
      </c>
    </row>
    <row r="1333" spans="1:8" ht="15" customHeight="1" x14ac:dyDescent="0.25">
      <c r="A1333">
        <v>687</v>
      </c>
      <c r="B1333">
        <v>5</v>
      </c>
      <c r="C1333" t="s">
        <v>1369</v>
      </c>
      <c r="D1333" t="s">
        <v>1370</v>
      </c>
      <c r="E1333" t="s">
        <v>1377</v>
      </c>
      <c r="G1333" t="str">
        <f t="shared" si="20"/>
        <v>All&gt;Oils &amp; Vinegars&gt;Vinegars&gt;Balsamic Vinegar&gt;</v>
      </c>
      <c r="H1333" t="s">
        <v>5434</v>
      </c>
    </row>
    <row r="1334" spans="1:8" ht="15" customHeight="1" x14ac:dyDescent="0.25">
      <c r="A1334">
        <v>688</v>
      </c>
      <c r="B1334">
        <v>0</v>
      </c>
      <c r="C1334" t="s">
        <v>1369</v>
      </c>
      <c r="D1334" t="s">
        <v>1378</v>
      </c>
      <c r="G1334" t="str">
        <f t="shared" si="20"/>
        <v>All&gt;Oils &amp; Vinegars&gt;Oils&gt;&gt;</v>
      </c>
      <c r="H1334" t="s">
        <v>4172</v>
      </c>
    </row>
    <row r="1335" spans="1:8" ht="15" customHeight="1" x14ac:dyDescent="0.25">
      <c r="A1335">
        <v>689</v>
      </c>
      <c r="B1335">
        <v>47</v>
      </c>
      <c r="C1335" t="s">
        <v>1369</v>
      </c>
      <c r="D1335" t="s">
        <v>1378</v>
      </c>
      <c r="E1335" t="s">
        <v>1379</v>
      </c>
      <c r="G1335" t="str">
        <f t="shared" si="20"/>
        <v>All&gt;Oils &amp; Vinegars&gt;Oils&gt;Olive Oil&gt;</v>
      </c>
      <c r="H1335" t="s">
        <v>5435</v>
      </c>
    </row>
    <row r="1336" spans="1:8" ht="15" customHeight="1" x14ac:dyDescent="0.25">
      <c r="A1336">
        <v>690</v>
      </c>
      <c r="B1336">
        <v>0</v>
      </c>
      <c r="C1336" t="s">
        <v>1369</v>
      </c>
      <c r="D1336" t="s">
        <v>1378</v>
      </c>
      <c r="E1336" t="s">
        <v>1380</v>
      </c>
      <c r="G1336" t="str">
        <f t="shared" si="20"/>
        <v>All&gt;Oils &amp; Vinegars&gt;Oils&gt;Nut Oil&gt;</v>
      </c>
      <c r="H1336" t="s">
        <v>5436</v>
      </c>
    </row>
    <row r="1337" spans="1:8" ht="15" customHeight="1" x14ac:dyDescent="0.25">
      <c r="A1337">
        <v>691</v>
      </c>
      <c r="B1337">
        <v>1</v>
      </c>
      <c r="C1337" t="s">
        <v>1369</v>
      </c>
      <c r="D1337" t="s">
        <v>1378</v>
      </c>
      <c r="E1337" t="s">
        <v>1380</v>
      </c>
      <c r="F1337" t="s">
        <v>1381</v>
      </c>
      <c r="G1337" t="str">
        <f t="shared" si="20"/>
        <v>All&gt;Oils &amp; Vinegars&gt;Oils&gt;Nut Oil&gt;Peanut Oil</v>
      </c>
      <c r="H1337" t="s">
        <v>5437</v>
      </c>
    </row>
    <row r="1338" spans="1:8" ht="15" customHeight="1" x14ac:dyDescent="0.25">
      <c r="A1338">
        <v>1301</v>
      </c>
      <c r="B1338">
        <v>0</v>
      </c>
      <c r="C1338" t="s">
        <v>1369</v>
      </c>
      <c r="D1338" t="s">
        <v>1378</v>
      </c>
      <c r="E1338" t="s">
        <v>1380</v>
      </c>
      <c r="F1338" t="s">
        <v>1382</v>
      </c>
      <c r="G1338" t="str">
        <f t="shared" si="20"/>
        <v>All&gt;Oils &amp; Vinegars&gt;Oils&gt;Nut Oil&gt;Hazelnut Oil</v>
      </c>
      <c r="H1338" t="s">
        <v>5438</v>
      </c>
    </row>
    <row r="1339" spans="1:8" ht="15" customHeight="1" x14ac:dyDescent="0.25">
      <c r="A1339">
        <v>1302</v>
      </c>
      <c r="B1339">
        <v>0</v>
      </c>
      <c r="C1339" t="s">
        <v>1369</v>
      </c>
      <c r="D1339" t="s">
        <v>1378</v>
      </c>
      <c r="E1339" t="s">
        <v>1380</v>
      </c>
      <c r="F1339" t="s">
        <v>1382</v>
      </c>
      <c r="G1339" t="str">
        <f t="shared" si="20"/>
        <v>All&gt;Oils &amp; Vinegars&gt;Oils&gt;Nut Oil&gt;Hazelnut Oil</v>
      </c>
      <c r="H1339" t="s">
        <v>5438</v>
      </c>
    </row>
    <row r="1340" spans="1:8" ht="15" customHeight="1" x14ac:dyDescent="0.25">
      <c r="A1340">
        <v>692</v>
      </c>
      <c r="B1340">
        <v>0</v>
      </c>
      <c r="C1340" t="s">
        <v>1369</v>
      </c>
      <c r="D1340" t="s">
        <v>1378</v>
      </c>
      <c r="E1340" t="s">
        <v>1383</v>
      </c>
      <c r="G1340" t="str">
        <f t="shared" si="20"/>
        <v>All&gt;Oils &amp; Vinegars&gt;Oils&gt;Flavored &amp; Herbed Oil&gt;</v>
      </c>
      <c r="H1340" t="s">
        <v>5439</v>
      </c>
    </row>
    <row r="1341" spans="1:8" ht="15" customHeight="1" x14ac:dyDescent="0.25">
      <c r="A1341">
        <v>693</v>
      </c>
      <c r="B1341">
        <v>0</v>
      </c>
      <c r="C1341" t="s">
        <v>1369</v>
      </c>
      <c r="D1341" t="s">
        <v>1378</v>
      </c>
      <c r="E1341" t="s">
        <v>1383</v>
      </c>
      <c r="F1341" t="s">
        <v>1384</v>
      </c>
      <c r="G1341" t="str">
        <f t="shared" si="20"/>
        <v>All&gt;Oils &amp; Vinegars&gt;Oils&gt;Flavored &amp; Herbed Oil&gt;Garlic Infused Oil</v>
      </c>
      <c r="H1341" t="s">
        <v>5440</v>
      </c>
    </row>
    <row r="1342" spans="1:8" ht="15" customHeight="1" x14ac:dyDescent="0.25">
      <c r="A1342">
        <v>694</v>
      </c>
      <c r="B1342">
        <v>0</v>
      </c>
      <c r="C1342" t="s">
        <v>1369</v>
      </c>
      <c r="D1342" t="s">
        <v>1378</v>
      </c>
      <c r="E1342" t="s">
        <v>1383</v>
      </c>
      <c r="F1342" t="s">
        <v>1385</v>
      </c>
      <c r="G1342" t="str">
        <f t="shared" si="20"/>
        <v>All&gt;Oils &amp; Vinegars&gt;Oils&gt;Flavored &amp; Herbed Oil&gt;Rosemary Oil</v>
      </c>
      <c r="H1342" t="s">
        <v>5441</v>
      </c>
    </row>
    <row r="1343" spans="1:8" ht="15" customHeight="1" x14ac:dyDescent="0.25">
      <c r="A1343">
        <v>695</v>
      </c>
      <c r="B1343">
        <v>0</v>
      </c>
      <c r="C1343" t="s">
        <v>1369</v>
      </c>
      <c r="D1343" t="s">
        <v>1378</v>
      </c>
      <c r="E1343" t="s">
        <v>1386</v>
      </c>
      <c r="G1343" t="str">
        <f t="shared" si="20"/>
        <v>All&gt;Oils &amp; Vinegars&gt;Oils&gt;Vegetable Oil&gt;</v>
      </c>
      <c r="H1343" t="s">
        <v>5442</v>
      </c>
    </row>
    <row r="1344" spans="1:8" ht="15" customHeight="1" x14ac:dyDescent="0.25">
      <c r="A1344">
        <v>696</v>
      </c>
      <c r="B1344">
        <v>5</v>
      </c>
      <c r="C1344" t="s">
        <v>1369</v>
      </c>
      <c r="D1344" t="s">
        <v>1378</v>
      </c>
      <c r="E1344" t="s">
        <v>1386</v>
      </c>
      <c r="F1344" t="s">
        <v>1387</v>
      </c>
      <c r="G1344" t="str">
        <f t="shared" si="20"/>
        <v>All&gt;Oils &amp; Vinegars&gt;Oils&gt;Vegetable Oil&gt;Sunflower Oil</v>
      </c>
      <c r="H1344" t="s">
        <v>5443</v>
      </c>
    </row>
    <row r="1345" spans="1:8" ht="15" customHeight="1" x14ac:dyDescent="0.25">
      <c r="A1345">
        <v>1258</v>
      </c>
      <c r="B1345">
        <v>2</v>
      </c>
      <c r="C1345" t="s">
        <v>1369</v>
      </c>
      <c r="D1345" t="s">
        <v>1378</v>
      </c>
      <c r="E1345" t="s">
        <v>1388</v>
      </c>
      <c r="G1345" t="str">
        <f t="shared" si="20"/>
        <v>All&gt;Oils &amp; Vinegars&gt;Oils&gt;Coconut Oil&gt;</v>
      </c>
      <c r="H1345" t="s">
        <v>5444</v>
      </c>
    </row>
    <row r="1346" spans="1:8" ht="15" customHeight="1" x14ac:dyDescent="0.25">
      <c r="A1346">
        <v>1376</v>
      </c>
      <c r="B1346">
        <v>1</v>
      </c>
      <c r="C1346" t="s">
        <v>1369</v>
      </c>
      <c r="D1346" t="s">
        <v>1378</v>
      </c>
      <c r="E1346" t="s">
        <v>1389</v>
      </c>
      <c r="G1346" t="str">
        <f t="shared" ref="G1346:G1409" si="21">"All&gt;"&amp;+C1346&amp;"&gt;"&amp;+D1346&amp;"&gt;"&amp;+E1346&amp;"&gt;"&amp;+F1346</f>
        <v>All&gt;Oils &amp; Vinegars&gt;Oils&gt;Specialty Oils&gt;</v>
      </c>
      <c r="H1346" t="s">
        <v>5445</v>
      </c>
    </row>
    <row r="1347" spans="1:8" ht="15" customHeight="1" x14ac:dyDescent="0.25">
      <c r="A1347">
        <v>742</v>
      </c>
      <c r="B1347">
        <v>0</v>
      </c>
      <c r="C1347" t="s">
        <v>1390</v>
      </c>
      <c r="G1347" t="str">
        <f t="shared" si="21"/>
        <v>All&gt;Prepared Foods&gt;&gt;&gt;</v>
      </c>
      <c r="H1347" t="s">
        <v>5446</v>
      </c>
    </row>
    <row r="1348" spans="1:8" ht="15" customHeight="1" x14ac:dyDescent="0.25">
      <c r="A1348">
        <v>743</v>
      </c>
      <c r="B1348">
        <v>0</v>
      </c>
      <c r="C1348" t="s">
        <v>1390</v>
      </c>
      <c r="D1348" t="s">
        <v>1391</v>
      </c>
      <c r="G1348" t="str">
        <f t="shared" si="21"/>
        <v>All&gt;Prepared Foods&gt;Soups&gt;&gt;</v>
      </c>
      <c r="H1348" t="s">
        <v>5447</v>
      </c>
    </row>
    <row r="1349" spans="1:8" ht="15" customHeight="1" x14ac:dyDescent="0.25">
      <c r="A1349">
        <v>744</v>
      </c>
      <c r="B1349">
        <v>2</v>
      </c>
      <c r="C1349" t="s">
        <v>1390</v>
      </c>
      <c r="D1349" t="s">
        <v>1391</v>
      </c>
      <c r="E1349" t="s">
        <v>1392</v>
      </c>
      <c r="G1349" t="str">
        <f t="shared" si="21"/>
        <v>All&gt;Prepared Foods&gt;Soups&gt;Chicken Noodle Soup&gt;</v>
      </c>
      <c r="H1349" t="s">
        <v>5448</v>
      </c>
    </row>
    <row r="1350" spans="1:8" ht="15" customHeight="1" x14ac:dyDescent="0.25">
      <c r="A1350">
        <v>745</v>
      </c>
      <c r="B1350">
        <v>7</v>
      </c>
      <c r="C1350" t="s">
        <v>1390</v>
      </c>
      <c r="D1350" t="s">
        <v>1391</v>
      </c>
      <c r="E1350" t="s">
        <v>1393</v>
      </c>
      <c r="G1350" t="str">
        <f t="shared" si="21"/>
        <v>All&gt;Prepared Foods&gt;Soups&gt;Bean Soup&gt;</v>
      </c>
      <c r="H1350" t="s">
        <v>5449</v>
      </c>
    </row>
    <row r="1351" spans="1:8" ht="15" customHeight="1" x14ac:dyDescent="0.25">
      <c r="A1351">
        <v>746</v>
      </c>
      <c r="B1351">
        <v>0</v>
      </c>
      <c r="C1351" t="s">
        <v>1390</v>
      </c>
      <c r="D1351" t="s">
        <v>1391</v>
      </c>
      <c r="E1351" t="s">
        <v>1394</v>
      </c>
      <c r="G1351" t="str">
        <f t="shared" si="21"/>
        <v>All&gt;Prepared Foods&gt;Soups&gt;Posole&gt;</v>
      </c>
      <c r="H1351" t="s">
        <v>5450</v>
      </c>
    </row>
    <row r="1352" spans="1:8" ht="15" customHeight="1" x14ac:dyDescent="0.25">
      <c r="A1352">
        <v>747</v>
      </c>
      <c r="B1352">
        <v>0</v>
      </c>
      <c r="C1352" t="s">
        <v>1390</v>
      </c>
      <c r="D1352" t="s">
        <v>1391</v>
      </c>
      <c r="E1352" t="s">
        <v>1395</v>
      </c>
      <c r="G1352" t="str">
        <f t="shared" si="21"/>
        <v>All&gt;Prepared Foods&gt;Soups&gt;Meat Soups&gt;</v>
      </c>
      <c r="H1352" t="s">
        <v>5451</v>
      </c>
    </row>
    <row r="1353" spans="1:8" ht="15" customHeight="1" x14ac:dyDescent="0.25">
      <c r="A1353">
        <v>748</v>
      </c>
      <c r="B1353">
        <v>0</v>
      </c>
      <c r="C1353" t="s">
        <v>1390</v>
      </c>
      <c r="D1353" t="s">
        <v>1391</v>
      </c>
      <c r="E1353" t="s">
        <v>1395</v>
      </c>
      <c r="F1353" t="s">
        <v>1396</v>
      </c>
      <c r="G1353" t="str">
        <f t="shared" si="21"/>
        <v>All&gt;Prepared Foods&gt;Soups&gt;Meat Soups&gt;Italian Wedding Soup</v>
      </c>
      <c r="H1353" t="s">
        <v>5452</v>
      </c>
    </row>
    <row r="1354" spans="1:8" ht="15" customHeight="1" x14ac:dyDescent="0.25">
      <c r="A1354">
        <v>749</v>
      </c>
      <c r="B1354">
        <v>4</v>
      </c>
      <c r="C1354" t="s">
        <v>1390</v>
      </c>
      <c r="D1354" t="s">
        <v>1391</v>
      </c>
      <c r="E1354" t="s">
        <v>1395</v>
      </c>
      <c r="F1354" t="s">
        <v>1397</v>
      </c>
      <c r="G1354" t="str">
        <f t="shared" si="21"/>
        <v>All&gt;Prepared Foods&gt;Soups&gt;Meat Soups&gt;Meat Soup</v>
      </c>
      <c r="H1354" t="s">
        <v>5453</v>
      </c>
    </row>
    <row r="1355" spans="1:8" ht="15" customHeight="1" x14ac:dyDescent="0.25">
      <c r="A1355">
        <v>750</v>
      </c>
      <c r="B1355">
        <v>10</v>
      </c>
      <c r="C1355" t="s">
        <v>1390</v>
      </c>
      <c r="D1355" t="s">
        <v>1391</v>
      </c>
      <c r="E1355" t="s">
        <v>1398</v>
      </c>
      <c r="G1355" t="str">
        <f t="shared" si="21"/>
        <v>All&gt;Prepared Foods&gt;Soups&gt;Vegetable Soups&gt;</v>
      </c>
      <c r="H1355" t="s">
        <v>5454</v>
      </c>
    </row>
    <row r="1356" spans="1:8" ht="15" customHeight="1" x14ac:dyDescent="0.25">
      <c r="A1356">
        <v>751</v>
      </c>
      <c r="B1356">
        <v>4</v>
      </c>
      <c r="C1356" t="s">
        <v>1390</v>
      </c>
      <c r="D1356" t="s">
        <v>1391</v>
      </c>
      <c r="E1356" t="s">
        <v>1399</v>
      </c>
      <c r="G1356" t="str">
        <f t="shared" si="21"/>
        <v>All&gt;Prepared Foods&gt;Soups&gt;Chowders&gt;</v>
      </c>
      <c r="H1356" t="s">
        <v>5455</v>
      </c>
    </row>
    <row r="1357" spans="1:8" ht="15" customHeight="1" x14ac:dyDescent="0.25">
      <c r="A1357">
        <v>752</v>
      </c>
      <c r="B1357">
        <v>3</v>
      </c>
      <c r="C1357" t="s">
        <v>1390</v>
      </c>
      <c r="D1357" t="s">
        <v>1391</v>
      </c>
      <c r="E1357" t="s">
        <v>1400</v>
      </c>
      <c r="G1357" t="str">
        <f t="shared" si="21"/>
        <v>All&gt;Prepared Foods&gt;Soups&gt;Cream Soups&gt;</v>
      </c>
      <c r="H1357" t="s">
        <v>5456</v>
      </c>
    </row>
    <row r="1358" spans="1:8" ht="15" customHeight="1" x14ac:dyDescent="0.25">
      <c r="A1358">
        <v>753</v>
      </c>
      <c r="B1358">
        <v>13</v>
      </c>
      <c r="C1358" t="s">
        <v>1390</v>
      </c>
      <c r="D1358" t="s">
        <v>1253</v>
      </c>
      <c r="G1358" t="str">
        <f t="shared" si="21"/>
        <v>All&gt;Prepared Foods&gt;Sauces&gt;&gt;</v>
      </c>
      <c r="H1358" t="s">
        <v>5457</v>
      </c>
    </row>
    <row r="1359" spans="1:8" ht="15" customHeight="1" x14ac:dyDescent="0.25">
      <c r="A1359">
        <v>754</v>
      </c>
      <c r="B1359">
        <v>0</v>
      </c>
      <c r="C1359" t="s">
        <v>1390</v>
      </c>
      <c r="D1359" t="s">
        <v>1401</v>
      </c>
      <c r="G1359" t="str">
        <f t="shared" si="21"/>
        <v>All&gt;Prepared Foods&gt;Stocks &amp; Bases&gt;&gt;</v>
      </c>
      <c r="H1359" t="s">
        <v>5458</v>
      </c>
    </row>
    <row r="1360" spans="1:8" ht="15" customHeight="1" x14ac:dyDescent="0.25">
      <c r="A1360">
        <v>755</v>
      </c>
      <c r="B1360">
        <v>0</v>
      </c>
      <c r="C1360" t="s">
        <v>1390</v>
      </c>
      <c r="D1360" t="s">
        <v>1401</v>
      </c>
      <c r="E1360" t="s">
        <v>1402</v>
      </c>
      <c r="G1360" t="str">
        <f t="shared" si="21"/>
        <v>All&gt;Prepared Foods&gt;Stocks &amp; Bases&gt;White Garlic&gt;</v>
      </c>
      <c r="H1360" t="s">
        <v>5459</v>
      </c>
    </row>
    <row r="1361" spans="1:8" ht="15" customHeight="1" x14ac:dyDescent="0.25">
      <c r="A1361">
        <v>756</v>
      </c>
      <c r="B1361">
        <v>2</v>
      </c>
      <c r="C1361" t="s">
        <v>1390</v>
      </c>
      <c r="D1361" t="s">
        <v>1401</v>
      </c>
      <c r="E1361" t="s">
        <v>1403</v>
      </c>
      <c r="G1361" t="str">
        <f t="shared" si="21"/>
        <v>All&gt;Prepared Foods&gt;Stocks &amp; Bases&gt;Beef Stock&gt;</v>
      </c>
      <c r="H1361" t="s">
        <v>5460</v>
      </c>
    </row>
    <row r="1362" spans="1:8" ht="15" customHeight="1" x14ac:dyDescent="0.25">
      <c r="A1362">
        <v>757</v>
      </c>
      <c r="B1362">
        <v>3</v>
      </c>
      <c r="C1362" t="s">
        <v>1390</v>
      </c>
      <c r="D1362" t="s">
        <v>1401</v>
      </c>
      <c r="E1362" t="s">
        <v>1404</v>
      </c>
      <c r="G1362" t="str">
        <f t="shared" si="21"/>
        <v>All&gt;Prepared Foods&gt;Stocks &amp; Bases&gt;Chicken Stock&gt;</v>
      </c>
      <c r="H1362" t="s">
        <v>5461</v>
      </c>
    </row>
    <row r="1363" spans="1:8" ht="15" customHeight="1" x14ac:dyDescent="0.25">
      <c r="A1363">
        <v>758</v>
      </c>
      <c r="B1363">
        <v>0</v>
      </c>
      <c r="C1363" t="s">
        <v>1390</v>
      </c>
      <c r="D1363" t="s">
        <v>1401</v>
      </c>
      <c r="E1363" t="s">
        <v>1405</v>
      </c>
      <c r="G1363" t="str">
        <f t="shared" si="21"/>
        <v>All&gt;Prepared Foods&gt;Stocks &amp; Bases&gt;Vegetable Stock&gt;</v>
      </c>
      <c r="H1363" t="s">
        <v>5462</v>
      </c>
    </row>
    <row r="1364" spans="1:8" ht="15" customHeight="1" x14ac:dyDescent="0.25">
      <c r="A1364">
        <v>759</v>
      </c>
      <c r="B1364">
        <v>0</v>
      </c>
      <c r="C1364" t="s">
        <v>1390</v>
      </c>
      <c r="D1364" t="s">
        <v>1401</v>
      </c>
      <c r="E1364" t="s">
        <v>1406</v>
      </c>
      <c r="G1364" t="str">
        <f t="shared" si="21"/>
        <v>All&gt;Prepared Foods&gt;Stocks &amp; Bases&gt;Seafood Stock&gt;</v>
      </c>
      <c r="H1364" t="s">
        <v>5463</v>
      </c>
    </row>
    <row r="1365" spans="1:8" ht="15" customHeight="1" x14ac:dyDescent="0.25">
      <c r="A1365">
        <v>760</v>
      </c>
      <c r="B1365">
        <v>4</v>
      </c>
      <c r="C1365" t="s">
        <v>1390</v>
      </c>
      <c r="D1365" t="s">
        <v>1407</v>
      </c>
      <c r="G1365" t="str">
        <f t="shared" si="21"/>
        <v>All&gt;Prepared Foods&gt;Apple Butter&gt;&gt;</v>
      </c>
      <c r="H1365" t="s">
        <v>5464</v>
      </c>
    </row>
    <row r="1366" spans="1:8" ht="15" customHeight="1" x14ac:dyDescent="0.25">
      <c r="A1366">
        <v>761</v>
      </c>
      <c r="B1366">
        <v>8</v>
      </c>
      <c r="C1366" t="s">
        <v>1390</v>
      </c>
      <c r="D1366" t="s">
        <v>1408</v>
      </c>
      <c r="G1366" t="str">
        <f t="shared" si="21"/>
        <v>All&gt;Prepared Foods&gt;Applesauce&gt;&gt;</v>
      </c>
      <c r="H1366" t="s">
        <v>5465</v>
      </c>
    </row>
    <row r="1367" spans="1:8" ht="15" customHeight="1" x14ac:dyDescent="0.25">
      <c r="A1367">
        <v>762</v>
      </c>
      <c r="B1367">
        <v>0</v>
      </c>
      <c r="C1367" t="s">
        <v>1390</v>
      </c>
      <c r="D1367" t="s">
        <v>1409</v>
      </c>
      <c r="G1367" t="str">
        <f t="shared" si="21"/>
        <v>All&gt;Prepared Foods&gt;Pickles &amp; Relishes&gt;&gt;</v>
      </c>
      <c r="H1367" t="s">
        <v>4134</v>
      </c>
    </row>
    <row r="1368" spans="1:8" ht="15" customHeight="1" x14ac:dyDescent="0.25">
      <c r="A1368">
        <v>763</v>
      </c>
      <c r="B1368">
        <v>8</v>
      </c>
      <c r="C1368" t="s">
        <v>1390</v>
      </c>
      <c r="D1368" t="s">
        <v>1409</v>
      </c>
      <c r="E1368" t="s">
        <v>1410</v>
      </c>
      <c r="G1368" t="str">
        <f t="shared" si="21"/>
        <v>All&gt;Prepared Foods&gt;Pickles &amp; Relishes&gt;Pickled Veggie Mix, Mild&gt;</v>
      </c>
      <c r="H1368" t="s">
        <v>5466</v>
      </c>
    </row>
    <row r="1369" spans="1:8" ht="15" customHeight="1" x14ac:dyDescent="0.25">
      <c r="A1369">
        <v>764</v>
      </c>
      <c r="B1369">
        <v>3</v>
      </c>
      <c r="C1369" t="s">
        <v>1390</v>
      </c>
      <c r="D1369" t="s">
        <v>1409</v>
      </c>
      <c r="E1369" t="s">
        <v>1411</v>
      </c>
      <c r="G1369" t="str">
        <f t="shared" si="21"/>
        <v>All&gt;Prepared Foods&gt;Pickles &amp; Relishes&gt;Pickled Veggie Mix, Hot&gt;</v>
      </c>
      <c r="H1369" t="s">
        <v>5467</v>
      </c>
    </row>
    <row r="1370" spans="1:8" ht="15" customHeight="1" x14ac:dyDescent="0.25">
      <c r="A1370">
        <v>765</v>
      </c>
      <c r="B1370">
        <v>1</v>
      </c>
      <c r="C1370" t="s">
        <v>1390</v>
      </c>
      <c r="D1370" t="s">
        <v>1409</v>
      </c>
      <c r="E1370" t="s">
        <v>1412</v>
      </c>
      <c r="G1370" t="str">
        <f t="shared" si="21"/>
        <v>All&gt;Prepared Foods&gt;Pickles &amp; Relishes&gt;Pickled Green Beans, Mild&gt;</v>
      </c>
      <c r="H1370" t="s">
        <v>5468</v>
      </c>
    </row>
    <row r="1371" spans="1:8" ht="15" customHeight="1" x14ac:dyDescent="0.25">
      <c r="A1371">
        <v>766</v>
      </c>
      <c r="B1371">
        <v>1</v>
      </c>
      <c r="C1371" t="s">
        <v>1390</v>
      </c>
      <c r="D1371" t="s">
        <v>1409</v>
      </c>
      <c r="E1371" t="s">
        <v>1413</v>
      </c>
      <c r="G1371" t="str">
        <f t="shared" si="21"/>
        <v>All&gt;Prepared Foods&gt;Pickles &amp; Relishes&gt;Pickled Green Beans, Hot&gt;</v>
      </c>
      <c r="H1371" t="s">
        <v>5469</v>
      </c>
    </row>
    <row r="1372" spans="1:8" ht="15" customHeight="1" x14ac:dyDescent="0.25">
      <c r="A1372">
        <v>767</v>
      </c>
      <c r="B1372">
        <v>0</v>
      </c>
      <c r="C1372" t="s">
        <v>1390</v>
      </c>
      <c r="D1372" t="s">
        <v>1409</v>
      </c>
      <c r="E1372" t="s">
        <v>1414</v>
      </c>
      <c r="G1372" t="str">
        <f t="shared" si="21"/>
        <v>All&gt;Prepared Foods&gt;Pickles &amp; Relishes&gt;Pickled Asparagus, Mild&gt;</v>
      </c>
      <c r="H1372" t="s">
        <v>5470</v>
      </c>
    </row>
    <row r="1373" spans="1:8" ht="15" customHeight="1" x14ac:dyDescent="0.25">
      <c r="A1373">
        <v>768</v>
      </c>
      <c r="B1373">
        <v>0</v>
      </c>
      <c r="C1373" t="s">
        <v>1390</v>
      </c>
      <c r="D1373" t="s">
        <v>1409</v>
      </c>
      <c r="E1373" t="s">
        <v>1415</v>
      </c>
      <c r="G1373" t="str">
        <f t="shared" si="21"/>
        <v>All&gt;Prepared Foods&gt;Pickles &amp; Relishes&gt;Pickled Asparagus, Hot&gt;</v>
      </c>
      <c r="H1373" t="s">
        <v>5471</v>
      </c>
    </row>
    <row r="1374" spans="1:8" ht="15" customHeight="1" x14ac:dyDescent="0.25">
      <c r="A1374">
        <v>769</v>
      </c>
      <c r="B1374">
        <v>11</v>
      </c>
      <c r="C1374" t="s">
        <v>1390</v>
      </c>
      <c r="D1374" t="s">
        <v>1409</v>
      </c>
      <c r="E1374" t="s">
        <v>1416</v>
      </c>
      <c r="G1374" t="str">
        <f t="shared" si="21"/>
        <v>All&gt;Prepared Foods&gt;Pickles &amp; Relishes&gt;Dill Pickles, Mild&gt;</v>
      </c>
      <c r="H1374" t="s">
        <v>5472</v>
      </c>
    </row>
    <row r="1375" spans="1:8" ht="15" customHeight="1" x14ac:dyDescent="0.25">
      <c r="A1375">
        <v>770</v>
      </c>
      <c r="B1375">
        <v>0</v>
      </c>
      <c r="C1375" t="s">
        <v>1390</v>
      </c>
      <c r="D1375" t="s">
        <v>1409</v>
      </c>
      <c r="E1375" t="s">
        <v>1417</v>
      </c>
      <c r="G1375" t="str">
        <f t="shared" si="21"/>
        <v>All&gt;Prepared Foods&gt;Pickles &amp; Relishes&gt;Dill Pickles, Hot&gt;</v>
      </c>
      <c r="H1375" t="s">
        <v>5473</v>
      </c>
    </row>
    <row r="1376" spans="1:8" ht="15" customHeight="1" x14ac:dyDescent="0.25">
      <c r="A1376">
        <v>771</v>
      </c>
      <c r="B1376">
        <v>1</v>
      </c>
      <c r="C1376" t="s">
        <v>1390</v>
      </c>
      <c r="D1376" t="s">
        <v>1409</v>
      </c>
      <c r="E1376" t="s">
        <v>1418</v>
      </c>
      <c r="G1376" t="str">
        <f t="shared" si="21"/>
        <v>All&gt;Prepared Foods&gt;Pickles &amp; Relishes&gt;Dill Pickles, Garlic&gt;</v>
      </c>
      <c r="H1376" t="s">
        <v>5474</v>
      </c>
    </row>
    <row r="1377" spans="1:8" ht="15" customHeight="1" x14ac:dyDescent="0.25">
      <c r="A1377">
        <v>772</v>
      </c>
      <c r="B1377">
        <v>0</v>
      </c>
      <c r="C1377" t="s">
        <v>1390</v>
      </c>
      <c r="D1377" t="s">
        <v>1409</v>
      </c>
      <c r="E1377" t="s">
        <v>1419</v>
      </c>
      <c r="G1377" t="str">
        <f t="shared" si="21"/>
        <v>All&gt;Prepared Foods&gt;Pickles &amp; Relishes&gt;Relish, Spicy&gt;</v>
      </c>
      <c r="H1377" t="s">
        <v>5475</v>
      </c>
    </row>
    <row r="1378" spans="1:8" ht="15" customHeight="1" x14ac:dyDescent="0.25">
      <c r="A1378">
        <v>773</v>
      </c>
      <c r="B1378">
        <v>0</v>
      </c>
      <c r="C1378" t="s">
        <v>1390</v>
      </c>
      <c r="D1378" t="s">
        <v>1409</v>
      </c>
      <c r="E1378" t="s">
        <v>1420</v>
      </c>
      <c r="G1378" t="str">
        <f t="shared" si="21"/>
        <v>All&gt;Prepared Foods&gt;Pickles &amp; Relishes&gt;Relish, Garlic Dill&gt;</v>
      </c>
      <c r="H1378" t="s">
        <v>5476</v>
      </c>
    </row>
    <row r="1379" spans="1:8" ht="15" customHeight="1" x14ac:dyDescent="0.25">
      <c r="A1379">
        <v>1480</v>
      </c>
      <c r="B1379">
        <v>4</v>
      </c>
      <c r="C1379" t="s">
        <v>1390</v>
      </c>
      <c r="D1379" t="s">
        <v>1409</v>
      </c>
      <c r="E1379" t="s">
        <v>1421</v>
      </c>
      <c r="G1379" t="str">
        <f t="shared" si="21"/>
        <v>All&gt;Prepared Foods&gt;Pickles &amp; Relishes&gt;Pickles&gt;</v>
      </c>
      <c r="H1379" t="s">
        <v>5477</v>
      </c>
    </row>
    <row r="1380" spans="1:8" ht="15" customHeight="1" x14ac:dyDescent="0.25">
      <c r="A1380">
        <v>1481</v>
      </c>
      <c r="B1380">
        <v>1</v>
      </c>
      <c r="C1380" t="s">
        <v>1390</v>
      </c>
      <c r="D1380" t="s">
        <v>1409</v>
      </c>
      <c r="E1380" t="s">
        <v>1422</v>
      </c>
      <c r="G1380" t="str">
        <f t="shared" si="21"/>
        <v>All&gt;Prepared Foods&gt;Pickles &amp; Relishes&gt;Relishes&gt;</v>
      </c>
      <c r="H1380" t="s">
        <v>5478</v>
      </c>
    </row>
    <row r="1381" spans="1:8" ht="15" customHeight="1" x14ac:dyDescent="0.25">
      <c r="A1381">
        <v>774</v>
      </c>
      <c r="B1381">
        <v>0</v>
      </c>
      <c r="C1381" t="s">
        <v>1390</v>
      </c>
      <c r="D1381" t="s">
        <v>1423</v>
      </c>
      <c r="G1381" t="str">
        <f t="shared" si="21"/>
        <v>All&gt;Prepared Foods&gt;Dips &amp; Spreads&gt;&gt;</v>
      </c>
      <c r="H1381" t="s">
        <v>4147</v>
      </c>
    </row>
    <row r="1382" spans="1:8" ht="15" customHeight="1" x14ac:dyDescent="0.25">
      <c r="A1382">
        <v>775</v>
      </c>
      <c r="B1382">
        <v>12</v>
      </c>
      <c r="C1382" t="s">
        <v>1390</v>
      </c>
      <c r="D1382" t="s">
        <v>1423</v>
      </c>
      <c r="E1382" t="s">
        <v>1424</v>
      </c>
      <c r="G1382" t="str">
        <f t="shared" si="21"/>
        <v>All&gt;Prepared Foods&gt;Dips &amp; Spreads&gt;Vegetable-Cream Cheese Spread&gt;</v>
      </c>
      <c r="H1382" t="s">
        <v>5479</v>
      </c>
    </row>
    <row r="1383" spans="1:8" ht="15" customHeight="1" x14ac:dyDescent="0.25">
      <c r="A1383">
        <v>776</v>
      </c>
      <c r="B1383">
        <v>0</v>
      </c>
      <c r="C1383" t="s">
        <v>1390</v>
      </c>
      <c r="D1383" t="s">
        <v>1423</v>
      </c>
      <c r="E1383" t="s">
        <v>1425</v>
      </c>
      <c r="G1383" t="str">
        <f t="shared" si="21"/>
        <v>All&gt;Prepared Foods&gt;Dips &amp; Spreads&gt;Fruit-Cream Cheese Spread&gt;</v>
      </c>
      <c r="H1383" t="s">
        <v>5480</v>
      </c>
    </row>
    <row r="1384" spans="1:8" ht="15" customHeight="1" x14ac:dyDescent="0.25">
      <c r="A1384">
        <v>777</v>
      </c>
      <c r="B1384">
        <v>0</v>
      </c>
      <c r="C1384" t="s">
        <v>1390</v>
      </c>
      <c r="D1384" t="s">
        <v>1423</v>
      </c>
      <c r="E1384" t="s">
        <v>1426</v>
      </c>
      <c r="G1384" t="str">
        <f t="shared" si="21"/>
        <v>All&gt;Prepared Foods&gt;Dips &amp; Spreads&gt;Hummus&gt;</v>
      </c>
      <c r="H1384" t="s">
        <v>5481</v>
      </c>
    </row>
    <row r="1385" spans="1:8" ht="15" customHeight="1" x14ac:dyDescent="0.25">
      <c r="A1385">
        <v>778</v>
      </c>
      <c r="B1385">
        <v>8</v>
      </c>
      <c r="C1385" t="s">
        <v>1390</v>
      </c>
      <c r="D1385" t="s">
        <v>1423</v>
      </c>
      <c r="E1385" t="s">
        <v>1426</v>
      </c>
      <c r="F1385" t="s">
        <v>1427</v>
      </c>
      <c r="G1385" t="str">
        <f t="shared" si="21"/>
        <v>All&gt;Prepared Foods&gt;Dips &amp; Spreads&gt;Hummus&gt;Hummus, Traditional</v>
      </c>
      <c r="H1385" t="s">
        <v>5482</v>
      </c>
    </row>
    <row r="1386" spans="1:8" ht="15" customHeight="1" x14ac:dyDescent="0.25">
      <c r="A1386">
        <v>779</v>
      </c>
      <c r="B1386">
        <v>2</v>
      </c>
      <c r="C1386" t="s">
        <v>1390</v>
      </c>
      <c r="D1386" t="s">
        <v>1423</v>
      </c>
      <c r="E1386" t="s">
        <v>1426</v>
      </c>
      <c r="F1386" t="s">
        <v>1428</v>
      </c>
      <c r="G1386" t="str">
        <f t="shared" si="21"/>
        <v>All&gt;Prepared Foods&gt;Dips &amp; Spreads&gt;Hummus&gt;Hummus, Garlic</v>
      </c>
      <c r="H1386" t="s">
        <v>5483</v>
      </c>
    </row>
    <row r="1387" spans="1:8" ht="15" customHeight="1" x14ac:dyDescent="0.25">
      <c r="A1387">
        <v>780</v>
      </c>
      <c r="B1387">
        <v>2</v>
      </c>
      <c r="C1387" t="s">
        <v>1390</v>
      </c>
      <c r="D1387" t="s">
        <v>1423</v>
      </c>
      <c r="E1387" t="s">
        <v>1426</v>
      </c>
      <c r="F1387" t="s">
        <v>1429</v>
      </c>
      <c r="G1387" t="str">
        <f t="shared" si="21"/>
        <v>All&gt;Prepared Foods&gt;Dips &amp; Spreads&gt;Hummus&gt;Hummus, Red Pepper</v>
      </c>
      <c r="H1387" t="s">
        <v>5484</v>
      </c>
    </row>
    <row r="1388" spans="1:8" ht="15" customHeight="1" x14ac:dyDescent="0.25">
      <c r="A1388">
        <v>1540</v>
      </c>
      <c r="B1388">
        <v>0</v>
      </c>
      <c r="C1388" t="s">
        <v>1390</v>
      </c>
      <c r="D1388" t="s">
        <v>1423</v>
      </c>
      <c r="E1388" t="s">
        <v>1426</v>
      </c>
      <c r="F1388" t="s">
        <v>1426</v>
      </c>
      <c r="G1388" t="str">
        <f t="shared" si="21"/>
        <v>All&gt;Prepared Foods&gt;Dips &amp; Spreads&gt;Hummus&gt;Hummus</v>
      </c>
      <c r="H1388" t="s">
        <v>5485</v>
      </c>
    </row>
    <row r="1389" spans="1:8" ht="15" customHeight="1" x14ac:dyDescent="0.25">
      <c r="A1389">
        <v>1458</v>
      </c>
      <c r="B1389">
        <v>0</v>
      </c>
      <c r="C1389" t="s">
        <v>1390</v>
      </c>
      <c r="D1389" t="s">
        <v>1423</v>
      </c>
      <c r="E1389" t="s">
        <v>1430</v>
      </c>
      <c r="G1389" t="str">
        <f t="shared" si="21"/>
        <v>All&gt;Prepared Foods&gt;Dips &amp; Spreads&gt;Guacamole&gt;</v>
      </c>
      <c r="H1389" t="s">
        <v>5486</v>
      </c>
    </row>
    <row r="1390" spans="1:8" ht="15" customHeight="1" x14ac:dyDescent="0.25">
      <c r="A1390">
        <v>781</v>
      </c>
      <c r="B1390">
        <v>1</v>
      </c>
      <c r="C1390" t="s">
        <v>1390</v>
      </c>
      <c r="D1390" t="s">
        <v>1431</v>
      </c>
      <c r="G1390" t="str">
        <f t="shared" si="21"/>
        <v>All&gt;Prepared Foods&gt;Jams &amp; Jellies&gt;&gt;</v>
      </c>
      <c r="H1390" t="s">
        <v>5487</v>
      </c>
    </row>
    <row r="1391" spans="1:8" ht="15" customHeight="1" x14ac:dyDescent="0.25">
      <c r="A1391">
        <v>782</v>
      </c>
      <c r="B1391">
        <v>2</v>
      </c>
      <c r="C1391" t="s">
        <v>1390</v>
      </c>
      <c r="D1391" t="s">
        <v>1431</v>
      </c>
      <c r="E1391" t="s">
        <v>1432</v>
      </c>
      <c r="G1391" t="str">
        <f t="shared" si="21"/>
        <v>All&gt;Prepared Foods&gt;Jams &amp; Jellies&gt;Cherry, Tart Jam&gt;</v>
      </c>
      <c r="H1391" t="s">
        <v>5488</v>
      </c>
    </row>
    <row r="1392" spans="1:8" ht="15" customHeight="1" x14ac:dyDescent="0.25">
      <c r="A1392">
        <v>783</v>
      </c>
      <c r="B1392">
        <v>0</v>
      </c>
      <c r="C1392" t="s">
        <v>1390</v>
      </c>
      <c r="D1392" t="s">
        <v>1431</v>
      </c>
      <c r="E1392" t="s">
        <v>1433</v>
      </c>
      <c r="G1392" t="str">
        <f t="shared" si="21"/>
        <v>All&gt;Prepared Foods&gt;Jams &amp; Jellies&gt;Cherry, Sweet Jam&gt;</v>
      </c>
      <c r="H1392" t="s">
        <v>5489</v>
      </c>
    </row>
    <row r="1393" spans="1:8" ht="15" customHeight="1" x14ac:dyDescent="0.25">
      <c r="A1393">
        <v>784</v>
      </c>
      <c r="B1393">
        <v>3</v>
      </c>
      <c r="C1393" t="s">
        <v>1390</v>
      </c>
      <c r="D1393" t="s">
        <v>1431</v>
      </c>
      <c r="E1393" t="s">
        <v>1434</v>
      </c>
      <c r="G1393" t="str">
        <f t="shared" si="21"/>
        <v>All&gt;Prepared Foods&gt;Jams &amp; Jellies&gt;Raspberry Jalapeno Jam&gt;</v>
      </c>
      <c r="H1393" t="s">
        <v>5490</v>
      </c>
    </row>
    <row r="1394" spans="1:8" ht="15" customHeight="1" x14ac:dyDescent="0.25">
      <c r="A1394">
        <v>785</v>
      </c>
      <c r="B1394">
        <v>11</v>
      </c>
      <c r="C1394" t="s">
        <v>1390</v>
      </c>
      <c r="D1394" t="s">
        <v>1431</v>
      </c>
      <c r="E1394" t="s">
        <v>1435</v>
      </c>
      <c r="G1394" t="str">
        <f t="shared" si="21"/>
        <v>All&gt;Prepared Foods&gt;Jams &amp; Jellies&gt;Triple Berry Jam&gt;</v>
      </c>
      <c r="H1394" t="s">
        <v>5491</v>
      </c>
    </row>
    <row r="1395" spans="1:8" ht="15" customHeight="1" x14ac:dyDescent="0.25">
      <c r="A1395">
        <v>786</v>
      </c>
      <c r="B1395">
        <v>10</v>
      </c>
      <c r="C1395" t="s">
        <v>1390</v>
      </c>
      <c r="D1395" t="s">
        <v>1431</v>
      </c>
      <c r="E1395" t="s">
        <v>1436</v>
      </c>
      <c r="G1395" t="str">
        <f t="shared" si="21"/>
        <v>All&gt;Prepared Foods&gt;Jams &amp; Jellies&gt;Wildpepper Jam&gt;</v>
      </c>
      <c r="H1395" t="s">
        <v>5492</v>
      </c>
    </row>
    <row r="1396" spans="1:8" ht="15" customHeight="1" x14ac:dyDescent="0.25">
      <c r="A1396">
        <v>787</v>
      </c>
      <c r="B1396">
        <v>0</v>
      </c>
      <c r="C1396" t="s">
        <v>1390</v>
      </c>
      <c r="D1396" t="s">
        <v>1431</v>
      </c>
      <c r="E1396" t="s">
        <v>1437</v>
      </c>
      <c r="G1396" t="str">
        <f t="shared" si="21"/>
        <v>All&gt;Prepared Foods&gt;Jams &amp; Jellies&gt;Pineapple Jam&gt;</v>
      </c>
      <c r="H1396" t="s">
        <v>5493</v>
      </c>
    </row>
    <row r="1397" spans="1:8" ht="15" customHeight="1" x14ac:dyDescent="0.25">
      <c r="A1397">
        <v>788</v>
      </c>
      <c r="B1397">
        <v>2</v>
      </c>
      <c r="C1397" t="s">
        <v>1390</v>
      </c>
      <c r="D1397" t="s">
        <v>1431</v>
      </c>
      <c r="E1397" t="s">
        <v>1438</v>
      </c>
      <c r="G1397" t="str">
        <f t="shared" si="21"/>
        <v>All&gt;Prepared Foods&gt;Jams &amp; Jellies&gt;Strawberry Basil Jam&gt;</v>
      </c>
      <c r="H1397" t="s">
        <v>5494</v>
      </c>
    </row>
    <row r="1398" spans="1:8" ht="15" customHeight="1" x14ac:dyDescent="0.25">
      <c r="A1398">
        <v>789</v>
      </c>
      <c r="B1398">
        <v>6</v>
      </c>
      <c r="C1398" t="s">
        <v>1390</v>
      </c>
      <c r="D1398" t="s">
        <v>1431</v>
      </c>
      <c r="E1398" t="s">
        <v>1439</v>
      </c>
      <c r="G1398" t="str">
        <f t="shared" si="21"/>
        <v>All&gt;Prepared Foods&gt;Jams &amp; Jellies&gt;Fruit Butters&gt;</v>
      </c>
      <c r="H1398" t="s">
        <v>5495</v>
      </c>
    </row>
    <row r="1399" spans="1:8" ht="15" customHeight="1" x14ac:dyDescent="0.25">
      <c r="A1399">
        <v>790</v>
      </c>
      <c r="B1399">
        <v>0</v>
      </c>
      <c r="C1399" t="s">
        <v>1390</v>
      </c>
      <c r="D1399" t="s">
        <v>1431</v>
      </c>
      <c r="E1399" t="s">
        <v>1440</v>
      </c>
      <c r="G1399" t="str">
        <f t="shared" si="21"/>
        <v>All&gt;Prepared Foods&gt;Jams &amp; Jellies&gt;Blackberry Jelly&gt;</v>
      </c>
      <c r="H1399" t="s">
        <v>5496</v>
      </c>
    </row>
    <row r="1400" spans="1:8" ht="15" customHeight="1" x14ac:dyDescent="0.25">
      <c r="A1400">
        <v>791</v>
      </c>
      <c r="B1400">
        <v>7</v>
      </c>
      <c r="C1400" t="s">
        <v>1390</v>
      </c>
      <c r="D1400" t="s">
        <v>1431</v>
      </c>
      <c r="E1400" t="s">
        <v>1441</v>
      </c>
      <c r="G1400" t="str">
        <f t="shared" si="21"/>
        <v>All&gt;Prepared Foods&gt;Jams &amp; Jellies&gt;Strawberry Jam&gt;</v>
      </c>
      <c r="H1400" t="s">
        <v>5497</v>
      </c>
    </row>
    <row r="1401" spans="1:8" ht="15" customHeight="1" x14ac:dyDescent="0.25">
      <c r="A1401">
        <v>792</v>
      </c>
      <c r="B1401">
        <v>40</v>
      </c>
      <c r="C1401" t="s">
        <v>1390</v>
      </c>
      <c r="D1401" t="s">
        <v>1431</v>
      </c>
      <c r="E1401" t="s">
        <v>1442</v>
      </c>
      <c r="G1401" t="str">
        <f t="shared" si="21"/>
        <v>All&gt;Prepared Foods&gt;Jams &amp; Jellies&gt;Fruit Spread&gt;</v>
      </c>
      <c r="H1401" t="s">
        <v>5498</v>
      </c>
    </row>
    <row r="1402" spans="1:8" ht="15" customHeight="1" x14ac:dyDescent="0.25">
      <c r="A1402">
        <v>793</v>
      </c>
      <c r="B1402">
        <v>2</v>
      </c>
      <c r="C1402" t="s">
        <v>1390</v>
      </c>
      <c r="D1402" t="s">
        <v>1431</v>
      </c>
      <c r="E1402" t="s">
        <v>1443</v>
      </c>
      <c r="G1402" t="str">
        <f t="shared" si="21"/>
        <v>All&gt;Prepared Foods&gt;Jams &amp; Jellies&gt;Blueberry Jam&gt;</v>
      </c>
      <c r="H1402" t="s">
        <v>5499</v>
      </c>
    </row>
    <row r="1403" spans="1:8" ht="15" customHeight="1" x14ac:dyDescent="0.25">
      <c r="A1403">
        <v>1366</v>
      </c>
      <c r="B1403">
        <v>4</v>
      </c>
      <c r="C1403" t="s">
        <v>1390</v>
      </c>
      <c r="D1403" t="s">
        <v>1431</v>
      </c>
      <c r="E1403" t="s">
        <v>1444</v>
      </c>
      <c r="G1403" t="str">
        <f t="shared" si="21"/>
        <v>All&gt;Prepared Foods&gt;Jams &amp; Jellies&gt;Jelly&gt;</v>
      </c>
      <c r="H1403" t="s">
        <v>5500</v>
      </c>
    </row>
    <row r="1404" spans="1:8" ht="15" customHeight="1" x14ac:dyDescent="0.25">
      <c r="A1404">
        <v>1367</v>
      </c>
      <c r="B1404">
        <v>6</v>
      </c>
      <c r="C1404" t="s">
        <v>1390</v>
      </c>
      <c r="D1404" t="s">
        <v>1431</v>
      </c>
      <c r="E1404" t="s">
        <v>1445</v>
      </c>
      <c r="G1404" t="str">
        <f t="shared" si="21"/>
        <v>All&gt;Prepared Foods&gt;Jams &amp; Jellies&gt;Jam&gt;</v>
      </c>
      <c r="H1404" t="s">
        <v>5501</v>
      </c>
    </row>
    <row r="1405" spans="1:8" ht="15" customHeight="1" x14ac:dyDescent="0.25">
      <c r="A1405">
        <v>1368</v>
      </c>
      <c r="B1405">
        <v>6</v>
      </c>
      <c r="C1405" t="s">
        <v>1390</v>
      </c>
      <c r="D1405" t="s">
        <v>1431</v>
      </c>
      <c r="E1405" t="s">
        <v>1446</v>
      </c>
      <c r="G1405" t="str">
        <f t="shared" si="21"/>
        <v>All&gt;Prepared Foods&gt;Jams &amp; Jellies&gt;Marmalade&gt;</v>
      </c>
      <c r="H1405" t="s">
        <v>5502</v>
      </c>
    </row>
    <row r="1406" spans="1:8" ht="15" customHeight="1" x14ac:dyDescent="0.25">
      <c r="A1406">
        <v>794</v>
      </c>
      <c r="B1406">
        <v>0</v>
      </c>
      <c r="C1406" t="s">
        <v>1390</v>
      </c>
      <c r="D1406" t="s">
        <v>1447</v>
      </c>
      <c r="G1406" t="str">
        <f t="shared" si="21"/>
        <v>All&gt;Prepared Foods&gt;Fermented Raw Foods&gt;&gt;</v>
      </c>
      <c r="H1406" t="s">
        <v>5503</v>
      </c>
    </row>
    <row r="1407" spans="1:8" ht="15" customHeight="1" x14ac:dyDescent="0.25">
      <c r="A1407">
        <v>795</v>
      </c>
      <c r="B1407">
        <v>3</v>
      </c>
      <c r="C1407" t="s">
        <v>1390</v>
      </c>
      <c r="D1407" t="s">
        <v>1447</v>
      </c>
      <c r="E1407" t="s">
        <v>1448</v>
      </c>
      <c r="G1407" t="str">
        <f t="shared" si="21"/>
        <v>All&gt;Prepared Foods&gt;Fermented Raw Foods&gt;Kimchi&gt;</v>
      </c>
      <c r="H1407" t="s">
        <v>5504</v>
      </c>
    </row>
    <row r="1408" spans="1:8" ht="15" customHeight="1" x14ac:dyDescent="0.25">
      <c r="A1408">
        <v>796</v>
      </c>
      <c r="B1408">
        <v>0</v>
      </c>
      <c r="C1408" t="s">
        <v>1390</v>
      </c>
      <c r="D1408" t="s">
        <v>1447</v>
      </c>
      <c r="E1408" t="s">
        <v>1449</v>
      </c>
      <c r="G1408" t="str">
        <f t="shared" si="21"/>
        <v>All&gt;Prepared Foods&gt;Fermented Raw Foods&gt;Sauerkraut, Raw Red Cabbage&gt;</v>
      </c>
      <c r="H1408" t="s">
        <v>5505</v>
      </c>
    </row>
    <row r="1409" spans="1:8" ht="15" customHeight="1" x14ac:dyDescent="0.25">
      <c r="A1409">
        <v>797</v>
      </c>
      <c r="B1409">
        <v>4</v>
      </c>
      <c r="C1409" t="s">
        <v>1390</v>
      </c>
      <c r="D1409" t="s">
        <v>1447</v>
      </c>
      <c r="E1409" t="s">
        <v>1450</v>
      </c>
      <c r="G1409" t="str">
        <f t="shared" si="21"/>
        <v>All&gt;Prepared Foods&gt;Fermented Raw Foods&gt;Sauerkraut, Green Cabbage&gt;</v>
      </c>
      <c r="H1409" t="s">
        <v>5506</v>
      </c>
    </row>
    <row r="1410" spans="1:8" ht="15" customHeight="1" x14ac:dyDescent="0.25">
      <c r="A1410">
        <v>798</v>
      </c>
      <c r="B1410">
        <v>0</v>
      </c>
      <c r="C1410" t="s">
        <v>1390</v>
      </c>
      <c r="D1410" t="s">
        <v>1447</v>
      </c>
      <c r="E1410" t="s">
        <v>1451</v>
      </c>
      <c r="G1410" t="str">
        <f t="shared" ref="G1410:G1473" si="22">"All&gt;"&amp;+C1410&amp;"&gt;"&amp;+D1410&amp;"&gt;"&amp;+E1410&amp;"&gt;"&amp;+F1410</f>
        <v>All&gt;Prepared Foods&gt;Fermented Raw Foods&gt;Sauerkraut, Beet and Green Cabbage&gt;</v>
      </c>
      <c r="H1410" t="s">
        <v>5507</v>
      </c>
    </row>
    <row r="1411" spans="1:8" ht="15" customHeight="1" x14ac:dyDescent="0.25">
      <c r="A1411">
        <v>1345</v>
      </c>
      <c r="B1411">
        <v>2</v>
      </c>
      <c r="C1411" t="s">
        <v>1390</v>
      </c>
      <c r="D1411" t="s">
        <v>1447</v>
      </c>
      <c r="E1411" t="s">
        <v>1452</v>
      </c>
      <c r="G1411" t="str">
        <f t="shared" si="22"/>
        <v>All&gt;Prepared Foods&gt;Fermented Raw Foods&gt;Sauerkraut&gt;</v>
      </c>
      <c r="H1411" t="s">
        <v>5508</v>
      </c>
    </row>
    <row r="1412" spans="1:8" ht="15" customHeight="1" x14ac:dyDescent="0.25">
      <c r="A1412">
        <v>799</v>
      </c>
      <c r="B1412">
        <v>0</v>
      </c>
      <c r="C1412" t="s">
        <v>1390</v>
      </c>
      <c r="D1412" t="s">
        <v>1453</v>
      </c>
      <c r="G1412" t="str">
        <f t="shared" si="22"/>
        <v>All&gt;Prepared Foods&gt;Pesto&gt;&gt;</v>
      </c>
      <c r="H1412" t="s">
        <v>5509</v>
      </c>
    </row>
    <row r="1413" spans="1:8" ht="15" customHeight="1" x14ac:dyDescent="0.25">
      <c r="A1413">
        <v>800</v>
      </c>
      <c r="B1413">
        <v>0</v>
      </c>
      <c r="C1413" t="s">
        <v>1390</v>
      </c>
      <c r="D1413" t="s">
        <v>1453</v>
      </c>
      <c r="E1413" t="s">
        <v>1454</v>
      </c>
      <c r="G1413" t="str">
        <f t="shared" si="22"/>
        <v>All&gt;Prepared Foods&gt;Pesto&gt;Pesto, Ginger&gt;</v>
      </c>
      <c r="H1413" t="s">
        <v>5510</v>
      </c>
    </row>
    <row r="1414" spans="1:8" ht="15" customHeight="1" x14ac:dyDescent="0.25">
      <c r="A1414">
        <v>801</v>
      </c>
      <c r="B1414">
        <v>5</v>
      </c>
      <c r="C1414" t="s">
        <v>1390</v>
      </c>
      <c r="D1414" t="s">
        <v>1453</v>
      </c>
      <c r="E1414" t="s">
        <v>1455</v>
      </c>
      <c r="G1414" t="str">
        <f t="shared" si="22"/>
        <v>All&gt;Prepared Foods&gt;Pesto&gt;Pesto, Basil&gt;</v>
      </c>
      <c r="H1414" t="s">
        <v>5511</v>
      </c>
    </row>
    <row r="1415" spans="1:8" ht="15" customHeight="1" x14ac:dyDescent="0.25">
      <c r="A1415">
        <v>802</v>
      </c>
      <c r="B1415">
        <v>1</v>
      </c>
      <c r="C1415" t="s">
        <v>1390</v>
      </c>
      <c r="D1415" t="s">
        <v>1453</v>
      </c>
      <c r="E1415" t="s">
        <v>1456</v>
      </c>
      <c r="G1415" t="str">
        <f t="shared" si="22"/>
        <v>All&gt;Prepared Foods&gt;Pesto&gt;Pesto, Arugula&gt;</v>
      </c>
      <c r="H1415" t="s">
        <v>5512</v>
      </c>
    </row>
    <row r="1416" spans="1:8" ht="15" customHeight="1" x14ac:dyDescent="0.25">
      <c r="A1416">
        <v>803</v>
      </c>
      <c r="B1416">
        <v>0</v>
      </c>
      <c r="C1416" t="s">
        <v>1390</v>
      </c>
      <c r="D1416" t="s">
        <v>1457</v>
      </c>
      <c r="G1416" t="str">
        <f t="shared" si="22"/>
        <v>All&gt;Prepared Foods&gt;Trail Mix&gt;&gt;</v>
      </c>
      <c r="H1416" t="s">
        <v>5513</v>
      </c>
    </row>
    <row r="1417" spans="1:8" ht="15" customHeight="1" x14ac:dyDescent="0.25">
      <c r="A1417">
        <v>804</v>
      </c>
      <c r="B1417">
        <v>3</v>
      </c>
      <c r="C1417" t="s">
        <v>1390</v>
      </c>
      <c r="D1417" t="s">
        <v>1457</v>
      </c>
      <c r="E1417" t="s">
        <v>1458</v>
      </c>
      <c r="G1417" t="str">
        <f t="shared" si="22"/>
        <v>All&gt;Prepared Foods&gt;Trail Mix&gt;Gourmet Trail Mix&gt;</v>
      </c>
      <c r="H1417" t="s">
        <v>5514</v>
      </c>
    </row>
    <row r="1418" spans="1:8" ht="15" customHeight="1" x14ac:dyDescent="0.25">
      <c r="A1418">
        <v>805</v>
      </c>
      <c r="B1418">
        <v>0</v>
      </c>
      <c r="C1418" t="s">
        <v>1390</v>
      </c>
      <c r="D1418" t="s">
        <v>1457</v>
      </c>
      <c r="E1418" t="s">
        <v>1459</v>
      </c>
      <c r="G1418" t="str">
        <f t="shared" si="22"/>
        <v>All&gt;Prepared Foods&gt;Trail Mix&gt;Cherry Biscotti Trail Mix&gt;</v>
      </c>
      <c r="H1418" t="s">
        <v>5515</v>
      </c>
    </row>
    <row r="1419" spans="1:8" ht="15" customHeight="1" x14ac:dyDescent="0.25">
      <c r="A1419">
        <v>806</v>
      </c>
      <c r="B1419">
        <v>0</v>
      </c>
      <c r="C1419" t="s">
        <v>1390</v>
      </c>
      <c r="D1419" t="s">
        <v>1460</v>
      </c>
      <c r="G1419" t="str">
        <f t="shared" si="22"/>
        <v>All&gt;Prepared Foods&gt;Salsa&gt;&gt;</v>
      </c>
      <c r="H1419" t="s">
        <v>4190</v>
      </c>
    </row>
    <row r="1420" spans="1:8" ht="15" customHeight="1" x14ac:dyDescent="0.25">
      <c r="A1420">
        <v>807</v>
      </c>
      <c r="B1420">
        <v>7</v>
      </c>
      <c r="C1420" t="s">
        <v>1390</v>
      </c>
      <c r="D1420" t="s">
        <v>1460</v>
      </c>
      <c r="E1420" t="s">
        <v>1461</v>
      </c>
      <c r="G1420" t="str">
        <f t="shared" si="22"/>
        <v>All&gt;Prepared Foods&gt;Salsa&gt;Classic Salsa, Mild&gt;</v>
      </c>
      <c r="H1420" t="s">
        <v>5516</v>
      </c>
    </row>
    <row r="1421" spans="1:8" ht="15" customHeight="1" x14ac:dyDescent="0.25">
      <c r="A1421">
        <v>808</v>
      </c>
      <c r="B1421">
        <v>4</v>
      </c>
      <c r="C1421" t="s">
        <v>1390</v>
      </c>
      <c r="D1421" t="s">
        <v>1460</v>
      </c>
      <c r="E1421" t="s">
        <v>1462</v>
      </c>
      <c r="G1421" t="str">
        <f t="shared" si="22"/>
        <v>All&gt;Prepared Foods&gt;Salsa&gt;Classic Salsa, Medium&gt;</v>
      </c>
      <c r="H1421" t="s">
        <v>5517</v>
      </c>
    </row>
    <row r="1422" spans="1:8" ht="15" customHeight="1" x14ac:dyDescent="0.25">
      <c r="A1422">
        <v>809</v>
      </c>
      <c r="B1422">
        <v>6</v>
      </c>
      <c r="C1422" t="s">
        <v>1390</v>
      </c>
      <c r="D1422" t="s">
        <v>1460</v>
      </c>
      <c r="E1422" t="s">
        <v>1463</v>
      </c>
      <c r="G1422" t="str">
        <f t="shared" si="22"/>
        <v>All&gt;Prepared Foods&gt;Salsa&gt;Classic Salsa, Hot&gt;</v>
      </c>
      <c r="H1422" t="s">
        <v>5518</v>
      </c>
    </row>
    <row r="1423" spans="1:8" ht="15" customHeight="1" x14ac:dyDescent="0.25">
      <c r="A1423">
        <v>810</v>
      </c>
      <c r="B1423">
        <v>0</v>
      </c>
      <c r="C1423" t="s">
        <v>1390</v>
      </c>
      <c r="D1423" t="s">
        <v>1460</v>
      </c>
      <c r="E1423" t="s">
        <v>1464</v>
      </c>
      <c r="G1423" t="str">
        <f t="shared" si="22"/>
        <v>All&gt;Prepared Foods&gt;Salsa&gt;Black Bean Salsa, Mild&gt;</v>
      </c>
      <c r="H1423" t="s">
        <v>5519</v>
      </c>
    </row>
    <row r="1424" spans="1:8" ht="15" customHeight="1" x14ac:dyDescent="0.25">
      <c r="A1424">
        <v>811</v>
      </c>
      <c r="B1424">
        <v>0</v>
      </c>
      <c r="C1424" t="s">
        <v>1390</v>
      </c>
      <c r="D1424" t="s">
        <v>1460</v>
      </c>
      <c r="E1424" t="s">
        <v>1465</v>
      </c>
      <c r="G1424" t="str">
        <f t="shared" si="22"/>
        <v>All&gt;Prepared Foods&gt;Salsa&gt;Black Bean Salsa, Medium&gt;</v>
      </c>
      <c r="H1424" t="s">
        <v>5520</v>
      </c>
    </row>
    <row r="1425" spans="1:8" ht="15" customHeight="1" x14ac:dyDescent="0.25">
      <c r="A1425">
        <v>812</v>
      </c>
      <c r="B1425">
        <v>0</v>
      </c>
      <c r="C1425" t="s">
        <v>1390</v>
      </c>
      <c r="D1425" t="s">
        <v>1460</v>
      </c>
      <c r="E1425" t="s">
        <v>1466</v>
      </c>
      <c r="G1425" t="str">
        <f t="shared" si="22"/>
        <v>All&gt;Prepared Foods&gt;Salsa&gt;Black Bean Salsa, Hot&gt;</v>
      </c>
      <c r="H1425" t="s">
        <v>5521</v>
      </c>
    </row>
    <row r="1426" spans="1:8" ht="15" customHeight="1" x14ac:dyDescent="0.25">
      <c r="A1426">
        <v>813</v>
      </c>
      <c r="B1426">
        <v>0</v>
      </c>
      <c r="C1426" t="s">
        <v>1390</v>
      </c>
      <c r="D1426" t="s">
        <v>1460</v>
      </c>
      <c r="E1426" t="s">
        <v>1467</v>
      </c>
      <c r="G1426" t="str">
        <f t="shared" si="22"/>
        <v>All&gt;Prepared Foods&gt;Salsa&gt;Cherry Salsa, Mild&gt;</v>
      </c>
      <c r="H1426" t="s">
        <v>5522</v>
      </c>
    </row>
    <row r="1427" spans="1:8" ht="15" customHeight="1" x14ac:dyDescent="0.25">
      <c r="A1427">
        <v>814</v>
      </c>
      <c r="B1427">
        <v>0</v>
      </c>
      <c r="C1427" t="s">
        <v>1390</v>
      </c>
      <c r="D1427" t="s">
        <v>1460</v>
      </c>
      <c r="E1427" t="s">
        <v>1468</v>
      </c>
      <c r="G1427" t="str">
        <f t="shared" si="22"/>
        <v>All&gt;Prepared Foods&gt;Salsa&gt;Cherry Salsa, Medium&gt;</v>
      </c>
      <c r="H1427" t="s">
        <v>5523</v>
      </c>
    </row>
    <row r="1428" spans="1:8" ht="15" customHeight="1" x14ac:dyDescent="0.25">
      <c r="A1428">
        <v>815</v>
      </c>
      <c r="B1428">
        <v>0</v>
      </c>
      <c r="C1428" t="s">
        <v>1390</v>
      </c>
      <c r="D1428" t="s">
        <v>1460</v>
      </c>
      <c r="E1428" t="s">
        <v>1469</v>
      </c>
      <c r="G1428" t="str">
        <f t="shared" si="22"/>
        <v>All&gt;Prepared Foods&gt;Salsa&gt;Cherry Salsa, Hot&gt;</v>
      </c>
      <c r="H1428" t="s">
        <v>5524</v>
      </c>
    </row>
    <row r="1429" spans="1:8" ht="15" customHeight="1" x14ac:dyDescent="0.25">
      <c r="A1429">
        <v>816</v>
      </c>
      <c r="B1429">
        <v>1</v>
      </c>
      <c r="C1429" t="s">
        <v>1390</v>
      </c>
      <c r="D1429" t="s">
        <v>1470</v>
      </c>
      <c r="G1429" t="str">
        <f t="shared" si="22"/>
        <v>All&gt;Prepared Foods&gt;Peanut Butter&gt;&gt;</v>
      </c>
      <c r="H1429" t="s">
        <v>5525</v>
      </c>
    </row>
    <row r="1430" spans="1:8" ht="15" customHeight="1" x14ac:dyDescent="0.25">
      <c r="A1430">
        <v>817</v>
      </c>
      <c r="B1430">
        <v>0</v>
      </c>
      <c r="C1430" t="s">
        <v>1390</v>
      </c>
      <c r="D1430" t="s">
        <v>1471</v>
      </c>
      <c r="G1430" t="str">
        <f t="shared" si="22"/>
        <v>All&gt;Prepared Foods&gt;Salads&gt;&gt;</v>
      </c>
      <c r="H1430" t="s">
        <v>5526</v>
      </c>
    </row>
    <row r="1431" spans="1:8" ht="15" customHeight="1" x14ac:dyDescent="0.25">
      <c r="A1431">
        <v>818</v>
      </c>
      <c r="B1431">
        <v>4</v>
      </c>
      <c r="C1431" t="s">
        <v>1390</v>
      </c>
      <c r="D1431" t="s">
        <v>1472</v>
      </c>
      <c r="G1431" t="str">
        <f t="shared" si="22"/>
        <v>All&gt;Prepared Foods&gt;Quiche&gt;&gt;</v>
      </c>
      <c r="H1431" t="s">
        <v>5527</v>
      </c>
    </row>
    <row r="1432" spans="1:8" ht="15" customHeight="1" x14ac:dyDescent="0.25">
      <c r="A1432">
        <v>819</v>
      </c>
      <c r="B1432">
        <v>0</v>
      </c>
      <c r="C1432" t="s">
        <v>1390</v>
      </c>
      <c r="D1432" t="s">
        <v>1473</v>
      </c>
      <c r="G1432" t="str">
        <f t="shared" si="22"/>
        <v>All&gt;Prepared Foods&gt;Pierogi&gt;&gt;</v>
      </c>
      <c r="H1432" t="s">
        <v>5528</v>
      </c>
    </row>
    <row r="1433" spans="1:8" ht="15" customHeight="1" x14ac:dyDescent="0.25">
      <c r="A1433">
        <v>820</v>
      </c>
      <c r="B1433">
        <v>0</v>
      </c>
      <c r="C1433" t="s">
        <v>1390</v>
      </c>
      <c r="D1433" t="s">
        <v>1474</v>
      </c>
      <c r="G1433" t="str">
        <f t="shared" si="22"/>
        <v>All&gt;Prepared Foods&gt;Potato Pancakes&gt;&gt;</v>
      </c>
      <c r="H1433" t="s">
        <v>5529</v>
      </c>
    </row>
    <row r="1434" spans="1:8" ht="15" customHeight="1" x14ac:dyDescent="0.25">
      <c r="A1434">
        <v>821</v>
      </c>
      <c r="B1434">
        <v>1</v>
      </c>
      <c r="C1434" t="s">
        <v>1390</v>
      </c>
      <c r="D1434" t="s">
        <v>1475</v>
      </c>
      <c r="G1434" t="str">
        <f t="shared" si="22"/>
        <v>All&gt;Prepared Foods&gt;Stuffed Bread&gt;&gt;</v>
      </c>
      <c r="H1434" t="s">
        <v>5530</v>
      </c>
    </row>
    <row r="1435" spans="1:8" ht="15" customHeight="1" x14ac:dyDescent="0.25">
      <c r="A1435">
        <v>822</v>
      </c>
      <c r="B1435">
        <v>37</v>
      </c>
      <c r="C1435" t="s">
        <v>1390</v>
      </c>
      <c r="D1435" t="s">
        <v>1390</v>
      </c>
      <c r="G1435" t="str">
        <f t="shared" si="22"/>
        <v>All&gt;Prepared Foods&gt;Prepared Foods&gt;&gt;</v>
      </c>
      <c r="H1435" t="s">
        <v>4188</v>
      </c>
    </row>
    <row r="1436" spans="1:8" ht="15" customHeight="1" x14ac:dyDescent="0.25">
      <c r="A1436">
        <v>823</v>
      </c>
      <c r="B1436">
        <v>12</v>
      </c>
      <c r="C1436" t="s">
        <v>1390</v>
      </c>
      <c r="D1436" t="s">
        <v>1476</v>
      </c>
      <c r="G1436" t="str">
        <f t="shared" si="22"/>
        <v>All&gt;Prepared Foods&gt;Casserole&gt;&gt;</v>
      </c>
      <c r="H1436" t="s">
        <v>5531</v>
      </c>
    </row>
    <row r="1437" spans="1:8" ht="15" customHeight="1" x14ac:dyDescent="0.25">
      <c r="A1437">
        <v>1280</v>
      </c>
      <c r="B1437">
        <v>5</v>
      </c>
      <c r="C1437" t="s">
        <v>1390</v>
      </c>
      <c r="D1437" t="s">
        <v>414</v>
      </c>
      <c r="G1437" t="str">
        <f t="shared" si="22"/>
        <v>All&gt;Prepared Foods&gt;Frozen&gt;&gt;</v>
      </c>
      <c r="H1437" t="s">
        <v>5532</v>
      </c>
    </row>
    <row r="1438" spans="1:8" ht="15" customHeight="1" x14ac:dyDescent="0.25">
      <c r="A1438">
        <v>1369</v>
      </c>
      <c r="B1438">
        <v>4</v>
      </c>
      <c r="C1438" t="s">
        <v>1390</v>
      </c>
      <c r="D1438" t="s">
        <v>1477</v>
      </c>
      <c r="G1438" t="str">
        <f t="shared" si="22"/>
        <v>All&gt;Prepared Foods&gt;Almond Butter&gt;&gt;</v>
      </c>
      <c r="H1438" t="s">
        <v>5533</v>
      </c>
    </row>
    <row r="1439" spans="1:8" ht="15" customHeight="1" x14ac:dyDescent="0.25">
      <c r="A1439">
        <v>1389</v>
      </c>
      <c r="B1439">
        <v>0</v>
      </c>
      <c r="C1439" t="s">
        <v>1390</v>
      </c>
      <c r="D1439" t="s">
        <v>1478</v>
      </c>
      <c r="G1439" t="str">
        <f t="shared" si="22"/>
        <v>All&gt;Prepared Foods&gt;Jarred&gt;&gt;</v>
      </c>
      <c r="H1439" t="s">
        <v>5534</v>
      </c>
    </row>
    <row r="1440" spans="1:8" ht="15" customHeight="1" x14ac:dyDescent="0.25">
      <c r="A1440">
        <v>1440</v>
      </c>
      <c r="B1440">
        <v>12</v>
      </c>
      <c r="C1440" t="s">
        <v>1390</v>
      </c>
      <c r="D1440" t="s">
        <v>1479</v>
      </c>
      <c r="G1440" t="str">
        <f t="shared" si="22"/>
        <v>All&gt;Prepared Foods&gt;Tamales&gt;&gt;</v>
      </c>
      <c r="H1440" t="s">
        <v>5535</v>
      </c>
    </row>
    <row r="1441" spans="1:8" ht="15" customHeight="1" x14ac:dyDescent="0.25">
      <c r="A1441">
        <v>1441</v>
      </c>
      <c r="B1441">
        <v>0</v>
      </c>
      <c r="C1441" t="s">
        <v>1390</v>
      </c>
      <c r="D1441" t="s">
        <v>1480</v>
      </c>
      <c r="G1441" t="str">
        <f t="shared" si="22"/>
        <v>All&gt;Prepared Foods&gt;Crepes&gt;&gt;</v>
      </c>
      <c r="H1441" t="s">
        <v>5536</v>
      </c>
    </row>
    <row r="1442" spans="1:8" ht="15" customHeight="1" x14ac:dyDescent="0.25">
      <c r="A1442">
        <v>1442</v>
      </c>
      <c r="B1442">
        <v>13</v>
      </c>
      <c r="C1442" t="s">
        <v>1390</v>
      </c>
      <c r="D1442" t="s">
        <v>1481</v>
      </c>
      <c r="G1442" t="str">
        <f t="shared" si="22"/>
        <v>All&gt;Prepared Foods&gt;Burritos&gt;&gt;</v>
      </c>
      <c r="H1442" t="s">
        <v>5537</v>
      </c>
    </row>
    <row r="1443" spans="1:8" ht="15" customHeight="1" x14ac:dyDescent="0.25">
      <c r="A1443">
        <v>1443</v>
      </c>
      <c r="B1443">
        <v>0</v>
      </c>
      <c r="C1443" t="s">
        <v>1390</v>
      </c>
      <c r="D1443" t="s">
        <v>1482</v>
      </c>
      <c r="G1443" t="str">
        <f t="shared" si="22"/>
        <v>All&gt;Prepared Foods&gt;Stew&gt;&gt;</v>
      </c>
      <c r="H1443" t="s">
        <v>5538</v>
      </c>
    </row>
    <row r="1444" spans="1:8" ht="15" customHeight="1" x14ac:dyDescent="0.25">
      <c r="A1444">
        <v>1444</v>
      </c>
      <c r="B1444">
        <v>0</v>
      </c>
      <c r="C1444" t="s">
        <v>1390</v>
      </c>
      <c r="D1444" t="s">
        <v>1483</v>
      </c>
      <c r="G1444" t="str">
        <f t="shared" si="22"/>
        <v>All&gt;Prepared Foods&gt;Pad Thai&gt;&gt;</v>
      </c>
      <c r="H1444" t="s">
        <v>5539</v>
      </c>
    </row>
    <row r="1445" spans="1:8" ht="15" customHeight="1" x14ac:dyDescent="0.25">
      <c r="A1445">
        <v>1477</v>
      </c>
      <c r="B1445">
        <v>1</v>
      </c>
      <c r="C1445" t="s">
        <v>1390</v>
      </c>
      <c r="D1445" t="s">
        <v>1484</v>
      </c>
      <c r="G1445" t="str">
        <f t="shared" si="22"/>
        <v>All&gt;Prepared Foods&gt;Fermented Soy Products&gt;&gt;</v>
      </c>
      <c r="H1445" t="s">
        <v>4183</v>
      </c>
    </row>
    <row r="1446" spans="1:8" ht="15" customHeight="1" x14ac:dyDescent="0.25">
      <c r="A1446">
        <v>1503</v>
      </c>
      <c r="B1446">
        <v>0</v>
      </c>
      <c r="C1446" t="s">
        <v>1390</v>
      </c>
      <c r="D1446" t="s">
        <v>1390</v>
      </c>
      <c r="G1446" t="str">
        <f t="shared" si="22"/>
        <v>All&gt;Prepared Foods&gt;Prepared Foods&gt;&gt;</v>
      </c>
      <c r="H1446" t="s">
        <v>4188</v>
      </c>
    </row>
    <row r="1447" spans="1:8" ht="15" customHeight="1" x14ac:dyDescent="0.25">
      <c r="A1447">
        <v>1515</v>
      </c>
      <c r="B1447">
        <v>0</v>
      </c>
      <c r="C1447" t="s">
        <v>1390</v>
      </c>
      <c r="D1447" t="s">
        <v>1485</v>
      </c>
      <c r="G1447" t="str">
        <f t="shared" si="22"/>
        <v>All&gt;Prepared Foods&gt;Nut Butters&gt;&gt;</v>
      </c>
      <c r="H1447" t="s">
        <v>5540</v>
      </c>
    </row>
    <row r="1448" spans="1:8" ht="15" customHeight="1" x14ac:dyDescent="0.25">
      <c r="A1448">
        <v>824</v>
      </c>
      <c r="B1448">
        <v>0</v>
      </c>
      <c r="C1448" t="s">
        <v>1486</v>
      </c>
      <c r="G1448" t="str">
        <f t="shared" si="22"/>
        <v>All&gt;Spices &amp; Seasonings&gt;&gt;&gt;</v>
      </c>
      <c r="H1448" t="s">
        <v>4179</v>
      </c>
    </row>
    <row r="1449" spans="1:8" ht="15" customHeight="1" x14ac:dyDescent="0.25">
      <c r="A1449">
        <v>825</v>
      </c>
      <c r="B1449">
        <v>0</v>
      </c>
      <c r="C1449" t="s">
        <v>1486</v>
      </c>
      <c r="D1449" t="s">
        <v>1487</v>
      </c>
      <c r="G1449" t="str">
        <f t="shared" si="22"/>
        <v>All&gt;Spices &amp; Seasonings&gt;Grill Rub Seasoning&gt;&gt;</v>
      </c>
      <c r="H1449" t="s">
        <v>5541</v>
      </c>
    </row>
    <row r="1450" spans="1:8" ht="15" customHeight="1" x14ac:dyDescent="0.25">
      <c r="A1450">
        <v>826</v>
      </c>
      <c r="B1450">
        <v>9</v>
      </c>
      <c r="C1450" t="s">
        <v>1486</v>
      </c>
      <c r="D1450" t="s">
        <v>1487</v>
      </c>
      <c r="E1450" t="s">
        <v>1488</v>
      </c>
      <c r="G1450" t="str">
        <f t="shared" si="22"/>
        <v>All&gt;Spices &amp; Seasonings&gt;Grill Rub Seasoning&gt;Steak Rub Seasoning&gt;</v>
      </c>
      <c r="H1450" t="s">
        <v>5542</v>
      </c>
    </row>
    <row r="1451" spans="1:8" ht="15" customHeight="1" x14ac:dyDescent="0.25">
      <c r="A1451">
        <v>827</v>
      </c>
      <c r="B1451">
        <v>0</v>
      </c>
      <c r="C1451" t="s">
        <v>1486</v>
      </c>
      <c r="D1451" t="s">
        <v>1487</v>
      </c>
      <c r="E1451" t="s">
        <v>1489</v>
      </c>
      <c r="G1451" t="str">
        <f t="shared" si="22"/>
        <v>All&gt;Spices &amp; Seasonings&gt;Grill Rub Seasoning&gt;No Salt Steak Rub Seasoning&gt;</v>
      </c>
      <c r="H1451" t="s">
        <v>5543</v>
      </c>
    </row>
    <row r="1452" spans="1:8" ht="15" customHeight="1" x14ac:dyDescent="0.25">
      <c r="A1452">
        <v>828</v>
      </c>
      <c r="B1452">
        <v>0</v>
      </c>
      <c r="C1452" t="s">
        <v>1486</v>
      </c>
      <c r="D1452" t="s">
        <v>1487</v>
      </c>
      <c r="E1452" t="s">
        <v>1490</v>
      </c>
      <c r="G1452" t="str">
        <f t="shared" si="22"/>
        <v>All&gt;Spices &amp; Seasonings&gt;Grill Rub Seasoning&gt;Fish Rub Seasoning&gt;</v>
      </c>
      <c r="H1452" t="s">
        <v>5544</v>
      </c>
    </row>
    <row r="1453" spans="1:8" ht="15" customHeight="1" x14ac:dyDescent="0.25">
      <c r="A1453">
        <v>829</v>
      </c>
      <c r="B1453">
        <v>0</v>
      </c>
      <c r="C1453" t="s">
        <v>1486</v>
      </c>
      <c r="D1453" t="s">
        <v>1487</v>
      </c>
      <c r="E1453" t="s">
        <v>1491</v>
      </c>
      <c r="G1453" t="str">
        <f t="shared" si="22"/>
        <v>All&gt;Spices &amp; Seasonings&gt;Grill Rub Seasoning&gt;No Salt Fish Rub Seasoning&gt;</v>
      </c>
      <c r="H1453" t="s">
        <v>5545</v>
      </c>
    </row>
    <row r="1454" spans="1:8" ht="15" customHeight="1" x14ac:dyDescent="0.25">
      <c r="A1454">
        <v>830</v>
      </c>
      <c r="B1454">
        <v>0</v>
      </c>
      <c r="C1454" t="s">
        <v>1486</v>
      </c>
      <c r="D1454" t="s">
        <v>1492</v>
      </c>
      <c r="G1454" t="str">
        <f t="shared" si="22"/>
        <v>All&gt;Spices &amp; Seasonings&gt;Herb Mix&gt;&gt;</v>
      </c>
      <c r="H1454" t="s">
        <v>5546</v>
      </c>
    </row>
    <row r="1455" spans="1:8" ht="15" customHeight="1" x14ac:dyDescent="0.25">
      <c r="A1455">
        <v>831</v>
      </c>
      <c r="B1455">
        <v>6</v>
      </c>
      <c r="C1455" t="s">
        <v>1486</v>
      </c>
      <c r="D1455" t="s">
        <v>1492</v>
      </c>
      <c r="E1455" t="s">
        <v>1493</v>
      </c>
      <c r="G1455" t="str">
        <f t="shared" si="22"/>
        <v>All&gt;Spices &amp; Seasonings&gt;Herb Mix&gt;Italian Herb Mix&gt;</v>
      </c>
      <c r="H1455" t="s">
        <v>5547</v>
      </c>
    </row>
    <row r="1456" spans="1:8" ht="15" customHeight="1" x14ac:dyDescent="0.25">
      <c r="A1456">
        <v>832</v>
      </c>
      <c r="B1456">
        <v>29</v>
      </c>
      <c r="C1456" t="s">
        <v>1486</v>
      </c>
      <c r="D1456" t="s">
        <v>1494</v>
      </c>
      <c r="G1456" t="str">
        <f t="shared" si="22"/>
        <v>All&gt;Spices &amp; Seasonings&gt;Sea Salts&gt;&gt;</v>
      </c>
      <c r="H1456" t="s">
        <v>4180</v>
      </c>
    </row>
    <row r="1457" spans="1:8" ht="15" customHeight="1" x14ac:dyDescent="0.25">
      <c r="A1457">
        <v>833</v>
      </c>
      <c r="B1457">
        <v>4</v>
      </c>
      <c r="C1457" t="s">
        <v>1486</v>
      </c>
      <c r="D1457" t="s">
        <v>1495</v>
      </c>
      <c r="G1457" t="str">
        <f t="shared" si="22"/>
        <v>All&gt;Spices &amp; Seasonings&gt;Chili Powder&gt;&gt;</v>
      </c>
      <c r="H1457" t="s">
        <v>5548</v>
      </c>
    </row>
    <row r="1458" spans="1:8" ht="15" customHeight="1" x14ac:dyDescent="0.25">
      <c r="A1458">
        <v>834</v>
      </c>
      <c r="B1458">
        <v>0</v>
      </c>
      <c r="C1458" t="s">
        <v>1486</v>
      </c>
      <c r="D1458" t="s">
        <v>1496</v>
      </c>
      <c r="G1458" t="str">
        <f t="shared" si="22"/>
        <v>All&gt;Spices &amp; Seasonings&gt;Dried Herbs&gt;&gt;</v>
      </c>
      <c r="H1458" t="s">
        <v>5549</v>
      </c>
    </row>
    <row r="1459" spans="1:8" ht="15" customHeight="1" x14ac:dyDescent="0.25">
      <c r="A1459">
        <v>835</v>
      </c>
      <c r="B1459">
        <v>0</v>
      </c>
      <c r="C1459" t="s">
        <v>1486</v>
      </c>
      <c r="D1459" t="s">
        <v>1496</v>
      </c>
      <c r="E1459" t="s">
        <v>517</v>
      </c>
      <c r="G1459" t="str">
        <f t="shared" si="22"/>
        <v>All&gt;Spices &amp; Seasonings&gt;Dried Herbs&gt;Rosemary&gt;</v>
      </c>
      <c r="H1459" t="s">
        <v>5550</v>
      </c>
    </row>
    <row r="1460" spans="1:8" ht="15" customHeight="1" x14ac:dyDescent="0.25">
      <c r="A1460">
        <v>836</v>
      </c>
      <c r="B1460">
        <v>6</v>
      </c>
      <c r="C1460" t="s">
        <v>1486</v>
      </c>
      <c r="D1460" t="s">
        <v>1496</v>
      </c>
      <c r="E1460" t="s">
        <v>519</v>
      </c>
      <c r="G1460" t="str">
        <f t="shared" si="22"/>
        <v>All&gt;Spices &amp; Seasonings&gt;Dried Herbs&gt;Basil&gt;</v>
      </c>
      <c r="H1460" t="s">
        <v>5551</v>
      </c>
    </row>
    <row r="1461" spans="1:8" ht="15" customHeight="1" x14ac:dyDescent="0.25">
      <c r="A1461">
        <v>837</v>
      </c>
      <c r="B1461">
        <v>0</v>
      </c>
      <c r="C1461" t="s">
        <v>1486</v>
      </c>
      <c r="D1461" t="s">
        <v>1496</v>
      </c>
      <c r="E1461" t="s">
        <v>537</v>
      </c>
      <c r="G1461" t="str">
        <f t="shared" si="22"/>
        <v>All&gt;Spices &amp; Seasonings&gt;Dried Herbs&gt;Bay Leaf&gt;</v>
      </c>
      <c r="H1461" t="s">
        <v>5552</v>
      </c>
    </row>
    <row r="1462" spans="1:8" ht="15" customHeight="1" x14ac:dyDescent="0.25">
      <c r="A1462">
        <v>838</v>
      </c>
      <c r="B1462">
        <v>2</v>
      </c>
      <c r="C1462" t="s">
        <v>1486</v>
      </c>
      <c r="D1462" t="s">
        <v>1496</v>
      </c>
      <c r="E1462" t="s">
        <v>518</v>
      </c>
      <c r="G1462" t="str">
        <f t="shared" si="22"/>
        <v>All&gt;Spices &amp; Seasonings&gt;Dried Herbs&gt;Chives&gt;</v>
      </c>
      <c r="H1462" t="s">
        <v>5553</v>
      </c>
    </row>
    <row r="1463" spans="1:8" ht="15" customHeight="1" x14ac:dyDescent="0.25">
      <c r="A1463">
        <v>839</v>
      </c>
      <c r="B1463">
        <v>1</v>
      </c>
      <c r="C1463" t="s">
        <v>1486</v>
      </c>
      <c r="D1463" t="s">
        <v>1496</v>
      </c>
      <c r="E1463" t="s">
        <v>527</v>
      </c>
      <c r="G1463" t="str">
        <f t="shared" si="22"/>
        <v>All&gt;Spices &amp; Seasonings&gt;Dried Herbs&gt;Dill&gt;</v>
      </c>
      <c r="H1463" t="s">
        <v>5554</v>
      </c>
    </row>
    <row r="1464" spans="1:8" ht="15" customHeight="1" x14ac:dyDescent="0.25">
      <c r="A1464">
        <v>840</v>
      </c>
      <c r="B1464">
        <v>0</v>
      </c>
      <c r="C1464" t="s">
        <v>1486</v>
      </c>
      <c r="D1464" t="s">
        <v>1496</v>
      </c>
      <c r="E1464" t="s">
        <v>540</v>
      </c>
      <c r="G1464" t="str">
        <f t="shared" si="22"/>
        <v>All&gt;Spices &amp; Seasonings&gt;Dried Herbs&gt;Marjoram&gt;</v>
      </c>
      <c r="H1464" t="s">
        <v>5555</v>
      </c>
    </row>
    <row r="1465" spans="1:8" ht="15" customHeight="1" x14ac:dyDescent="0.25">
      <c r="A1465">
        <v>841</v>
      </c>
      <c r="B1465">
        <v>0</v>
      </c>
      <c r="C1465" t="s">
        <v>1486</v>
      </c>
      <c r="D1465" t="s">
        <v>1496</v>
      </c>
      <c r="E1465" t="s">
        <v>545</v>
      </c>
      <c r="G1465" t="str">
        <f t="shared" si="22"/>
        <v>All&gt;Spices &amp; Seasonings&gt;Dried Herbs&gt;Oregano&gt;</v>
      </c>
      <c r="H1465" t="s">
        <v>5556</v>
      </c>
    </row>
    <row r="1466" spans="1:8" ht="15" customHeight="1" x14ac:dyDescent="0.25">
      <c r="A1466">
        <v>842</v>
      </c>
      <c r="B1466">
        <v>0</v>
      </c>
      <c r="C1466" t="s">
        <v>1486</v>
      </c>
      <c r="D1466" t="s">
        <v>1496</v>
      </c>
      <c r="E1466" t="s">
        <v>541</v>
      </c>
      <c r="G1466" t="str">
        <f t="shared" si="22"/>
        <v>All&gt;Spices &amp; Seasonings&gt;Dried Herbs&gt;Sage&gt;</v>
      </c>
      <c r="H1466" t="s">
        <v>5557</v>
      </c>
    </row>
    <row r="1467" spans="1:8" ht="15" customHeight="1" x14ac:dyDescent="0.25">
      <c r="A1467">
        <v>843</v>
      </c>
      <c r="B1467">
        <v>0</v>
      </c>
      <c r="C1467" t="s">
        <v>1486</v>
      </c>
      <c r="D1467" t="s">
        <v>1496</v>
      </c>
      <c r="E1467" t="s">
        <v>552</v>
      </c>
      <c r="G1467" t="str">
        <f t="shared" si="22"/>
        <v>All&gt;Spices &amp; Seasonings&gt;Dried Herbs&gt;Tarragon&gt;</v>
      </c>
      <c r="H1467" t="s">
        <v>5558</v>
      </c>
    </row>
    <row r="1468" spans="1:8" ht="15" customHeight="1" x14ac:dyDescent="0.25">
      <c r="A1468">
        <v>844</v>
      </c>
      <c r="B1468">
        <v>1</v>
      </c>
      <c r="C1468" t="s">
        <v>1486</v>
      </c>
      <c r="D1468" t="s">
        <v>1496</v>
      </c>
      <c r="E1468" t="s">
        <v>516</v>
      </c>
      <c r="G1468" t="str">
        <f t="shared" si="22"/>
        <v>All&gt;Spices &amp; Seasonings&gt;Dried Herbs&gt;Thyme&gt;</v>
      </c>
      <c r="H1468" t="s">
        <v>5559</v>
      </c>
    </row>
    <row r="1469" spans="1:8" ht="15" customHeight="1" x14ac:dyDescent="0.25">
      <c r="A1469">
        <v>845</v>
      </c>
      <c r="B1469">
        <v>0</v>
      </c>
      <c r="C1469" t="s">
        <v>1486</v>
      </c>
      <c r="D1469" t="s">
        <v>1496</v>
      </c>
      <c r="E1469" t="s">
        <v>556</v>
      </c>
      <c r="G1469" t="str">
        <f t="shared" si="22"/>
        <v>All&gt;Spices &amp; Seasonings&gt;Dried Herbs&gt;Curry Leaf&gt;</v>
      </c>
      <c r="H1469" t="s">
        <v>5560</v>
      </c>
    </row>
    <row r="1470" spans="1:8" ht="15" customHeight="1" x14ac:dyDescent="0.25">
      <c r="A1470">
        <v>1277</v>
      </c>
      <c r="B1470">
        <v>0</v>
      </c>
      <c r="C1470" t="s">
        <v>1486</v>
      </c>
      <c r="D1470" t="s">
        <v>1496</v>
      </c>
      <c r="E1470" t="s">
        <v>555</v>
      </c>
      <c r="G1470" t="str">
        <f t="shared" si="22"/>
        <v>All&gt;Spices &amp; Seasonings&gt;Dried Herbs&gt;Lavender&gt;</v>
      </c>
      <c r="H1470" t="s">
        <v>5561</v>
      </c>
    </row>
    <row r="1471" spans="1:8" ht="15" customHeight="1" x14ac:dyDescent="0.25">
      <c r="A1471">
        <v>1293</v>
      </c>
      <c r="B1471">
        <v>0</v>
      </c>
      <c r="C1471" t="s">
        <v>1486</v>
      </c>
      <c r="D1471" t="s">
        <v>1496</v>
      </c>
      <c r="E1471" t="s">
        <v>1313</v>
      </c>
      <c r="G1471" t="str">
        <f t="shared" si="22"/>
        <v>All&gt;Spices &amp; Seasonings&gt;Dried Herbs&gt;Statice&gt;</v>
      </c>
      <c r="H1471" t="s">
        <v>5562</v>
      </c>
    </row>
    <row r="1472" spans="1:8" ht="15" customHeight="1" x14ac:dyDescent="0.25">
      <c r="A1472">
        <v>1352</v>
      </c>
      <c r="B1472">
        <v>0</v>
      </c>
      <c r="C1472" t="s">
        <v>1486</v>
      </c>
      <c r="D1472" t="s">
        <v>1496</v>
      </c>
      <c r="E1472" t="s">
        <v>564</v>
      </c>
      <c r="G1472" t="str">
        <f t="shared" si="22"/>
        <v>All&gt;Spices &amp; Seasonings&gt;Dried Herbs&gt;Chervil&gt;</v>
      </c>
      <c r="H1472" t="s">
        <v>5563</v>
      </c>
    </row>
    <row r="1473" spans="1:8" ht="15" customHeight="1" x14ac:dyDescent="0.25">
      <c r="A1473">
        <v>1421</v>
      </c>
      <c r="B1473">
        <v>0</v>
      </c>
      <c r="C1473" t="s">
        <v>1486</v>
      </c>
      <c r="D1473" t="s">
        <v>1496</v>
      </c>
      <c r="E1473" t="s">
        <v>569</v>
      </c>
      <c r="G1473" t="str">
        <f t="shared" si="22"/>
        <v>All&gt;Spices &amp; Seasonings&gt;Dried Herbs&gt;Saltwort&gt;</v>
      </c>
      <c r="H1473" t="s">
        <v>5564</v>
      </c>
    </row>
    <row r="1474" spans="1:8" ht="15" customHeight="1" x14ac:dyDescent="0.25">
      <c r="A1474">
        <v>1429</v>
      </c>
      <c r="B1474">
        <v>0</v>
      </c>
      <c r="C1474" t="s">
        <v>1486</v>
      </c>
      <c r="D1474" t="s">
        <v>1497</v>
      </c>
      <c r="G1474" t="str">
        <f t="shared" ref="G1474:G1537" si="23">"All&gt;"&amp;+C1474&amp;"&gt;"&amp;+D1474&amp;"&gt;"&amp;+E1474&amp;"&gt;"&amp;+F1474</f>
        <v>All&gt;Spices &amp; Seasonings&gt;Sesame Seeds&gt;&gt;</v>
      </c>
      <c r="H1474" t="s">
        <v>5565</v>
      </c>
    </row>
    <row r="1475" spans="1:8" ht="15" customHeight="1" x14ac:dyDescent="0.25">
      <c r="A1475">
        <v>1517</v>
      </c>
      <c r="B1475">
        <v>0</v>
      </c>
      <c r="C1475" t="s">
        <v>1486</v>
      </c>
      <c r="D1475" t="s">
        <v>1486</v>
      </c>
      <c r="G1475" t="str">
        <f t="shared" si="23"/>
        <v>All&gt;Spices &amp; Seasonings&gt;Spices &amp; Seasonings&gt;&gt;</v>
      </c>
      <c r="H1475" t="s">
        <v>5566</v>
      </c>
    </row>
    <row r="1476" spans="1:8" ht="15" customHeight="1" x14ac:dyDescent="0.25">
      <c r="A1476">
        <v>1534</v>
      </c>
      <c r="B1476">
        <v>0</v>
      </c>
      <c r="C1476" t="s">
        <v>1486</v>
      </c>
      <c r="D1476" t="s">
        <v>1498</v>
      </c>
      <c r="G1476" t="str">
        <f t="shared" si="23"/>
        <v>All&gt;Spices &amp; Seasonings&gt;Chilies&gt;&gt;</v>
      </c>
      <c r="H1476" t="s">
        <v>4152</v>
      </c>
    </row>
    <row r="1477" spans="1:8" ht="15" customHeight="1" x14ac:dyDescent="0.25">
      <c r="A1477">
        <v>1193</v>
      </c>
      <c r="B1477">
        <v>0</v>
      </c>
      <c r="C1477" t="s">
        <v>1499</v>
      </c>
      <c r="G1477" t="str">
        <f t="shared" si="23"/>
        <v>All&gt;Art, Crafts &amp; Pottery&gt;&gt;&gt;</v>
      </c>
      <c r="H1477" t="s">
        <v>5567</v>
      </c>
    </row>
    <row r="1478" spans="1:8" ht="15" customHeight="1" x14ac:dyDescent="0.25">
      <c r="A1478">
        <v>1194</v>
      </c>
      <c r="B1478">
        <v>0</v>
      </c>
      <c r="C1478" t="s">
        <v>1499</v>
      </c>
      <c r="D1478" t="s">
        <v>1500</v>
      </c>
      <c r="G1478" t="str">
        <f t="shared" si="23"/>
        <v>All&gt;Art, Crafts &amp; Pottery&gt;Pottery&gt;&gt;</v>
      </c>
      <c r="H1478" t="s">
        <v>5568</v>
      </c>
    </row>
    <row r="1479" spans="1:8" ht="15" customHeight="1" x14ac:dyDescent="0.25">
      <c r="A1479">
        <v>1195</v>
      </c>
      <c r="B1479">
        <v>5</v>
      </c>
      <c r="C1479" t="s">
        <v>1499</v>
      </c>
      <c r="D1479" t="s">
        <v>1501</v>
      </c>
      <c r="G1479" t="str">
        <f t="shared" si="23"/>
        <v>All&gt;Art, Crafts &amp; Pottery&gt;Crafts&gt;&gt;</v>
      </c>
      <c r="H1479" t="s">
        <v>5569</v>
      </c>
    </row>
    <row r="1480" spans="1:8" ht="15" customHeight="1" x14ac:dyDescent="0.25">
      <c r="A1480">
        <v>1196</v>
      </c>
      <c r="B1480">
        <v>0</v>
      </c>
      <c r="C1480" t="s">
        <v>1499</v>
      </c>
      <c r="D1480" t="s">
        <v>1502</v>
      </c>
      <c r="G1480" t="str">
        <f t="shared" si="23"/>
        <v>All&gt;Art, Crafts &amp; Pottery&gt;Art&gt;&gt;</v>
      </c>
      <c r="H1480" t="s">
        <v>5570</v>
      </c>
    </row>
    <row r="1481" spans="1:8" ht="15" customHeight="1" x14ac:dyDescent="0.25">
      <c r="A1481">
        <v>1212</v>
      </c>
      <c r="B1481">
        <v>0</v>
      </c>
      <c r="C1481" t="s">
        <v>1503</v>
      </c>
      <c r="G1481" t="str">
        <f t="shared" si="23"/>
        <v>All&gt;Household&gt;&gt;&gt;</v>
      </c>
      <c r="H1481" t="s">
        <v>5571</v>
      </c>
    </row>
    <row r="1482" spans="1:8" ht="15" customHeight="1" x14ac:dyDescent="0.25">
      <c r="A1482">
        <v>1213</v>
      </c>
      <c r="B1482">
        <v>0</v>
      </c>
      <c r="C1482" t="s">
        <v>1503</v>
      </c>
      <c r="D1482" t="s">
        <v>1504</v>
      </c>
      <c r="G1482" t="str">
        <f t="shared" si="23"/>
        <v>All&gt;Household&gt;Bedding&gt;&gt;</v>
      </c>
      <c r="H1482" t="s">
        <v>5572</v>
      </c>
    </row>
    <row r="1483" spans="1:8" ht="15" customHeight="1" x14ac:dyDescent="0.25">
      <c r="A1483">
        <v>1214</v>
      </c>
      <c r="B1483">
        <v>0</v>
      </c>
      <c r="C1483" t="s">
        <v>1503</v>
      </c>
      <c r="D1483" t="s">
        <v>1504</v>
      </c>
      <c r="E1483" t="s">
        <v>1505</v>
      </c>
      <c r="G1483" t="str">
        <f t="shared" si="23"/>
        <v>All&gt;Household&gt;Bedding&gt;Pillows, Wool&gt;</v>
      </c>
      <c r="H1483" t="s">
        <v>5573</v>
      </c>
    </row>
    <row r="1484" spans="1:8" ht="15" customHeight="1" x14ac:dyDescent="0.25">
      <c r="A1484">
        <v>1215</v>
      </c>
      <c r="B1484">
        <v>2</v>
      </c>
      <c r="C1484" t="s">
        <v>1503</v>
      </c>
      <c r="D1484" t="s">
        <v>1506</v>
      </c>
      <c r="G1484" t="str">
        <f t="shared" si="23"/>
        <v>All&gt;Household&gt;Cleaning Products&gt;&gt;</v>
      </c>
      <c r="H1484" t="s">
        <v>5574</v>
      </c>
    </row>
    <row r="1485" spans="1:8" ht="15" customHeight="1" x14ac:dyDescent="0.25">
      <c r="A1485">
        <v>1216</v>
      </c>
      <c r="B1485">
        <v>0</v>
      </c>
      <c r="C1485" t="s">
        <v>1507</v>
      </c>
      <c r="G1485" t="str">
        <f t="shared" si="23"/>
        <v>All&gt;Pet Products&gt;&gt;&gt;</v>
      </c>
      <c r="H1485" t="s">
        <v>5575</v>
      </c>
    </row>
    <row r="1486" spans="1:8" ht="15" customHeight="1" x14ac:dyDescent="0.25">
      <c r="A1486">
        <v>1217</v>
      </c>
      <c r="B1486">
        <v>0</v>
      </c>
      <c r="C1486" t="s">
        <v>1507</v>
      </c>
      <c r="D1486" t="s">
        <v>1508</v>
      </c>
      <c r="G1486" t="str">
        <f t="shared" si="23"/>
        <v>All&gt;Pet Products&gt;Pet Treats&gt;&gt;</v>
      </c>
      <c r="H1486" t="s">
        <v>5576</v>
      </c>
    </row>
    <row r="1487" spans="1:8" ht="15" customHeight="1" x14ac:dyDescent="0.25">
      <c r="A1487">
        <v>1218</v>
      </c>
      <c r="B1487">
        <v>4</v>
      </c>
      <c r="C1487" t="s">
        <v>1507</v>
      </c>
      <c r="D1487" t="s">
        <v>1508</v>
      </c>
      <c r="E1487" t="s">
        <v>1509</v>
      </c>
      <c r="G1487" t="str">
        <f t="shared" si="23"/>
        <v>All&gt;Pet Products&gt;Pet Treats&gt;Dog Biscuits&gt;</v>
      </c>
      <c r="H1487" t="s">
        <v>5577</v>
      </c>
    </row>
    <row r="1488" spans="1:8" ht="15" customHeight="1" x14ac:dyDescent="0.25">
      <c r="A1488">
        <v>1219</v>
      </c>
      <c r="B1488">
        <v>2</v>
      </c>
      <c r="C1488" t="s">
        <v>1507</v>
      </c>
      <c r="D1488" t="s">
        <v>1508</v>
      </c>
      <c r="E1488" t="s">
        <v>1510</v>
      </c>
      <c r="G1488" t="str">
        <f t="shared" si="23"/>
        <v>All&gt;Pet Products&gt;Pet Treats&gt;Dog Treats&gt;</v>
      </c>
      <c r="H1488" t="s">
        <v>5578</v>
      </c>
    </row>
    <row r="1489" spans="1:8" ht="15" customHeight="1" x14ac:dyDescent="0.25">
      <c r="A1489">
        <v>1220</v>
      </c>
      <c r="B1489">
        <v>0</v>
      </c>
      <c r="C1489" t="s">
        <v>1507</v>
      </c>
      <c r="D1489" t="s">
        <v>1508</v>
      </c>
      <c r="E1489" t="s">
        <v>1511</v>
      </c>
      <c r="G1489" t="str">
        <f t="shared" si="23"/>
        <v>All&gt;Pet Products&gt;Pet Treats&gt;Dog Treats, Peanut Butter&gt;</v>
      </c>
      <c r="H1489" t="s">
        <v>5579</v>
      </c>
    </row>
    <row r="1490" spans="1:8" ht="15" customHeight="1" x14ac:dyDescent="0.25">
      <c r="A1490">
        <v>1485</v>
      </c>
      <c r="B1490">
        <v>0</v>
      </c>
      <c r="C1490" t="s">
        <v>1507</v>
      </c>
      <c r="D1490" t="s">
        <v>1512</v>
      </c>
      <c r="G1490" t="str">
        <f t="shared" si="23"/>
        <v>All&gt;Pet Products&gt;Cat Food&gt;&gt;</v>
      </c>
      <c r="H1490" t="s">
        <v>5580</v>
      </c>
    </row>
    <row r="1491" spans="1:8" ht="15" customHeight="1" x14ac:dyDescent="0.25">
      <c r="A1491">
        <v>1221</v>
      </c>
      <c r="B1491">
        <v>0</v>
      </c>
      <c r="C1491" t="s">
        <v>1513</v>
      </c>
      <c r="G1491" t="str">
        <f t="shared" si="23"/>
        <v>All&gt;Cookbooks&gt;&gt;&gt;</v>
      </c>
      <c r="H1491" t="s">
        <v>5581</v>
      </c>
    </row>
    <row r="1492" spans="1:8" ht="15" customHeight="1" x14ac:dyDescent="0.25">
      <c r="A1492">
        <v>1222</v>
      </c>
      <c r="B1492">
        <v>2</v>
      </c>
      <c r="C1492" t="s">
        <v>1513</v>
      </c>
      <c r="D1492" t="s">
        <v>1514</v>
      </c>
      <c r="G1492" t="str">
        <f t="shared" si="23"/>
        <v>All&gt;Cookbooks&gt;Cookbook&gt;&gt;</v>
      </c>
      <c r="H1492" t="s">
        <v>5582</v>
      </c>
    </row>
    <row r="1493" spans="1:8" ht="15" customHeight="1" x14ac:dyDescent="0.25">
      <c r="A1493">
        <v>1223</v>
      </c>
      <c r="B1493">
        <v>0</v>
      </c>
      <c r="C1493" t="s">
        <v>1515</v>
      </c>
      <c r="G1493" t="str">
        <f t="shared" si="23"/>
        <v>All&gt;Snacks&gt;&gt;&gt;</v>
      </c>
      <c r="H1493" t="s">
        <v>5583</v>
      </c>
    </row>
    <row r="1494" spans="1:8" ht="15" customHeight="1" x14ac:dyDescent="0.25">
      <c r="A1494">
        <v>1224</v>
      </c>
      <c r="B1494">
        <v>1</v>
      </c>
      <c r="C1494" t="s">
        <v>1515</v>
      </c>
      <c r="D1494" t="s">
        <v>1516</v>
      </c>
      <c r="G1494" t="str">
        <f t="shared" si="23"/>
        <v>All&gt;Snacks&gt;Pretzels&gt;&gt;</v>
      </c>
      <c r="H1494" t="s">
        <v>5584</v>
      </c>
    </row>
    <row r="1495" spans="1:8" ht="15" customHeight="1" x14ac:dyDescent="0.25">
      <c r="A1495">
        <v>1225</v>
      </c>
      <c r="B1495">
        <v>5</v>
      </c>
      <c r="C1495" t="s">
        <v>1515</v>
      </c>
      <c r="D1495" t="s">
        <v>1517</v>
      </c>
      <c r="G1495" t="str">
        <f t="shared" si="23"/>
        <v>All&gt;Snacks&gt;Popcorn&gt;&gt;</v>
      </c>
      <c r="H1495" t="s">
        <v>5585</v>
      </c>
    </row>
    <row r="1496" spans="1:8" ht="15" customHeight="1" x14ac:dyDescent="0.25">
      <c r="A1496">
        <v>1226</v>
      </c>
      <c r="B1496">
        <v>0</v>
      </c>
      <c r="C1496" t="s">
        <v>1515</v>
      </c>
      <c r="D1496" t="s">
        <v>1518</v>
      </c>
      <c r="G1496" t="str">
        <f t="shared" si="23"/>
        <v>All&gt;Snacks&gt;Chips&gt;&gt;</v>
      </c>
      <c r="H1496" t="s">
        <v>5586</v>
      </c>
    </row>
    <row r="1497" spans="1:8" ht="15" customHeight="1" x14ac:dyDescent="0.25">
      <c r="A1497">
        <v>1227</v>
      </c>
      <c r="B1497">
        <v>7</v>
      </c>
      <c r="C1497" t="s">
        <v>1515</v>
      </c>
      <c r="D1497" t="s">
        <v>1518</v>
      </c>
      <c r="E1497" t="s">
        <v>1519</v>
      </c>
      <c r="G1497" t="str">
        <f t="shared" si="23"/>
        <v>All&gt;Snacks&gt;Chips&gt;Potato Chips&gt;</v>
      </c>
      <c r="H1497" t="s">
        <v>5587</v>
      </c>
    </row>
    <row r="1498" spans="1:8" ht="15" customHeight="1" x14ac:dyDescent="0.25">
      <c r="A1498">
        <v>1228</v>
      </c>
      <c r="B1498">
        <v>5</v>
      </c>
      <c r="C1498" t="s">
        <v>1515</v>
      </c>
      <c r="D1498" t="s">
        <v>1518</v>
      </c>
      <c r="E1498" t="s">
        <v>1520</v>
      </c>
      <c r="G1498" t="str">
        <f t="shared" si="23"/>
        <v>All&gt;Snacks&gt;Chips&gt;Tortilla Chips&gt;</v>
      </c>
      <c r="H1498" t="s">
        <v>5588</v>
      </c>
    </row>
    <row r="1499" spans="1:8" ht="15" customHeight="1" x14ac:dyDescent="0.25">
      <c r="A1499">
        <v>1452</v>
      </c>
      <c r="B1499">
        <v>0</v>
      </c>
      <c r="C1499" t="s">
        <v>1515</v>
      </c>
      <c r="D1499" t="s">
        <v>1521</v>
      </c>
      <c r="G1499" t="str">
        <f t="shared" si="23"/>
        <v>All&gt;Snacks&gt;Energy Bars&gt;&gt;</v>
      </c>
      <c r="H1499" t="s">
        <v>5589</v>
      </c>
    </row>
    <row r="1500" spans="1:8" ht="15" customHeight="1" x14ac:dyDescent="0.25">
      <c r="A1500">
        <v>1502</v>
      </c>
      <c r="B1500">
        <v>0</v>
      </c>
      <c r="C1500" t="s">
        <v>1515</v>
      </c>
      <c r="D1500" t="s">
        <v>1515</v>
      </c>
      <c r="G1500" t="str">
        <f t="shared" si="23"/>
        <v>All&gt;Snacks&gt;Snacks&gt;&gt;</v>
      </c>
      <c r="H1500" t="s">
        <v>5590</v>
      </c>
    </row>
    <row r="1501" spans="1:8" ht="15" customHeight="1" x14ac:dyDescent="0.25">
      <c r="A1501">
        <v>1229</v>
      </c>
      <c r="B1501">
        <v>0</v>
      </c>
      <c r="C1501" t="s">
        <v>1522</v>
      </c>
      <c r="G1501" t="str">
        <f t="shared" si="23"/>
        <v>All&gt;Membership&gt;&gt;&gt;</v>
      </c>
      <c r="H1501" t="s">
        <v>5591</v>
      </c>
    </row>
    <row r="1502" spans="1:8" ht="15" customHeight="1" x14ac:dyDescent="0.25">
      <c r="A1502">
        <v>1230</v>
      </c>
      <c r="B1502">
        <v>8</v>
      </c>
      <c r="C1502" t="s">
        <v>1522</v>
      </c>
      <c r="D1502" t="s">
        <v>1523</v>
      </c>
      <c r="G1502" t="str">
        <f t="shared" si="23"/>
        <v>All&gt;Membership&gt;Monthly&gt;&gt;</v>
      </c>
      <c r="H1502" t="s">
        <v>5592</v>
      </c>
    </row>
    <row r="1503" spans="1:8" ht="15" customHeight="1" x14ac:dyDescent="0.25">
      <c r="A1503">
        <v>1231</v>
      </c>
      <c r="B1503">
        <v>3</v>
      </c>
      <c r="C1503" t="s">
        <v>1522</v>
      </c>
      <c r="D1503" t="s">
        <v>1524</v>
      </c>
      <c r="G1503" t="str">
        <f t="shared" si="23"/>
        <v>All&gt;Membership&gt;Annual&gt;&gt;</v>
      </c>
      <c r="H1503" t="s">
        <v>5593</v>
      </c>
    </row>
    <row r="1504" spans="1:8" ht="15" customHeight="1" x14ac:dyDescent="0.25">
      <c r="A1504">
        <v>1232</v>
      </c>
      <c r="B1504">
        <v>0</v>
      </c>
      <c r="C1504" t="s">
        <v>1522</v>
      </c>
      <c r="D1504" t="s">
        <v>1525</v>
      </c>
      <c r="G1504" t="str">
        <f t="shared" si="23"/>
        <v>All&gt;Membership&gt;Lifetime&gt;&gt;</v>
      </c>
      <c r="H1504" t="s">
        <v>5594</v>
      </c>
    </row>
    <row r="1505" spans="1:8" ht="15" customHeight="1" x14ac:dyDescent="0.25">
      <c r="A1505">
        <v>1348</v>
      </c>
      <c r="B1505">
        <v>1</v>
      </c>
      <c r="C1505" t="s">
        <v>1522</v>
      </c>
      <c r="D1505" t="s">
        <v>1526</v>
      </c>
      <c r="G1505" t="str">
        <f t="shared" si="23"/>
        <v>All&gt;Membership&gt;Weekly&gt;&gt;</v>
      </c>
      <c r="H1505" t="s">
        <v>5595</v>
      </c>
    </row>
    <row r="1506" spans="1:8" ht="15" customHeight="1" x14ac:dyDescent="0.25">
      <c r="A1506">
        <v>1349</v>
      </c>
      <c r="B1506">
        <v>1</v>
      </c>
      <c r="C1506" t="s">
        <v>1522</v>
      </c>
      <c r="D1506" t="s">
        <v>1527</v>
      </c>
      <c r="G1506" t="str">
        <f t="shared" si="23"/>
        <v>All&gt;Membership&gt;Seasonal&gt;&gt;</v>
      </c>
      <c r="H1506" t="s">
        <v>5596</v>
      </c>
    </row>
    <row r="1507" spans="1:8" ht="15" customHeight="1" x14ac:dyDescent="0.25">
      <c r="A1507">
        <v>1437</v>
      </c>
      <c r="B1507">
        <v>4</v>
      </c>
      <c r="C1507" t="s">
        <v>1522</v>
      </c>
      <c r="D1507" t="s">
        <v>1528</v>
      </c>
      <c r="G1507" t="str">
        <f t="shared" si="23"/>
        <v>All&gt;Membership&gt;CSA Share&gt;&gt;</v>
      </c>
      <c r="H1507" t="s">
        <v>5597</v>
      </c>
    </row>
    <row r="1508" spans="1:8" ht="15" customHeight="1" x14ac:dyDescent="0.25">
      <c r="A1508">
        <v>1233</v>
      </c>
      <c r="B1508">
        <v>0</v>
      </c>
      <c r="C1508" t="s">
        <v>1529</v>
      </c>
      <c r="G1508" t="str">
        <f t="shared" si="23"/>
        <v>All&gt;Clothing&gt;&gt;&gt;</v>
      </c>
      <c r="H1508" t="s">
        <v>5598</v>
      </c>
    </row>
    <row r="1509" spans="1:8" ht="15" customHeight="1" x14ac:dyDescent="0.25">
      <c r="A1509">
        <v>1234</v>
      </c>
      <c r="B1509">
        <v>5</v>
      </c>
      <c r="C1509" t="s">
        <v>1529</v>
      </c>
      <c r="D1509" t="s">
        <v>1530</v>
      </c>
      <c r="G1509" t="str">
        <f t="shared" si="23"/>
        <v>All&gt;Clothing&gt;T-Shirt&gt;&gt;</v>
      </c>
      <c r="H1509" t="s">
        <v>5599</v>
      </c>
    </row>
    <row r="1510" spans="1:8" ht="15" customHeight="1" x14ac:dyDescent="0.25">
      <c r="A1510">
        <v>1509</v>
      </c>
      <c r="B1510">
        <v>0</v>
      </c>
      <c r="C1510" t="s">
        <v>1529</v>
      </c>
      <c r="D1510" t="s">
        <v>1529</v>
      </c>
      <c r="G1510" t="str">
        <f t="shared" si="23"/>
        <v>All&gt;Clothing&gt;Clothing&gt;&gt;</v>
      </c>
      <c r="H1510" t="s">
        <v>5600</v>
      </c>
    </row>
    <row r="1511" spans="1:8" ht="15" customHeight="1" x14ac:dyDescent="0.25">
      <c r="A1511">
        <v>1235</v>
      </c>
      <c r="B1511">
        <v>0</v>
      </c>
      <c r="C1511" t="s">
        <v>1531</v>
      </c>
      <c r="G1511" t="str">
        <f t="shared" si="23"/>
        <v>All&gt;Agriculture Supplies&gt;&gt;&gt;</v>
      </c>
      <c r="H1511" t="s">
        <v>5601</v>
      </c>
    </row>
    <row r="1512" spans="1:8" ht="15" customHeight="1" x14ac:dyDescent="0.25">
      <c r="A1512">
        <v>1236</v>
      </c>
      <c r="B1512">
        <v>2</v>
      </c>
      <c r="C1512" t="s">
        <v>1531</v>
      </c>
      <c r="D1512" t="s">
        <v>1532</v>
      </c>
      <c r="G1512" t="str">
        <f t="shared" si="23"/>
        <v>All&gt;Agriculture Supplies&gt;Manure&gt;&gt;</v>
      </c>
      <c r="H1512" t="s">
        <v>5602</v>
      </c>
    </row>
    <row r="1513" spans="1:8" ht="15" customHeight="1" x14ac:dyDescent="0.25">
      <c r="A1513">
        <v>1237</v>
      </c>
      <c r="B1513">
        <v>2</v>
      </c>
      <c r="C1513" t="s">
        <v>1531</v>
      </c>
      <c r="D1513" t="s">
        <v>1533</v>
      </c>
      <c r="G1513" t="str">
        <f t="shared" si="23"/>
        <v>All&gt;Agriculture Supplies&gt;Hay&gt;&gt;</v>
      </c>
      <c r="H1513" t="s">
        <v>5603</v>
      </c>
    </row>
    <row r="1514" spans="1:8" ht="15" customHeight="1" x14ac:dyDescent="0.25">
      <c r="A1514">
        <v>1238</v>
      </c>
      <c r="B1514">
        <v>1</v>
      </c>
      <c r="C1514" t="s">
        <v>1531</v>
      </c>
      <c r="D1514" t="s">
        <v>1311</v>
      </c>
      <c r="G1514" t="str">
        <f t="shared" si="23"/>
        <v>All&gt;Agriculture Supplies&gt;Straw&gt;&gt;</v>
      </c>
      <c r="H1514" t="s">
        <v>5604</v>
      </c>
    </row>
    <row r="1515" spans="1:8" ht="15" customHeight="1" x14ac:dyDescent="0.25">
      <c r="A1515">
        <v>1239</v>
      </c>
      <c r="B1515">
        <v>1</v>
      </c>
      <c r="C1515" t="s">
        <v>1531</v>
      </c>
      <c r="D1515" t="s">
        <v>1534</v>
      </c>
      <c r="G1515" t="str">
        <f t="shared" si="23"/>
        <v>All&gt;Agriculture Supplies&gt;Grain&gt;&gt;</v>
      </c>
      <c r="H1515" t="s">
        <v>5605</v>
      </c>
    </row>
    <row r="1516" spans="1:8" ht="15" customHeight="1" x14ac:dyDescent="0.25">
      <c r="A1516">
        <v>1240</v>
      </c>
      <c r="B1516">
        <v>2</v>
      </c>
      <c r="C1516" t="s">
        <v>1531</v>
      </c>
      <c r="D1516" t="s">
        <v>1535</v>
      </c>
      <c r="G1516" t="str">
        <f t="shared" si="23"/>
        <v>All&gt;Agriculture Supplies&gt;Fertilizer&gt;&gt;</v>
      </c>
      <c r="H1516" t="s">
        <v>5606</v>
      </c>
    </row>
    <row r="1517" spans="1:8" ht="15" customHeight="1" x14ac:dyDescent="0.25">
      <c r="A1517">
        <v>1241</v>
      </c>
      <c r="B1517">
        <v>4</v>
      </c>
      <c r="C1517" t="s">
        <v>1531</v>
      </c>
      <c r="D1517" t="s">
        <v>1536</v>
      </c>
      <c r="G1517" t="str">
        <f t="shared" si="23"/>
        <v>All&gt;Agriculture Supplies&gt;Gardening Guides/Manuals&gt;&gt;</v>
      </c>
      <c r="H1517" t="s">
        <v>5607</v>
      </c>
    </row>
    <row r="1518" spans="1:8" ht="15" customHeight="1" x14ac:dyDescent="0.25">
      <c r="A1518">
        <v>1292</v>
      </c>
      <c r="B1518">
        <v>1</v>
      </c>
      <c r="C1518" t="s">
        <v>1531</v>
      </c>
      <c r="D1518" t="s">
        <v>1537</v>
      </c>
      <c r="G1518" t="str">
        <f t="shared" si="23"/>
        <v>All&gt;Agriculture Supplies&gt;Packaging Supplies&gt;&gt;</v>
      </c>
      <c r="H1518" t="s">
        <v>5608</v>
      </c>
    </row>
    <row r="1519" spans="1:8" ht="15" customHeight="1" x14ac:dyDescent="0.25">
      <c r="A1519">
        <v>1499</v>
      </c>
      <c r="B1519">
        <v>4</v>
      </c>
      <c r="C1519" t="s">
        <v>1531</v>
      </c>
      <c r="D1519" t="s">
        <v>1538</v>
      </c>
      <c r="G1519" t="str">
        <f t="shared" si="23"/>
        <v>All&gt;Agriculture Supplies&gt;Produce Boxes&gt;&gt;</v>
      </c>
      <c r="H1519" t="s">
        <v>5609</v>
      </c>
    </row>
    <row r="1520" spans="1:8" ht="15" customHeight="1" x14ac:dyDescent="0.25">
      <c r="A1520">
        <v>1242</v>
      </c>
      <c r="B1520">
        <v>0</v>
      </c>
      <c r="C1520" t="s">
        <v>1539</v>
      </c>
      <c r="G1520" t="str">
        <f t="shared" si="23"/>
        <v>All&gt;Livestock&gt;&gt;&gt;</v>
      </c>
      <c r="H1520" t="s">
        <v>5610</v>
      </c>
    </row>
    <row r="1521" spans="1:8" ht="15" customHeight="1" x14ac:dyDescent="0.25">
      <c r="A1521">
        <v>1243</v>
      </c>
      <c r="B1521">
        <v>1</v>
      </c>
      <c r="C1521" t="s">
        <v>1539</v>
      </c>
      <c r="D1521" t="s">
        <v>1540</v>
      </c>
      <c r="G1521" t="str">
        <f t="shared" si="23"/>
        <v>All&gt;Livestock&gt;Rabbits&gt;&gt;</v>
      </c>
      <c r="H1521" t="s">
        <v>5611</v>
      </c>
    </row>
    <row r="1522" spans="1:8" ht="15" customHeight="1" x14ac:dyDescent="0.25">
      <c r="A1522">
        <v>1266</v>
      </c>
      <c r="B1522">
        <v>0</v>
      </c>
      <c r="C1522" t="s">
        <v>1541</v>
      </c>
      <c r="G1522" t="str">
        <f t="shared" si="23"/>
        <v>All&gt;Bottle&gt;&gt;&gt;</v>
      </c>
      <c r="H1522" t="s">
        <v>5612</v>
      </c>
    </row>
    <row r="1523" spans="1:8" ht="15" customHeight="1" x14ac:dyDescent="0.25">
      <c r="A1523">
        <v>1267</v>
      </c>
      <c r="B1523">
        <v>3</v>
      </c>
      <c r="C1523" t="s">
        <v>1541</v>
      </c>
      <c r="D1523" t="s">
        <v>7</v>
      </c>
      <c r="G1523" t="str">
        <f t="shared" si="23"/>
        <v>All&gt;Bottle&gt;Bottles&gt;&gt;</v>
      </c>
      <c r="H1523" t="s">
        <v>5613</v>
      </c>
    </row>
    <row r="1524" spans="1:8" ht="15" customHeight="1" x14ac:dyDescent="0.25">
      <c r="A1524">
        <v>1278</v>
      </c>
      <c r="B1524">
        <v>0</v>
      </c>
      <c r="C1524" t="s">
        <v>1542</v>
      </c>
      <c r="G1524" t="str">
        <f t="shared" si="23"/>
        <v>All&gt;Foraged Wild Edibles&gt;&gt;&gt;</v>
      </c>
      <c r="H1524" t="s">
        <v>5614</v>
      </c>
    </row>
    <row r="1525" spans="1:8" ht="15" customHeight="1" x14ac:dyDescent="0.25">
      <c r="A1525">
        <v>1346</v>
      </c>
      <c r="B1525">
        <v>0</v>
      </c>
      <c r="C1525" t="s">
        <v>1543</v>
      </c>
      <c r="G1525" t="str">
        <f t="shared" si="23"/>
        <v>All&gt;Books&gt;&gt;&gt;</v>
      </c>
      <c r="H1525" t="s">
        <v>5615</v>
      </c>
    </row>
    <row r="1526" spans="1:8" ht="15" customHeight="1" x14ac:dyDescent="0.25">
      <c r="A1526">
        <v>1371</v>
      </c>
      <c r="B1526">
        <v>0</v>
      </c>
      <c r="C1526" t="s">
        <v>1544</v>
      </c>
      <c r="G1526" t="str">
        <f t="shared" si="23"/>
        <v>All&gt;Programmatic Services&gt;&gt;&gt;</v>
      </c>
      <c r="H1526" t="s">
        <v>5616</v>
      </c>
    </row>
    <row r="1527" spans="1:8" ht="15" customHeight="1" x14ac:dyDescent="0.25">
      <c r="A1527">
        <v>1372</v>
      </c>
      <c r="B1527">
        <v>0</v>
      </c>
      <c r="C1527" t="s">
        <v>444</v>
      </c>
      <c r="G1527" t="str">
        <f t="shared" si="23"/>
        <v>All&gt;Mizuna&gt;&gt;&gt;</v>
      </c>
      <c r="H1527" t="s">
        <v>5617</v>
      </c>
    </row>
    <row r="1528" spans="1:8" ht="15" customHeight="1" x14ac:dyDescent="0.25">
      <c r="A1528">
        <v>1475</v>
      </c>
      <c r="B1528">
        <v>0</v>
      </c>
      <c r="C1528" t="s">
        <v>1545</v>
      </c>
      <c r="G1528" t="str">
        <f t="shared" si="23"/>
        <v>All&gt;Shipping Fee&gt;&gt;&gt;</v>
      </c>
      <c r="H1528" t="s">
        <v>5618</v>
      </c>
    </row>
    <row r="1529" spans="1:8" ht="15" customHeight="1" x14ac:dyDescent="0.25">
      <c r="A1529">
        <v>1497</v>
      </c>
      <c r="B1529">
        <v>0</v>
      </c>
      <c r="C1529" t="s">
        <v>1538</v>
      </c>
      <c r="G1529" t="str">
        <f t="shared" si="23"/>
        <v>All&gt;Produce Boxes&gt;&gt;&gt;</v>
      </c>
      <c r="H1529" t="s">
        <v>5619</v>
      </c>
    </row>
    <row r="1530" spans="1:8" ht="15" customHeight="1" x14ac:dyDescent="0.25">
      <c r="A1530">
        <v>1498</v>
      </c>
      <c r="B1530">
        <v>0</v>
      </c>
      <c r="C1530" t="s">
        <v>1538</v>
      </c>
      <c r="G1530" t="str">
        <f t="shared" si="23"/>
        <v>All&gt;Produce Boxes&gt;&gt;&gt;</v>
      </c>
      <c r="H1530" t="s">
        <v>5619</v>
      </c>
    </row>
    <row r="1531" spans="1:8" ht="15" customHeight="1" x14ac:dyDescent="0.25">
      <c r="A1531">
        <v>1519</v>
      </c>
      <c r="B1531">
        <v>0</v>
      </c>
      <c r="C1531" t="s">
        <v>1546</v>
      </c>
      <c r="G1531" t="str">
        <f t="shared" si="23"/>
        <v>All&gt;Packaging &amp;n&gt;&gt;&gt;</v>
      </c>
      <c r="H1531" t="s">
        <v>5620</v>
      </c>
    </row>
    <row r="1532" spans="1:8" ht="15" customHeight="1" x14ac:dyDescent="0.25">
      <c r="A1532">
        <v>1520</v>
      </c>
      <c r="B1532">
        <v>0</v>
      </c>
      <c r="C1532" t="s">
        <v>1547</v>
      </c>
      <c r="G1532" t="str">
        <f t="shared" si="23"/>
        <v>All&gt;Packaging &amp; Supplies&gt;&gt;&gt;</v>
      </c>
      <c r="H1532" t="s">
        <v>5621</v>
      </c>
    </row>
    <row r="1533" spans="1:8" ht="15" customHeight="1" x14ac:dyDescent="0.25">
      <c r="A1533">
        <v>1525</v>
      </c>
      <c r="B1533">
        <v>0</v>
      </c>
      <c r="C1533" t="s">
        <v>1547</v>
      </c>
      <c r="D1533" t="s">
        <v>1547</v>
      </c>
      <c r="G1533" t="str">
        <f t="shared" si="23"/>
        <v>All&gt;Packaging &amp; Supplies&gt;Packaging &amp; Supplies&gt;&gt;</v>
      </c>
      <c r="H1533" t="s">
        <v>5622</v>
      </c>
    </row>
    <row r="1534" spans="1:8" ht="15" customHeight="1" x14ac:dyDescent="0.25">
      <c r="A1534">
        <v>1521</v>
      </c>
      <c r="B1534">
        <v>0</v>
      </c>
      <c r="C1534" t="s">
        <v>1548</v>
      </c>
      <c r="G1534" t="str">
        <f t="shared" si="23"/>
        <v>All&gt;Miscellaneous&gt;&gt;&gt;</v>
      </c>
      <c r="H1534" t="s">
        <v>5623</v>
      </c>
    </row>
    <row r="1535" spans="1:8" ht="15" customHeight="1" x14ac:dyDescent="0.25">
      <c r="A1535">
        <v>1538</v>
      </c>
      <c r="B1535">
        <v>0</v>
      </c>
      <c r="C1535" t="s">
        <v>1548</v>
      </c>
      <c r="D1535" t="s">
        <v>1548</v>
      </c>
      <c r="G1535" t="str">
        <f t="shared" si="23"/>
        <v>All&gt;Miscellaneous&gt;Miscellaneous&gt;&gt;</v>
      </c>
      <c r="H1535" t="s">
        <v>4175</v>
      </c>
    </row>
    <row r="1536" spans="1:8" ht="15" customHeight="1" x14ac:dyDescent="0.25">
      <c r="A1536">
        <v>1522</v>
      </c>
      <c r="B1536">
        <v>0</v>
      </c>
      <c r="C1536" t="s">
        <v>1549</v>
      </c>
      <c r="G1536" t="str">
        <f t="shared" si="23"/>
        <v>All&gt;Specialty Products&gt;&gt;&gt;</v>
      </c>
      <c r="H1536" t="s">
        <v>5624</v>
      </c>
    </row>
    <row r="1537" spans="1:8" ht="15" customHeight="1" x14ac:dyDescent="0.25">
      <c r="A1537">
        <v>1527</v>
      </c>
      <c r="B1537">
        <v>0</v>
      </c>
      <c r="C1537" t="s">
        <v>1549</v>
      </c>
      <c r="D1537" t="s">
        <v>1549</v>
      </c>
      <c r="G1537" t="str">
        <f t="shared" si="23"/>
        <v>All&gt;Specialty Products&gt;Specialty Products&gt;&gt;</v>
      </c>
      <c r="H1537" t="s">
        <v>4123</v>
      </c>
    </row>
    <row r="1538" spans="1:8" ht="15" customHeight="1" x14ac:dyDescent="0.25">
      <c r="A1538">
        <v>1523</v>
      </c>
      <c r="B1538">
        <v>0</v>
      </c>
      <c r="C1538" t="s">
        <v>1550</v>
      </c>
      <c r="G1538" t="str">
        <f t="shared" ref="G1538:G1542" si="24">"All&gt;"&amp;+C1538&amp;"&gt;"&amp;+D1538&amp;"&gt;"&amp;+E1538&amp;"&gt;"&amp;+F1538</f>
        <v>All&gt;Healthcare&gt;&gt;&gt;</v>
      </c>
      <c r="H1538" t="s">
        <v>5625</v>
      </c>
    </row>
    <row r="1539" spans="1:8" ht="15" customHeight="1" x14ac:dyDescent="0.25">
      <c r="A1539">
        <v>1526</v>
      </c>
      <c r="B1539">
        <v>0</v>
      </c>
      <c r="C1539" t="s">
        <v>1550</v>
      </c>
      <c r="D1539" t="s">
        <v>1550</v>
      </c>
      <c r="G1539" t="str">
        <f t="shared" si="24"/>
        <v>All&gt;Healthcare&gt;Healthcare&gt;&gt;</v>
      </c>
      <c r="H1539" t="s">
        <v>5626</v>
      </c>
    </row>
    <row r="1540" spans="1:8" ht="15" customHeight="1" x14ac:dyDescent="0.25">
      <c r="A1540">
        <v>1524</v>
      </c>
      <c r="B1540">
        <v>0</v>
      </c>
      <c r="C1540" t="s">
        <v>1551</v>
      </c>
      <c r="G1540" t="str">
        <f t="shared" si="24"/>
        <v>All&gt;Portion Packs&gt;&gt;&gt;</v>
      </c>
      <c r="H1540" t="s">
        <v>5627</v>
      </c>
    </row>
    <row r="1541" spans="1:8" ht="15" customHeight="1" x14ac:dyDescent="0.25">
      <c r="A1541">
        <v>1528</v>
      </c>
      <c r="B1541">
        <v>0</v>
      </c>
      <c r="C1541" t="s">
        <v>1551</v>
      </c>
      <c r="D1541" t="s">
        <v>1551</v>
      </c>
      <c r="G1541" t="str">
        <f t="shared" si="24"/>
        <v>All&gt;Portion Packs&gt;Portion Packs&gt;&gt;</v>
      </c>
      <c r="H1541" t="s">
        <v>5628</v>
      </c>
    </row>
    <row r="1542" spans="1:8" ht="15" customHeight="1" x14ac:dyDescent="0.25">
      <c r="A1542">
        <v>1537</v>
      </c>
      <c r="B1542">
        <v>0</v>
      </c>
      <c r="C1542" t="s">
        <v>1548</v>
      </c>
      <c r="G1542" t="str">
        <f t="shared" si="24"/>
        <v>All&gt;Miscellaneous&gt;&gt;&gt;</v>
      </c>
      <c r="H1542" t="s">
        <v>5623</v>
      </c>
    </row>
  </sheetData>
  <sheetProtection algorithmName="SHA-512" hashValue="lf+M20jjLhTS5yVFdq1LYBqG24POTf86z8mxzroIVWnYwwFt+AUln5F/pTbXS3VIVUfobIDP6USI/27ehTmc8g==" saltValue="S1L8xYZ+hFkXe8hqgEsOrA==" spinCount="100000" sheet="1" objects="1" scenarios="1"/>
  <sortState ref="A2:G1490">
    <sortCondition ref="B2:B149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pane ySplit="1" topLeftCell="A42" activePane="bottomLeft" state="frozen"/>
      <selection pane="bottomLeft" activeCell="A11" sqref="A11"/>
    </sheetView>
  </sheetViews>
  <sheetFormatPr defaultColWidth="8.85546875" defaultRowHeight="15" x14ac:dyDescent="0.25"/>
  <cols>
    <col min="1" max="1" width="21.140625" customWidth="1"/>
    <col min="2" max="2" width="15.42578125" customWidth="1"/>
    <col min="3" max="3" width="21.140625" customWidth="1"/>
  </cols>
  <sheetData>
    <row r="1" spans="1:3" ht="15.75" thickBot="1" x14ac:dyDescent="0.3">
      <c r="A1" s="2" t="s">
        <v>65</v>
      </c>
      <c r="B1" s="2" t="s">
        <v>9</v>
      </c>
      <c r="C1" s="2"/>
    </row>
    <row r="2" spans="1:3" ht="15.75" thickBot="1" x14ac:dyDescent="0.3">
      <c r="A2" s="5" t="s">
        <v>10</v>
      </c>
      <c r="B2" s="4">
        <v>1</v>
      </c>
      <c r="C2" s="5"/>
    </row>
    <row r="3" spans="1:3" ht="15.75" thickBot="1" x14ac:dyDescent="0.3">
      <c r="A3" s="5" t="s">
        <v>11</v>
      </c>
      <c r="B3" s="4">
        <v>2</v>
      </c>
      <c r="C3" s="5"/>
    </row>
    <row r="4" spans="1:3" ht="15.75" thickBot="1" x14ac:dyDescent="0.3">
      <c r="A4" s="5" t="s">
        <v>12</v>
      </c>
      <c r="B4" s="4">
        <v>3</v>
      </c>
      <c r="C4" s="5"/>
    </row>
    <row r="5" spans="1:3" ht="15.75" thickBot="1" x14ac:dyDescent="0.3">
      <c r="A5" s="5" t="s">
        <v>13</v>
      </c>
      <c r="B5" s="4">
        <v>4</v>
      </c>
      <c r="C5" s="5"/>
    </row>
    <row r="6" spans="1:3" ht="15.75" thickBot="1" x14ac:dyDescent="0.3">
      <c r="A6" s="5" t="s">
        <v>14</v>
      </c>
      <c r="B6" s="4">
        <v>5</v>
      </c>
      <c r="C6" s="5"/>
    </row>
    <row r="7" spans="1:3" ht="15.75" thickBot="1" x14ac:dyDescent="0.3">
      <c r="A7" s="5" t="s">
        <v>15</v>
      </c>
      <c r="B7" s="4">
        <v>6</v>
      </c>
      <c r="C7" s="5"/>
    </row>
    <row r="8" spans="1:3" ht="15.75" thickBot="1" x14ac:dyDescent="0.3">
      <c r="A8" s="5" t="s">
        <v>16</v>
      </c>
      <c r="B8" s="4">
        <v>7</v>
      </c>
      <c r="C8" s="5"/>
    </row>
    <row r="9" spans="1:3" ht="15.75" thickBot="1" x14ac:dyDescent="0.3">
      <c r="A9" s="5" t="s">
        <v>17</v>
      </c>
      <c r="B9" s="4">
        <v>8</v>
      </c>
      <c r="C9" s="5"/>
    </row>
    <row r="10" spans="1:3" ht="15.75" thickBot="1" x14ac:dyDescent="0.3">
      <c r="A10" s="5" t="s">
        <v>18</v>
      </c>
      <c r="B10" s="4">
        <v>9</v>
      </c>
      <c r="C10" s="5"/>
    </row>
    <row r="11" spans="1:3" ht="15.75" thickBot="1" x14ac:dyDescent="0.3">
      <c r="A11" s="5" t="s">
        <v>19</v>
      </c>
      <c r="B11" s="4">
        <v>10</v>
      </c>
      <c r="C11" s="5"/>
    </row>
    <row r="12" spans="1:3" ht="15.75" thickBot="1" x14ac:dyDescent="0.3">
      <c r="A12" s="5" t="s">
        <v>20</v>
      </c>
      <c r="B12" s="4">
        <v>11</v>
      </c>
      <c r="C12" s="5"/>
    </row>
    <row r="13" spans="1:3" ht="15.75" thickBot="1" x14ac:dyDescent="0.3">
      <c r="A13" s="5" t="s">
        <v>21</v>
      </c>
      <c r="B13" s="4">
        <v>12</v>
      </c>
      <c r="C13" s="5"/>
    </row>
    <row r="14" spans="1:3" ht="15.75" thickBot="1" x14ac:dyDescent="0.3">
      <c r="A14" s="5" t="s">
        <v>22</v>
      </c>
      <c r="B14" s="4">
        <v>13</v>
      </c>
      <c r="C14" s="5"/>
    </row>
    <row r="15" spans="1:3" ht="15.75" thickBot="1" x14ac:dyDescent="0.3">
      <c r="A15" s="5" t="s">
        <v>23</v>
      </c>
      <c r="B15" s="4">
        <v>14</v>
      </c>
      <c r="C15" s="5"/>
    </row>
    <row r="16" spans="1:3" ht="15.75" thickBot="1" x14ac:dyDescent="0.3">
      <c r="A16" s="5" t="s">
        <v>24</v>
      </c>
      <c r="B16" s="4">
        <v>15</v>
      </c>
      <c r="C16" s="5"/>
    </row>
    <row r="17" spans="1:3" ht="15.75" thickBot="1" x14ac:dyDescent="0.3">
      <c r="A17" s="5" t="s">
        <v>25</v>
      </c>
      <c r="B17" s="4">
        <v>16</v>
      </c>
      <c r="C17" s="5"/>
    </row>
    <row r="18" spans="1:3" ht="15.75" thickBot="1" x14ac:dyDescent="0.3">
      <c r="A18" s="5" t="s">
        <v>26</v>
      </c>
      <c r="B18" s="4">
        <v>17</v>
      </c>
      <c r="C18" s="5"/>
    </row>
    <row r="19" spans="1:3" ht="15.75" thickBot="1" x14ac:dyDescent="0.3">
      <c r="A19" s="5" t="s">
        <v>27</v>
      </c>
      <c r="B19" s="4">
        <v>18</v>
      </c>
      <c r="C19" s="5"/>
    </row>
    <row r="20" spans="1:3" ht="15.75" thickBot="1" x14ac:dyDescent="0.3">
      <c r="A20" s="5" t="s">
        <v>28</v>
      </c>
      <c r="B20" s="4">
        <v>19</v>
      </c>
      <c r="C20" s="5"/>
    </row>
    <row r="21" spans="1:3" ht="15.75" thickBot="1" x14ac:dyDescent="0.3">
      <c r="A21" s="5" t="s">
        <v>6</v>
      </c>
      <c r="B21" s="4">
        <v>20</v>
      </c>
      <c r="C21" s="5"/>
    </row>
    <row r="22" spans="1:3" ht="15.75" thickBot="1" x14ac:dyDescent="0.3">
      <c r="A22" s="5" t="s">
        <v>4</v>
      </c>
      <c r="B22" s="4">
        <v>21</v>
      </c>
      <c r="C22" s="5"/>
    </row>
    <row r="23" spans="1:3" ht="15.75" thickBot="1" x14ac:dyDescent="0.3">
      <c r="A23" s="5" t="s">
        <v>29</v>
      </c>
      <c r="B23" s="4">
        <v>22</v>
      </c>
      <c r="C23" s="5"/>
    </row>
    <row r="24" spans="1:3" ht="15.75" thickBot="1" x14ac:dyDescent="0.3">
      <c r="A24" s="5" t="s">
        <v>30</v>
      </c>
      <c r="B24" s="4">
        <v>23</v>
      </c>
      <c r="C24" s="5"/>
    </row>
    <row r="25" spans="1:3" ht="15.75" thickBot="1" x14ac:dyDescent="0.3">
      <c r="A25" s="5" t="s">
        <v>31</v>
      </c>
      <c r="B25" s="4">
        <v>24</v>
      </c>
      <c r="C25" s="5"/>
    </row>
    <row r="26" spans="1:3" ht="15.75" thickBot="1" x14ac:dyDescent="0.3">
      <c r="A26" s="5" t="s">
        <v>32</v>
      </c>
      <c r="B26" s="4">
        <v>25</v>
      </c>
      <c r="C26" s="5"/>
    </row>
    <row r="27" spans="1:3" ht="15.75" thickBot="1" x14ac:dyDescent="0.3">
      <c r="A27" s="5" t="s">
        <v>33</v>
      </c>
      <c r="B27" s="4">
        <v>26</v>
      </c>
      <c r="C27" s="5"/>
    </row>
    <row r="28" spans="1:3" ht="15.75" thickBot="1" x14ac:dyDescent="0.3">
      <c r="A28" s="5" t="s">
        <v>34</v>
      </c>
      <c r="B28" s="4">
        <v>27</v>
      </c>
      <c r="C28" s="5"/>
    </row>
    <row r="29" spans="1:3" ht="15.75" thickBot="1" x14ac:dyDescent="0.3">
      <c r="A29" s="5" t="s">
        <v>4</v>
      </c>
      <c r="B29" s="4">
        <v>28</v>
      </c>
      <c r="C29" s="5"/>
    </row>
    <row r="30" spans="1:3" ht="15.75" thickBot="1" x14ac:dyDescent="0.3">
      <c r="A30" s="5" t="s">
        <v>5</v>
      </c>
      <c r="B30" s="4">
        <v>29</v>
      </c>
      <c r="C30" s="5"/>
    </row>
    <row r="31" spans="1:3" ht="15.75" thickBot="1" x14ac:dyDescent="0.3">
      <c r="A31" s="5" t="s">
        <v>6</v>
      </c>
      <c r="B31" s="4">
        <v>30</v>
      </c>
      <c r="C31" s="5"/>
    </row>
    <row r="32" spans="1:3" ht="15.75" thickBot="1" x14ac:dyDescent="0.3">
      <c r="A32" s="5" t="s">
        <v>35</v>
      </c>
      <c r="B32" s="4">
        <v>31</v>
      </c>
      <c r="C32" s="5"/>
    </row>
    <row r="33" spans="1:3" ht="15.75" thickBot="1" x14ac:dyDescent="0.3">
      <c r="A33" s="5" t="s">
        <v>36</v>
      </c>
      <c r="B33" s="4">
        <v>32</v>
      </c>
      <c r="C33" s="5"/>
    </row>
    <row r="34" spans="1:3" ht="15.75" thickBot="1" x14ac:dyDescent="0.3">
      <c r="A34" s="5" t="s">
        <v>37</v>
      </c>
      <c r="B34" s="4">
        <v>33</v>
      </c>
      <c r="C34" s="5"/>
    </row>
    <row r="35" spans="1:3" ht="15.75" thickBot="1" x14ac:dyDescent="0.3">
      <c r="A35" s="5" t="s">
        <v>38</v>
      </c>
      <c r="B35" s="4">
        <v>34</v>
      </c>
      <c r="C35" s="5"/>
    </row>
    <row r="36" spans="1:3" ht="15.75" thickBot="1" x14ac:dyDescent="0.3">
      <c r="A36" s="5" t="s">
        <v>39</v>
      </c>
      <c r="B36" s="4">
        <v>35</v>
      </c>
      <c r="C36" s="5"/>
    </row>
    <row r="37" spans="1:3" ht="15.75" thickBot="1" x14ac:dyDescent="0.3">
      <c r="A37" s="5" t="s">
        <v>40</v>
      </c>
      <c r="B37" s="4">
        <v>36</v>
      </c>
      <c r="C37" s="5"/>
    </row>
    <row r="38" spans="1:3" ht="15.75" thickBot="1" x14ac:dyDescent="0.3">
      <c r="A38" s="5" t="s">
        <v>41</v>
      </c>
      <c r="B38" s="4">
        <v>37</v>
      </c>
      <c r="C38" s="5"/>
    </row>
    <row r="39" spans="1:3" ht="15.75" thickBot="1" x14ac:dyDescent="0.3">
      <c r="A39" s="5" t="s">
        <v>42</v>
      </c>
      <c r="B39" s="4">
        <v>38</v>
      </c>
      <c r="C39" s="5"/>
    </row>
    <row r="40" spans="1:3" ht="15.75" thickBot="1" x14ac:dyDescent="0.3">
      <c r="A40" s="5" t="s">
        <v>43</v>
      </c>
      <c r="B40" s="4">
        <v>39</v>
      </c>
      <c r="C40" s="5"/>
    </row>
    <row r="41" spans="1:3" ht="15.75" thickBot="1" x14ac:dyDescent="0.3">
      <c r="A41" s="5" t="s">
        <v>44</v>
      </c>
      <c r="B41" s="4">
        <v>40</v>
      </c>
      <c r="C41" s="5"/>
    </row>
    <row r="42" spans="1:3" ht="15.75" thickBot="1" x14ac:dyDescent="0.3">
      <c r="A42" s="5" t="s">
        <v>45</v>
      </c>
      <c r="B42" s="4">
        <v>41</v>
      </c>
      <c r="C42" s="5"/>
    </row>
    <row r="43" spans="1:3" ht="15.75" thickBot="1" x14ac:dyDescent="0.3">
      <c r="A43" s="5" t="s">
        <v>46</v>
      </c>
      <c r="B43" s="4">
        <v>42</v>
      </c>
      <c r="C43" s="5"/>
    </row>
    <row r="44" spans="1:3" ht="15.75" thickBot="1" x14ac:dyDescent="0.3">
      <c r="A44" s="5" t="s">
        <v>47</v>
      </c>
      <c r="B44" s="4">
        <v>43</v>
      </c>
      <c r="C44" s="5"/>
    </row>
    <row r="45" spans="1:3" ht="15.75" thickBot="1" x14ac:dyDescent="0.3">
      <c r="A45" s="5" t="s">
        <v>48</v>
      </c>
      <c r="B45" s="4">
        <v>44</v>
      </c>
      <c r="C45" s="5"/>
    </row>
    <row r="46" spans="1:3" ht="15.75" thickBot="1" x14ac:dyDescent="0.3">
      <c r="A46" s="5" t="s">
        <v>49</v>
      </c>
      <c r="B46" s="4">
        <v>45</v>
      </c>
      <c r="C46" s="5"/>
    </row>
    <row r="47" spans="1:3" ht="15.75" thickBot="1" x14ac:dyDescent="0.3">
      <c r="A47" s="5" t="s">
        <v>50</v>
      </c>
      <c r="B47" s="4">
        <v>46</v>
      </c>
      <c r="C47" s="5"/>
    </row>
    <row r="48" spans="1:3" ht="15.75" thickBot="1" x14ac:dyDescent="0.3">
      <c r="A48" s="5" t="s">
        <v>51</v>
      </c>
      <c r="B48" s="4">
        <v>47</v>
      </c>
      <c r="C48" s="5"/>
    </row>
    <row r="49" spans="1:3" ht="15.75" thickBot="1" x14ac:dyDescent="0.3">
      <c r="A49" s="5" t="s">
        <v>52</v>
      </c>
      <c r="B49" s="4">
        <v>48</v>
      </c>
      <c r="C49" s="5"/>
    </row>
    <row r="50" spans="1:3" ht="15.75" thickBot="1" x14ac:dyDescent="0.3">
      <c r="A50" s="5" t="s">
        <v>53</v>
      </c>
      <c r="B50" s="4">
        <v>49</v>
      </c>
      <c r="C50" s="5"/>
    </row>
    <row r="51" spans="1:3" ht="15.75" thickBot="1" x14ac:dyDescent="0.3">
      <c r="A51" s="5" t="s">
        <v>54</v>
      </c>
      <c r="B51" s="4">
        <v>50</v>
      </c>
      <c r="C51" s="5"/>
    </row>
    <row r="52" spans="1:3" ht="15.75" thickBot="1" x14ac:dyDescent="0.3">
      <c r="A52" s="5" t="s">
        <v>55</v>
      </c>
      <c r="B52" s="4">
        <v>51</v>
      </c>
      <c r="C52" s="5"/>
    </row>
    <row r="53" spans="1:3" ht="15.75" thickBot="1" x14ac:dyDescent="0.3">
      <c r="A53" s="5" t="s">
        <v>56</v>
      </c>
      <c r="B53" s="4">
        <v>52</v>
      </c>
      <c r="C53" s="5"/>
    </row>
    <row r="54" spans="1:3" ht="15.75" thickBot="1" x14ac:dyDescent="0.3">
      <c r="A54" s="5" t="s">
        <v>57</v>
      </c>
      <c r="B54" s="4">
        <v>53</v>
      </c>
      <c r="C54" s="5"/>
    </row>
    <row r="55" spans="1:3" ht="15.75" thickBot="1" x14ac:dyDescent="0.3">
      <c r="A55" s="5" t="s">
        <v>58</v>
      </c>
      <c r="B55" s="4">
        <v>54</v>
      </c>
      <c r="C55" s="5"/>
    </row>
    <row r="56" spans="1:3" ht="15.75" thickBot="1" x14ac:dyDescent="0.3">
      <c r="A56" s="5" t="s">
        <v>59</v>
      </c>
      <c r="B56" s="4">
        <v>55</v>
      </c>
      <c r="C56" s="5"/>
    </row>
    <row r="57" spans="1:3" ht="15.75" thickBot="1" x14ac:dyDescent="0.3">
      <c r="A57" s="5" t="s">
        <v>60</v>
      </c>
      <c r="B57" s="4">
        <v>56</v>
      </c>
      <c r="C57" s="5"/>
    </row>
    <row r="58" spans="1:3" ht="15.75" thickBot="1" x14ac:dyDescent="0.3">
      <c r="A58" s="5" t="s">
        <v>61</v>
      </c>
      <c r="B58" s="4">
        <v>57</v>
      </c>
      <c r="C58" s="5"/>
    </row>
    <row r="59" spans="1:3" ht="15.75" thickBot="1" x14ac:dyDescent="0.3">
      <c r="A59" s="5" t="s">
        <v>62</v>
      </c>
      <c r="B59" s="4">
        <v>58</v>
      </c>
      <c r="C59" s="5"/>
    </row>
    <row r="60" spans="1:3" ht="15.75" thickBot="1" x14ac:dyDescent="0.3">
      <c r="A60" s="5" t="s">
        <v>63</v>
      </c>
      <c r="B60" s="4">
        <v>59</v>
      </c>
      <c r="C60" s="5"/>
    </row>
    <row r="61" spans="1:3" ht="15.75" thickBot="1" x14ac:dyDescent="0.3">
      <c r="A61" s="5" t="s">
        <v>64</v>
      </c>
      <c r="B61" s="4">
        <v>60</v>
      </c>
      <c r="C61" s="5"/>
    </row>
    <row r="62" spans="1:3" ht="15.75" thickBot="1" x14ac:dyDescent="0.3">
      <c r="A62" s="5" t="s">
        <v>7</v>
      </c>
      <c r="B62" s="4">
        <v>61</v>
      </c>
      <c r="C62" s="5"/>
    </row>
    <row r="63" spans="1:3" ht="15.75" thickBot="1" x14ac:dyDescent="0.3">
      <c r="A63" s="5" t="s">
        <v>69</v>
      </c>
      <c r="B63" s="4">
        <v>62</v>
      </c>
      <c r="C63" s="5"/>
    </row>
    <row r="64" spans="1:3" ht="15.75" thickBot="1" x14ac:dyDescent="0.3">
      <c r="A64" s="5" t="s">
        <v>70</v>
      </c>
      <c r="B64" s="4">
        <v>63</v>
      </c>
      <c r="C64" s="5"/>
    </row>
    <row r="65" spans="1:3" ht="15.75" thickBot="1" x14ac:dyDescent="0.3">
      <c r="A65" s="5" t="s">
        <v>68</v>
      </c>
      <c r="B65" s="4">
        <v>64</v>
      </c>
      <c r="C65" s="5"/>
    </row>
    <row r="66" spans="1:3" ht="15.75" thickBot="1" x14ac:dyDescent="0.3">
      <c r="A66" s="5" t="s">
        <v>71</v>
      </c>
      <c r="B66" s="4">
        <v>65</v>
      </c>
      <c r="C66" s="5"/>
    </row>
    <row r="67" spans="1:3" ht="15.75" thickBot="1" x14ac:dyDescent="0.3">
      <c r="A67" s="5" t="s">
        <v>72</v>
      </c>
      <c r="B67" s="4">
        <v>66</v>
      </c>
      <c r="C67" s="5"/>
    </row>
  </sheetData>
  <sheetProtection algorithmName="SHA-512" hashValue="4Sf/I/kr2VCJqOVlew7P5s83Wsajpjt4I1jWsq/l+NSnflhpJ0Dt7Xw6ddLsqhrSI79VQXrvt+h2fhHdZa41Hw==" saltValue="Sq73X/iaFvsAucQFBe5crQ==" spinCount="100000" sheet="1" objects="1" scenarios="1"/>
  <sortState ref="B2:C67">
    <sortCondition ref="B2:B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Products</vt:lpstr>
      <vt:lpstr>Customer Categories</vt:lpstr>
      <vt:lpstr>Reference Categories</vt:lpstr>
      <vt:lpstr>Reference Units</vt:lpstr>
      <vt:lpstr>Local_Orbit_Categories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eric meister</cp:lastModifiedBy>
  <dcterms:created xsi:type="dcterms:W3CDTF">2014-08-06T19:56:31Z</dcterms:created>
  <dcterms:modified xsi:type="dcterms:W3CDTF">2015-08-07T18:04:22Z</dcterms:modified>
</cp:coreProperties>
</file>