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cca\Documents\Test\Material_Requirement_Planning\"/>
    </mc:Choice>
  </mc:AlternateContent>
  <xr:revisionPtr revIDLastSave="0" documentId="13_ncr:1_{33035B4F-9843-44B3-9CD9-D949007BDEBD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  <c r="H10" i="1"/>
  <c r="H5" i="1"/>
  <c r="H6" i="1"/>
  <c r="H7" i="1" s="1"/>
  <c r="H8" i="1" s="1"/>
  <c r="H9" i="1" s="1"/>
  <c r="H11" i="1" s="1"/>
  <c r="H12" i="1" s="1"/>
  <c r="H13" i="1" s="1"/>
  <c r="H14" i="1" s="1"/>
  <c r="H3" i="1"/>
  <c r="H2" i="1"/>
  <c r="H15" i="1" l="1"/>
  <c r="H16" i="1" s="1"/>
  <c r="H17" i="1" s="1"/>
  <c r="H18" i="1" s="1"/>
  <c r="H19" i="1" l="1"/>
  <c r="H20" i="1" s="1"/>
  <c r="H21" i="1" s="1"/>
  <c r="H22" i="1" s="1"/>
  <c r="H23" i="1" l="1"/>
  <c r="H24" i="1" s="1"/>
  <c r="H25" i="1" s="1"/>
  <c r="H26" i="1" l="1"/>
  <c r="H27" i="1" s="1"/>
  <c r="H28" i="1" s="1"/>
  <c r="H29" i="1" s="1"/>
  <c r="H30" i="1" s="1"/>
</calcChain>
</file>

<file path=xl/sharedStrings.xml><?xml version="1.0" encoding="utf-8"?>
<sst xmlns="http://schemas.openxmlformats.org/spreadsheetml/2006/main" count="10" uniqueCount="10">
  <si>
    <t>Date</t>
  </si>
  <si>
    <t>Demand</t>
  </si>
  <si>
    <t>Inv_start</t>
  </si>
  <si>
    <t>Inv_end</t>
  </si>
  <si>
    <t>ROP</t>
  </si>
  <si>
    <t>Stockout</t>
  </si>
  <si>
    <t>ROP_safety</t>
  </si>
  <si>
    <t>Inv_end_safety</t>
  </si>
  <si>
    <t>Inv_start_safety</t>
  </si>
  <si>
    <t>Stock_out_safety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</si>
</sst>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topLeftCell="A16" workbookViewId="0">
      <selection activeCell="I27" sqref="I27"/>
    </sheetView>
  </sheetViews>
  <sheetFormatPr defaultRowHeight="14" x14ac:dyDescent="0.3"/>
  <cols>
    <col min="1" max="1" width="22" style="2" bestFit="1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6</v>
      </c>
      <c r="J1" s="1" t="s">
        <v>9</v>
      </c>
    </row>
    <row r="2" spans="1:10" x14ac:dyDescent="0.3">
      <c r="A2" s="2">
        <v>45445</v>
      </c>
      <c r="B2">
        <v>155</v>
      </c>
      <c r="C2">
        <v>500</v>
      </c>
      <c r="D2">
        <v>345</v>
      </c>
      <c r="E2">
        <v>0</v>
      </c>
      <c r="F2">
        <v>0</v>
      </c>
      <c r="G2">
        <v>500</v>
      </c>
      <c r="H2">
        <f>C2-B2</f>
        <v>345</v>
      </c>
      <c r="I2">
        <v>1</v>
      </c>
      <c r="J2">
        <f>IF(G2&gt;B2,0,1)</f>
        <v>0</v>
      </c>
    </row>
    <row r="3" spans="1:10" x14ac:dyDescent="0.3">
      <c r="A3" s="2">
        <v>45446</v>
      </c>
      <c r="B3">
        <v>145</v>
      </c>
      <c r="C3">
        <v>345</v>
      </c>
      <c r="D3">
        <v>200</v>
      </c>
      <c r="E3">
        <v>1</v>
      </c>
      <c r="F3">
        <v>0</v>
      </c>
      <c r="G3">
        <f>H2</f>
        <v>345</v>
      </c>
      <c r="H3">
        <f>C3-B3</f>
        <v>200</v>
      </c>
      <c r="I3">
        <v>0</v>
      </c>
      <c r="J3">
        <f t="shared" ref="J3:J30" si="0">IF(G3&gt;B3,0,1)</f>
        <v>0</v>
      </c>
    </row>
    <row r="4" spans="1:10" x14ac:dyDescent="0.3">
      <c r="A4" s="2">
        <v>45447</v>
      </c>
      <c r="B4">
        <v>140</v>
      </c>
      <c r="C4">
        <v>200</v>
      </c>
      <c r="D4">
        <v>60</v>
      </c>
      <c r="E4">
        <v>0</v>
      </c>
      <c r="F4">
        <v>0</v>
      </c>
      <c r="G4">
        <f t="shared" ref="G4:G30" si="1">H3</f>
        <v>200</v>
      </c>
      <c r="H4">
        <v>60</v>
      </c>
      <c r="I4">
        <v>0</v>
      </c>
      <c r="J4">
        <f t="shared" si="0"/>
        <v>0</v>
      </c>
    </row>
    <row r="5" spans="1:10" x14ac:dyDescent="0.3">
      <c r="A5" s="2">
        <v>45448</v>
      </c>
      <c r="B5">
        <v>130</v>
      </c>
      <c r="C5">
        <v>60</v>
      </c>
      <c r="D5">
        <v>-70</v>
      </c>
      <c r="E5">
        <v>0</v>
      </c>
      <c r="F5">
        <v>1</v>
      </c>
      <c r="G5">
        <f t="shared" si="1"/>
        <v>60</v>
      </c>
      <c r="H5">
        <f>60+600</f>
        <v>660</v>
      </c>
      <c r="I5">
        <v>0</v>
      </c>
      <c r="J5">
        <f t="shared" si="0"/>
        <v>1</v>
      </c>
    </row>
    <row r="6" spans="1:10" x14ac:dyDescent="0.3">
      <c r="A6" s="2">
        <v>45449</v>
      </c>
      <c r="B6">
        <v>135</v>
      </c>
      <c r="C6">
        <v>-70</v>
      </c>
      <c r="D6">
        <v>395</v>
      </c>
      <c r="E6">
        <v>0</v>
      </c>
      <c r="F6">
        <v>1</v>
      </c>
      <c r="G6">
        <f t="shared" si="1"/>
        <v>660</v>
      </c>
      <c r="H6">
        <f>H5-B6</f>
        <v>525</v>
      </c>
      <c r="I6">
        <v>0</v>
      </c>
      <c r="J6">
        <f t="shared" si="0"/>
        <v>0</v>
      </c>
    </row>
    <row r="7" spans="1:10" x14ac:dyDescent="0.3">
      <c r="A7" s="2">
        <v>45450</v>
      </c>
      <c r="B7">
        <v>145</v>
      </c>
      <c r="C7">
        <v>395</v>
      </c>
      <c r="D7">
        <v>250</v>
      </c>
      <c r="E7">
        <v>0</v>
      </c>
      <c r="F7">
        <v>0</v>
      </c>
      <c r="G7">
        <f t="shared" si="1"/>
        <v>525</v>
      </c>
      <c r="H7">
        <f>H6-B7</f>
        <v>380</v>
      </c>
      <c r="I7">
        <v>1</v>
      </c>
      <c r="J7">
        <f t="shared" si="0"/>
        <v>0</v>
      </c>
    </row>
    <row r="8" spans="1:10" x14ac:dyDescent="0.3">
      <c r="A8" s="2">
        <v>45451</v>
      </c>
      <c r="B8">
        <v>150</v>
      </c>
      <c r="C8">
        <v>250</v>
      </c>
      <c r="D8">
        <v>100</v>
      </c>
      <c r="E8">
        <v>1</v>
      </c>
      <c r="F8">
        <v>0</v>
      </c>
      <c r="G8">
        <f t="shared" si="1"/>
        <v>380</v>
      </c>
      <c r="H8">
        <f>H7-B8</f>
        <v>230</v>
      </c>
      <c r="I8">
        <v>0</v>
      </c>
      <c r="J8">
        <f t="shared" si="0"/>
        <v>0</v>
      </c>
    </row>
    <row r="9" spans="1:10" x14ac:dyDescent="0.3">
      <c r="A9" s="2">
        <v>45452</v>
      </c>
      <c r="B9">
        <v>155</v>
      </c>
      <c r="C9">
        <v>100</v>
      </c>
      <c r="D9">
        <v>-55</v>
      </c>
      <c r="E9">
        <v>0</v>
      </c>
      <c r="F9">
        <v>1</v>
      </c>
      <c r="G9">
        <f t="shared" si="1"/>
        <v>230</v>
      </c>
      <c r="H9">
        <f>H8-B9</f>
        <v>75</v>
      </c>
      <c r="I9">
        <v>0</v>
      </c>
      <c r="J9">
        <f t="shared" si="0"/>
        <v>0</v>
      </c>
    </row>
    <row r="10" spans="1:10" x14ac:dyDescent="0.3">
      <c r="A10" s="2">
        <v>45453</v>
      </c>
      <c r="B10">
        <v>160</v>
      </c>
      <c r="C10">
        <v>-55</v>
      </c>
      <c r="D10">
        <v>-215</v>
      </c>
      <c r="E10">
        <v>0</v>
      </c>
      <c r="F10">
        <v>1</v>
      </c>
      <c r="G10">
        <f t="shared" si="1"/>
        <v>75</v>
      </c>
      <c r="H10">
        <f>H9-B10+600</f>
        <v>515</v>
      </c>
      <c r="I10">
        <v>0</v>
      </c>
      <c r="J10">
        <f t="shared" si="0"/>
        <v>1</v>
      </c>
    </row>
    <row r="11" spans="1:10" x14ac:dyDescent="0.3">
      <c r="A11" s="2">
        <v>45454</v>
      </c>
      <c r="B11">
        <v>140</v>
      </c>
      <c r="C11">
        <v>-215</v>
      </c>
      <c r="D11">
        <v>245</v>
      </c>
      <c r="E11">
        <v>0</v>
      </c>
      <c r="F11">
        <v>1</v>
      </c>
      <c r="G11">
        <f t="shared" si="1"/>
        <v>515</v>
      </c>
      <c r="H11">
        <f>H10-B11</f>
        <v>375</v>
      </c>
      <c r="I11">
        <v>1</v>
      </c>
      <c r="J11">
        <f t="shared" si="0"/>
        <v>0</v>
      </c>
    </row>
    <row r="12" spans="1:10" x14ac:dyDescent="0.3">
      <c r="A12" s="2">
        <v>45455</v>
      </c>
      <c r="B12">
        <v>135</v>
      </c>
      <c r="C12">
        <v>245</v>
      </c>
      <c r="D12">
        <v>110</v>
      </c>
      <c r="E12">
        <v>1</v>
      </c>
      <c r="F12">
        <v>0</v>
      </c>
      <c r="G12">
        <f t="shared" si="1"/>
        <v>375</v>
      </c>
      <c r="H12">
        <f>H11-B12</f>
        <v>240</v>
      </c>
      <c r="I12">
        <v>0</v>
      </c>
      <c r="J12">
        <f t="shared" si="0"/>
        <v>0</v>
      </c>
    </row>
    <row r="13" spans="1:10" x14ac:dyDescent="0.3">
      <c r="A13" s="2">
        <v>45456</v>
      </c>
      <c r="B13">
        <v>130</v>
      </c>
      <c r="C13">
        <v>110</v>
      </c>
      <c r="D13">
        <v>-20</v>
      </c>
      <c r="E13">
        <v>0</v>
      </c>
      <c r="F13">
        <v>1</v>
      </c>
      <c r="G13">
        <f t="shared" si="1"/>
        <v>240</v>
      </c>
      <c r="H13">
        <f>H12-B13</f>
        <v>110</v>
      </c>
      <c r="I13">
        <v>0</v>
      </c>
      <c r="J13">
        <f t="shared" si="0"/>
        <v>0</v>
      </c>
    </row>
    <row r="14" spans="1:10" x14ac:dyDescent="0.3">
      <c r="A14" s="2">
        <v>45457</v>
      </c>
      <c r="B14">
        <v>150</v>
      </c>
      <c r="C14">
        <v>-20</v>
      </c>
      <c r="D14">
        <v>-170</v>
      </c>
      <c r="E14">
        <v>0</v>
      </c>
      <c r="F14">
        <v>1</v>
      </c>
      <c r="G14">
        <f t="shared" si="1"/>
        <v>110</v>
      </c>
      <c r="H14">
        <f>H13-B14+600</f>
        <v>560</v>
      </c>
      <c r="I14">
        <v>0</v>
      </c>
      <c r="J14">
        <f t="shared" si="0"/>
        <v>1</v>
      </c>
    </row>
    <row r="15" spans="1:10" x14ac:dyDescent="0.3">
      <c r="A15" s="2">
        <v>45458</v>
      </c>
      <c r="B15">
        <v>155</v>
      </c>
      <c r="C15">
        <v>-170</v>
      </c>
      <c r="D15">
        <v>275</v>
      </c>
      <c r="E15">
        <v>0</v>
      </c>
      <c r="F15">
        <v>1</v>
      </c>
      <c r="G15">
        <f t="shared" si="1"/>
        <v>560</v>
      </c>
      <c r="H15">
        <f>H14-B15</f>
        <v>405</v>
      </c>
      <c r="I15">
        <v>1</v>
      </c>
      <c r="J15">
        <f t="shared" si="0"/>
        <v>0</v>
      </c>
    </row>
    <row r="16" spans="1:10" x14ac:dyDescent="0.3">
      <c r="A16" s="2">
        <v>45459</v>
      </c>
      <c r="B16">
        <v>160</v>
      </c>
      <c r="C16">
        <v>275</v>
      </c>
      <c r="D16">
        <v>115</v>
      </c>
      <c r="E16">
        <v>1</v>
      </c>
      <c r="F16">
        <v>0</v>
      </c>
      <c r="G16">
        <f t="shared" si="1"/>
        <v>405</v>
      </c>
      <c r="H16">
        <f>H15-B16</f>
        <v>245</v>
      </c>
      <c r="I16">
        <v>0</v>
      </c>
      <c r="J16">
        <f t="shared" si="0"/>
        <v>0</v>
      </c>
    </row>
    <row r="17" spans="1:10" x14ac:dyDescent="0.3">
      <c r="A17" s="2">
        <v>45460</v>
      </c>
      <c r="B17">
        <v>150</v>
      </c>
      <c r="C17">
        <v>115</v>
      </c>
      <c r="D17">
        <v>-35</v>
      </c>
      <c r="E17">
        <v>0</v>
      </c>
      <c r="F17">
        <v>1</v>
      </c>
      <c r="G17">
        <f t="shared" si="1"/>
        <v>245</v>
      </c>
      <c r="H17">
        <f>H16-B17</f>
        <v>95</v>
      </c>
      <c r="I17">
        <v>0</v>
      </c>
      <c r="J17">
        <f t="shared" si="0"/>
        <v>0</v>
      </c>
    </row>
    <row r="18" spans="1:10" x14ac:dyDescent="0.3">
      <c r="A18" s="2">
        <v>45461</v>
      </c>
      <c r="B18">
        <v>145</v>
      </c>
      <c r="C18">
        <v>-35</v>
      </c>
      <c r="D18">
        <v>-180</v>
      </c>
      <c r="E18">
        <v>0</v>
      </c>
      <c r="F18">
        <v>1</v>
      </c>
      <c r="G18">
        <f t="shared" si="1"/>
        <v>95</v>
      </c>
      <c r="H18">
        <f>H17-B18+600</f>
        <v>550</v>
      </c>
      <c r="I18">
        <v>0</v>
      </c>
      <c r="J18">
        <f t="shared" si="0"/>
        <v>1</v>
      </c>
    </row>
    <row r="19" spans="1:10" x14ac:dyDescent="0.3">
      <c r="A19" s="2">
        <v>45462</v>
      </c>
      <c r="B19">
        <v>140</v>
      </c>
      <c r="C19">
        <v>-180</v>
      </c>
      <c r="D19">
        <v>280</v>
      </c>
      <c r="E19">
        <v>0</v>
      </c>
      <c r="F19">
        <v>1</v>
      </c>
      <c r="G19">
        <f t="shared" si="1"/>
        <v>550</v>
      </c>
      <c r="H19">
        <f>H18-B19</f>
        <v>410</v>
      </c>
      <c r="I19">
        <v>1</v>
      </c>
      <c r="J19">
        <f t="shared" si="0"/>
        <v>0</v>
      </c>
    </row>
    <row r="20" spans="1:10" x14ac:dyDescent="0.3">
      <c r="A20" s="2">
        <v>45463</v>
      </c>
      <c r="B20">
        <v>135</v>
      </c>
      <c r="C20">
        <v>280</v>
      </c>
      <c r="D20">
        <v>145</v>
      </c>
      <c r="E20">
        <v>1</v>
      </c>
      <c r="F20">
        <v>0</v>
      </c>
      <c r="G20">
        <f t="shared" si="1"/>
        <v>410</v>
      </c>
      <c r="H20">
        <f>H19-B20</f>
        <v>275</v>
      </c>
      <c r="I20">
        <v>0</v>
      </c>
      <c r="J20">
        <f t="shared" si="0"/>
        <v>0</v>
      </c>
    </row>
    <row r="21" spans="1:10" x14ac:dyDescent="0.3">
      <c r="A21" s="2">
        <v>45464</v>
      </c>
      <c r="B21">
        <v>130</v>
      </c>
      <c r="C21">
        <v>145</v>
      </c>
      <c r="D21">
        <v>15</v>
      </c>
      <c r="E21">
        <v>0</v>
      </c>
      <c r="F21">
        <v>0</v>
      </c>
      <c r="G21">
        <f t="shared" si="1"/>
        <v>275</v>
      </c>
      <c r="H21">
        <f>H20-B21</f>
        <v>145</v>
      </c>
      <c r="I21">
        <v>0</v>
      </c>
      <c r="J21">
        <f t="shared" si="0"/>
        <v>0</v>
      </c>
    </row>
    <row r="22" spans="1:10" x14ac:dyDescent="0.3">
      <c r="A22" s="2">
        <v>45465</v>
      </c>
      <c r="B22">
        <v>150</v>
      </c>
      <c r="C22">
        <v>15</v>
      </c>
      <c r="D22">
        <v>-135</v>
      </c>
      <c r="E22">
        <v>0</v>
      </c>
      <c r="F22">
        <v>1</v>
      </c>
      <c r="G22">
        <f t="shared" si="1"/>
        <v>145</v>
      </c>
      <c r="H22">
        <f>H21-B22+600</f>
        <v>595</v>
      </c>
      <c r="I22">
        <v>0</v>
      </c>
      <c r="J22">
        <f t="shared" si="0"/>
        <v>1</v>
      </c>
    </row>
    <row r="23" spans="1:10" x14ac:dyDescent="0.3">
      <c r="A23" s="2">
        <v>45466</v>
      </c>
      <c r="B23">
        <v>155</v>
      </c>
      <c r="C23">
        <v>-135</v>
      </c>
      <c r="D23">
        <v>310</v>
      </c>
      <c r="E23">
        <v>0</v>
      </c>
      <c r="F23">
        <v>1</v>
      </c>
      <c r="G23">
        <f t="shared" si="1"/>
        <v>595</v>
      </c>
      <c r="H23">
        <f>H22-B23</f>
        <v>440</v>
      </c>
      <c r="I23">
        <v>1</v>
      </c>
      <c r="J23">
        <f t="shared" si="0"/>
        <v>0</v>
      </c>
    </row>
    <row r="24" spans="1:10" x14ac:dyDescent="0.3">
      <c r="A24" s="2">
        <v>45467</v>
      </c>
      <c r="B24">
        <v>160</v>
      </c>
      <c r="C24">
        <v>310</v>
      </c>
      <c r="D24">
        <v>150</v>
      </c>
      <c r="E24">
        <v>1</v>
      </c>
      <c r="F24">
        <v>0</v>
      </c>
      <c r="G24">
        <f t="shared" si="1"/>
        <v>440</v>
      </c>
      <c r="H24">
        <f>H23-B24</f>
        <v>280</v>
      </c>
      <c r="I24">
        <v>0</v>
      </c>
      <c r="J24">
        <f t="shared" si="0"/>
        <v>0</v>
      </c>
    </row>
    <row r="25" spans="1:10" x14ac:dyDescent="0.3">
      <c r="A25" s="2">
        <v>45468</v>
      </c>
      <c r="B25">
        <v>150</v>
      </c>
      <c r="C25">
        <v>150</v>
      </c>
      <c r="D25">
        <v>0</v>
      </c>
      <c r="E25">
        <v>0</v>
      </c>
      <c r="F25">
        <v>0</v>
      </c>
      <c r="G25">
        <f t="shared" si="1"/>
        <v>280</v>
      </c>
      <c r="H25">
        <f>H24-B25</f>
        <v>130</v>
      </c>
      <c r="I25">
        <v>0</v>
      </c>
      <c r="J25">
        <f t="shared" si="0"/>
        <v>0</v>
      </c>
    </row>
    <row r="26" spans="1:10" x14ac:dyDescent="0.3">
      <c r="A26" s="2">
        <v>45469</v>
      </c>
      <c r="B26">
        <v>145</v>
      </c>
      <c r="C26">
        <v>0</v>
      </c>
      <c r="D26">
        <v>-145</v>
      </c>
      <c r="E26">
        <v>0</v>
      </c>
      <c r="F26">
        <v>1</v>
      </c>
      <c r="G26">
        <f t="shared" si="1"/>
        <v>130</v>
      </c>
      <c r="H26">
        <f>H25-B26+600</f>
        <v>585</v>
      </c>
      <c r="I26">
        <v>0</v>
      </c>
      <c r="J26">
        <f t="shared" si="0"/>
        <v>1</v>
      </c>
    </row>
    <row r="27" spans="1:10" x14ac:dyDescent="0.3">
      <c r="A27" s="2">
        <v>45470</v>
      </c>
      <c r="B27">
        <v>140</v>
      </c>
      <c r="C27">
        <v>-145</v>
      </c>
      <c r="D27">
        <v>315</v>
      </c>
      <c r="E27">
        <v>0</v>
      </c>
      <c r="F27">
        <v>1</v>
      </c>
      <c r="G27">
        <f t="shared" si="1"/>
        <v>585</v>
      </c>
      <c r="H27">
        <f>H26-B27</f>
        <v>445</v>
      </c>
      <c r="I27">
        <v>1</v>
      </c>
      <c r="J27">
        <f t="shared" si="0"/>
        <v>0</v>
      </c>
    </row>
    <row r="28" spans="1:10" x14ac:dyDescent="0.3">
      <c r="A28" s="2">
        <v>45471</v>
      </c>
      <c r="B28">
        <v>135</v>
      </c>
      <c r="C28">
        <v>315</v>
      </c>
      <c r="D28">
        <v>180</v>
      </c>
      <c r="E28">
        <v>1</v>
      </c>
      <c r="F28">
        <v>0</v>
      </c>
      <c r="G28">
        <f t="shared" si="1"/>
        <v>445</v>
      </c>
      <c r="H28">
        <f>H27-B28</f>
        <v>310</v>
      </c>
      <c r="I28">
        <v>0</v>
      </c>
      <c r="J28">
        <f t="shared" si="0"/>
        <v>0</v>
      </c>
    </row>
    <row r="29" spans="1:10" x14ac:dyDescent="0.3">
      <c r="A29" s="2">
        <v>45472</v>
      </c>
      <c r="B29">
        <v>130</v>
      </c>
      <c r="C29">
        <v>180</v>
      </c>
      <c r="D29">
        <v>50</v>
      </c>
      <c r="E29">
        <v>0</v>
      </c>
      <c r="F29">
        <v>0</v>
      </c>
      <c r="G29">
        <f t="shared" si="1"/>
        <v>310</v>
      </c>
      <c r="H29">
        <f>H28-B29</f>
        <v>180</v>
      </c>
      <c r="I29">
        <v>0</v>
      </c>
      <c r="J29">
        <f t="shared" si="0"/>
        <v>0</v>
      </c>
    </row>
    <row r="30" spans="1:10" x14ac:dyDescent="0.3">
      <c r="A30" s="2">
        <v>45473</v>
      </c>
      <c r="B30">
        <v>150</v>
      </c>
      <c r="C30">
        <v>50</v>
      </c>
      <c r="D30">
        <v>-100</v>
      </c>
      <c r="E30">
        <v>0</v>
      </c>
      <c r="F30">
        <v>1</v>
      </c>
      <c r="G30">
        <f t="shared" si="1"/>
        <v>180</v>
      </c>
      <c r="H30">
        <f>H29-B30</f>
        <v>30</v>
      </c>
      <c r="I30">
        <v>0</v>
      </c>
      <c r="J3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Lộc Cao</cp:lastModifiedBy>
  <dcterms:created xsi:type="dcterms:W3CDTF">2024-10-18T07:27:13Z</dcterms:created>
  <dcterms:modified xsi:type="dcterms:W3CDTF">2024-10-18T09:07:25Z</dcterms:modified>
</cp:coreProperties>
</file>