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sul Zulfikar\Desktop\B.Sc IT(Hons)\Data Rush1.0\Round 02\"/>
    </mc:Choice>
  </mc:AlternateContent>
  <xr:revisionPtr revIDLastSave="0" documentId="13_ncr:1_{8B1F26C9-6D7D-4DBF-B3F5-507B91B7FE3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ales" sheetId="5" r:id="rId1"/>
    <sheet name="Supplier Details" sheetId="6" r:id="rId2"/>
    <sheet name="All Products" sheetId="11" r:id="rId3"/>
    <sheet name="Stock Details" sheetId="10" r:id="rId4"/>
  </sheets>
  <definedNames>
    <definedName name="_xlnm._FilterDatabase" localSheetId="0" hidden="1">Sales!$A$1:$T$400</definedName>
    <definedName name="Orders">#REF!</definedName>
    <definedName name="People">#REF!</definedName>
    <definedName name="Retur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2" i="10"/>
  <c r="L2" i="10" s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2" i="10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2" i="11"/>
  <c r="K2" i="10" l="1"/>
  <c r="J2" i="10"/>
  <c r="I2" i="10"/>
  <c r="H15" i="10"/>
  <c r="H88" i="10"/>
  <c r="H80" i="10"/>
  <c r="H72" i="10"/>
  <c r="H64" i="10"/>
  <c r="H56" i="10"/>
  <c r="H48" i="10"/>
  <c r="H40" i="10"/>
  <c r="H32" i="10"/>
  <c r="H24" i="10"/>
  <c r="H16" i="10"/>
  <c r="H82" i="10"/>
  <c r="H151" i="10"/>
  <c r="H143" i="10"/>
  <c r="H135" i="10"/>
  <c r="H111" i="10"/>
  <c r="H103" i="10"/>
  <c r="H95" i="10"/>
  <c r="H87" i="10"/>
  <c r="H79" i="10"/>
  <c r="H55" i="10"/>
  <c r="H47" i="10"/>
  <c r="H39" i="10"/>
  <c r="H31" i="10"/>
  <c r="H23" i="10"/>
  <c r="H127" i="10"/>
  <c r="H119" i="10"/>
  <c r="H71" i="10"/>
  <c r="H63" i="10"/>
  <c r="H77" i="10"/>
  <c r="H61" i="10"/>
  <c r="H21" i="10"/>
  <c r="H147" i="10"/>
  <c r="H139" i="10"/>
  <c r="H131" i="10"/>
  <c r="H123" i="10"/>
  <c r="H115" i="10"/>
  <c r="H107" i="10"/>
  <c r="H91" i="10"/>
  <c r="H83" i="10"/>
  <c r="H75" i="10"/>
  <c r="H67" i="10"/>
  <c r="H59" i="10"/>
  <c r="H51" i="10"/>
  <c r="H43" i="10"/>
  <c r="H35" i="10"/>
  <c r="H27" i="10"/>
  <c r="H11" i="10"/>
  <c r="H3" i="10"/>
  <c r="H145" i="10"/>
  <c r="H137" i="10"/>
  <c r="H129" i="10"/>
  <c r="H121" i="10"/>
  <c r="H105" i="10"/>
  <c r="H93" i="10"/>
  <c r="H45" i="10"/>
  <c r="H146" i="10"/>
  <c r="H113" i="10"/>
  <c r="H149" i="10"/>
  <c r="H96" i="10"/>
  <c r="H112" i="10"/>
  <c r="H144" i="10"/>
  <c r="H150" i="10"/>
  <c r="H142" i="10"/>
  <c r="H134" i="10"/>
  <c r="H126" i="10"/>
  <c r="H118" i="10"/>
  <c r="H110" i="10"/>
  <c r="H86" i="10"/>
  <c r="H54" i="10"/>
  <c r="H148" i="10"/>
  <c r="H140" i="10"/>
  <c r="H132" i="10"/>
  <c r="H124" i="10"/>
  <c r="H116" i="10"/>
  <c r="H108" i="10"/>
  <c r="H12" i="10"/>
  <c r="H138" i="10"/>
  <c r="H130" i="10"/>
  <c r="H122" i="10"/>
  <c r="H50" i="10"/>
  <c r="H18" i="10"/>
  <c r="H141" i="10"/>
  <c r="H133" i="10"/>
  <c r="H125" i="10"/>
  <c r="H117" i="10"/>
  <c r="H109" i="10"/>
  <c r="H101" i="10"/>
  <c r="H85" i="10"/>
  <c r="H69" i="10"/>
  <c r="H53" i="10"/>
  <c r="H37" i="10"/>
  <c r="H29" i="10"/>
  <c r="H13" i="10"/>
  <c r="H5" i="10"/>
  <c r="H99" i="10"/>
  <c r="H19" i="10"/>
  <c r="H68" i="10"/>
  <c r="H100" i="10"/>
  <c r="H136" i="10"/>
  <c r="H128" i="10"/>
  <c r="H120" i="10"/>
  <c r="H104" i="10"/>
  <c r="H22" i="10"/>
  <c r="H30" i="10"/>
  <c r="H38" i="10"/>
  <c r="H46" i="10"/>
  <c r="H62" i="10"/>
  <c r="H70" i="10"/>
  <c r="H78" i="10"/>
  <c r="H94" i="10"/>
  <c r="H102" i="10"/>
  <c r="H10" i="10"/>
  <c r="H26" i="10"/>
  <c r="H42" i="10"/>
  <c r="H66" i="10"/>
  <c r="H106" i="10"/>
  <c r="H36" i="10"/>
  <c r="H84" i="10"/>
  <c r="H28" i="10"/>
  <c r="H52" i="10"/>
  <c r="H92" i="10"/>
  <c r="H4" i="10"/>
  <c r="H20" i="10"/>
  <c r="H44" i="10"/>
  <c r="H60" i="10"/>
  <c r="H76" i="10"/>
  <c r="H34" i="10"/>
  <c r="H58" i="10"/>
  <c r="H74" i="10"/>
  <c r="H90" i="10"/>
  <c r="H98" i="10"/>
  <c r="H114" i="10"/>
  <c r="H41" i="10"/>
  <c r="H6" i="10"/>
  <c r="H89" i="10"/>
  <c r="H73" i="10"/>
  <c r="H57" i="10"/>
  <c r="H33" i="10"/>
  <c r="H17" i="10"/>
  <c r="H8" i="10"/>
  <c r="H14" i="10"/>
  <c r="H97" i="10"/>
  <c r="H81" i="10"/>
  <c r="H65" i="10"/>
  <c r="H49" i="10"/>
  <c r="H25" i="10"/>
  <c r="H9" i="10"/>
  <c r="H7" i="10"/>
  <c r="H2" i="10"/>
</calcChain>
</file>

<file path=xl/sharedStrings.xml><?xml version="1.0" encoding="utf-8"?>
<sst xmlns="http://schemas.openxmlformats.org/spreadsheetml/2006/main" count="5959" uniqueCount="1187">
  <si>
    <t>Row ID</t>
  </si>
  <si>
    <t>Order ID</t>
  </si>
  <si>
    <t>Order Date</t>
  </si>
  <si>
    <t>Ship Date</t>
  </si>
  <si>
    <t>Segment</t>
  </si>
  <si>
    <t>City</t>
  </si>
  <si>
    <t>State</t>
  </si>
  <si>
    <t>Postal Code</t>
  </si>
  <si>
    <t>Region</t>
  </si>
  <si>
    <t>Product ID</t>
  </si>
  <si>
    <t>Category</t>
  </si>
  <si>
    <t>Product Name</t>
  </si>
  <si>
    <t>Sales</t>
  </si>
  <si>
    <t>Quantity</t>
  </si>
  <si>
    <t>Discount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</si>
  <si>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</si>
  <si>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</si>
  <si>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</si>
  <si>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</si>
  <si>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</si>
  <si>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</si>
  <si>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</si>
  <si>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</si>
  <si>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</si>
  <si>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</si>
  <si>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</si>
  <si>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</si>
  <si>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Corporate</t>
  </si>
  <si>
    <t>Los Angeles</t>
  </si>
  <si>
    <t>California</t>
  </si>
  <si>
    <t>West</t>
  </si>
  <si>
    <t>Florida</t>
  </si>
  <si>
    <t>FUR-TA-10000577</t>
  </si>
  <si>
    <t>Tables</t>
  </si>
  <si>
    <t>Bretford CR4500 Series Slim Rectangular Table</t>
  </si>
  <si>
    <t>FUR-TA-10001539</t>
  </si>
  <si>
    <t>Chromcraft Rectangular Conference Tables</t>
  </si>
  <si>
    <t>Concord</t>
  </si>
  <si>
    <t>North Carolina</t>
  </si>
  <si>
    <t>Seattle</t>
  </si>
  <si>
    <t>Washington</t>
  </si>
  <si>
    <t>Home Office</t>
  </si>
  <si>
    <t>Fort Worth</t>
  </si>
  <si>
    <t>Texas</t>
  </si>
  <si>
    <t>Central</t>
  </si>
  <si>
    <t>Wisconsin</t>
  </si>
  <si>
    <t>Utah</t>
  </si>
  <si>
    <t>San Francisco</t>
  </si>
  <si>
    <t>Philadelphia</t>
  </si>
  <si>
    <t>Pennsylvania</t>
  </si>
  <si>
    <t>East</t>
  </si>
  <si>
    <t>FUR-CH-10002774</t>
  </si>
  <si>
    <t>Global Deluxe Stacking Chair, Gray</t>
  </si>
  <si>
    <t>Orem</t>
  </si>
  <si>
    <t>FUR-BO-10004834</t>
  </si>
  <si>
    <t>Riverside Palais Royal Lawyers Bookcase, Royale Cherry Finish</t>
  </si>
  <si>
    <t>Houston</t>
  </si>
  <si>
    <t>FUR-BO-10002545</t>
  </si>
  <si>
    <t>Atlantic Metals Mobile 3-Shelf Bookcases, Custom Colors</t>
  </si>
  <si>
    <t>FUR-CH-10004218</t>
  </si>
  <si>
    <t>Global Fabric Manager's Chair, Dark Gray</t>
  </si>
  <si>
    <t>Illinois</t>
  </si>
  <si>
    <t>Minnesota</t>
  </si>
  <si>
    <t>Michigan</t>
  </si>
  <si>
    <t>Delaware</t>
  </si>
  <si>
    <t>New Albany</t>
  </si>
  <si>
    <t>Indiana</t>
  </si>
  <si>
    <t>FUR-CH-10003061</t>
  </si>
  <si>
    <t>Global Leather Task Chair, Black</t>
  </si>
  <si>
    <t>New York City</t>
  </si>
  <si>
    <t>New York</t>
  </si>
  <si>
    <t>Troy</t>
  </si>
  <si>
    <t>FUR-CH-10003968</t>
  </si>
  <si>
    <t>Novimex Turbo Task Chair</t>
  </si>
  <si>
    <t>Chicago</t>
  </si>
  <si>
    <t>FUR-CH-10001146</t>
  </si>
  <si>
    <t>Global Value Mid-Back Manager's Chair, Gray</t>
  </si>
  <si>
    <t>Arizona</t>
  </si>
  <si>
    <t>Springfield</t>
  </si>
  <si>
    <t>Virginia</t>
  </si>
  <si>
    <t>Jackson</t>
  </si>
  <si>
    <t>Tennessee</t>
  </si>
  <si>
    <t>FUR-CH-10000513</t>
  </si>
  <si>
    <t>High-Back Leather Manager's Chair</t>
  </si>
  <si>
    <t>Decatur</t>
  </si>
  <si>
    <t>Alabama</t>
  </si>
  <si>
    <t>Columbia</t>
  </si>
  <si>
    <t>FUR-CH-10000863</t>
  </si>
  <si>
    <t>Novimex Swivel Fabric Task Chair</t>
  </si>
  <si>
    <t>Rochester</t>
  </si>
  <si>
    <t>Minneapolis</t>
  </si>
  <si>
    <t>Portland</t>
  </si>
  <si>
    <t>Oregon</t>
  </si>
  <si>
    <t>Aurora</t>
  </si>
  <si>
    <t>Colorado</t>
  </si>
  <si>
    <t>Charlotte</t>
  </si>
  <si>
    <t>Iowa</t>
  </si>
  <si>
    <t>Columbus</t>
  </si>
  <si>
    <t>Ohio</t>
  </si>
  <si>
    <t>FUR-TA-10001768</t>
  </si>
  <si>
    <t>Hon Racetrack Conference Tables</t>
  </si>
  <si>
    <t>Bristol</t>
  </si>
  <si>
    <t>FUR-CH-10004063</t>
  </si>
  <si>
    <t>Global Deluxe High-Back Manager's Chair</t>
  </si>
  <si>
    <t>FUR-TA-10004534</t>
  </si>
  <si>
    <t>Bevis 44 x 96 Conference Tables</t>
  </si>
  <si>
    <t>Phoenix</t>
  </si>
  <si>
    <t>Global Task Chair, Black</t>
  </si>
  <si>
    <t>Missouri</t>
  </si>
  <si>
    <t>Pasadena</t>
  </si>
  <si>
    <t>Newark</t>
  </si>
  <si>
    <t>Franklin</t>
  </si>
  <si>
    <t>Oklahoma</t>
  </si>
  <si>
    <t>New Mexico</t>
  </si>
  <si>
    <t>San Antonio</t>
  </si>
  <si>
    <t>FUR-CH-10004287</t>
  </si>
  <si>
    <t>SAFCO Arco Folding Chair</t>
  </si>
  <si>
    <t>FUR-CH-10003817</t>
  </si>
  <si>
    <t>Global Value Steno Chair, Gray</t>
  </si>
  <si>
    <t>FUR-CH-10004698</t>
  </si>
  <si>
    <t>Padded Folding Chairs, Black, 4/Carton</t>
  </si>
  <si>
    <t>Louisiana</t>
  </si>
  <si>
    <t>Fairfield</t>
  </si>
  <si>
    <t>Connecticut</t>
  </si>
  <si>
    <t>FUR-BO-10002613</t>
  </si>
  <si>
    <t>Atlantic Metals Mobile 4-Shelf Bookcases, Custom Colors</t>
  </si>
  <si>
    <t>New Jersey</t>
  </si>
  <si>
    <t>Akron</t>
  </si>
  <si>
    <t>Denver</t>
  </si>
  <si>
    <t>FUR-TA-10004289</t>
  </si>
  <si>
    <t>BoxOffice By Design Rectangular and Half-Moon Meeting Room Tables</t>
  </si>
  <si>
    <t>Dallas</t>
  </si>
  <si>
    <t>FUR-BO-10004695</t>
  </si>
  <si>
    <t>O'Sullivan 2-Door Barrister Bookcase in Odessa Pine</t>
  </si>
  <si>
    <t>Dublin</t>
  </si>
  <si>
    <t>Detroit</t>
  </si>
  <si>
    <t>FUR-TA-10003748</t>
  </si>
  <si>
    <t>Bevis 36 x 72 Conference Tables</t>
  </si>
  <si>
    <t>FUR-CH-10004860</t>
  </si>
  <si>
    <t>Global Low Back Tilter Chair</t>
  </si>
  <si>
    <t>FUR-CH-10004477</t>
  </si>
  <si>
    <t>Global Push Button Manager's Chair, Indigo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</si>
  <si>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</si>
  <si>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</si>
  <si>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</si>
  <si>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</si>
  <si>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</si>
  <si>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FUR-TA-10002607</t>
  </si>
  <si>
    <t>KI Conference Tables</t>
  </si>
  <si>
    <t>Lakeville</t>
  </si>
  <si>
    <t>FUR-CH-10002965</t>
  </si>
  <si>
    <t>Global Leather Highback Executive Chair with Pneumatic Height Adjustment, Black</t>
  </si>
  <si>
    <t>San Diego</t>
  </si>
  <si>
    <t>Bevis Round Bullnose 29" High Table Top</t>
  </si>
  <si>
    <t>FUR-BO-10004709</t>
  </si>
  <si>
    <t>Bush Westfield Collection Bookcases, Medium Cherry Finish</t>
  </si>
  <si>
    <t>FUR-CH-10001891</t>
  </si>
  <si>
    <t>Global Deluxe Office Fabric Chairs</t>
  </si>
  <si>
    <t>FUR-TA-10002533</t>
  </si>
  <si>
    <t>BPI Conference Tables</t>
  </si>
  <si>
    <t>Taylor</t>
  </si>
  <si>
    <t>Lakewood</t>
  </si>
  <si>
    <t>Arlington</t>
  </si>
  <si>
    <t>Arvada</t>
  </si>
  <si>
    <t>FUR-CH-10004086</t>
  </si>
  <si>
    <t>Hon 4070 Series Pagoda Armless Upholstered Stacking Chairs</t>
  </si>
  <si>
    <t>FUR-CH-10002602</t>
  </si>
  <si>
    <t>DMI Arturo Collection Mission-style Design Wood Chair</t>
  </si>
  <si>
    <t>Long Beach</t>
  </si>
  <si>
    <t>FUR-CH-10003312</t>
  </si>
  <si>
    <t>Hon 2090 “Pillow Soft” Series Mid Back Swivel/Tilt Chairs</t>
  </si>
  <si>
    <t>FUR-TA-10004575</t>
  </si>
  <si>
    <t>Hon 5100 Series Wood Tables</t>
  </si>
  <si>
    <t>Austin</t>
  </si>
  <si>
    <t>Massachusetts</t>
  </si>
  <si>
    <t>Sauder Barrister Bookcases</t>
  </si>
  <si>
    <t>Georgia</t>
  </si>
  <si>
    <t>FUR-CH-10000785</t>
  </si>
  <si>
    <t>Global Ergonomic Managers Chair</t>
  </si>
  <si>
    <t>Tucson</t>
  </si>
  <si>
    <t>FUR-TA-10004915</t>
  </si>
  <si>
    <t>Office Impressions End Table, 20-1/2"H x 24"W x 20"D</t>
  </si>
  <si>
    <t>Pembroke Pines</t>
  </si>
  <si>
    <t>FUR-TA-10000617</t>
  </si>
  <si>
    <t>Hon Practical Foundations 30 x 60 Training Table, Light Gray/Charcoal</t>
  </si>
  <si>
    <t>Des Moines</t>
  </si>
  <si>
    <t>Peoria</t>
  </si>
  <si>
    <t>Rhode Island</t>
  </si>
  <si>
    <t>Miami</t>
  </si>
  <si>
    <t>Bevis Round Conference Table Top, X-Base</t>
  </si>
  <si>
    <t>FUR-BO-10001972</t>
  </si>
  <si>
    <t>O'Sullivan 4-Shelf Bookcase in Odessa Pine</t>
  </si>
  <si>
    <t>FUR-CH-10003956</t>
  </si>
  <si>
    <t>Novimex High-Tech Fabric Mesh Task Chair</t>
  </si>
  <si>
    <t>FUR-CH-10004886</t>
  </si>
  <si>
    <t>Bevis Steel Folding Chairs</t>
  </si>
  <si>
    <t>Richmond</t>
  </si>
  <si>
    <t>Louisville</t>
  </si>
  <si>
    <t>Lawrence</t>
  </si>
  <si>
    <t>Hon Multipurpose Stacking Arm Chairs</t>
  </si>
  <si>
    <t>Jacksonville</t>
  </si>
  <si>
    <t>FUR-CH-10003396</t>
  </si>
  <si>
    <t>Global Deluxe Steno Chair</t>
  </si>
  <si>
    <t>FUR-CH-10002372</t>
  </si>
  <si>
    <t>Office Star - Ergonomically Designed Knee Chair</t>
  </si>
  <si>
    <t>Auburn</t>
  </si>
  <si>
    <t>FUR-CH-10000225</t>
  </si>
  <si>
    <t>Global Geo Office Task Chair, Gray</t>
  </si>
  <si>
    <t>FUR-CH-10002331</t>
  </si>
  <si>
    <t>Hon 4700 Series Mobuis Mid-Back Task Chairs with Adjustable Arms</t>
  </si>
  <si>
    <t>FUR-TA-10001889</t>
  </si>
  <si>
    <t>Bush Advantage Collection Racetrack Conference Table</t>
  </si>
  <si>
    <t>Amarillo</t>
  </si>
  <si>
    <t>FUR-BO-10002824</t>
  </si>
  <si>
    <t>Bush Mission Pointe Library</t>
  </si>
  <si>
    <t>FUR-BO-10001601</t>
  </si>
  <si>
    <t>Sauder Mission Library with Doors, Fruitwood Finish</t>
  </si>
  <si>
    <t>FUR-BO-10001337</t>
  </si>
  <si>
    <t>O'Sullivan Living Dimensions 2-Shelf Bookcases</t>
  </si>
  <si>
    <t>Huntsville</t>
  </si>
  <si>
    <t>Balt Solid Wood Rectangular Table</t>
  </si>
  <si>
    <t>Fayetteville</t>
  </si>
  <si>
    <t>FUR-CH-10001215</t>
  </si>
  <si>
    <t>Global Troy Executive Leather Low-Back Tilter</t>
  </si>
  <si>
    <t>Lakeland</t>
  </si>
  <si>
    <t>FUR-CH-10003379</t>
  </si>
  <si>
    <t>Global Commerce Series High-Back Swivel/Tilt Chairs</t>
  </si>
  <si>
    <t>FUR-CH-10000595</t>
  </si>
  <si>
    <t>Safco Contoured Stacking Chairs</t>
  </si>
  <si>
    <t>Montgomery</t>
  </si>
  <si>
    <t>Mesa</t>
  </si>
  <si>
    <t>FUR-CH-10002647</t>
  </si>
  <si>
    <t>Situations Contoured Folding Chairs, 4/Set</t>
  </si>
  <si>
    <t>FUR-CH-10002024</t>
  </si>
  <si>
    <t>HON 5400 Series Task Chairs for Big and Tall</t>
  </si>
  <si>
    <t>Anaheim</t>
  </si>
  <si>
    <t>FUR-TA-10004256</t>
  </si>
  <si>
    <t>Bretford “Just In Time” Height-Adjustable Multi-Task Work Tables</t>
  </si>
  <si>
    <t>FUR-CH-10004997</t>
  </si>
  <si>
    <t>Hon Every-Day Series Multi-Task Chairs</t>
  </si>
  <si>
    <t>Salem</t>
  </si>
  <si>
    <t>FUR-CH-10004853</t>
  </si>
  <si>
    <t>Global Manager's Adjustable Task Chair, Storm</t>
  </si>
  <si>
    <t>Warner Robins</t>
  </si>
  <si>
    <t>FUR-CH-10001482</t>
  </si>
  <si>
    <t>Office Star - Mesh Screen back chair with Vinyl seat</t>
  </si>
  <si>
    <t>Cleveland</t>
  </si>
  <si>
    <t>FUR-TA-10000688</t>
  </si>
  <si>
    <t>Chromcraft Bull-Nose Wood Round Conference Table Top, Wood Base</t>
  </si>
  <si>
    <t>FUR-BO-10004015</t>
  </si>
  <si>
    <t>Bush Andora Bookcase, Maple/Graphite Gray Finish</t>
  </si>
  <si>
    <t>Chester</t>
  </si>
  <si>
    <t>FUR-TA-10002774</t>
  </si>
  <si>
    <t>Laminate Occasional Tables</t>
  </si>
  <si>
    <t>FUR-BO-10003272</t>
  </si>
  <si>
    <t>O'Sullivan Living Dimensions 5-Shelf Bookcases</t>
  </si>
  <si>
    <t>FUR-TA-10000198</t>
  </si>
  <si>
    <t>Chromcraft Bull-Nose Wood Oval Conference Tables &amp; Bases</t>
  </si>
  <si>
    <t>Oceanside</t>
  </si>
  <si>
    <t>FUR-TA-10002228</t>
  </si>
  <si>
    <t>Bevis Traditional Conference Table Top, Plinth Base</t>
  </si>
  <si>
    <t>FUR-BO-10001619</t>
  </si>
  <si>
    <t>O'Sullivan Cherrywood Estates Traditional Bookcase</t>
  </si>
  <si>
    <t>Evanston</t>
  </si>
  <si>
    <t>FUR-TA-10001095</t>
  </si>
  <si>
    <t>Chromcraft Round Conference Tables</t>
  </si>
  <si>
    <t>FUR-CH-10003746</t>
  </si>
  <si>
    <t>Hon 4070 Series Pagoda Round Back Stacking Chairs</t>
  </si>
  <si>
    <t>FUR-CH-10002335</t>
  </si>
  <si>
    <t>Hon GuestStacker Chair</t>
  </si>
  <si>
    <t>FUR-BO-10004409</t>
  </si>
  <si>
    <t>Safco Value Mate Series Steel Bookcases, Baked Enamel Finish on Steel, Gray</t>
  </si>
  <si>
    <t>Lancaster</t>
  </si>
  <si>
    <t>FUR-CH-10004675</t>
  </si>
  <si>
    <t>Lifetime Advantage Folding Chairs, 4/Carton</t>
  </si>
  <si>
    <t>FUR-CH-10003199</t>
  </si>
  <si>
    <t>Office Star - Contemporary Task Swivel Chair</t>
  </si>
  <si>
    <t>Lake Elsinore</t>
  </si>
  <si>
    <t>Milwaukee</t>
  </si>
  <si>
    <t>FUR-CH-10001394</t>
  </si>
  <si>
    <t>Global Leather Executive Chair</t>
  </si>
  <si>
    <t>FUR-CH-10000665</t>
  </si>
  <si>
    <t>Global Airflow Leather Mesh Back Chair, Black</t>
  </si>
  <si>
    <t>FUR-BO-10001519</t>
  </si>
  <si>
    <t>O'Sullivan 3-Shelf Heavy-Duty Bookcases</t>
  </si>
  <si>
    <t>Lorain</t>
  </si>
  <si>
    <t>Salinas</t>
  </si>
  <si>
    <t>Maryland</t>
  </si>
  <si>
    <t>FUR-BO-10003441</t>
  </si>
  <si>
    <t>Bush Westfield Collection Bookcases, Fully Assembled</t>
  </si>
  <si>
    <t>FUR-TA-10001520</t>
  </si>
  <si>
    <t>Lesro Sheffield Collection Coffee Table, End Table, Center Table, Corner Table</t>
  </si>
  <si>
    <t>FUR-TA-10002356</t>
  </si>
  <si>
    <t>Bevis Boat-Shaped Conference Table</t>
  </si>
  <si>
    <t>FUR-TA-10004154</t>
  </si>
  <si>
    <t>Riverside Furniture Oval Coffee Table, Oval End Table, End Table with Drawer</t>
  </si>
  <si>
    <t>FUR-CH-10000309</t>
  </si>
  <si>
    <t>Global Comet Stacking Arm Chair</t>
  </si>
  <si>
    <t>FUR-BO-10001811</t>
  </si>
  <si>
    <t>Atlantic Metals Mobile 5-Shelf Bookcases, Custom Colors</t>
  </si>
  <si>
    <t>Rockford</t>
  </si>
  <si>
    <t>FUR-CH-10002304</t>
  </si>
  <si>
    <t>Global Stack Chair without Arms, Black</t>
  </si>
  <si>
    <t>FUR-CH-10002880</t>
  </si>
  <si>
    <t>Global High-Back Leather Tilter, Burgundy</t>
  </si>
  <si>
    <t>Oakland</t>
  </si>
  <si>
    <t>Clinton</t>
  </si>
  <si>
    <t>FUR-TA-10004147</t>
  </si>
  <si>
    <t>Hon 4060 Series Tables</t>
  </si>
  <si>
    <t>Encinitas</t>
  </si>
  <si>
    <t>Bush Saratoga Collection 5-Shelf Bookcase, Hanover Cherry, *Special Order</t>
  </si>
  <si>
    <t>FUR-TA-10004086</t>
  </si>
  <si>
    <t>KI Adjustable-Height Table</t>
  </si>
  <si>
    <t>Lansing</t>
  </si>
  <si>
    <t>Harrisonburg</t>
  </si>
  <si>
    <t>FUR-TA-10001932</t>
  </si>
  <si>
    <t>Chromcraft 48" x 96" Racetrack Double Pedestal Table</t>
  </si>
  <si>
    <t>Hon Deluxe Fabric Upholstered Stacking Chairs</t>
  </si>
  <si>
    <t>Harbour Creations Steel Folding Chair</t>
  </si>
  <si>
    <t>FUR-CH-10003973</t>
  </si>
  <si>
    <t>GuestStacker Chair with Chrome Finish Legs</t>
  </si>
  <si>
    <t>Coral Springs</t>
  </si>
  <si>
    <t>FUR-CH-10004540</t>
  </si>
  <si>
    <t>Global Chrome Stack Chair</t>
  </si>
  <si>
    <t>Buffalo</t>
  </si>
  <si>
    <t>Boynton Beach</t>
  </si>
  <si>
    <t>FUR-TA-10004619</t>
  </si>
  <si>
    <t>Hon Non-Folding Utility Tables</t>
  </si>
  <si>
    <t>FUR-BO-10004467</t>
  </si>
  <si>
    <t>Bestar Classic Bookcase</t>
  </si>
  <si>
    <t>FUR-CH-10001708</t>
  </si>
  <si>
    <t>Office Star - Contemporary Swivel Chair with Padded Adjustable Arms and Flex Back</t>
  </si>
  <si>
    <t>FUR-CH-10001973</t>
  </si>
  <si>
    <t>Office Star Flex Back Scooter Chair with White Frame</t>
  </si>
  <si>
    <t>Providence</t>
  </si>
  <si>
    <t>FUR-BO-10003433</t>
  </si>
  <si>
    <t>Sauder Cornerstone Collection Library</t>
  </si>
  <si>
    <t>FUR-CH-10003846</t>
  </si>
  <si>
    <t>Hon Valutask Swivel Chairs</t>
  </si>
  <si>
    <t>Deltona</t>
  </si>
  <si>
    <t>Freeport</t>
  </si>
  <si>
    <t>FUR-CH-10002961</t>
  </si>
  <si>
    <t>Leather Task Chair, Black</t>
  </si>
  <si>
    <t>Provo</t>
  </si>
  <si>
    <t>FUR-TA-10003008</t>
  </si>
  <si>
    <t>Lesro Round Back Collection Coffee Table, End Table</t>
  </si>
  <si>
    <t>Smyrna</t>
  </si>
  <si>
    <t>FUR-TA-10002958</t>
  </si>
  <si>
    <t>Bevis Oval Conference Table, Walnut</t>
  </si>
  <si>
    <t>FUR-TA-10001676</t>
  </si>
  <si>
    <t>Hon 61000 Series Interactive Training Tables</t>
  </si>
  <si>
    <t>FUR-TA-10002622</t>
  </si>
  <si>
    <t>Bush Andora Conference Table, Maple/Graphite Gray Finish</t>
  </si>
  <si>
    <t>FUR-TA-10001039</t>
  </si>
  <si>
    <t>Parma</t>
  </si>
  <si>
    <t>FUR-TA-10002530</t>
  </si>
  <si>
    <t>Iceberg OfficeWorks 42" Round Tables</t>
  </si>
  <si>
    <t>Vineland</t>
  </si>
  <si>
    <t>Glendale</t>
  </si>
  <si>
    <t>FUR-CH-10000847</t>
  </si>
  <si>
    <t>Global Executive Mid-Back Manager's Chair</t>
  </si>
  <si>
    <t>FUR-TA-10003715</t>
  </si>
  <si>
    <t>Hon 2111 Invitation Series Corner Table</t>
  </si>
  <si>
    <t>Tempe</t>
  </si>
  <si>
    <t>Everett</t>
  </si>
  <si>
    <t>Watertown</t>
  </si>
  <si>
    <t>Allen</t>
  </si>
  <si>
    <t>El Paso</t>
  </si>
  <si>
    <t>FUR-BO-10000362</t>
  </si>
  <si>
    <t>Sauder Inglewood Library Bookcases</t>
  </si>
  <si>
    <t>Lafayette</t>
  </si>
  <si>
    <t>FUR-BO-10003965</t>
  </si>
  <si>
    <t>O'Sullivan Manor Hill 2-Door Library in Brianna Oak</t>
  </si>
  <si>
    <t>FUR-BO-10003966</t>
  </si>
  <si>
    <t>Sauder Facets Collection Library, Sky Alder Finish</t>
  </si>
  <si>
    <t>FUR-TA-10001307</t>
  </si>
  <si>
    <t>SAFCO PlanMaster Heigh-Adjustable Drafting Table Base, 43w x 30d x 30-37h, Black</t>
  </si>
  <si>
    <t>FUR-TA-10004607</t>
  </si>
  <si>
    <t>Hon 2111 Invitation Series Straight Table</t>
  </si>
  <si>
    <t>FUR-BO-10000330</t>
  </si>
  <si>
    <t>Sauder Camden County Barrister Bookcase, Planked Cherry Finish</t>
  </si>
  <si>
    <t>FUR-BO-10003159</t>
  </si>
  <si>
    <t>Sauder Camden County Collection Libraries, Planked Cherry Finish</t>
  </si>
  <si>
    <t>Greensboro</t>
  </si>
  <si>
    <t>Baltimore</t>
  </si>
  <si>
    <t>FUR-CH-10001854</t>
  </si>
  <si>
    <t>Office Star - Professional Matrix Back Chair with 2-to-1 Synchro Tilt and Mesh Fabric Seat</t>
  </si>
  <si>
    <t>Tulsa</t>
  </si>
  <si>
    <t>FUR-CH-10004754</t>
  </si>
  <si>
    <t>Global Stack Chair with Arms, Black</t>
  </si>
  <si>
    <t>Redmond</t>
  </si>
  <si>
    <t>FUR-CH-10000988</t>
  </si>
  <si>
    <t>Hon Olson Stacker Stools</t>
  </si>
  <si>
    <t>FUR-BO-10001918</t>
  </si>
  <si>
    <t>Sauder Forest Hills Library with Doors, Woodland Oak Finish</t>
  </si>
  <si>
    <t>FUR-TA-10004175</t>
  </si>
  <si>
    <t>Hon 30" x 60" Table with Locking Drawer</t>
  </si>
  <si>
    <t>Spokane</t>
  </si>
  <si>
    <t>FUR-TA-10004767</t>
  </si>
  <si>
    <t>Safco Drafting Table</t>
  </si>
  <si>
    <t>FUR-CH-10000155</t>
  </si>
  <si>
    <t>Global Comet Stacking Armless Chair</t>
  </si>
  <si>
    <t>FUR-CH-10003981</t>
  </si>
  <si>
    <t>Global Commerce Series Low-Back Swivel/Tilt Chairs</t>
  </si>
  <si>
    <t>FUR-BO-10000468</t>
  </si>
  <si>
    <t>O'Sullivan 2-Shelf Heavy-Duty Bookcases</t>
  </si>
  <si>
    <t>Paterson</t>
  </si>
  <si>
    <t>FUR-CH-10003774</t>
  </si>
  <si>
    <t>Global Wood Trimmed Manager's Task Chair, Khaki</t>
  </si>
  <si>
    <t>Oklahoma City</t>
  </si>
  <si>
    <t>FUR-TA-10002855</t>
  </si>
  <si>
    <t>Bevis Round Conference Table Top &amp; Single Column Base</t>
  </si>
  <si>
    <t>Chesapeake</t>
  </si>
  <si>
    <t>FUR-BO-10003034</t>
  </si>
  <si>
    <t>O'Sullivan Elevations Bookcase, Cherry Finish</t>
  </si>
  <si>
    <t>FUR-CH-10003833</t>
  </si>
  <si>
    <t>Novimex Fabric Task Chair</t>
  </si>
  <si>
    <t>FUR-TA-10003954</t>
  </si>
  <si>
    <t>Hon 94000 Series Round Tables</t>
  </si>
  <si>
    <t>FUR-BO-10002213</t>
  </si>
  <si>
    <t>DMI Eclipse Executive Suite Bookcases</t>
  </si>
  <si>
    <t>FUR-TA-10003238</t>
  </si>
  <si>
    <t>Chromcraft Bull-Nose Wood 48" x 96" Rectangular Conference Tables</t>
  </si>
  <si>
    <t>College Station</t>
  </si>
  <si>
    <t>FUR-CH-10002084</t>
  </si>
  <si>
    <t>Hon Mobius Operator's Chair</t>
  </si>
  <si>
    <t>Knoxville</t>
  </si>
  <si>
    <t>Lincoln Park</t>
  </si>
  <si>
    <t>FUR-CH-10000553</t>
  </si>
  <si>
    <t>Metal Folding Chairs, Beige, 4/Carton</t>
  </si>
  <si>
    <t>Marion</t>
  </si>
  <si>
    <t>Littleton</t>
  </si>
  <si>
    <t>FUR-BO-10002202</t>
  </si>
  <si>
    <t>Atlantic Metals Mobile 2-Shelf Bookcases, Custom Colors</t>
  </si>
  <si>
    <t>FUR-TA-10001866</t>
  </si>
  <si>
    <t>Bevis Round Conference Room Tables and Bases</t>
  </si>
  <si>
    <t>FUR-TA-10001950</t>
  </si>
  <si>
    <t>Balt Solid Wood Round Tables</t>
  </si>
  <si>
    <t>Sioux Falls</t>
  </si>
  <si>
    <t>South Dakota</t>
  </si>
  <si>
    <t>Fort Collins</t>
  </si>
  <si>
    <t>Sacramento</t>
  </si>
  <si>
    <t>FUR-CH-10001714</t>
  </si>
  <si>
    <t>Global Leather &amp; Oak Executive Chair, Burgundy</t>
  </si>
  <si>
    <t>Malden</t>
  </si>
  <si>
    <t>FUR-BO-10000780</t>
  </si>
  <si>
    <t>O'Sullivan Plantations 2-Door Library in Landvery Oak</t>
  </si>
  <si>
    <t>FUR-TA-10002645</t>
  </si>
  <si>
    <t>Hon Rectangular Conference Tables</t>
  </si>
  <si>
    <t>FUR-CH-10002439</t>
  </si>
  <si>
    <t>Iceberg Nesting Folding Chair, 19w x 6d x 43h</t>
  </si>
  <si>
    <t>FUR-TA-10000849</t>
  </si>
  <si>
    <t>Bevis Rectangular Conference Tables</t>
  </si>
  <si>
    <t>Passaic</t>
  </si>
  <si>
    <t>Newport News</t>
  </si>
  <si>
    <t>Sauder Forest Hills Library, Woodland Oak Finish</t>
  </si>
  <si>
    <t>FUR-BO-10003450</t>
  </si>
  <si>
    <t>Bush Westfield Collection Bookcases, Dark Cherry Finish</t>
  </si>
  <si>
    <t>O'Sullivan Living Dimensions 3-Shelf Bookcases</t>
  </si>
  <si>
    <t>Woodstock</t>
  </si>
  <si>
    <t>FUR-TA-10003569</t>
  </si>
  <si>
    <t>Bretford CR8500 Series Meeting Room Furniture</t>
  </si>
  <si>
    <t>FUR-CH-10002017</t>
  </si>
  <si>
    <t>SAFCO Optional Arm Kit for Workspace Cribbage Stacking Chair</t>
  </si>
  <si>
    <t>FUR-BO-10003404</t>
  </si>
  <si>
    <t>Global Adaptabilites Bookcase, Cherry/Storm Gray Finish</t>
  </si>
  <si>
    <t>FUR-CH-10003761</t>
  </si>
  <si>
    <t>Global Italian Leather Office Chair</t>
  </si>
  <si>
    <t>FUR-CH-10002758</t>
  </si>
  <si>
    <t>Hon Deluxe Fabric Upholstered Stacking Chairs, Squared Back</t>
  </si>
  <si>
    <t>Bakersfield</t>
  </si>
  <si>
    <t>Orlando</t>
  </si>
  <si>
    <t>Noblesville</t>
  </si>
  <si>
    <t>Apple Valley</t>
  </si>
  <si>
    <t>FUR-CH-10000422</t>
  </si>
  <si>
    <t>Global Highback Leather Tilter in Burgundy</t>
  </si>
  <si>
    <t>FUR-CH-10004875</t>
  </si>
  <si>
    <t>Harbour Creations 67200 Series Stacking Chairs</t>
  </si>
  <si>
    <t>FUR-CH-10001797</t>
  </si>
  <si>
    <t>Safco Chair Connectors, 6/Carton</t>
  </si>
  <si>
    <t>Eau Claire</t>
  </si>
  <si>
    <t>Pharr</t>
  </si>
  <si>
    <t>Gresham</t>
  </si>
  <si>
    <t>FUR-CH-10002320</t>
  </si>
  <si>
    <t>Hon Pagoda Stacking Chairs</t>
  </si>
  <si>
    <t>Anderson Hickey Conga Table Tops &amp; Accessories</t>
  </si>
  <si>
    <t>FUR-BO-10003660</t>
  </si>
  <si>
    <t>Bush Cubix Collection Bookcases, Fully Assembled</t>
  </si>
  <si>
    <t>FUR-CH-10004495</t>
  </si>
  <si>
    <t>Global Leather and Oak Executive Chair, Black</t>
  </si>
  <si>
    <t>FUR-BO-10002916</t>
  </si>
  <si>
    <t>Rush Hierlooms Collection 1" Thick Stackable Bookcases</t>
  </si>
  <si>
    <t>FUR-TA-10004152</t>
  </si>
  <si>
    <t>Barricks 18" x 48" Non-Folding Utility Table with Bottom Storage Shelf</t>
  </si>
  <si>
    <t>Revere</t>
  </si>
  <si>
    <t>Hon Metal Bookcases, Putty</t>
  </si>
  <si>
    <t>FUR-CH-10003535</t>
  </si>
  <si>
    <t>Global Armless Task Chair, Royal Blue</t>
  </si>
  <si>
    <t>Dubuque</t>
  </si>
  <si>
    <t>Dearborn Heights</t>
  </si>
  <si>
    <t>FUR-BO-10001608</t>
  </si>
  <si>
    <t>Hon Metal Bookcases, Black</t>
  </si>
  <si>
    <t>Bush Birmingham Collection Bookcase, Dark Cherry</t>
  </si>
  <si>
    <t>Plantation</t>
  </si>
  <si>
    <t>Odessa</t>
  </si>
  <si>
    <t>FUR-CH-10004983</t>
  </si>
  <si>
    <t>Office Star - Mid Back Dual function Ergonomic High Back Chair with 2-Way Adjustable Arms</t>
  </si>
  <si>
    <t>FUR-TA-10003469</t>
  </si>
  <si>
    <t>Balt Split Level Computer Training Table</t>
  </si>
  <si>
    <t>FUR-CH-10003298</t>
  </si>
  <si>
    <t>Office Star - Contemporary Task Swivel chair with Loop Arms, Charcoal</t>
  </si>
  <si>
    <t>FUR-BO-10004218</t>
  </si>
  <si>
    <t>Bush Heritage Pine Collection 5-Shelf Bookcase, Albany Pine Finish, *Special Order</t>
  </si>
  <si>
    <t>Broken Arrow</t>
  </si>
  <si>
    <t>Hon Metal Bookcases, Gray</t>
  </si>
  <si>
    <t>FUR-BO-10004360</t>
  </si>
  <si>
    <t>Rush Hierlooms Collection Rich Wood Bookcases</t>
  </si>
  <si>
    <t>FUR-CH-10000229</t>
  </si>
  <si>
    <t>Global Enterprise Series Seating High-Back Swivel/Tilt Chairs</t>
  </si>
  <si>
    <t>FUR-BO-10002853</t>
  </si>
  <si>
    <t>O'Sullivan 5-Shelf Heavy-Duty Bookcases</t>
  </si>
  <si>
    <t>Cranston</t>
  </si>
  <si>
    <t>Safco Value Mate Steel Bookcase, Baked Enamel Finish on Steel, Black</t>
  </si>
  <si>
    <t>Port Arthur</t>
  </si>
  <si>
    <t>San Gabriel</t>
  </si>
  <si>
    <t>O'Sullivan Cherrywood Estates Traditional Barrister Bookcase</t>
  </si>
  <si>
    <t>FUR-BO-10003546</t>
  </si>
  <si>
    <t>Hon 4-Shelf Metal Bookcases</t>
  </si>
  <si>
    <t>FUR-TA-10003392</t>
  </si>
  <si>
    <t>Global Adaptabilities Conference Tables</t>
  </si>
  <si>
    <t>Lawton</t>
  </si>
  <si>
    <t>Hampton</t>
  </si>
  <si>
    <t>FUR-BO-10003893</t>
  </si>
  <si>
    <t>Sauder Camden County Collection Library</t>
  </si>
  <si>
    <t>Gaithersburg</t>
  </si>
  <si>
    <t>FUR-CH-10004626</t>
  </si>
  <si>
    <t>Office Star Flex Back Scooter Chair with Aluminum Finish Frame</t>
  </si>
  <si>
    <t>Waco</t>
  </si>
  <si>
    <t>FUR-TA-10001691</t>
  </si>
  <si>
    <t>Barricks Non-Folding Utility Table with Steel Legs, Laminate Tops</t>
  </si>
  <si>
    <t>Bethlehem</t>
  </si>
  <si>
    <t>FUR-TA-10001771</t>
  </si>
  <si>
    <t>Bush Cubix Conference Tables, Fully Assembled</t>
  </si>
  <si>
    <t>FUR-CH-10002044</t>
  </si>
  <si>
    <t>Office Star - Contemporary Task Swivel chair with 2-way adjustable arms, Plum</t>
  </si>
  <si>
    <t>FUR-TA-10001086</t>
  </si>
  <si>
    <t>SAFCO PlanMaster Boards, 60w x 37-1/2d, White Melamine</t>
  </si>
  <si>
    <t>FUR-CH-10001545</t>
  </si>
  <si>
    <t>Hon Comfortask Task/Swivel Chairs</t>
  </si>
  <si>
    <t>Lake Forest</t>
  </si>
  <si>
    <t>Texas City</t>
  </si>
  <si>
    <t>Rio Rancho</t>
  </si>
  <si>
    <t>FUR-CH-10002073</t>
  </si>
  <si>
    <t>Hon Olson Stacker Chairs</t>
  </si>
  <si>
    <t>El Cajon</t>
  </si>
  <si>
    <t>Normal</t>
  </si>
  <si>
    <t>Camarillo</t>
  </si>
  <si>
    <t>FUR-BO-10001567</t>
  </si>
  <si>
    <t>Bush Westfield Collection Bookcases, Dark Cherry Finish, Fully Assembled</t>
  </si>
  <si>
    <t>Rapid City</t>
  </si>
  <si>
    <t>FUR-CH-10002780</t>
  </si>
  <si>
    <t>Office Star - Task Chair with Contemporary Loop Arms</t>
  </si>
  <si>
    <t>CA-2016-105270</t>
  </si>
  <si>
    <t>CA-2016-108609</t>
  </si>
  <si>
    <t>CA-2016-111871</t>
  </si>
  <si>
    <t>CA-2016-124688</t>
  </si>
  <si>
    <t>CA-2016-133690</t>
  </si>
  <si>
    <t>CA-2016-160766</t>
  </si>
  <si>
    <t>CA-2016-166744</t>
  </si>
  <si>
    <t>CA-2017-101910</t>
  </si>
  <si>
    <t>CA-2017-104129</t>
  </si>
  <si>
    <t>CA-2017-110814</t>
  </si>
  <si>
    <t>CA-2017-113628</t>
  </si>
  <si>
    <t>CA-2017-130456</t>
  </si>
  <si>
    <t>CA-2017-130785</t>
  </si>
  <si>
    <t>CA-2017-141593</t>
  </si>
  <si>
    <t>CA-2017-168480</t>
  </si>
  <si>
    <t>CA-2018-120873</t>
  </si>
  <si>
    <t>CA-2018-142398</t>
  </si>
  <si>
    <t>CA-2018-145261</t>
  </si>
  <si>
    <t>CA-2018-161746</t>
  </si>
  <si>
    <t>CA-2019-109085</t>
  </si>
  <si>
    <t>CA-2019-111556</t>
  </si>
  <si>
    <t>CA-2019-112725</t>
  </si>
  <si>
    <t>CA-2019-117212</t>
  </si>
  <si>
    <t>CA-2019-117513</t>
  </si>
  <si>
    <t>CA-2019-121853</t>
  </si>
  <si>
    <t>CA-2019-123085</t>
  </si>
  <si>
    <t>CA-2019-131828</t>
  </si>
  <si>
    <t>CA-2019-137428</t>
  </si>
  <si>
    <t>CA-2019-142342</t>
  </si>
  <si>
    <t>CA-2019-142888</t>
  </si>
  <si>
    <t>CA-2019-154074</t>
  </si>
  <si>
    <t>US-2016-140452</t>
  </si>
  <si>
    <t>US-2016-164406</t>
  </si>
  <si>
    <t>US-2019-123834</t>
  </si>
  <si>
    <t>CA-2018-152156</t>
  </si>
  <si>
    <t>CA-2016-115812</t>
  </si>
  <si>
    <t>CA-2017-106320</t>
  </si>
  <si>
    <t>CA-2017-115742</t>
  </si>
  <si>
    <t>CA-2017-110457</t>
  </si>
  <si>
    <t>US-2016-152030</t>
  </si>
  <si>
    <t>CA-2016-104269</t>
  </si>
  <si>
    <t>CA-2016-139892</t>
  </si>
  <si>
    <t>CA-2016-118962</t>
  </si>
  <si>
    <t>CA-2017-163055</t>
  </si>
  <si>
    <t>US-2019-100930</t>
  </si>
  <si>
    <t>CA-2016-131926</t>
  </si>
  <si>
    <t>CA-2018-142902</t>
  </si>
  <si>
    <t>CA-2016-129924</t>
  </si>
  <si>
    <t>US-2019-134481</t>
  </si>
  <si>
    <t>US-2017-168935</t>
  </si>
  <si>
    <t>CA-2018-108987</t>
  </si>
  <si>
    <t>CA-2019-147277</t>
  </si>
  <si>
    <t>CA-2019-154907</t>
  </si>
  <si>
    <t>CA-2017-134894</t>
  </si>
  <si>
    <t>CA-2018-136406</t>
  </si>
  <si>
    <t>CA-2019-156951</t>
  </si>
  <si>
    <t>CA-2017-128139</t>
  </si>
  <si>
    <t>CA-2017-168004</t>
  </si>
  <si>
    <t>US-2018-156097</t>
  </si>
  <si>
    <t>CA-2017-146563</t>
  </si>
  <si>
    <t>CA-2016-112158</t>
  </si>
  <si>
    <t>US-2018-150861</t>
  </si>
  <si>
    <t>CA-2019-131954</t>
  </si>
  <si>
    <t>US-2017-157014</t>
  </si>
  <si>
    <t>CA-2017-100454</t>
  </si>
  <si>
    <t>CA-2017-114300</t>
  </si>
  <si>
    <t>CA-2018-144939</t>
  </si>
  <si>
    <t>CA-2018-157686</t>
  </si>
  <si>
    <t>CA-2017-110016</t>
  </si>
  <si>
    <t>CA-2018-112102</t>
  </si>
  <si>
    <t>CA-2019-115602</t>
  </si>
  <si>
    <t>CA-2016-153976</t>
  </si>
  <si>
    <t>US-2019-155425</t>
  </si>
  <si>
    <t>CA-2017-120362</t>
  </si>
  <si>
    <t>US-2018-161396</t>
  </si>
  <si>
    <t>US-2018-122245</t>
  </si>
  <si>
    <t>US-2019-160759</t>
  </si>
  <si>
    <t>CA-2019-121888</t>
  </si>
  <si>
    <t>CA-2017-118423</t>
  </si>
  <si>
    <t>CA-2019-104003</t>
  </si>
  <si>
    <t>US-2019-164056</t>
  </si>
  <si>
    <t>CA-2016-132612</t>
  </si>
  <si>
    <t>CA-2018-168956</t>
  </si>
  <si>
    <t>CA-2019-128370</t>
  </si>
  <si>
    <t>US-2019-121251</t>
  </si>
  <si>
    <t>US-2018-112977</t>
  </si>
  <si>
    <t>US-2019-111423</t>
  </si>
  <si>
    <t>CA-2019-157987</t>
  </si>
  <si>
    <t>CA-2016-110408</t>
  </si>
  <si>
    <t>CA-2017-127509</t>
  </si>
  <si>
    <t>CA-2019-165386</t>
  </si>
  <si>
    <t>CA-2018-145905</t>
  </si>
  <si>
    <t>CA-2019-162481</t>
  </si>
  <si>
    <t>CA-2017-142237</t>
  </si>
  <si>
    <t>CA-2016-123295</t>
  </si>
  <si>
    <t>CA-2019-167381</t>
  </si>
  <si>
    <t>US-2019-139969</t>
  </si>
  <si>
    <t>CA-2018-128818</t>
  </si>
  <si>
    <t>CA-2017-131884</t>
  </si>
  <si>
    <t>CA-2018-106383</t>
  </si>
  <si>
    <t>CA-2016-157882</t>
  </si>
  <si>
    <t>CA-2018-115574</t>
  </si>
  <si>
    <t>US-2019-120418</t>
  </si>
  <si>
    <t>CA-2019-122035</t>
  </si>
  <si>
    <t>CA-2017-105102</t>
  </si>
  <si>
    <t>US-2016-148838</t>
  </si>
  <si>
    <t>CA-2016-102295</t>
  </si>
  <si>
    <t>CA-2018-159940</t>
  </si>
  <si>
    <t>CA-2016-148586</t>
  </si>
  <si>
    <t>CA-2018-146934</t>
  </si>
  <si>
    <t>CA-2018-119165</t>
  </si>
  <si>
    <t>US-2018-135923</t>
  </si>
  <si>
    <t>CA-2018-124506</t>
  </si>
  <si>
    <t>CA-2017-113404</t>
  </si>
  <si>
    <t>US-2018-114174</t>
  </si>
  <si>
    <t>CA-2018-165848</t>
  </si>
  <si>
    <t>CA-2018-137204</t>
  </si>
  <si>
    <t>CA-2016-147298</t>
  </si>
  <si>
    <t>CA-2019-112515</t>
  </si>
  <si>
    <t>CA-2019-149888</t>
  </si>
  <si>
    <t>US-2016-141257</t>
  </si>
  <si>
    <t>CA-2017-122623</t>
  </si>
  <si>
    <t>CA-2017-104626</t>
  </si>
  <si>
    <t>CA-2018-160500</t>
  </si>
  <si>
    <t>US-2016-125521</t>
  </si>
  <si>
    <t>US-2018-162852</t>
  </si>
  <si>
    <t>CA-2018-128594</t>
  </si>
  <si>
    <t>CA-2018-154690</t>
  </si>
  <si>
    <t>CA-2016-148040</t>
  </si>
  <si>
    <t>US-2018-159856</t>
  </si>
  <si>
    <t>CA-2019-134915</t>
  </si>
  <si>
    <t>CA-2017-137512</t>
  </si>
  <si>
    <t>CA-2019-139773</t>
  </si>
  <si>
    <t>CA-2016-131310</t>
  </si>
  <si>
    <t>CA-2019-116855</t>
  </si>
  <si>
    <t>CA-2019-101749</t>
  </si>
  <si>
    <t>CA-2017-126137</t>
  </si>
  <si>
    <t>CA-2019-131233</t>
  </si>
  <si>
    <t>CA-2016-136399</t>
  </si>
  <si>
    <t>US-2018-148110</t>
  </si>
  <si>
    <t>CA-2017-139584</t>
  </si>
  <si>
    <t>US-2019-132059</t>
  </si>
  <si>
    <t>US-2018-127971</t>
  </si>
  <si>
    <t>US-2016-134733</t>
  </si>
  <si>
    <t>US-2016-150434</t>
  </si>
  <si>
    <t>CA-2019-148404</t>
  </si>
  <si>
    <t>CA-2017-150791</t>
  </si>
  <si>
    <t>CA-2017-153381</t>
  </si>
  <si>
    <t>US-2017-147242</t>
  </si>
  <si>
    <t>CA-2019-111815</t>
  </si>
  <si>
    <t>CA-2018-107328</t>
  </si>
  <si>
    <t>CA-2019-113530</t>
  </si>
  <si>
    <t>CA-2018-163153</t>
  </si>
  <si>
    <t>CA-2018-155530</t>
  </si>
  <si>
    <t>US-2016-117163</t>
  </si>
  <si>
    <t>CA-2018-135265</t>
  </si>
  <si>
    <t>CA-2018-145730</t>
  </si>
  <si>
    <t>CA-2016-154963</t>
  </si>
  <si>
    <t>CA-2019-124296</t>
  </si>
  <si>
    <t>CA-2017-153717</t>
  </si>
  <si>
    <t>CA-2018-143749</t>
  </si>
  <si>
    <t>CA-2016-145387</t>
  </si>
  <si>
    <t>CA-2016-168130</t>
  </si>
  <si>
    <t>US-2018-131611</t>
  </si>
  <si>
    <t>US-2019-124821</t>
  </si>
  <si>
    <t>CA-2017-105690</t>
  </si>
  <si>
    <t>CA-2019-102407</t>
  </si>
  <si>
    <t>CA-2019-101581</t>
  </si>
  <si>
    <t>CA-2016-166954</t>
  </si>
  <si>
    <t>CA-2019-119452</t>
  </si>
  <si>
    <t>CA-2018-168893</t>
  </si>
  <si>
    <t>CA-2018-147137</t>
  </si>
  <si>
    <t>US-2017-146745</t>
  </si>
  <si>
    <t>CA-2019-156895</t>
  </si>
  <si>
    <t>CA-2019-130211</t>
  </si>
  <si>
    <t>CA-2016-110219</t>
  </si>
  <si>
    <t>CA-2018-143910</t>
  </si>
  <si>
    <t>CA-2018-139556</t>
  </si>
  <si>
    <t>US-2019-133200</t>
  </si>
  <si>
    <t>CA-2016-138681</t>
  </si>
  <si>
    <t>CA-2018-120530</t>
  </si>
  <si>
    <t>CA-2019-103499</t>
  </si>
  <si>
    <t>CA-2018-121370</t>
  </si>
  <si>
    <t>CA-2018-140018</t>
  </si>
  <si>
    <t>US-2016-122021</t>
  </si>
  <si>
    <t>CA-2018-160304</t>
  </si>
  <si>
    <t>CA-2019-143245</t>
  </si>
  <si>
    <t>CA-2016-157147</t>
  </si>
  <si>
    <t>CA-2016-156587</t>
  </si>
  <si>
    <t>CA-2017-122406</t>
  </si>
  <si>
    <t>CA-2018-155166</t>
  </si>
  <si>
    <t>CA-2017-141243</t>
  </si>
  <si>
    <t>US-2019-133312</t>
  </si>
  <si>
    <t>CA-2016-116568</t>
  </si>
  <si>
    <t>CA-2018-111213</t>
  </si>
  <si>
    <t>CA-2019-163006</t>
  </si>
  <si>
    <t>CA-2018-115378</t>
  </si>
  <si>
    <t>CA-2019-106432</t>
  </si>
  <si>
    <t>CA-2018-119865</t>
  </si>
  <si>
    <t>CA-2018-156265</t>
  </si>
  <si>
    <t>CA-2017-125185</t>
  </si>
  <si>
    <t>CA-2016-113859</t>
  </si>
  <si>
    <t>CA-2018-113831</t>
  </si>
  <si>
    <t>US-2016-139500</t>
  </si>
  <si>
    <t>US-2019-162558</t>
  </si>
  <si>
    <t>CA-2016-113768</t>
  </si>
  <si>
    <t>US-2019-126060</t>
  </si>
  <si>
    <t>CA-2017-118738</t>
  </si>
  <si>
    <t>CA-2018-122448</t>
  </si>
  <si>
    <t>CA-2019-148999</t>
  </si>
  <si>
    <t>CA-2019-134495</t>
  </si>
  <si>
    <t>CA-2016-105249</t>
  </si>
  <si>
    <t>CA-2018-134936</t>
  </si>
  <si>
    <t>US-2016-159618</t>
  </si>
  <si>
    <t>CA-2018-134516</t>
  </si>
  <si>
    <t>CA-2016-154893</t>
  </si>
  <si>
    <t>CA-2018-126165</t>
  </si>
  <si>
    <t>CA-2017-162047</t>
  </si>
  <si>
    <t>CA-2019-117632</t>
  </si>
  <si>
    <t>CA-2018-142895</t>
  </si>
  <si>
    <t>CA-2017-126725</t>
  </si>
  <si>
    <t>CA-2018-128223</t>
  </si>
  <si>
    <t>CA-2018-130288</t>
  </si>
  <si>
    <t>CA-2018-127138</t>
  </si>
  <si>
    <t>CA-2019-115105</t>
  </si>
  <si>
    <t>US-2019-163300</t>
  </si>
  <si>
    <t>US-2019-152492</t>
  </si>
  <si>
    <t>CA-2019-145702</t>
  </si>
  <si>
    <t>CA-2018-154662</t>
  </si>
  <si>
    <t>CA-2019-166695</t>
  </si>
  <si>
    <t>US-2019-132381</t>
  </si>
  <si>
    <t>CA-2018-124100</t>
  </si>
  <si>
    <t>CA-2018-148096</t>
  </si>
  <si>
    <t>CA-2018-143609</t>
  </si>
  <si>
    <t>CA-2018-133697</t>
  </si>
  <si>
    <t>CA-2019-102379</t>
  </si>
  <si>
    <t>CA-2018-100944</t>
  </si>
  <si>
    <t>CA-2016-100090</t>
  </si>
  <si>
    <t>CA-2019-125472</t>
  </si>
  <si>
    <t>CA-2016-166891</t>
  </si>
  <si>
    <t>US-2019-133361</t>
  </si>
  <si>
    <t>CA-2016-149524</t>
  </si>
  <si>
    <t>CA-2018-113845</t>
  </si>
  <si>
    <t>CA-2019-138289</t>
  </si>
  <si>
    <t>CA-2016-169684</t>
  </si>
  <si>
    <t>US-2017-164966</t>
  </si>
  <si>
    <t>CA-2017-166947</t>
  </si>
  <si>
    <t>CA-2016-166086</t>
  </si>
  <si>
    <t>CA-2019-104731</t>
  </si>
  <si>
    <t>US-2019-167402</t>
  </si>
  <si>
    <t>US-2019-124779</t>
  </si>
  <si>
    <t>CA-2017-123141</t>
  </si>
  <si>
    <t>CA-2017-156734</t>
  </si>
  <si>
    <t>CA-2018-154767</t>
  </si>
  <si>
    <t>CA-2018-162943</t>
  </si>
  <si>
    <t>CA-2018-123946</t>
  </si>
  <si>
    <t>CA-2016-147543</t>
  </si>
  <si>
    <t>CA-2017-120677</t>
  </si>
  <si>
    <t>CA-2019-143021</t>
  </si>
  <si>
    <t>CA-2017-104871</t>
  </si>
  <si>
    <t>CA-2019-141201</t>
  </si>
  <si>
    <t>CA-2018-145548</t>
  </si>
  <si>
    <t>CA-2019-142909</t>
  </si>
  <si>
    <t>US-2019-168613</t>
  </si>
  <si>
    <t>CA-2019-133102</t>
  </si>
  <si>
    <t>CA-2018-164399</t>
  </si>
  <si>
    <t>US-2019-117450</t>
  </si>
  <si>
    <t>CA-2019-168389</t>
  </si>
  <si>
    <t>US-2016-115189</t>
  </si>
  <si>
    <t>CA-2018-127243</t>
  </si>
  <si>
    <t>CA-2018-110975</t>
  </si>
  <si>
    <t>CA-2017-100146</t>
  </si>
  <si>
    <t>CA-2016-129938</t>
  </si>
  <si>
    <t>US-2019-160836</t>
  </si>
  <si>
    <t>CA-2016-125731</t>
  </si>
  <si>
    <t>US-2019-112347</t>
  </si>
  <si>
    <t>CA-2016-114181</t>
  </si>
  <si>
    <t>CA-2018-105746</t>
  </si>
  <si>
    <t>CA-2016-100916</t>
  </si>
  <si>
    <t>CA-2017-142734</t>
  </si>
  <si>
    <t>CA-2018-158778</t>
  </si>
  <si>
    <t>CA-2019-104885</t>
  </si>
  <si>
    <t>CA-2017-161452</t>
  </si>
  <si>
    <t>CA-2018-138968</t>
  </si>
  <si>
    <t>CA-2017-101889</t>
  </si>
  <si>
    <t>CA-2018-169838</t>
  </si>
  <si>
    <t>CA-2019-151799</t>
  </si>
  <si>
    <t>CA-2018-114601</t>
  </si>
  <si>
    <t>CA-2017-139374</t>
  </si>
  <si>
    <t>US-2019-118941</t>
  </si>
  <si>
    <t>CA-2018-162236</t>
  </si>
  <si>
    <t>CA-2018-134334</t>
  </si>
  <si>
    <t>CA-2017-137302</t>
  </si>
  <si>
    <t>CA-2017-106257</t>
  </si>
  <si>
    <t>US-2016-137869</t>
  </si>
  <si>
    <t>CA-2018-101672</t>
  </si>
  <si>
    <t>CA-2019-167549</t>
  </si>
  <si>
    <t>CA-2018-146325</t>
  </si>
  <si>
    <t>CA-2018-157707</t>
  </si>
  <si>
    <t>US-2019-105998</t>
  </si>
  <si>
    <t>CA-2017-110863</t>
  </si>
  <si>
    <t>CA-2019-121489</t>
  </si>
  <si>
    <t>CA-2017-121188</t>
  </si>
  <si>
    <t>US-2019-167570</t>
  </si>
  <si>
    <t>US-2019-106551</t>
  </si>
  <si>
    <t>CA-2018-118073</t>
  </si>
  <si>
    <t>CA-2018-100993</t>
  </si>
  <si>
    <t>CA-2016-167997</t>
  </si>
  <si>
    <t>CA-2018-144148</t>
  </si>
  <si>
    <t>CA-2019-107174</t>
  </si>
  <si>
    <t>CA-2017-112767</t>
  </si>
  <si>
    <t>CA-2017-136728</t>
  </si>
  <si>
    <t>CA-2019-102204</t>
  </si>
  <si>
    <t>CA-2019-135419</t>
  </si>
  <si>
    <t>US-2016-155544</t>
  </si>
  <si>
    <t>CA-2019-132199</t>
  </si>
  <si>
    <t>CA-2018-142594</t>
  </si>
  <si>
    <t>CA-2019-125451</t>
  </si>
  <si>
    <t>US-2018-164196</t>
  </si>
  <si>
    <t>CA-2017-102316</t>
  </si>
  <si>
    <t>CA-2019-118003</t>
  </si>
  <si>
    <t>CA-2018-156748</t>
  </si>
  <si>
    <t>CA-2018-123540</t>
  </si>
  <si>
    <t>CA-2019-146164</t>
  </si>
  <si>
    <t>CA-2016-151946</t>
  </si>
  <si>
    <t>CA-2017-164084</t>
  </si>
  <si>
    <t>CA-2019-127096</t>
  </si>
  <si>
    <t>CA-2016-105648</t>
  </si>
  <si>
    <t>CA-2018-120824</t>
  </si>
  <si>
    <t>CA-2018-102813</t>
  </si>
  <si>
    <t>CA-2019-135377</t>
  </si>
  <si>
    <t>CA-2018-140935</t>
  </si>
  <si>
    <t>CA-2016-124723</t>
  </si>
  <si>
    <t>CA-2018-150483</t>
  </si>
  <si>
    <t>CA-2018-168032</t>
  </si>
  <si>
    <t>US-2017-168704</t>
  </si>
  <si>
    <t>CA-2017-160227</t>
  </si>
  <si>
    <t>CA-2018-132304</t>
  </si>
  <si>
    <t>CA-2018-106278</t>
  </si>
  <si>
    <t>CA-2017-162950</t>
  </si>
  <si>
    <t>CA-2018-160108</t>
  </si>
  <si>
    <t>CA-2016-113271</t>
  </si>
  <si>
    <t>CA-2017-124499</t>
  </si>
  <si>
    <t>CA-2017-151869</t>
  </si>
  <si>
    <t>CA-2019-154011</t>
  </si>
  <si>
    <t>CA-2019-161340</t>
  </si>
  <si>
    <t>US-2019-108343</t>
  </si>
  <si>
    <t>CA-2019-110198</t>
  </si>
  <si>
    <t>CA-2018-159009</t>
  </si>
  <si>
    <t>CA-2017-130848</t>
  </si>
  <si>
    <t>CA-2017-166219</t>
  </si>
  <si>
    <t>US-2019-109610</t>
  </si>
  <si>
    <t>CA-2019-102925</t>
  </si>
  <si>
    <t>CA-2018-105207</t>
  </si>
  <si>
    <t>CA-2018-116596</t>
  </si>
  <si>
    <t>CA-2018-148747</t>
  </si>
  <si>
    <t>CA-2018-129861</t>
  </si>
  <si>
    <t>CA-2016-156160</t>
  </si>
  <si>
    <t>CA-2019-137505</t>
  </si>
  <si>
    <t>US-2016-140914</t>
  </si>
  <si>
    <t>US-2016-114377</t>
  </si>
  <si>
    <t>CA-2019-144491</t>
  </si>
  <si>
    <t>CA-2017-164301</t>
  </si>
  <si>
    <t>CA-2018-164889</t>
  </si>
  <si>
    <t>Country/Region</t>
  </si>
  <si>
    <t>Wood</t>
  </si>
  <si>
    <t>Paint</t>
  </si>
  <si>
    <t>Metal</t>
  </si>
  <si>
    <t>Cane</t>
  </si>
  <si>
    <t>Leather</t>
  </si>
  <si>
    <t>Fabrics</t>
  </si>
  <si>
    <t>Glass</t>
  </si>
  <si>
    <t>Sup_001</t>
  </si>
  <si>
    <t>Sup_002</t>
  </si>
  <si>
    <t>Sup_003</t>
  </si>
  <si>
    <t>Sup_004</t>
  </si>
  <si>
    <t>Sup_005</t>
  </si>
  <si>
    <t>Sup_006</t>
  </si>
  <si>
    <t>Sup_007</t>
  </si>
  <si>
    <t>Sup_008</t>
  </si>
  <si>
    <t>Sup_009</t>
  </si>
  <si>
    <t>Sup_010</t>
  </si>
  <si>
    <t>Sup_011</t>
  </si>
  <si>
    <t>Sup_012</t>
  </si>
  <si>
    <t>Sup_013</t>
  </si>
  <si>
    <t>Sup_014</t>
  </si>
  <si>
    <t>Sup_015</t>
  </si>
  <si>
    <t>Sup_016</t>
  </si>
  <si>
    <t>Sup_017</t>
  </si>
  <si>
    <t>Sup_018</t>
  </si>
  <si>
    <t>Sup_019</t>
  </si>
  <si>
    <t>Sup_020</t>
  </si>
  <si>
    <t>Plywood</t>
  </si>
  <si>
    <t>Timber store</t>
  </si>
  <si>
    <t>Timberworld Enterprises (Pvt) Ltd</t>
  </si>
  <si>
    <t>Latex Lanka International (Pvt) Ltd</t>
  </si>
  <si>
    <t>Naturelac Paints (Pvt) Ltd</t>
  </si>
  <si>
    <t>Lanwa I Ceylon Steel Corporation</t>
  </si>
  <si>
    <t>SR Steel Pvt Ltd</t>
  </si>
  <si>
    <t>Metalica steel craft</t>
  </si>
  <si>
    <t>Infinity Leathers</t>
  </si>
  <si>
    <t>Ceylon Leather Products</t>
  </si>
  <si>
    <t>Lanka Leather Products Pvt Ltd</t>
  </si>
  <si>
    <t>Asahi India Glass Ltd</t>
  </si>
  <si>
    <t>Piramal Glass Pvt Ltd</t>
  </si>
  <si>
    <t>Saint-Gobain India Pvt Ltd</t>
  </si>
  <si>
    <t>MI Fabric (Pvt) Ltd.</t>
  </si>
  <si>
    <t>Kingki Pvt Ltd</t>
  </si>
  <si>
    <t>Jayasinghe Cane Crafts</t>
  </si>
  <si>
    <t>Lanka Plastic Industries (Pvt) Ltd</t>
  </si>
  <si>
    <t>KJ Iron Works</t>
  </si>
  <si>
    <t>A-Plus Wrought Iron Company (Pvt) Ltd.</t>
  </si>
  <si>
    <t>BC_001</t>
  </si>
  <si>
    <t>BC_002</t>
  </si>
  <si>
    <t>BC_003</t>
  </si>
  <si>
    <t>BC_004</t>
  </si>
  <si>
    <t>BC_005</t>
  </si>
  <si>
    <t>BC_006</t>
  </si>
  <si>
    <t>BC_007</t>
  </si>
  <si>
    <t>BC_008</t>
  </si>
  <si>
    <t>BC_009</t>
  </si>
  <si>
    <t>BC_010</t>
  </si>
  <si>
    <t>BC_011</t>
  </si>
  <si>
    <t>BC_012</t>
  </si>
  <si>
    <t>BC_013</t>
  </si>
  <si>
    <t>BC_014</t>
  </si>
  <si>
    <t>BC_015</t>
  </si>
  <si>
    <t>BC_016</t>
  </si>
  <si>
    <t>BC_017</t>
  </si>
  <si>
    <t>BC_018</t>
  </si>
  <si>
    <t>BC_019</t>
  </si>
  <si>
    <t>BC_020</t>
  </si>
  <si>
    <t>BC_021</t>
  </si>
  <si>
    <t>BC_022</t>
  </si>
  <si>
    <t>BC_023</t>
  </si>
  <si>
    <t>BC_024</t>
  </si>
  <si>
    <t>BC_025</t>
  </si>
  <si>
    <t>BC_026</t>
  </si>
  <si>
    <t>BC_027</t>
  </si>
  <si>
    <t>BC_028</t>
  </si>
  <si>
    <t>BC_029</t>
  </si>
  <si>
    <t>BC_030</t>
  </si>
  <si>
    <t>BC_031</t>
  </si>
  <si>
    <t>BC_032</t>
  </si>
  <si>
    <t>BC_033</t>
  </si>
  <si>
    <t>BC_034</t>
  </si>
  <si>
    <t>BC_035</t>
  </si>
  <si>
    <t>BC_036</t>
  </si>
  <si>
    <t>BC_037</t>
  </si>
  <si>
    <t>BC_038</t>
  </si>
  <si>
    <t>BC_039</t>
  </si>
  <si>
    <t>BC_040</t>
  </si>
  <si>
    <t>BC_041</t>
  </si>
  <si>
    <t>BC_042</t>
  </si>
  <si>
    <t>BC_043</t>
  </si>
  <si>
    <t>BC_044</t>
  </si>
  <si>
    <t>BC_045</t>
  </si>
  <si>
    <t>BC_046</t>
  </si>
  <si>
    <t>BC_047</t>
  </si>
  <si>
    <t>BC_048</t>
  </si>
  <si>
    <t>BC_049</t>
  </si>
  <si>
    <t>BC_050</t>
  </si>
  <si>
    <t>TB_001</t>
  </si>
  <si>
    <t>TB_002</t>
  </si>
  <si>
    <t>Bretford â€œJust In Timeâ€ Height-Adjustable Multi-Task Work Tables</t>
  </si>
  <si>
    <t>TB_003</t>
  </si>
  <si>
    <t>TB_004</t>
  </si>
  <si>
    <t>TB_005</t>
  </si>
  <si>
    <t>TB_006</t>
  </si>
  <si>
    <t>TB_007</t>
  </si>
  <si>
    <t>TB_008</t>
  </si>
  <si>
    <t>TB_009</t>
  </si>
  <si>
    <t>TB_010</t>
  </si>
  <si>
    <t>TB_011</t>
  </si>
  <si>
    <t>TB_012</t>
  </si>
  <si>
    <t>TB_013</t>
  </si>
  <si>
    <t>TB_014</t>
  </si>
  <si>
    <t>TB_015</t>
  </si>
  <si>
    <t>TB_016</t>
  </si>
  <si>
    <t>TB_017</t>
  </si>
  <si>
    <t>TB_018</t>
  </si>
  <si>
    <t>TB_019</t>
  </si>
  <si>
    <t>TB_020</t>
  </si>
  <si>
    <t>TB_021</t>
  </si>
  <si>
    <t>TB_022</t>
  </si>
  <si>
    <t>TB_023</t>
  </si>
  <si>
    <t>TB_024</t>
  </si>
  <si>
    <t>TB_025</t>
  </si>
  <si>
    <t>TB_026</t>
  </si>
  <si>
    <t>TB_027</t>
  </si>
  <si>
    <t>TB_028</t>
  </si>
  <si>
    <t>TB_029</t>
  </si>
  <si>
    <t>TB_030</t>
  </si>
  <si>
    <t>TB_031</t>
  </si>
  <si>
    <t>TB_032</t>
  </si>
  <si>
    <t>TB_033</t>
  </si>
  <si>
    <t>TB_034</t>
  </si>
  <si>
    <t>TB_035</t>
  </si>
  <si>
    <t>TB_036</t>
  </si>
  <si>
    <t>TB_037</t>
  </si>
  <si>
    <t>TB_038</t>
  </si>
  <si>
    <t>TB_039</t>
  </si>
  <si>
    <t>TB_040</t>
  </si>
  <si>
    <t>TB_041</t>
  </si>
  <si>
    <t>TB_042</t>
  </si>
  <si>
    <t>TB_043</t>
  </si>
  <si>
    <t>TB_044</t>
  </si>
  <si>
    <t>TB_045</t>
  </si>
  <si>
    <t>TB_046</t>
  </si>
  <si>
    <t>TB_047</t>
  </si>
  <si>
    <t>TB_048</t>
  </si>
  <si>
    <t>TB_049</t>
  </si>
  <si>
    <t>TB_050</t>
  </si>
  <si>
    <t>CH_001</t>
  </si>
  <si>
    <t>CH_002</t>
  </si>
  <si>
    <t>Hon 2090 â€œPillow Softâ€ Series Mid Back Swivel/Tilt Chairs</t>
  </si>
  <si>
    <t>CH_003</t>
  </si>
  <si>
    <t>CH_004</t>
  </si>
  <si>
    <t>CH_005</t>
  </si>
  <si>
    <t>CH_006</t>
  </si>
  <si>
    <t>CH_007</t>
  </si>
  <si>
    <t>CH_008</t>
  </si>
  <si>
    <t>CH_009</t>
  </si>
  <si>
    <t>CH_010</t>
  </si>
  <si>
    <t>CH_011</t>
  </si>
  <si>
    <t>CH_012</t>
  </si>
  <si>
    <t>CH_013</t>
  </si>
  <si>
    <t>CH_014</t>
  </si>
  <si>
    <t>CH_015</t>
  </si>
  <si>
    <t>CH_016</t>
  </si>
  <si>
    <t>CH_017</t>
  </si>
  <si>
    <t>CH_018</t>
  </si>
  <si>
    <t>CH_019</t>
  </si>
  <si>
    <t>CH_020</t>
  </si>
  <si>
    <t>CH_021</t>
  </si>
  <si>
    <t>CH_022</t>
  </si>
  <si>
    <t>CH_023</t>
  </si>
  <si>
    <t>CH_024</t>
  </si>
  <si>
    <t>CH_025</t>
  </si>
  <si>
    <t>CH_026</t>
  </si>
  <si>
    <t>CH_027</t>
  </si>
  <si>
    <t>CH_028</t>
  </si>
  <si>
    <t>CH_029</t>
  </si>
  <si>
    <t>CH_030</t>
  </si>
  <si>
    <t>CH_031</t>
  </si>
  <si>
    <t>CH_032</t>
  </si>
  <si>
    <t>CH_033</t>
  </si>
  <si>
    <t>CH_034</t>
  </si>
  <si>
    <t>CH_035</t>
  </si>
  <si>
    <t>CH_036</t>
  </si>
  <si>
    <t>CH_037</t>
  </si>
  <si>
    <t>CH_038</t>
  </si>
  <si>
    <t>CH_039</t>
  </si>
  <si>
    <t>CH_040</t>
  </si>
  <si>
    <t>CH_041</t>
  </si>
  <si>
    <t>CH_042</t>
  </si>
  <si>
    <t>CH_043</t>
  </si>
  <si>
    <t>CH_044</t>
  </si>
  <si>
    <t>CH_045</t>
  </si>
  <si>
    <t>CH_046</t>
  </si>
  <si>
    <t>CH_047</t>
  </si>
  <si>
    <t>CH_048</t>
  </si>
  <si>
    <t>CH_049</t>
  </si>
  <si>
    <t>CH_050</t>
  </si>
  <si>
    <t>Factory Name</t>
  </si>
  <si>
    <t>Factory A</t>
  </si>
  <si>
    <t>Factory B</t>
  </si>
  <si>
    <t>Factory C</t>
  </si>
  <si>
    <t>Delivery Method</t>
  </si>
  <si>
    <t>Self Pick Up</t>
  </si>
  <si>
    <t xml:space="preserve">Local </t>
  </si>
  <si>
    <t>Shipping</t>
  </si>
  <si>
    <t xml:space="preserve">Scheduled </t>
  </si>
  <si>
    <t>Sup Name</t>
  </si>
  <si>
    <t>Raw Material</t>
  </si>
  <si>
    <t>ProdID</t>
  </si>
  <si>
    <t>SupID</t>
  </si>
  <si>
    <t>Total Stocks</t>
  </si>
  <si>
    <t>BookCases</t>
  </si>
  <si>
    <t>Client Company Name</t>
  </si>
  <si>
    <t>Client Company ID</t>
  </si>
  <si>
    <t>CC_001</t>
  </si>
  <si>
    <t>CC_002</t>
  </si>
  <si>
    <t>CC_003</t>
  </si>
  <si>
    <t>CC_004</t>
  </si>
  <si>
    <t>99x</t>
  </si>
  <si>
    <t>CC_005</t>
  </si>
  <si>
    <t>CC_007</t>
  </si>
  <si>
    <t>CC_008</t>
  </si>
  <si>
    <t>CC_009</t>
  </si>
  <si>
    <t>CC_010</t>
  </si>
  <si>
    <t>CC_011</t>
  </si>
  <si>
    <t>Measurement</t>
  </si>
  <si>
    <t>3 Trees</t>
  </si>
  <si>
    <t>4 Trees</t>
  </si>
  <si>
    <t>2 Trees</t>
  </si>
  <si>
    <t>10 Buckets</t>
  </si>
  <si>
    <t>8 Buckets</t>
  </si>
  <si>
    <t>150 Meters</t>
  </si>
  <si>
    <t>200 Meters</t>
  </si>
  <si>
    <t>175 Meters</t>
  </si>
  <si>
    <t>80 Meters</t>
  </si>
  <si>
    <t>65 Meters</t>
  </si>
  <si>
    <t>75 Meters</t>
  </si>
  <si>
    <t>500 Sq Feet</t>
  </si>
  <si>
    <t>400 Sq Feet</t>
  </si>
  <si>
    <t>450 Sq Feet</t>
  </si>
  <si>
    <t>100 Meters</t>
  </si>
  <si>
    <t>120 Meters</t>
  </si>
  <si>
    <t>Wrought Iron</t>
  </si>
  <si>
    <t>500 Kg</t>
  </si>
  <si>
    <t>650 Kg</t>
  </si>
  <si>
    <t>Adbinfo</t>
  </si>
  <si>
    <t>Calcey</t>
  </si>
  <si>
    <t>C S Tech</t>
  </si>
  <si>
    <t>CodeGen</t>
  </si>
  <si>
    <t>DirectFN</t>
  </si>
  <si>
    <t>myPOS</t>
  </si>
  <si>
    <t>OpusXenta</t>
  </si>
  <si>
    <t>Panaceata</t>
  </si>
  <si>
    <t>Web York</t>
  </si>
  <si>
    <t>Central Total</t>
  </si>
  <si>
    <t>East Total</t>
  </si>
  <si>
    <t>South Total</t>
  </si>
  <si>
    <t>West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</si>
</sst>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MS Sans Serif"/>
    </font>
    <font>
      <sz val="8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E480-368E-414D-B347-15F3FB5FB1A0}">
  <dimension ref="A1:T400"/>
  <sheetViews>
    <sheetView workbookViewId="0">
      <selection activeCell="G2" sqref="G2"/>
    </sheetView>
  </sheetViews>
  <sheetFormatPr defaultRowHeight="12.75" x14ac:dyDescent="0.2"/>
  <cols>
    <col min="3" max="4" width="9.85546875" bestFit="1" customWidth="1"/>
    <col min="5" max="5" width="16.7109375" customWidth="1"/>
    <col min="6" max="6" width="12.28515625" customWidth="1"/>
    <col min="7" max="7" width="30.42578125" customWidth="1"/>
    <col min="9" max="9" width="14.140625" customWidth="1"/>
    <col min="14" max="14" width="17.28515625" customWidth="1"/>
    <col min="15" max="15" width="18.5703125" customWidth="1"/>
    <col min="16" max="16" width="21.2851562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1130</v>
      </c>
      <c r="F1" s="1" t="s">
        <v>1142</v>
      </c>
      <c r="G1" s="1" t="s">
        <v>1141</v>
      </c>
      <c r="H1" s="1" t="s">
        <v>4</v>
      </c>
      <c r="I1" s="1" t="s">
        <v>926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</row>
    <row r="2" spans="1:20" x14ac:dyDescent="0.2">
      <c r="A2" s="1">
        <v>1</v>
      </c>
      <c r="B2" t="s">
        <v>596</v>
      </c>
      <c r="C2" s="2">
        <v>43412</v>
      </c>
      <c r="D2" s="2">
        <v>43415</v>
      </c>
      <c r="E2" s="1" t="s">
        <v>1132</v>
      </c>
      <c r="F2" s="1" t="s">
        <v>1148</v>
      </c>
      <c r="G2" s="1" t="s">
        <v>1147</v>
      </c>
      <c r="H2" s="1" t="s">
        <v>16</v>
      </c>
      <c r="I2" s="1" t="s">
        <v>17</v>
      </c>
      <c r="J2" s="1" t="s">
        <v>18</v>
      </c>
      <c r="K2" s="1" t="s">
        <v>19</v>
      </c>
      <c r="L2" s="1">
        <v>42420</v>
      </c>
      <c r="M2" s="1" t="s">
        <v>20</v>
      </c>
      <c r="N2" s="1" t="s">
        <v>21</v>
      </c>
      <c r="O2" s="1" t="s">
        <v>22</v>
      </c>
      <c r="P2" s="1" t="s">
        <v>23</v>
      </c>
      <c r="Q2" s="1">
        <v>261.95999999999998</v>
      </c>
      <c r="R2" s="1">
        <v>2</v>
      </c>
      <c r="S2" s="1">
        <v>0</v>
      </c>
      <c r="T2" s="1">
        <v>41.913600000000002</v>
      </c>
    </row>
    <row r="3" spans="1:20" x14ac:dyDescent="0.2">
      <c r="A3" s="1">
        <v>2</v>
      </c>
      <c r="B3" t="s">
        <v>596</v>
      </c>
      <c r="C3" s="2">
        <v>43412</v>
      </c>
      <c r="D3" s="2">
        <v>43415</v>
      </c>
      <c r="E3" s="1" t="s">
        <v>1132</v>
      </c>
      <c r="F3" s="1" t="s">
        <v>1148</v>
      </c>
      <c r="G3" s="1" t="s">
        <v>1147</v>
      </c>
      <c r="H3" s="1" t="s">
        <v>16</v>
      </c>
      <c r="I3" s="1" t="s">
        <v>17</v>
      </c>
      <c r="J3" s="1" t="s">
        <v>18</v>
      </c>
      <c r="K3" s="1" t="s">
        <v>19</v>
      </c>
      <c r="L3" s="1">
        <v>42420</v>
      </c>
      <c r="M3" s="1" t="s">
        <v>20</v>
      </c>
      <c r="N3" s="1" t="s">
        <v>24</v>
      </c>
      <c r="O3" s="1" t="s">
        <v>25</v>
      </c>
      <c r="P3" s="1" t="s">
        <v>26</v>
      </c>
      <c r="Q3" s="1">
        <v>731.93999999999994</v>
      </c>
      <c r="R3" s="1">
        <v>3</v>
      </c>
      <c r="S3" s="1">
        <v>0</v>
      </c>
      <c r="T3" s="1">
        <v>219.58199999999997</v>
      </c>
    </row>
    <row r="4" spans="1:20" x14ac:dyDescent="0.2">
      <c r="A4" s="1">
        <v>11</v>
      </c>
      <c r="B4" t="s">
        <v>597</v>
      </c>
      <c r="C4" s="2">
        <v>42530</v>
      </c>
      <c r="D4" s="2">
        <v>42535</v>
      </c>
      <c r="E4" s="1" t="s">
        <v>1133</v>
      </c>
      <c r="F4" s="1" t="s">
        <v>1145</v>
      </c>
      <c r="G4" s="1" t="s">
        <v>1180</v>
      </c>
      <c r="H4" s="1" t="s">
        <v>16</v>
      </c>
      <c r="I4" s="1" t="s">
        <v>17</v>
      </c>
      <c r="J4" s="1" t="s">
        <v>28</v>
      </c>
      <c r="K4" s="1" t="s">
        <v>29</v>
      </c>
      <c r="L4" s="1">
        <v>90032</v>
      </c>
      <c r="M4" s="1" t="s">
        <v>30</v>
      </c>
      <c r="N4" s="1" t="s">
        <v>35</v>
      </c>
      <c r="O4" s="1" t="s">
        <v>33</v>
      </c>
      <c r="P4" s="1" t="s">
        <v>36</v>
      </c>
      <c r="Q4" s="1">
        <v>1706.1840000000002</v>
      </c>
      <c r="R4" s="1">
        <v>9</v>
      </c>
      <c r="S4" s="1">
        <v>0.2</v>
      </c>
      <c r="T4" s="1">
        <v>85.309199999999805</v>
      </c>
    </row>
    <row r="5" spans="1:20" x14ac:dyDescent="0.2">
      <c r="A5" s="1">
        <v>25</v>
      </c>
      <c r="B5" t="s">
        <v>598</v>
      </c>
      <c r="C5" s="2">
        <v>43003</v>
      </c>
      <c r="D5" s="2">
        <v>43008</v>
      </c>
      <c r="E5" s="1" t="s">
        <v>1133</v>
      </c>
      <c r="F5" s="1" t="s">
        <v>1152</v>
      </c>
      <c r="G5" s="1" t="s">
        <v>1178</v>
      </c>
      <c r="H5" s="1" t="s">
        <v>16</v>
      </c>
      <c r="I5" s="1" t="s">
        <v>17</v>
      </c>
      <c r="J5" s="1" t="s">
        <v>53</v>
      </c>
      <c r="K5" s="1" t="s">
        <v>46</v>
      </c>
      <c r="L5" s="1">
        <v>84057</v>
      </c>
      <c r="M5" s="1" t="s">
        <v>30</v>
      </c>
      <c r="N5" s="1" t="s">
        <v>32</v>
      </c>
      <c r="O5" s="1" t="s">
        <v>33</v>
      </c>
      <c r="P5" s="1" t="s">
        <v>34</v>
      </c>
      <c r="Q5" s="1">
        <v>1044.6299999999999</v>
      </c>
      <c r="R5" s="1">
        <v>3</v>
      </c>
      <c r="S5" s="1">
        <v>0</v>
      </c>
      <c r="T5" s="1">
        <v>240.26490000000001</v>
      </c>
    </row>
    <row r="6" spans="1:20" x14ac:dyDescent="0.2">
      <c r="A6" s="1">
        <v>53</v>
      </c>
      <c r="B6" t="s">
        <v>599</v>
      </c>
      <c r="C6" s="2">
        <v>42843</v>
      </c>
      <c r="D6" s="2">
        <v>42847</v>
      </c>
      <c r="E6" s="1" t="s">
        <v>1133</v>
      </c>
      <c r="F6" s="1" t="s">
        <v>1150</v>
      </c>
      <c r="G6" s="1" t="s">
        <v>1181</v>
      </c>
      <c r="H6" s="1" t="s">
        <v>16</v>
      </c>
      <c r="I6" s="1" t="s">
        <v>17</v>
      </c>
      <c r="J6" s="1" t="s">
        <v>65</v>
      </c>
      <c r="K6" s="1" t="s">
        <v>66</v>
      </c>
      <c r="L6" s="1">
        <v>47150</v>
      </c>
      <c r="M6" s="1" t="s">
        <v>44</v>
      </c>
      <c r="N6" s="1" t="s">
        <v>67</v>
      </c>
      <c r="O6" s="1" t="s">
        <v>25</v>
      </c>
      <c r="P6" s="1" t="s">
        <v>68</v>
      </c>
      <c r="Q6" s="1">
        <v>89.99</v>
      </c>
      <c r="R6" s="1">
        <v>1</v>
      </c>
      <c r="S6" s="1">
        <v>0</v>
      </c>
      <c r="T6" s="1">
        <v>17.098099999999988</v>
      </c>
    </row>
    <row r="7" spans="1:20" x14ac:dyDescent="0.2">
      <c r="A7" s="1">
        <v>118</v>
      </c>
      <c r="B7" t="s">
        <v>600</v>
      </c>
      <c r="C7" s="2">
        <v>42796</v>
      </c>
      <c r="D7" s="2">
        <v>42800</v>
      </c>
      <c r="E7" s="1" t="s">
        <v>1133</v>
      </c>
      <c r="F7" s="1" t="s">
        <v>1150</v>
      </c>
      <c r="G7" s="1" t="s">
        <v>1181</v>
      </c>
      <c r="H7" s="1" t="s">
        <v>16</v>
      </c>
      <c r="I7" s="1" t="s">
        <v>17</v>
      </c>
      <c r="J7" s="1" t="s">
        <v>39</v>
      </c>
      <c r="K7" s="1" t="s">
        <v>40</v>
      </c>
      <c r="L7" s="1">
        <v>98103</v>
      </c>
      <c r="M7" s="1" t="s">
        <v>30</v>
      </c>
      <c r="N7" s="1" t="s">
        <v>99</v>
      </c>
      <c r="O7" s="1" t="s">
        <v>33</v>
      </c>
      <c r="P7" s="1" t="s">
        <v>100</v>
      </c>
      <c r="Q7" s="1">
        <v>787.53</v>
      </c>
      <c r="R7" s="1">
        <v>3</v>
      </c>
      <c r="S7" s="1">
        <v>0</v>
      </c>
      <c r="T7" s="1">
        <v>165.38129999999995</v>
      </c>
    </row>
    <row r="8" spans="1:20" x14ac:dyDescent="0.2">
      <c r="A8" s="1">
        <v>125</v>
      </c>
      <c r="B8" t="s">
        <v>601</v>
      </c>
      <c r="C8" s="2">
        <v>42730</v>
      </c>
      <c r="D8" s="2">
        <v>42732</v>
      </c>
      <c r="E8" s="1" t="s">
        <v>1132</v>
      </c>
      <c r="F8" s="1" t="s">
        <v>1143</v>
      </c>
      <c r="G8" s="1" t="s">
        <v>1179</v>
      </c>
      <c r="H8" s="1" t="s">
        <v>41</v>
      </c>
      <c r="I8" s="1" t="s">
        <v>17</v>
      </c>
      <c r="J8" s="1" t="s">
        <v>56</v>
      </c>
      <c r="K8" s="1" t="s">
        <v>43</v>
      </c>
      <c r="L8" s="1">
        <v>77041</v>
      </c>
      <c r="M8" s="1" t="s">
        <v>44</v>
      </c>
      <c r="N8" s="1" t="s">
        <v>102</v>
      </c>
      <c r="O8" s="1" t="s">
        <v>25</v>
      </c>
      <c r="P8" s="1" t="s">
        <v>103</v>
      </c>
      <c r="Q8" s="1">
        <v>600.55799999999999</v>
      </c>
      <c r="R8" s="1">
        <v>3</v>
      </c>
      <c r="S8" s="1">
        <v>0.3</v>
      </c>
      <c r="T8" s="1">
        <v>-8.5794000000000779</v>
      </c>
    </row>
    <row r="9" spans="1:20" x14ac:dyDescent="0.2">
      <c r="A9" s="1">
        <v>158</v>
      </c>
      <c r="B9" t="s">
        <v>602</v>
      </c>
      <c r="C9" s="2">
        <v>42430</v>
      </c>
      <c r="D9" s="2">
        <v>42435</v>
      </c>
      <c r="E9" s="1" t="s">
        <v>1132</v>
      </c>
      <c r="F9" s="1" t="s">
        <v>1150</v>
      </c>
      <c r="G9" s="1" t="s">
        <v>1181</v>
      </c>
      <c r="H9" s="1" t="s">
        <v>16</v>
      </c>
      <c r="I9" s="1" t="s">
        <v>17</v>
      </c>
      <c r="J9" s="1" t="s">
        <v>39</v>
      </c>
      <c r="K9" s="1" t="s">
        <v>40</v>
      </c>
      <c r="L9" s="1">
        <v>98115</v>
      </c>
      <c r="M9" s="1" t="s">
        <v>30</v>
      </c>
      <c r="N9" s="1" t="s">
        <v>102</v>
      </c>
      <c r="O9" s="1" t="s">
        <v>25</v>
      </c>
      <c r="P9" s="1" t="s">
        <v>103</v>
      </c>
      <c r="Q9" s="1">
        <v>457.56800000000004</v>
      </c>
      <c r="R9" s="1">
        <v>2</v>
      </c>
      <c r="S9" s="1">
        <v>0.2</v>
      </c>
      <c r="T9" s="1">
        <v>51.476399999999941</v>
      </c>
    </row>
    <row r="10" spans="1:20" x14ac:dyDescent="0.2">
      <c r="A10" s="1">
        <v>168</v>
      </c>
      <c r="B10" t="s">
        <v>603</v>
      </c>
      <c r="C10" s="2">
        <v>42621</v>
      </c>
      <c r="D10" s="2">
        <v>42625</v>
      </c>
      <c r="E10" s="1" t="s">
        <v>1133</v>
      </c>
      <c r="F10" s="1" t="s">
        <v>1144</v>
      </c>
      <c r="G10" s="1" t="s">
        <v>1182</v>
      </c>
      <c r="H10" s="1" t="s">
        <v>16</v>
      </c>
      <c r="I10" s="1" t="s">
        <v>17</v>
      </c>
      <c r="J10" s="1" t="s">
        <v>114</v>
      </c>
      <c r="K10" s="1" t="s">
        <v>43</v>
      </c>
      <c r="L10" s="1">
        <v>78207</v>
      </c>
      <c r="M10" s="1" t="s">
        <v>44</v>
      </c>
      <c r="N10" s="1" t="s">
        <v>115</v>
      </c>
      <c r="O10" s="1" t="s">
        <v>25</v>
      </c>
      <c r="P10" s="1" t="s">
        <v>116</v>
      </c>
      <c r="Q10" s="1">
        <v>1740.0599999999997</v>
      </c>
      <c r="R10" s="1">
        <v>9</v>
      </c>
      <c r="S10" s="1">
        <v>0.3</v>
      </c>
      <c r="T10" s="1">
        <v>-24.858000000000175</v>
      </c>
    </row>
    <row r="11" spans="1:20" x14ac:dyDescent="0.2">
      <c r="A11" s="1">
        <v>174</v>
      </c>
      <c r="B11" t="s">
        <v>604</v>
      </c>
      <c r="C11" s="2">
        <v>42587</v>
      </c>
      <c r="D11" s="2">
        <v>42591</v>
      </c>
      <c r="E11" s="1" t="s">
        <v>1133</v>
      </c>
      <c r="F11" s="1" t="s">
        <v>1146</v>
      </c>
      <c r="G11" s="1" t="s">
        <v>1174</v>
      </c>
      <c r="H11" s="1" t="s">
        <v>16</v>
      </c>
      <c r="I11" s="1" t="s">
        <v>17</v>
      </c>
      <c r="J11" s="1" t="s">
        <v>28</v>
      </c>
      <c r="K11" s="1" t="s">
        <v>29</v>
      </c>
      <c r="L11" s="1">
        <v>90004</v>
      </c>
      <c r="M11" s="1" t="s">
        <v>30</v>
      </c>
      <c r="N11" s="1" t="s">
        <v>117</v>
      </c>
      <c r="O11" s="1" t="s">
        <v>25</v>
      </c>
      <c r="P11" s="1" t="s">
        <v>118</v>
      </c>
      <c r="Q11" s="1">
        <v>340.14400000000006</v>
      </c>
      <c r="R11" s="1">
        <v>7</v>
      </c>
      <c r="S11" s="1">
        <v>0.2</v>
      </c>
      <c r="T11" s="1">
        <v>21.259</v>
      </c>
    </row>
    <row r="12" spans="1:20" x14ac:dyDescent="0.2">
      <c r="A12" s="1">
        <v>202</v>
      </c>
      <c r="B12" t="s">
        <v>566</v>
      </c>
      <c r="C12" s="2">
        <v>42585</v>
      </c>
      <c r="D12" s="2">
        <v>42587</v>
      </c>
      <c r="E12" s="1" t="s">
        <v>1131</v>
      </c>
      <c r="F12" s="1" t="s">
        <v>1145</v>
      </c>
      <c r="G12" s="1" t="s">
        <v>1180</v>
      </c>
      <c r="H12" s="1" t="s">
        <v>16</v>
      </c>
      <c r="I12" s="1" t="s">
        <v>17</v>
      </c>
      <c r="J12" s="1" t="s">
        <v>128</v>
      </c>
      <c r="K12" s="1" t="s">
        <v>94</v>
      </c>
      <c r="L12" s="1">
        <v>80219</v>
      </c>
      <c r="M12" s="1" t="s">
        <v>30</v>
      </c>
      <c r="N12" s="1" t="s">
        <v>129</v>
      </c>
      <c r="O12" s="1" t="s">
        <v>33</v>
      </c>
      <c r="P12" s="1" t="s">
        <v>130</v>
      </c>
      <c r="Q12" s="1">
        <v>218.75</v>
      </c>
      <c r="R12" s="1">
        <v>2</v>
      </c>
      <c r="S12" s="1">
        <v>0.5</v>
      </c>
      <c r="T12" s="1">
        <v>-161.875</v>
      </c>
    </row>
    <row r="13" spans="1:20" x14ac:dyDescent="0.2">
      <c r="A13" s="1">
        <v>227</v>
      </c>
      <c r="B13" t="s">
        <v>605</v>
      </c>
      <c r="C13" s="2">
        <v>42956</v>
      </c>
      <c r="D13" s="2">
        <v>42963</v>
      </c>
      <c r="E13" s="1" t="s">
        <v>1133</v>
      </c>
      <c r="F13" s="1" t="s">
        <v>1149</v>
      </c>
      <c r="G13" s="1" t="s">
        <v>1175</v>
      </c>
      <c r="H13" s="1" t="s">
        <v>27</v>
      </c>
      <c r="I13" s="1" t="s">
        <v>17</v>
      </c>
      <c r="J13" s="1" t="s">
        <v>135</v>
      </c>
      <c r="K13" s="1" t="s">
        <v>63</v>
      </c>
      <c r="L13" s="1">
        <v>48227</v>
      </c>
      <c r="M13" s="1" t="s">
        <v>44</v>
      </c>
      <c r="N13" s="1" t="s">
        <v>136</v>
      </c>
      <c r="O13" s="1" t="s">
        <v>33</v>
      </c>
      <c r="P13" s="1" t="s">
        <v>137</v>
      </c>
      <c r="Q13" s="1">
        <v>622.44999999999993</v>
      </c>
      <c r="R13" s="1">
        <v>5</v>
      </c>
      <c r="S13" s="1">
        <v>0</v>
      </c>
      <c r="T13" s="1">
        <v>136.93899999999999</v>
      </c>
    </row>
    <row r="14" spans="1:20" x14ac:dyDescent="0.2">
      <c r="A14" s="1">
        <v>232</v>
      </c>
      <c r="B14" t="s">
        <v>606</v>
      </c>
      <c r="C14" s="2">
        <v>43562</v>
      </c>
      <c r="D14" s="2">
        <v>43567</v>
      </c>
      <c r="E14" s="1" t="s">
        <v>1133</v>
      </c>
      <c r="F14" s="1" t="s">
        <v>1148</v>
      </c>
      <c r="G14" s="1" t="s">
        <v>1147</v>
      </c>
      <c r="H14" s="1" t="s">
        <v>41</v>
      </c>
      <c r="I14" s="1" t="s">
        <v>17</v>
      </c>
      <c r="J14" s="1" t="s">
        <v>142</v>
      </c>
      <c r="K14" s="1" t="s">
        <v>31</v>
      </c>
      <c r="L14" s="1">
        <v>33614</v>
      </c>
      <c r="M14" s="1" t="s">
        <v>20</v>
      </c>
      <c r="N14" s="1" t="s">
        <v>143</v>
      </c>
      <c r="O14" s="1" t="s">
        <v>33</v>
      </c>
      <c r="P14" s="1" t="s">
        <v>144</v>
      </c>
      <c r="Q14" s="1">
        <v>233.86</v>
      </c>
      <c r="R14" s="1">
        <v>2</v>
      </c>
      <c r="S14" s="1">
        <v>0.45</v>
      </c>
      <c r="T14" s="1">
        <v>-102.04800000000003</v>
      </c>
    </row>
    <row r="15" spans="1:20" x14ac:dyDescent="0.2">
      <c r="A15" s="1">
        <v>233</v>
      </c>
      <c r="B15" t="s">
        <v>606</v>
      </c>
      <c r="C15" s="2">
        <v>43562</v>
      </c>
      <c r="D15" s="2">
        <v>43567</v>
      </c>
      <c r="E15" s="1" t="s">
        <v>1133</v>
      </c>
      <c r="F15" s="1" t="s">
        <v>1148</v>
      </c>
      <c r="G15" s="1" t="s">
        <v>1147</v>
      </c>
      <c r="H15" s="1" t="s">
        <v>41</v>
      </c>
      <c r="I15" s="1" t="s">
        <v>17</v>
      </c>
      <c r="J15" s="1" t="s">
        <v>142</v>
      </c>
      <c r="K15" s="1" t="s">
        <v>31</v>
      </c>
      <c r="L15" s="1">
        <v>33614</v>
      </c>
      <c r="M15" s="1" t="s">
        <v>20</v>
      </c>
      <c r="N15" s="1" t="s">
        <v>145</v>
      </c>
      <c r="O15" s="1" t="s">
        <v>33</v>
      </c>
      <c r="P15" s="1" t="s">
        <v>146</v>
      </c>
      <c r="Q15" s="1">
        <v>620.61450000000013</v>
      </c>
      <c r="R15" s="1">
        <v>3</v>
      </c>
      <c r="S15" s="1">
        <v>0.45</v>
      </c>
      <c r="T15" s="1">
        <v>-248.24579999999992</v>
      </c>
    </row>
    <row r="16" spans="1:20" x14ac:dyDescent="0.2">
      <c r="A16" s="1">
        <v>245</v>
      </c>
      <c r="B16" t="s">
        <v>607</v>
      </c>
      <c r="C16" s="2">
        <v>42522</v>
      </c>
      <c r="D16" s="2">
        <v>42527</v>
      </c>
      <c r="E16" s="1" t="s">
        <v>1132</v>
      </c>
      <c r="F16" s="1" t="s">
        <v>1151</v>
      </c>
      <c r="G16" s="1" t="s">
        <v>1177</v>
      </c>
      <c r="H16" s="1" t="s">
        <v>41</v>
      </c>
      <c r="I16" s="1" t="s">
        <v>17</v>
      </c>
      <c r="J16" s="1" t="s">
        <v>149</v>
      </c>
      <c r="K16" s="1" t="s">
        <v>62</v>
      </c>
      <c r="L16" s="1">
        <v>55044</v>
      </c>
      <c r="M16" s="1" t="s">
        <v>44</v>
      </c>
      <c r="N16" s="1" t="s">
        <v>102</v>
      </c>
      <c r="O16" s="1" t="s">
        <v>25</v>
      </c>
      <c r="P16" s="1" t="s">
        <v>103</v>
      </c>
      <c r="Q16" s="1">
        <v>2001.8600000000001</v>
      </c>
      <c r="R16" s="1">
        <v>7</v>
      </c>
      <c r="S16" s="1">
        <v>0</v>
      </c>
      <c r="T16" s="1">
        <v>580.53939999999989</v>
      </c>
    </row>
    <row r="17" spans="1:20" x14ac:dyDescent="0.2">
      <c r="A17" s="1">
        <v>311</v>
      </c>
      <c r="B17" t="s">
        <v>608</v>
      </c>
      <c r="C17" s="2">
        <v>43355</v>
      </c>
      <c r="D17" s="2">
        <v>43357</v>
      </c>
      <c r="E17" s="1" t="s">
        <v>1132</v>
      </c>
      <c r="F17" s="1" t="s">
        <v>1144</v>
      </c>
      <c r="G17" s="1" t="s">
        <v>1182</v>
      </c>
      <c r="H17" s="1" t="s">
        <v>27</v>
      </c>
      <c r="I17" s="1" t="s">
        <v>17</v>
      </c>
      <c r="J17" s="1" t="s">
        <v>163</v>
      </c>
      <c r="K17" s="1" t="s">
        <v>94</v>
      </c>
      <c r="L17" s="1">
        <v>80004</v>
      </c>
      <c r="M17" s="1" t="s">
        <v>30</v>
      </c>
      <c r="N17" s="1" t="s">
        <v>164</v>
      </c>
      <c r="O17" s="1" t="s">
        <v>25</v>
      </c>
      <c r="P17" s="1" t="s">
        <v>165</v>
      </c>
      <c r="Q17" s="1">
        <v>466.76800000000003</v>
      </c>
      <c r="R17" s="1">
        <v>2</v>
      </c>
      <c r="S17" s="1">
        <v>0.2</v>
      </c>
      <c r="T17" s="1">
        <v>52.511399999999981</v>
      </c>
    </row>
    <row r="18" spans="1:20" x14ac:dyDescent="0.2">
      <c r="A18" s="1">
        <v>339</v>
      </c>
      <c r="B18" t="s">
        <v>609</v>
      </c>
      <c r="C18" s="2">
        <v>42563</v>
      </c>
      <c r="D18" s="2">
        <v>42568</v>
      </c>
      <c r="E18" s="1" t="s">
        <v>1133</v>
      </c>
      <c r="F18" s="1" t="s">
        <v>1143</v>
      </c>
      <c r="G18" s="1" t="s">
        <v>1179</v>
      </c>
      <c r="H18" s="1" t="s">
        <v>27</v>
      </c>
      <c r="I18" s="1" t="s">
        <v>17</v>
      </c>
      <c r="J18" s="1" t="s">
        <v>47</v>
      </c>
      <c r="K18" s="1" t="s">
        <v>29</v>
      </c>
      <c r="L18" s="1">
        <v>94122</v>
      </c>
      <c r="M18" s="1" t="s">
        <v>30</v>
      </c>
      <c r="N18" s="1" t="s">
        <v>171</v>
      </c>
      <c r="O18" s="1" t="s">
        <v>33</v>
      </c>
      <c r="P18" s="1" t="s">
        <v>172</v>
      </c>
      <c r="Q18" s="1">
        <v>698.35200000000009</v>
      </c>
      <c r="R18" s="1">
        <v>3</v>
      </c>
      <c r="S18" s="1">
        <v>0.2</v>
      </c>
      <c r="T18" s="1">
        <v>-17.458800000000053</v>
      </c>
    </row>
    <row r="19" spans="1:20" x14ac:dyDescent="0.2">
      <c r="A19" s="1">
        <v>378</v>
      </c>
      <c r="B19" t="s">
        <v>610</v>
      </c>
      <c r="C19" s="2">
        <v>43704</v>
      </c>
      <c r="D19" s="2">
        <v>43709</v>
      </c>
      <c r="E19" s="1" t="s">
        <v>1133</v>
      </c>
      <c r="F19" s="1" t="s">
        <v>1143</v>
      </c>
      <c r="G19" s="1" t="s">
        <v>1179</v>
      </c>
      <c r="H19" s="1" t="s">
        <v>27</v>
      </c>
      <c r="I19" s="1" t="s">
        <v>17</v>
      </c>
      <c r="J19" s="1" t="s">
        <v>111</v>
      </c>
      <c r="K19" s="1" t="s">
        <v>174</v>
      </c>
      <c r="L19" s="1">
        <v>2038</v>
      </c>
      <c r="M19" s="1" t="s">
        <v>50</v>
      </c>
      <c r="N19" s="1" t="s">
        <v>180</v>
      </c>
      <c r="O19" s="1" t="s">
        <v>33</v>
      </c>
      <c r="P19" s="1" t="s">
        <v>181</v>
      </c>
      <c r="Q19" s="1">
        <v>1488.4239999999998</v>
      </c>
      <c r="R19" s="1">
        <v>7</v>
      </c>
      <c r="S19" s="1">
        <v>0.3</v>
      </c>
      <c r="T19" s="1">
        <v>-297.68479999999983</v>
      </c>
    </row>
    <row r="20" spans="1:20" x14ac:dyDescent="0.2">
      <c r="A20" s="1">
        <v>385</v>
      </c>
      <c r="B20" t="s">
        <v>611</v>
      </c>
      <c r="C20" s="2">
        <v>43066</v>
      </c>
      <c r="D20" s="2">
        <v>43071</v>
      </c>
      <c r="E20" s="1" t="s">
        <v>1133</v>
      </c>
      <c r="F20" s="1" t="s">
        <v>1151</v>
      </c>
      <c r="G20" s="1" t="s">
        <v>1177</v>
      </c>
      <c r="H20" s="1" t="s">
        <v>16</v>
      </c>
      <c r="I20" s="1" t="s">
        <v>17</v>
      </c>
      <c r="J20" s="1" t="s">
        <v>182</v>
      </c>
      <c r="K20" s="1" t="s">
        <v>31</v>
      </c>
      <c r="L20" s="1">
        <v>33024</v>
      </c>
      <c r="M20" s="1" t="s">
        <v>20</v>
      </c>
      <c r="N20" s="1" t="s">
        <v>183</v>
      </c>
      <c r="O20" s="1" t="s">
        <v>33</v>
      </c>
      <c r="P20" s="1" t="s">
        <v>184</v>
      </c>
      <c r="Q20" s="1">
        <v>375.45750000000004</v>
      </c>
      <c r="R20" s="1">
        <v>3</v>
      </c>
      <c r="S20" s="1">
        <v>0.45</v>
      </c>
      <c r="T20" s="1">
        <v>-157.00949999999997</v>
      </c>
    </row>
    <row r="21" spans="1:20" x14ac:dyDescent="0.2">
      <c r="A21" s="1">
        <v>400</v>
      </c>
      <c r="B21" t="s">
        <v>612</v>
      </c>
      <c r="C21" s="2">
        <v>43351</v>
      </c>
      <c r="D21" s="2">
        <v>43353</v>
      </c>
      <c r="E21" s="1" t="s">
        <v>1132</v>
      </c>
      <c r="F21" s="1" t="s">
        <v>1143</v>
      </c>
      <c r="G21" s="1" t="s">
        <v>1179</v>
      </c>
      <c r="H21" s="1" t="s">
        <v>16</v>
      </c>
      <c r="I21" s="1" t="s">
        <v>17</v>
      </c>
      <c r="J21" s="1" t="s">
        <v>56</v>
      </c>
      <c r="K21" s="1" t="s">
        <v>43</v>
      </c>
      <c r="L21" s="1">
        <v>77036</v>
      </c>
      <c r="M21" s="1" t="s">
        <v>44</v>
      </c>
      <c r="N21" s="1" t="s">
        <v>54</v>
      </c>
      <c r="O21" s="1" t="s">
        <v>22</v>
      </c>
      <c r="P21" s="1" t="s">
        <v>55</v>
      </c>
      <c r="Q21" s="1">
        <v>2396.2655999999997</v>
      </c>
      <c r="R21" s="1">
        <v>4</v>
      </c>
      <c r="S21" s="1">
        <v>0.32</v>
      </c>
      <c r="T21" s="1">
        <v>-317.15280000000007</v>
      </c>
    </row>
    <row r="22" spans="1:20" x14ac:dyDescent="0.2">
      <c r="A22" s="1">
        <v>454</v>
      </c>
      <c r="B22" t="s">
        <v>613</v>
      </c>
      <c r="C22" s="2">
        <v>43758</v>
      </c>
      <c r="D22" s="2">
        <v>43762</v>
      </c>
      <c r="E22" s="1" t="s">
        <v>1133</v>
      </c>
      <c r="F22" s="1" t="s">
        <v>1151</v>
      </c>
      <c r="G22" s="1" t="s">
        <v>1177</v>
      </c>
      <c r="H22" s="1" t="s">
        <v>27</v>
      </c>
      <c r="I22" s="1" t="s">
        <v>17</v>
      </c>
      <c r="J22" s="1" t="s">
        <v>127</v>
      </c>
      <c r="K22" s="1" t="s">
        <v>98</v>
      </c>
      <c r="L22" s="1">
        <v>44312</v>
      </c>
      <c r="M22" s="1" t="s">
        <v>50</v>
      </c>
      <c r="N22" s="1" t="s">
        <v>35</v>
      </c>
      <c r="O22" s="1" t="s">
        <v>33</v>
      </c>
      <c r="P22" s="1" t="s">
        <v>36</v>
      </c>
      <c r="Q22" s="1">
        <v>284.36399999999998</v>
      </c>
      <c r="R22" s="1">
        <v>2</v>
      </c>
      <c r="S22" s="1">
        <v>0.4</v>
      </c>
      <c r="T22" s="1">
        <v>-75.830400000000054</v>
      </c>
    </row>
    <row r="23" spans="1:20" x14ac:dyDescent="0.2">
      <c r="A23" s="1">
        <v>469</v>
      </c>
      <c r="B23" t="s">
        <v>614</v>
      </c>
      <c r="C23" s="2">
        <v>43555</v>
      </c>
      <c r="D23" s="2">
        <v>43559</v>
      </c>
      <c r="E23" s="1" t="s">
        <v>1133</v>
      </c>
      <c r="F23" s="1" t="s">
        <v>1149</v>
      </c>
      <c r="G23" s="1" t="s">
        <v>1175</v>
      </c>
      <c r="H23" s="1" t="s">
        <v>27</v>
      </c>
      <c r="I23" s="1" t="s">
        <v>17</v>
      </c>
      <c r="J23" s="1" t="s">
        <v>212</v>
      </c>
      <c r="K23" s="1" t="s">
        <v>43</v>
      </c>
      <c r="L23" s="1">
        <v>79109</v>
      </c>
      <c r="M23" s="1" t="s">
        <v>44</v>
      </c>
      <c r="N23" s="1" t="s">
        <v>213</v>
      </c>
      <c r="O23" s="1" t="s">
        <v>22</v>
      </c>
      <c r="P23" s="1" t="s">
        <v>214</v>
      </c>
      <c r="Q23" s="1">
        <v>205.33279999999996</v>
      </c>
      <c r="R23" s="1">
        <v>2</v>
      </c>
      <c r="S23" s="1">
        <v>0.32</v>
      </c>
      <c r="T23" s="1">
        <v>-36.235200000000006</v>
      </c>
    </row>
    <row r="24" spans="1:20" x14ac:dyDescent="0.2">
      <c r="A24" s="1">
        <v>540</v>
      </c>
      <c r="B24" t="s">
        <v>615</v>
      </c>
      <c r="C24" s="2">
        <v>43076</v>
      </c>
      <c r="D24" s="2">
        <v>43080</v>
      </c>
      <c r="E24" s="1" t="s">
        <v>1133</v>
      </c>
      <c r="F24" s="1" t="s">
        <v>1150</v>
      </c>
      <c r="G24" s="1" t="s">
        <v>1181</v>
      </c>
      <c r="H24" s="1" t="s">
        <v>16</v>
      </c>
      <c r="I24" s="1" t="s">
        <v>17</v>
      </c>
      <c r="J24" s="1" t="s">
        <v>18</v>
      </c>
      <c r="K24" s="1" t="s">
        <v>19</v>
      </c>
      <c r="L24" s="1">
        <v>42420</v>
      </c>
      <c r="M24" s="1" t="s">
        <v>20</v>
      </c>
      <c r="N24" s="1" t="s">
        <v>231</v>
      </c>
      <c r="O24" s="1" t="s">
        <v>25</v>
      </c>
      <c r="P24" s="1" t="s">
        <v>232</v>
      </c>
      <c r="Q24" s="1">
        <v>283.92</v>
      </c>
      <c r="R24" s="1">
        <v>4</v>
      </c>
      <c r="S24" s="1">
        <v>0</v>
      </c>
      <c r="T24" s="1">
        <v>70.980000000000018</v>
      </c>
    </row>
    <row r="25" spans="1:20" x14ac:dyDescent="0.2">
      <c r="A25" s="1">
        <v>552</v>
      </c>
      <c r="B25" t="s">
        <v>616</v>
      </c>
      <c r="C25" s="2">
        <v>43205</v>
      </c>
      <c r="D25" s="2">
        <v>43207</v>
      </c>
      <c r="E25" s="1" t="s">
        <v>1132</v>
      </c>
      <c r="F25" s="1" t="s">
        <v>1144</v>
      </c>
      <c r="G25" s="1" t="s">
        <v>1182</v>
      </c>
      <c r="H25" s="1" t="s">
        <v>16</v>
      </c>
      <c r="I25" s="1" t="s">
        <v>17</v>
      </c>
      <c r="J25" s="1" t="s">
        <v>47</v>
      </c>
      <c r="K25" s="1" t="s">
        <v>29</v>
      </c>
      <c r="L25" s="1">
        <v>94110</v>
      </c>
      <c r="M25" s="1" t="s">
        <v>30</v>
      </c>
      <c r="N25" s="1" t="s">
        <v>233</v>
      </c>
      <c r="O25" s="1" t="s">
        <v>25</v>
      </c>
      <c r="P25" s="1" t="s">
        <v>234</v>
      </c>
      <c r="Q25" s="1">
        <v>1121.568</v>
      </c>
      <c r="R25" s="1">
        <v>2</v>
      </c>
      <c r="S25" s="1">
        <v>0.2</v>
      </c>
      <c r="T25" s="1">
        <v>0</v>
      </c>
    </row>
    <row r="26" spans="1:20" x14ac:dyDescent="0.2">
      <c r="A26" s="1">
        <v>570</v>
      </c>
      <c r="B26" t="s">
        <v>617</v>
      </c>
      <c r="C26" s="2">
        <v>43739</v>
      </c>
      <c r="D26" s="2">
        <v>43746</v>
      </c>
      <c r="E26" s="1" t="s">
        <v>1133</v>
      </c>
      <c r="F26" s="1" t="s">
        <v>1152</v>
      </c>
      <c r="G26" s="1" t="s">
        <v>1178</v>
      </c>
      <c r="H26" s="1" t="s">
        <v>27</v>
      </c>
      <c r="I26" s="1" t="s">
        <v>17</v>
      </c>
      <c r="J26" s="1" t="s">
        <v>39</v>
      </c>
      <c r="K26" s="1" t="s">
        <v>40</v>
      </c>
      <c r="L26" s="1">
        <v>98105</v>
      </c>
      <c r="M26" s="1" t="s">
        <v>30</v>
      </c>
      <c r="N26" s="1" t="s">
        <v>238</v>
      </c>
      <c r="O26" s="1" t="s">
        <v>25</v>
      </c>
      <c r="P26" s="1" t="s">
        <v>239</v>
      </c>
      <c r="Q26" s="1">
        <v>451.15199999999993</v>
      </c>
      <c r="R26" s="1">
        <v>3</v>
      </c>
      <c r="S26" s="1">
        <v>0.2</v>
      </c>
      <c r="T26" s="1">
        <v>0</v>
      </c>
    </row>
    <row r="27" spans="1:20" x14ac:dyDescent="0.2">
      <c r="A27" s="1">
        <v>587</v>
      </c>
      <c r="B27" t="s">
        <v>618</v>
      </c>
      <c r="C27" s="2">
        <v>42919</v>
      </c>
      <c r="D27" s="2">
        <v>42925</v>
      </c>
      <c r="E27" s="1" t="s">
        <v>1133</v>
      </c>
      <c r="F27" s="1" t="s">
        <v>1145</v>
      </c>
      <c r="G27" s="1" t="s">
        <v>1180</v>
      </c>
      <c r="H27" s="1" t="s">
        <v>16</v>
      </c>
      <c r="I27" s="1" t="s">
        <v>17</v>
      </c>
      <c r="J27" s="1" t="s">
        <v>196</v>
      </c>
      <c r="K27" s="1" t="s">
        <v>19</v>
      </c>
      <c r="L27" s="1">
        <v>40475</v>
      </c>
      <c r="M27" s="1" t="s">
        <v>20</v>
      </c>
      <c r="N27" s="1" t="s">
        <v>192</v>
      </c>
      <c r="O27" s="1" t="s">
        <v>25</v>
      </c>
      <c r="P27" s="1" t="s">
        <v>193</v>
      </c>
      <c r="Q27" s="1">
        <v>70.98</v>
      </c>
      <c r="R27" s="1">
        <v>1</v>
      </c>
      <c r="S27" s="1">
        <v>0</v>
      </c>
      <c r="T27" s="1">
        <v>4.968599999999995</v>
      </c>
    </row>
    <row r="28" spans="1:20" x14ac:dyDescent="0.2">
      <c r="A28" s="1">
        <v>636</v>
      </c>
      <c r="B28" t="s">
        <v>619</v>
      </c>
      <c r="C28" s="2">
        <v>43012</v>
      </c>
      <c r="D28" s="2">
        <v>43017</v>
      </c>
      <c r="E28" s="1" t="s">
        <v>1132</v>
      </c>
      <c r="F28" s="1" t="s">
        <v>1151</v>
      </c>
      <c r="G28" s="1" t="s">
        <v>1177</v>
      </c>
      <c r="H28" s="1" t="s">
        <v>27</v>
      </c>
      <c r="I28" s="1" t="s">
        <v>17</v>
      </c>
      <c r="J28" s="1" t="s">
        <v>243</v>
      </c>
      <c r="K28" s="1" t="s">
        <v>176</v>
      </c>
      <c r="L28" s="1">
        <v>31088</v>
      </c>
      <c r="M28" s="1" t="s">
        <v>20</v>
      </c>
      <c r="N28" s="1" t="s">
        <v>244</v>
      </c>
      <c r="O28" s="1" t="s">
        <v>25</v>
      </c>
      <c r="P28" s="1" t="s">
        <v>245</v>
      </c>
      <c r="Q28" s="1">
        <v>392.93999999999994</v>
      </c>
      <c r="R28" s="1">
        <v>3</v>
      </c>
      <c r="S28" s="1">
        <v>0</v>
      </c>
      <c r="T28" s="1">
        <v>43.223399999999984</v>
      </c>
    </row>
    <row r="29" spans="1:20" x14ac:dyDescent="0.2">
      <c r="A29" s="1">
        <v>658</v>
      </c>
      <c r="B29" t="s">
        <v>620</v>
      </c>
      <c r="C29" s="2">
        <v>43362</v>
      </c>
      <c r="D29" s="2">
        <v>43362</v>
      </c>
      <c r="E29" s="1" t="s">
        <v>1134</v>
      </c>
      <c r="F29" s="1" t="s">
        <v>1153</v>
      </c>
      <c r="G29" s="1" t="s">
        <v>1176</v>
      </c>
      <c r="H29" s="1" t="s">
        <v>41</v>
      </c>
      <c r="I29" s="1" t="s">
        <v>17</v>
      </c>
      <c r="J29" s="1" t="s">
        <v>93</v>
      </c>
      <c r="K29" s="1" t="s">
        <v>61</v>
      </c>
      <c r="L29" s="1">
        <v>60505</v>
      </c>
      <c r="M29" s="1" t="s">
        <v>44</v>
      </c>
      <c r="N29" s="1" t="s">
        <v>222</v>
      </c>
      <c r="O29" s="1" t="s">
        <v>25</v>
      </c>
      <c r="P29" s="1" t="s">
        <v>223</v>
      </c>
      <c r="Q29" s="1">
        <v>701.37199999999996</v>
      </c>
      <c r="R29" s="1">
        <v>2</v>
      </c>
      <c r="S29" s="1">
        <v>0.3</v>
      </c>
      <c r="T29" s="1">
        <v>-50.098000000000013</v>
      </c>
    </row>
    <row r="30" spans="1:20" x14ac:dyDescent="0.2">
      <c r="A30" s="1">
        <v>662</v>
      </c>
      <c r="B30" t="s">
        <v>621</v>
      </c>
      <c r="C30" s="2">
        <v>42971</v>
      </c>
      <c r="D30" s="2">
        <v>42975</v>
      </c>
      <c r="E30" s="1" t="s">
        <v>1133</v>
      </c>
      <c r="F30" s="1" t="s">
        <v>1146</v>
      </c>
      <c r="G30" s="1" t="s">
        <v>1174</v>
      </c>
      <c r="H30" s="1" t="s">
        <v>16</v>
      </c>
      <c r="I30" s="1" t="s">
        <v>17</v>
      </c>
      <c r="J30" s="1" t="s">
        <v>162</v>
      </c>
      <c r="K30" s="1" t="s">
        <v>43</v>
      </c>
      <c r="L30" s="1">
        <v>76017</v>
      </c>
      <c r="M30" s="1" t="s">
        <v>44</v>
      </c>
      <c r="N30" s="1" t="s">
        <v>99</v>
      </c>
      <c r="O30" s="1" t="s">
        <v>33</v>
      </c>
      <c r="P30" s="1" t="s">
        <v>100</v>
      </c>
      <c r="Q30" s="1">
        <v>918.78499999999985</v>
      </c>
      <c r="R30" s="1">
        <v>5</v>
      </c>
      <c r="S30" s="1">
        <v>0.3</v>
      </c>
      <c r="T30" s="1">
        <v>-118.12950000000006</v>
      </c>
    </row>
    <row r="31" spans="1:20" x14ac:dyDescent="0.2">
      <c r="A31" s="1">
        <v>709</v>
      </c>
      <c r="B31" t="s">
        <v>622</v>
      </c>
      <c r="C31" s="2">
        <v>42706</v>
      </c>
      <c r="D31" s="2">
        <v>42708</v>
      </c>
      <c r="E31" s="1" t="s">
        <v>1131</v>
      </c>
      <c r="F31" s="1" t="s">
        <v>1149</v>
      </c>
      <c r="G31" s="1" t="s">
        <v>1175</v>
      </c>
      <c r="H31" s="1" t="s">
        <v>16</v>
      </c>
      <c r="I31" s="1" t="s">
        <v>17</v>
      </c>
      <c r="J31" s="1" t="s">
        <v>69</v>
      </c>
      <c r="K31" s="1" t="s">
        <v>70</v>
      </c>
      <c r="L31" s="1">
        <v>10035</v>
      </c>
      <c r="M31" s="1" t="s">
        <v>50</v>
      </c>
      <c r="N31" s="1" t="s">
        <v>254</v>
      </c>
      <c r="O31" s="1" t="s">
        <v>22</v>
      </c>
      <c r="P31" s="1" t="s">
        <v>255</v>
      </c>
      <c r="Q31" s="1">
        <v>883.92</v>
      </c>
      <c r="R31" s="1">
        <v>5</v>
      </c>
      <c r="S31" s="1">
        <v>0.2</v>
      </c>
      <c r="T31" s="1">
        <v>-110.49000000000007</v>
      </c>
    </row>
    <row r="32" spans="1:20" x14ac:dyDescent="0.2">
      <c r="A32" s="1">
        <v>729</v>
      </c>
      <c r="B32" t="s">
        <v>623</v>
      </c>
      <c r="C32" s="2">
        <v>43437</v>
      </c>
      <c r="D32" s="2">
        <v>43440</v>
      </c>
      <c r="E32" s="1" t="s">
        <v>1131</v>
      </c>
      <c r="F32" s="1" t="s">
        <v>1152</v>
      </c>
      <c r="G32" s="1" t="s">
        <v>1178</v>
      </c>
      <c r="H32" s="1" t="s">
        <v>16</v>
      </c>
      <c r="I32" s="1" t="s">
        <v>17</v>
      </c>
      <c r="J32" s="1" t="s">
        <v>258</v>
      </c>
      <c r="K32" s="1" t="s">
        <v>70</v>
      </c>
      <c r="L32" s="1">
        <v>11572</v>
      </c>
      <c r="M32" s="1" t="s">
        <v>50</v>
      </c>
      <c r="N32" s="1" t="s">
        <v>259</v>
      </c>
      <c r="O32" s="1" t="s">
        <v>33</v>
      </c>
      <c r="P32" s="1" t="s">
        <v>260</v>
      </c>
      <c r="Q32" s="1">
        <v>400.03199999999998</v>
      </c>
      <c r="R32" s="1">
        <v>2</v>
      </c>
      <c r="S32" s="1">
        <v>0.4</v>
      </c>
      <c r="T32" s="1">
        <v>-153.34560000000005</v>
      </c>
    </row>
    <row r="33" spans="1:20" x14ac:dyDescent="0.2">
      <c r="A33" s="1">
        <v>731</v>
      </c>
      <c r="B33" t="s">
        <v>623</v>
      </c>
      <c r="C33" s="2">
        <v>43437</v>
      </c>
      <c r="D33" s="2">
        <v>43440</v>
      </c>
      <c r="E33" s="1" t="s">
        <v>1131</v>
      </c>
      <c r="F33" s="1" t="s">
        <v>1152</v>
      </c>
      <c r="G33" s="1" t="s">
        <v>1178</v>
      </c>
      <c r="H33" s="1" t="s">
        <v>16</v>
      </c>
      <c r="I33" s="1" t="s">
        <v>17</v>
      </c>
      <c r="J33" s="1" t="s">
        <v>258</v>
      </c>
      <c r="K33" s="1" t="s">
        <v>70</v>
      </c>
      <c r="L33" s="1">
        <v>11572</v>
      </c>
      <c r="M33" s="1" t="s">
        <v>50</v>
      </c>
      <c r="N33" s="1" t="s">
        <v>150</v>
      </c>
      <c r="O33" s="1" t="s">
        <v>25</v>
      </c>
      <c r="P33" s="1" t="s">
        <v>151</v>
      </c>
      <c r="Q33" s="1">
        <v>542.64599999999996</v>
      </c>
      <c r="R33" s="1">
        <v>3</v>
      </c>
      <c r="S33" s="1">
        <v>0.1</v>
      </c>
      <c r="T33" s="1">
        <v>102.49980000000001</v>
      </c>
    </row>
    <row r="34" spans="1:20" x14ac:dyDescent="0.2">
      <c r="A34" s="1">
        <v>737</v>
      </c>
      <c r="B34" t="s">
        <v>624</v>
      </c>
      <c r="C34" s="2">
        <v>43486</v>
      </c>
      <c r="D34" s="2">
        <v>43490</v>
      </c>
      <c r="E34" s="1" t="s">
        <v>1133</v>
      </c>
      <c r="F34" s="1" t="s">
        <v>1150</v>
      </c>
      <c r="G34" s="1" t="s">
        <v>1181</v>
      </c>
      <c r="H34" s="1" t="s">
        <v>41</v>
      </c>
      <c r="I34" s="1" t="s">
        <v>17</v>
      </c>
      <c r="J34" s="1" t="s">
        <v>39</v>
      </c>
      <c r="K34" s="1" t="s">
        <v>40</v>
      </c>
      <c r="L34" s="1">
        <v>98115</v>
      </c>
      <c r="M34" s="1" t="s">
        <v>30</v>
      </c>
      <c r="N34" s="1" t="s">
        <v>261</v>
      </c>
      <c r="O34" s="1" t="s">
        <v>22</v>
      </c>
      <c r="P34" s="1" t="s">
        <v>262</v>
      </c>
      <c r="Q34" s="1">
        <v>84.98</v>
      </c>
      <c r="R34" s="1">
        <v>1</v>
      </c>
      <c r="S34" s="1">
        <v>0</v>
      </c>
      <c r="T34" s="1">
        <v>18.695599999999999</v>
      </c>
    </row>
    <row r="35" spans="1:20" x14ac:dyDescent="0.2">
      <c r="A35" s="1">
        <v>784</v>
      </c>
      <c r="B35" t="s">
        <v>625</v>
      </c>
      <c r="C35" s="2">
        <v>43011</v>
      </c>
      <c r="D35" s="2">
        <v>43014</v>
      </c>
      <c r="E35" s="1" t="s">
        <v>1132</v>
      </c>
      <c r="F35" s="1" t="s">
        <v>1145</v>
      </c>
      <c r="G35" s="1" t="s">
        <v>1180</v>
      </c>
      <c r="H35" s="1" t="s">
        <v>16</v>
      </c>
      <c r="I35" s="1" t="s">
        <v>17</v>
      </c>
      <c r="J35" s="1" t="s">
        <v>97</v>
      </c>
      <c r="K35" s="1" t="s">
        <v>98</v>
      </c>
      <c r="L35" s="1">
        <v>43229</v>
      </c>
      <c r="M35" s="1" t="s">
        <v>50</v>
      </c>
      <c r="N35" s="1" t="s">
        <v>270</v>
      </c>
      <c r="O35" s="1" t="s">
        <v>22</v>
      </c>
      <c r="P35" s="1" t="s">
        <v>271</v>
      </c>
      <c r="Q35" s="1">
        <v>35.49</v>
      </c>
      <c r="R35" s="1">
        <v>1</v>
      </c>
      <c r="S35" s="1">
        <v>0.5</v>
      </c>
      <c r="T35" s="1">
        <v>-15.615600000000001</v>
      </c>
    </row>
    <row r="36" spans="1:20" x14ac:dyDescent="0.2">
      <c r="A36" s="1">
        <v>800</v>
      </c>
      <c r="B36" t="s">
        <v>569</v>
      </c>
      <c r="C36" s="2">
        <v>43066</v>
      </c>
      <c r="D36" s="2">
        <v>43072</v>
      </c>
      <c r="E36" s="1" t="s">
        <v>1133</v>
      </c>
      <c r="F36" s="1" t="s">
        <v>1146</v>
      </c>
      <c r="G36" s="1" t="s">
        <v>1174</v>
      </c>
      <c r="H36" s="1" t="s">
        <v>16</v>
      </c>
      <c r="I36" s="1" t="s">
        <v>17</v>
      </c>
      <c r="J36" s="1" t="s">
        <v>277</v>
      </c>
      <c r="K36" s="1" t="s">
        <v>29</v>
      </c>
      <c r="L36" s="1">
        <v>92530</v>
      </c>
      <c r="M36" s="1" t="s">
        <v>30</v>
      </c>
      <c r="N36" s="1" t="s">
        <v>231</v>
      </c>
      <c r="O36" s="1" t="s">
        <v>25</v>
      </c>
      <c r="P36" s="1" t="s">
        <v>232</v>
      </c>
      <c r="Q36" s="1">
        <v>283.92</v>
      </c>
      <c r="R36" s="1">
        <v>5</v>
      </c>
      <c r="S36" s="1">
        <v>0.2</v>
      </c>
      <c r="T36" s="1">
        <v>17.745000000000019</v>
      </c>
    </row>
    <row r="37" spans="1:20" x14ac:dyDescent="0.2">
      <c r="A37" s="1">
        <v>842</v>
      </c>
      <c r="B37" t="s">
        <v>626</v>
      </c>
      <c r="C37" s="2">
        <v>43059</v>
      </c>
      <c r="D37" s="2">
        <v>43064</v>
      </c>
      <c r="E37" s="1" t="s">
        <v>1133</v>
      </c>
      <c r="F37" s="1" t="s">
        <v>1145</v>
      </c>
      <c r="G37" s="1" t="s">
        <v>1180</v>
      </c>
      <c r="H37" s="1" t="s">
        <v>27</v>
      </c>
      <c r="I37" s="1" t="s">
        <v>17</v>
      </c>
      <c r="J37" s="1" t="s">
        <v>69</v>
      </c>
      <c r="K37" s="1" t="s">
        <v>70</v>
      </c>
      <c r="L37" s="1">
        <v>10035</v>
      </c>
      <c r="M37" s="1" t="s">
        <v>50</v>
      </c>
      <c r="N37" s="1" t="s">
        <v>283</v>
      </c>
      <c r="O37" s="1" t="s">
        <v>22</v>
      </c>
      <c r="P37" s="1" t="s">
        <v>284</v>
      </c>
      <c r="Q37" s="1">
        <v>186.048</v>
      </c>
      <c r="R37" s="1">
        <v>4</v>
      </c>
      <c r="S37" s="1">
        <v>0.2</v>
      </c>
      <c r="T37" s="1">
        <v>9.3024000000000058</v>
      </c>
    </row>
    <row r="38" spans="1:20" x14ac:dyDescent="0.2">
      <c r="A38" s="1">
        <v>848</v>
      </c>
      <c r="B38" t="s">
        <v>627</v>
      </c>
      <c r="C38" s="2">
        <v>43021</v>
      </c>
      <c r="D38" s="2">
        <v>43025</v>
      </c>
      <c r="E38" s="1" t="s">
        <v>1133</v>
      </c>
      <c r="F38" s="1" t="s">
        <v>1143</v>
      </c>
      <c r="G38" s="1" t="s">
        <v>1179</v>
      </c>
      <c r="H38" s="1" t="s">
        <v>16</v>
      </c>
      <c r="I38" s="1" t="s">
        <v>17</v>
      </c>
      <c r="J38" s="1" t="s">
        <v>197</v>
      </c>
      <c r="K38" s="1" t="s">
        <v>19</v>
      </c>
      <c r="L38" s="1">
        <v>40214</v>
      </c>
      <c r="M38" s="1" t="s">
        <v>20</v>
      </c>
      <c r="N38" s="1" t="s">
        <v>156</v>
      </c>
      <c r="O38" s="1" t="s">
        <v>25</v>
      </c>
      <c r="P38" s="1" t="s">
        <v>157</v>
      </c>
      <c r="Q38" s="1">
        <v>287.94</v>
      </c>
      <c r="R38" s="1">
        <v>3</v>
      </c>
      <c r="S38" s="1">
        <v>0</v>
      </c>
      <c r="T38" s="1">
        <v>77.743800000000022</v>
      </c>
    </row>
    <row r="39" spans="1:20" x14ac:dyDescent="0.2">
      <c r="A39" s="1">
        <v>981</v>
      </c>
      <c r="B39" t="s">
        <v>628</v>
      </c>
      <c r="C39" s="2">
        <v>43376</v>
      </c>
      <c r="D39" s="2">
        <v>43381</v>
      </c>
      <c r="E39" s="1" t="s">
        <v>1133</v>
      </c>
      <c r="F39" s="1" t="s">
        <v>1152</v>
      </c>
      <c r="G39" s="1" t="s">
        <v>1178</v>
      </c>
      <c r="H39" s="1" t="s">
        <v>16</v>
      </c>
      <c r="I39" s="1" t="s">
        <v>17</v>
      </c>
      <c r="J39" s="1" t="s">
        <v>69</v>
      </c>
      <c r="K39" s="1" t="s">
        <v>70</v>
      </c>
      <c r="L39" s="1">
        <v>10035</v>
      </c>
      <c r="M39" s="1" t="s">
        <v>50</v>
      </c>
      <c r="N39" s="1" t="s">
        <v>275</v>
      </c>
      <c r="O39" s="1" t="s">
        <v>25</v>
      </c>
      <c r="P39" s="1" t="s">
        <v>276</v>
      </c>
      <c r="Q39" s="1">
        <v>599.29200000000003</v>
      </c>
      <c r="R39" s="1">
        <v>6</v>
      </c>
      <c r="S39" s="1">
        <v>0.1</v>
      </c>
      <c r="T39" s="1">
        <v>93.223199999999977</v>
      </c>
    </row>
    <row r="40" spans="1:20" x14ac:dyDescent="0.2">
      <c r="A40" s="1">
        <v>1068</v>
      </c>
      <c r="B40" t="s">
        <v>629</v>
      </c>
      <c r="C40" s="2">
        <v>43374</v>
      </c>
      <c r="D40" s="2">
        <v>43375</v>
      </c>
      <c r="E40" s="1" t="s">
        <v>1131</v>
      </c>
      <c r="F40" s="1" t="s">
        <v>1145</v>
      </c>
      <c r="G40" s="1" t="s">
        <v>1180</v>
      </c>
      <c r="H40" s="1" t="s">
        <v>16</v>
      </c>
      <c r="I40" s="1" t="s">
        <v>17</v>
      </c>
      <c r="J40" s="1" t="s">
        <v>47</v>
      </c>
      <c r="K40" s="1" t="s">
        <v>29</v>
      </c>
      <c r="L40" s="1">
        <v>94122</v>
      </c>
      <c r="M40" s="1" t="s">
        <v>30</v>
      </c>
      <c r="N40" s="1" t="s">
        <v>75</v>
      </c>
      <c r="O40" s="1" t="s">
        <v>25</v>
      </c>
      <c r="P40" s="1" t="s">
        <v>76</v>
      </c>
      <c r="Q40" s="1">
        <v>194.84800000000001</v>
      </c>
      <c r="R40" s="1">
        <v>4</v>
      </c>
      <c r="S40" s="1">
        <v>0.2</v>
      </c>
      <c r="T40" s="1">
        <v>12.177999999999983</v>
      </c>
    </row>
    <row r="41" spans="1:20" x14ac:dyDescent="0.2">
      <c r="A41" s="1">
        <v>1082</v>
      </c>
      <c r="B41" t="s">
        <v>630</v>
      </c>
      <c r="C41" s="2">
        <v>43068</v>
      </c>
      <c r="D41" s="2">
        <v>43073</v>
      </c>
      <c r="E41" s="1" t="s">
        <v>1133</v>
      </c>
      <c r="F41" s="1" t="s">
        <v>1144</v>
      </c>
      <c r="G41" s="1" t="s">
        <v>1182</v>
      </c>
      <c r="H41" s="1" t="s">
        <v>27</v>
      </c>
      <c r="I41" s="1" t="s">
        <v>17</v>
      </c>
      <c r="J41" s="1" t="s">
        <v>135</v>
      </c>
      <c r="K41" s="1" t="s">
        <v>63</v>
      </c>
      <c r="L41" s="1">
        <v>48227</v>
      </c>
      <c r="M41" s="1" t="s">
        <v>44</v>
      </c>
      <c r="N41" s="1" t="s">
        <v>303</v>
      </c>
      <c r="O41" s="1" t="s">
        <v>25</v>
      </c>
      <c r="P41" s="1" t="s">
        <v>304</v>
      </c>
      <c r="Q41" s="1">
        <v>1106.9099999999999</v>
      </c>
      <c r="R41" s="1">
        <v>9</v>
      </c>
      <c r="S41" s="1">
        <v>0</v>
      </c>
      <c r="T41" s="1">
        <v>121.76009999999994</v>
      </c>
    </row>
    <row r="42" spans="1:20" x14ac:dyDescent="0.2">
      <c r="A42" s="1">
        <v>1130</v>
      </c>
      <c r="B42" t="s">
        <v>631</v>
      </c>
      <c r="C42" s="2">
        <v>43202</v>
      </c>
      <c r="D42" s="2">
        <v>43206</v>
      </c>
      <c r="E42" s="1" t="s">
        <v>1133</v>
      </c>
      <c r="F42" s="1" t="s">
        <v>1145</v>
      </c>
      <c r="G42" s="1" t="s">
        <v>1180</v>
      </c>
      <c r="H42" s="1" t="s">
        <v>16</v>
      </c>
      <c r="I42" s="1" t="s">
        <v>17</v>
      </c>
      <c r="J42" s="1" t="s">
        <v>78</v>
      </c>
      <c r="K42" s="1" t="s">
        <v>79</v>
      </c>
      <c r="L42" s="1">
        <v>22153</v>
      </c>
      <c r="M42" s="1" t="s">
        <v>20</v>
      </c>
      <c r="N42" s="1" t="s">
        <v>311</v>
      </c>
      <c r="O42" s="1" t="s">
        <v>33</v>
      </c>
      <c r="P42" s="1" t="s">
        <v>312</v>
      </c>
      <c r="Q42" s="1">
        <v>343.92</v>
      </c>
      <c r="R42" s="1">
        <v>4</v>
      </c>
      <c r="S42" s="1">
        <v>0</v>
      </c>
      <c r="T42" s="1">
        <v>75.662399999999991</v>
      </c>
    </row>
    <row r="43" spans="1:20" x14ac:dyDescent="0.2">
      <c r="A43" s="1">
        <v>1191</v>
      </c>
      <c r="B43" t="s">
        <v>584</v>
      </c>
      <c r="C43" s="2">
        <v>43522</v>
      </c>
      <c r="D43" s="2">
        <v>43524</v>
      </c>
      <c r="E43" s="1" t="s">
        <v>1132</v>
      </c>
      <c r="F43" s="1" t="s">
        <v>1145</v>
      </c>
      <c r="G43" s="1" t="s">
        <v>1180</v>
      </c>
      <c r="H43" s="1" t="s">
        <v>41</v>
      </c>
      <c r="I43" s="1" t="s">
        <v>17</v>
      </c>
      <c r="J43" s="1" t="s">
        <v>28</v>
      </c>
      <c r="K43" s="1" t="s">
        <v>29</v>
      </c>
      <c r="L43" s="1">
        <v>90036</v>
      </c>
      <c r="M43" s="1" t="s">
        <v>30</v>
      </c>
      <c r="N43" s="1" t="s">
        <v>319</v>
      </c>
      <c r="O43" s="1" t="s">
        <v>25</v>
      </c>
      <c r="P43" s="1" t="s">
        <v>320</v>
      </c>
      <c r="Q43" s="1">
        <v>892.22400000000005</v>
      </c>
      <c r="R43" s="1">
        <v>3</v>
      </c>
      <c r="S43" s="1">
        <v>0.2</v>
      </c>
      <c r="T43" s="1">
        <v>89.222400000000022</v>
      </c>
    </row>
    <row r="44" spans="1:20" x14ac:dyDescent="0.2">
      <c r="A44" s="1">
        <v>1250</v>
      </c>
      <c r="B44" t="s">
        <v>632</v>
      </c>
      <c r="C44" s="2">
        <v>43817</v>
      </c>
      <c r="D44" s="2">
        <v>43823</v>
      </c>
      <c r="E44" s="1" t="s">
        <v>1133</v>
      </c>
      <c r="F44" s="1" t="s">
        <v>1149</v>
      </c>
      <c r="G44" s="1" t="s">
        <v>1175</v>
      </c>
      <c r="H44" s="1" t="s">
        <v>16</v>
      </c>
      <c r="I44" s="1" t="s">
        <v>17</v>
      </c>
      <c r="J44" s="1" t="s">
        <v>69</v>
      </c>
      <c r="K44" s="1" t="s">
        <v>70</v>
      </c>
      <c r="L44" s="1">
        <v>10009</v>
      </c>
      <c r="M44" s="1" t="s">
        <v>50</v>
      </c>
      <c r="N44" s="1" t="s">
        <v>330</v>
      </c>
      <c r="O44" s="1" t="s">
        <v>25</v>
      </c>
      <c r="P44" s="1" t="s">
        <v>331</v>
      </c>
      <c r="Q44" s="1">
        <v>1141.9379999999999</v>
      </c>
      <c r="R44" s="1">
        <v>9</v>
      </c>
      <c r="S44" s="1">
        <v>0.1</v>
      </c>
      <c r="T44" s="1">
        <v>139.57019999999989</v>
      </c>
    </row>
    <row r="45" spans="1:20" x14ac:dyDescent="0.2">
      <c r="A45" s="1">
        <v>1351</v>
      </c>
      <c r="B45" t="s">
        <v>633</v>
      </c>
      <c r="C45" s="2">
        <v>42646</v>
      </c>
      <c r="D45" s="2">
        <v>42651</v>
      </c>
      <c r="E45" s="1" t="s">
        <v>1132</v>
      </c>
      <c r="F45" s="1" t="s">
        <v>1144</v>
      </c>
      <c r="G45" s="1" t="s">
        <v>1182</v>
      </c>
      <c r="H45" s="1" t="s">
        <v>16</v>
      </c>
      <c r="I45" s="1" t="s">
        <v>17</v>
      </c>
      <c r="J45" s="1" t="s">
        <v>263</v>
      </c>
      <c r="K45" s="1" t="s">
        <v>61</v>
      </c>
      <c r="L45" s="1">
        <v>60201</v>
      </c>
      <c r="M45" s="1" t="s">
        <v>44</v>
      </c>
      <c r="N45" s="1" t="s">
        <v>303</v>
      </c>
      <c r="O45" s="1" t="s">
        <v>25</v>
      </c>
      <c r="P45" s="1" t="s">
        <v>304</v>
      </c>
      <c r="Q45" s="1">
        <v>258.279</v>
      </c>
      <c r="R45" s="1">
        <v>3</v>
      </c>
      <c r="S45" s="1">
        <v>0.3</v>
      </c>
      <c r="T45" s="1">
        <v>-70.104300000000023</v>
      </c>
    </row>
    <row r="46" spans="1:20" x14ac:dyDescent="0.2">
      <c r="A46" s="1">
        <v>1368</v>
      </c>
      <c r="B46" t="s">
        <v>634</v>
      </c>
      <c r="C46" s="2">
        <v>43779</v>
      </c>
      <c r="D46" s="2">
        <v>43780</v>
      </c>
      <c r="E46" s="1" t="s">
        <v>1131</v>
      </c>
      <c r="F46" s="1" t="s">
        <v>1143</v>
      </c>
      <c r="G46" s="1" t="s">
        <v>1179</v>
      </c>
      <c r="H46" s="1" t="s">
        <v>27</v>
      </c>
      <c r="I46" s="1" t="s">
        <v>17</v>
      </c>
      <c r="J46" s="1" t="s">
        <v>179</v>
      </c>
      <c r="K46" s="1" t="s">
        <v>77</v>
      </c>
      <c r="L46" s="1">
        <v>85705</v>
      </c>
      <c r="M46" s="1" t="s">
        <v>30</v>
      </c>
      <c r="N46" s="1" t="s">
        <v>169</v>
      </c>
      <c r="O46" s="1" t="s">
        <v>25</v>
      </c>
      <c r="P46" s="1" t="s">
        <v>170</v>
      </c>
      <c r="Q46" s="1">
        <v>899.13600000000008</v>
      </c>
      <c r="R46" s="1">
        <v>4</v>
      </c>
      <c r="S46" s="1">
        <v>0.2</v>
      </c>
      <c r="T46" s="1">
        <v>-146.10960000000014</v>
      </c>
    </row>
    <row r="47" spans="1:20" x14ac:dyDescent="0.2">
      <c r="A47" s="1">
        <v>1375</v>
      </c>
      <c r="B47" t="s">
        <v>635</v>
      </c>
      <c r="C47" s="2">
        <v>42992</v>
      </c>
      <c r="D47" s="2">
        <v>42997</v>
      </c>
      <c r="E47" s="1" t="s">
        <v>1133</v>
      </c>
      <c r="F47" s="1" t="s">
        <v>1146</v>
      </c>
      <c r="G47" s="1" t="s">
        <v>1174</v>
      </c>
      <c r="H47" s="1" t="s">
        <v>16</v>
      </c>
      <c r="I47" s="1" t="s">
        <v>17</v>
      </c>
      <c r="J47" s="1" t="s">
        <v>343</v>
      </c>
      <c r="K47" s="1" t="s">
        <v>46</v>
      </c>
      <c r="L47" s="1">
        <v>84604</v>
      </c>
      <c r="M47" s="1" t="s">
        <v>30</v>
      </c>
      <c r="N47" s="1" t="s">
        <v>344</v>
      </c>
      <c r="O47" s="1" t="s">
        <v>33</v>
      </c>
      <c r="P47" s="1" t="s">
        <v>345</v>
      </c>
      <c r="Q47" s="1">
        <v>912.75</v>
      </c>
      <c r="R47" s="1">
        <v>5</v>
      </c>
      <c r="S47" s="1">
        <v>0</v>
      </c>
      <c r="T47" s="1">
        <v>118.65750000000006</v>
      </c>
    </row>
    <row r="48" spans="1:20" x14ac:dyDescent="0.2">
      <c r="A48" s="1">
        <v>1403</v>
      </c>
      <c r="B48" t="s">
        <v>636</v>
      </c>
      <c r="C48" s="2">
        <v>43209</v>
      </c>
      <c r="D48" s="2">
        <v>43215</v>
      </c>
      <c r="E48" s="1" t="s">
        <v>1133</v>
      </c>
      <c r="F48" s="1" t="s">
        <v>1153</v>
      </c>
      <c r="G48" s="1" t="s">
        <v>1176</v>
      </c>
      <c r="H48" s="1" t="s">
        <v>41</v>
      </c>
      <c r="I48" s="1" t="s">
        <v>17</v>
      </c>
      <c r="J48" s="1" t="s">
        <v>97</v>
      </c>
      <c r="K48" s="1" t="s">
        <v>98</v>
      </c>
      <c r="L48" s="1">
        <v>43229</v>
      </c>
      <c r="M48" s="1" t="s">
        <v>50</v>
      </c>
      <c r="N48" s="1" t="s">
        <v>351</v>
      </c>
      <c r="O48" s="1" t="s">
        <v>33</v>
      </c>
      <c r="P48" s="1" t="s">
        <v>352</v>
      </c>
      <c r="Q48" s="1">
        <v>205.17599999999999</v>
      </c>
      <c r="R48" s="1">
        <v>2</v>
      </c>
      <c r="S48" s="1">
        <v>0.4</v>
      </c>
      <c r="T48" s="1">
        <v>-58.133199999999988</v>
      </c>
    </row>
    <row r="49" spans="1:20" x14ac:dyDescent="0.2">
      <c r="A49" s="1">
        <v>1410</v>
      </c>
      <c r="B49" t="s">
        <v>637</v>
      </c>
      <c r="C49" s="2">
        <v>43368</v>
      </c>
      <c r="D49" s="2">
        <v>43373</v>
      </c>
      <c r="E49" s="1" t="s">
        <v>1133</v>
      </c>
      <c r="F49" s="1" t="s">
        <v>1148</v>
      </c>
      <c r="G49" s="1" t="s">
        <v>1147</v>
      </c>
      <c r="H49" s="1" t="s">
        <v>16</v>
      </c>
      <c r="I49" s="1" t="s">
        <v>17</v>
      </c>
      <c r="J49" s="1" t="s">
        <v>106</v>
      </c>
      <c r="K49" s="1" t="s">
        <v>77</v>
      </c>
      <c r="L49" s="1">
        <v>85023</v>
      </c>
      <c r="M49" s="1" t="s">
        <v>30</v>
      </c>
      <c r="N49" s="1" t="s">
        <v>292</v>
      </c>
      <c r="O49" s="1" t="s">
        <v>33</v>
      </c>
      <c r="P49" s="1" t="s">
        <v>293</v>
      </c>
      <c r="Q49" s="1">
        <v>393.16500000000002</v>
      </c>
      <c r="R49" s="1">
        <v>3</v>
      </c>
      <c r="S49" s="1">
        <v>0.5</v>
      </c>
      <c r="T49" s="1">
        <v>-204.44580000000005</v>
      </c>
    </row>
    <row r="50" spans="1:20" x14ac:dyDescent="0.2">
      <c r="A50" s="1">
        <v>1516</v>
      </c>
      <c r="B50" t="s">
        <v>638</v>
      </c>
      <c r="C50" s="2">
        <v>43810</v>
      </c>
      <c r="D50" s="2">
        <v>43816</v>
      </c>
      <c r="E50" s="1" t="s">
        <v>1133</v>
      </c>
      <c r="F50" s="1" t="s">
        <v>1143</v>
      </c>
      <c r="G50" s="1" t="s">
        <v>1179</v>
      </c>
      <c r="H50" s="1" t="s">
        <v>16</v>
      </c>
      <c r="I50" s="1" t="s">
        <v>17</v>
      </c>
      <c r="J50" s="1" t="s">
        <v>48</v>
      </c>
      <c r="K50" s="1" t="s">
        <v>49</v>
      </c>
      <c r="L50" s="1">
        <v>19120</v>
      </c>
      <c r="M50" s="1" t="s">
        <v>50</v>
      </c>
      <c r="N50" s="1" t="s">
        <v>341</v>
      </c>
      <c r="O50" s="1" t="s">
        <v>25</v>
      </c>
      <c r="P50" s="1" t="s">
        <v>342</v>
      </c>
      <c r="Q50" s="1">
        <v>63.686</v>
      </c>
      <c r="R50" s="1">
        <v>1</v>
      </c>
      <c r="S50" s="1">
        <v>0.3</v>
      </c>
      <c r="T50" s="1">
        <v>-9.0980000000000025</v>
      </c>
    </row>
    <row r="51" spans="1:20" x14ac:dyDescent="0.2">
      <c r="A51" s="1">
        <v>1540</v>
      </c>
      <c r="B51" t="s">
        <v>639</v>
      </c>
      <c r="C51" s="2">
        <v>43723</v>
      </c>
      <c r="D51" s="2">
        <v>43725</v>
      </c>
      <c r="E51" s="1" t="s">
        <v>1132</v>
      </c>
      <c r="F51" s="1" t="s">
        <v>1146</v>
      </c>
      <c r="G51" s="1" t="s">
        <v>1174</v>
      </c>
      <c r="H51" s="1" t="s">
        <v>16</v>
      </c>
      <c r="I51" s="1" t="s">
        <v>17</v>
      </c>
      <c r="J51" s="1" t="s">
        <v>364</v>
      </c>
      <c r="K51" s="1" t="s">
        <v>174</v>
      </c>
      <c r="L51" s="1">
        <v>2149</v>
      </c>
      <c r="M51" s="1" t="s">
        <v>50</v>
      </c>
      <c r="N51" s="1" t="s">
        <v>57</v>
      </c>
      <c r="O51" s="1" t="s">
        <v>22</v>
      </c>
      <c r="P51" s="1" t="s">
        <v>58</v>
      </c>
      <c r="Q51" s="1">
        <v>782.94</v>
      </c>
      <c r="R51" s="1">
        <v>3</v>
      </c>
      <c r="S51" s="1">
        <v>0</v>
      </c>
      <c r="T51" s="1">
        <v>203.56440000000003</v>
      </c>
    </row>
    <row r="52" spans="1:20" x14ac:dyDescent="0.2">
      <c r="A52" s="1">
        <v>1595</v>
      </c>
      <c r="B52" t="s">
        <v>640</v>
      </c>
      <c r="C52" s="2">
        <v>42818</v>
      </c>
      <c r="D52" s="2">
        <v>42821</v>
      </c>
      <c r="E52" s="1" t="s">
        <v>1131</v>
      </c>
      <c r="F52" s="1" t="s">
        <v>1150</v>
      </c>
      <c r="G52" s="1" t="s">
        <v>1181</v>
      </c>
      <c r="H52" s="1" t="s">
        <v>41</v>
      </c>
      <c r="I52" s="1" t="s">
        <v>17</v>
      </c>
      <c r="J52" s="1" t="s">
        <v>186</v>
      </c>
      <c r="K52" s="1" t="s">
        <v>61</v>
      </c>
      <c r="L52" s="1">
        <v>61604</v>
      </c>
      <c r="M52" s="1" t="s">
        <v>44</v>
      </c>
      <c r="N52" s="1" t="s">
        <v>368</v>
      </c>
      <c r="O52" s="1" t="s">
        <v>22</v>
      </c>
      <c r="P52" s="1" t="s">
        <v>369</v>
      </c>
      <c r="Q52" s="1">
        <v>359.05799999999994</v>
      </c>
      <c r="R52" s="1">
        <v>3</v>
      </c>
      <c r="S52" s="1">
        <v>0.3</v>
      </c>
      <c r="T52" s="1">
        <v>-35.905799999999999</v>
      </c>
    </row>
    <row r="53" spans="1:20" x14ac:dyDescent="0.2">
      <c r="A53" s="1">
        <v>1715</v>
      </c>
      <c r="B53" t="s">
        <v>641</v>
      </c>
      <c r="C53" s="2">
        <v>43745</v>
      </c>
      <c r="D53" s="2">
        <v>43751</v>
      </c>
      <c r="E53" s="1" t="s">
        <v>1133</v>
      </c>
      <c r="F53" s="1" t="s">
        <v>1150</v>
      </c>
      <c r="G53" s="1" t="s">
        <v>1181</v>
      </c>
      <c r="H53" s="1" t="s">
        <v>16</v>
      </c>
      <c r="I53" s="1" t="s">
        <v>17</v>
      </c>
      <c r="J53" s="1" t="s">
        <v>47</v>
      </c>
      <c r="K53" s="1" t="s">
        <v>29</v>
      </c>
      <c r="L53" s="1">
        <v>94110</v>
      </c>
      <c r="M53" s="1" t="s">
        <v>30</v>
      </c>
      <c r="N53" s="1" t="s">
        <v>371</v>
      </c>
      <c r="O53" s="1" t="s">
        <v>22</v>
      </c>
      <c r="P53" s="1" t="s">
        <v>372</v>
      </c>
      <c r="Q53" s="1">
        <v>307.666</v>
      </c>
      <c r="R53" s="1">
        <v>2</v>
      </c>
      <c r="S53" s="1">
        <v>0.15</v>
      </c>
      <c r="T53" s="1">
        <v>-14.478399999999979</v>
      </c>
    </row>
    <row r="54" spans="1:20" x14ac:dyDescent="0.2">
      <c r="A54" s="1">
        <v>1728</v>
      </c>
      <c r="B54" t="s">
        <v>642</v>
      </c>
      <c r="C54" s="2">
        <v>43584</v>
      </c>
      <c r="D54" s="2">
        <v>43589</v>
      </c>
      <c r="E54" s="1" t="s">
        <v>1132</v>
      </c>
      <c r="F54" s="1" t="s">
        <v>1153</v>
      </c>
      <c r="G54" s="1" t="s">
        <v>1176</v>
      </c>
      <c r="H54" s="1" t="s">
        <v>27</v>
      </c>
      <c r="I54" s="1" t="s">
        <v>17</v>
      </c>
      <c r="J54" s="1" t="s">
        <v>134</v>
      </c>
      <c r="K54" s="1" t="s">
        <v>98</v>
      </c>
      <c r="L54" s="1">
        <v>43017</v>
      </c>
      <c r="M54" s="1" t="s">
        <v>50</v>
      </c>
      <c r="N54" s="1" t="s">
        <v>375</v>
      </c>
      <c r="O54" s="1" t="s">
        <v>33</v>
      </c>
      <c r="P54" s="1" t="s">
        <v>376</v>
      </c>
      <c r="Q54" s="1">
        <v>1048.3499999999999</v>
      </c>
      <c r="R54" s="1">
        <v>5</v>
      </c>
      <c r="S54" s="1">
        <v>0.4</v>
      </c>
      <c r="T54" s="1">
        <v>-69.889999999999986</v>
      </c>
    </row>
    <row r="55" spans="1:20" x14ac:dyDescent="0.2">
      <c r="A55" s="1">
        <v>1761</v>
      </c>
      <c r="B55" t="s">
        <v>574</v>
      </c>
      <c r="C55" s="2">
        <v>42983</v>
      </c>
      <c r="D55" s="2">
        <v>42987</v>
      </c>
      <c r="E55" s="1" t="s">
        <v>1133</v>
      </c>
      <c r="F55" s="1" t="s">
        <v>1144</v>
      </c>
      <c r="G55" s="1" t="s">
        <v>1182</v>
      </c>
      <c r="H55" s="1" t="s">
        <v>16</v>
      </c>
      <c r="I55" s="1" t="s">
        <v>17</v>
      </c>
      <c r="J55" s="1" t="s">
        <v>152</v>
      </c>
      <c r="K55" s="1" t="s">
        <v>29</v>
      </c>
      <c r="L55" s="1">
        <v>92105</v>
      </c>
      <c r="M55" s="1" t="s">
        <v>30</v>
      </c>
      <c r="N55" s="1" t="s">
        <v>379</v>
      </c>
      <c r="O55" s="1" t="s">
        <v>22</v>
      </c>
      <c r="P55" s="1" t="s">
        <v>380</v>
      </c>
      <c r="Q55" s="1">
        <v>411.33199999999999</v>
      </c>
      <c r="R55" s="1">
        <v>4</v>
      </c>
      <c r="S55" s="1">
        <v>0.15</v>
      </c>
      <c r="T55" s="1">
        <v>-4.8391999999999769</v>
      </c>
    </row>
    <row r="56" spans="1:20" x14ac:dyDescent="0.2">
      <c r="A56" s="1">
        <v>1763</v>
      </c>
      <c r="B56" t="s">
        <v>574</v>
      </c>
      <c r="C56" s="2">
        <v>42983</v>
      </c>
      <c r="D56" s="2">
        <v>42987</v>
      </c>
      <c r="E56" s="1" t="s">
        <v>1133</v>
      </c>
      <c r="F56" s="1" t="s">
        <v>1144</v>
      </c>
      <c r="G56" s="1" t="s">
        <v>1182</v>
      </c>
      <c r="H56" s="1" t="s">
        <v>16</v>
      </c>
      <c r="I56" s="1" t="s">
        <v>17</v>
      </c>
      <c r="J56" s="1" t="s">
        <v>152</v>
      </c>
      <c r="K56" s="1" t="s">
        <v>29</v>
      </c>
      <c r="L56" s="1">
        <v>92105</v>
      </c>
      <c r="M56" s="1" t="s">
        <v>30</v>
      </c>
      <c r="N56" s="1" t="s">
        <v>381</v>
      </c>
      <c r="O56" s="1" t="s">
        <v>22</v>
      </c>
      <c r="P56" s="1" t="s">
        <v>382</v>
      </c>
      <c r="Q56" s="1">
        <v>293.19900000000001</v>
      </c>
      <c r="R56" s="1">
        <v>3</v>
      </c>
      <c r="S56" s="1">
        <v>0.15</v>
      </c>
      <c r="T56" s="1">
        <v>-20.696400000000025</v>
      </c>
    </row>
    <row r="57" spans="1:20" x14ac:dyDescent="0.2">
      <c r="A57" s="1">
        <v>1812</v>
      </c>
      <c r="B57" t="s">
        <v>643</v>
      </c>
      <c r="C57" s="2">
        <v>42530</v>
      </c>
      <c r="D57" s="2">
        <v>42532</v>
      </c>
      <c r="E57" s="1" t="s">
        <v>1132</v>
      </c>
      <c r="F57" s="1" t="s">
        <v>1153</v>
      </c>
      <c r="G57" s="1" t="s">
        <v>1176</v>
      </c>
      <c r="H57" s="1" t="s">
        <v>16</v>
      </c>
      <c r="I57" s="1" t="s">
        <v>17</v>
      </c>
      <c r="J57" s="1" t="s">
        <v>314</v>
      </c>
      <c r="K57" s="1" t="s">
        <v>79</v>
      </c>
      <c r="L57" s="1">
        <v>22801</v>
      </c>
      <c r="M57" s="1" t="s">
        <v>20</v>
      </c>
      <c r="N57" s="1" t="s">
        <v>104</v>
      </c>
      <c r="O57" s="1" t="s">
        <v>33</v>
      </c>
      <c r="P57" s="1" t="s">
        <v>105</v>
      </c>
      <c r="Q57" s="1">
        <v>1441.3</v>
      </c>
      <c r="R57" s="1">
        <v>7</v>
      </c>
      <c r="S57" s="1">
        <v>0</v>
      </c>
      <c r="T57" s="1">
        <v>245.0209999999999</v>
      </c>
    </row>
    <row r="58" spans="1:20" x14ac:dyDescent="0.2">
      <c r="A58" s="1">
        <v>1823</v>
      </c>
      <c r="B58" t="s">
        <v>644</v>
      </c>
      <c r="C58" s="2">
        <v>43147</v>
      </c>
      <c r="D58" s="2">
        <v>43151</v>
      </c>
      <c r="E58" s="1" t="s">
        <v>1133</v>
      </c>
      <c r="F58" s="1" t="s">
        <v>1153</v>
      </c>
      <c r="G58" s="1" t="s">
        <v>1176</v>
      </c>
      <c r="H58" s="1" t="s">
        <v>27</v>
      </c>
      <c r="I58" s="1" t="s">
        <v>17</v>
      </c>
      <c r="J58" s="1" t="s">
        <v>74</v>
      </c>
      <c r="K58" s="1" t="s">
        <v>61</v>
      </c>
      <c r="L58" s="1">
        <v>60623</v>
      </c>
      <c r="M58" s="1" t="s">
        <v>44</v>
      </c>
      <c r="N58" s="1" t="s">
        <v>388</v>
      </c>
      <c r="O58" s="1" t="s">
        <v>25</v>
      </c>
      <c r="P58" s="1" t="s">
        <v>389</v>
      </c>
      <c r="Q58" s="1">
        <v>62.957999999999998</v>
      </c>
      <c r="R58" s="1">
        <v>3</v>
      </c>
      <c r="S58" s="1">
        <v>0.3</v>
      </c>
      <c r="T58" s="1">
        <v>-2.6981999999999999</v>
      </c>
    </row>
    <row r="59" spans="1:20" x14ac:dyDescent="0.2">
      <c r="A59" s="1">
        <v>1848</v>
      </c>
      <c r="B59" t="s">
        <v>645</v>
      </c>
      <c r="C59" s="2">
        <v>43718</v>
      </c>
      <c r="D59" s="2">
        <v>43718</v>
      </c>
      <c r="E59" s="1" t="s">
        <v>1134</v>
      </c>
      <c r="F59" s="1" t="s">
        <v>1153</v>
      </c>
      <c r="G59" s="1" t="s">
        <v>1176</v>
      </c>
      <c r="H59" s="1" t="s">
        <v>27</v>
      </c>
      <c r="I59" s="1" t="s">
        <v>17</v>
      </c>
      <c r="J59" s="1" t="s">
        <v>28</v>
      </c>
      <c r="K59" s="1" t="s">
        <v>29</v>
      </c>
      <c r="L59" s="1">
        <v>90004</v>
      </c>
      <c r="M59" s="1" t="s">
        <v>30</v>
      </c>
      <c r="N59" s="1" t="s">
        <v>166</v>
      </c>
      <c r="O59" s="1" t="s">
        <v>25</v>
      </c>
      <c r="P59" s="1" t="s">
        <v>167</v>
      </c>
      <c r="Q59" s="1">
        <v>362.35199999999998</v>
      </c>
      <c r="R59" s="1">
        <v>3</v>
      </c>
      <c r="S59" s="1">
        <v>0.2</v>
      </c>
      <c r="T59" s="1">
        <v>27.176400000000015</v>
      </c>
    </row>
    <row r="60" spans="1:20" x14ac:dyDescent="0.2">
      <c r="A60" s="1">
        <v>1861</v>
      </c>
      <c r="B60" t="s">
        <v>646</v>
      </c>
      <c r="C60" s="2">
        <v>43550</v>
      </c>
      <c r="D60" s="2">
        <v>43551</v>
      </c>
      <c r="E60" s="1" t="s">
        <v>1131</v>
      </c>
      <c r="F60" s="1" t="s">
        <v>1153</v>
      </c>
      <c r="G60" s="1" t="s">
        <v>1176</v>
      </c>
      <c r="H60" s="1" t="s">
        <v>16</v>
      </c>
      <c r="I60" s="1" t="s">
        <v>17</v>
      </c>
      <c r="J60" s="1" t="s">
        <v>69</v>
      </c>
      <c r="K60" s="1" t="s">
        <v>70</v>
      </c>
      <c r="L60" s="1">
        <v>10009</v>
      </c>
      <c r="M60" s="1" t="s">
        <v>50</v>
      </c>
      <c r="N60" s="1" t="s">
        <v>393</v>
      </c>
      <c r="O60" s="1" t="s">
        <v>22</v>
      </c>
      <c r="P60" s="1" t="s">
        <v>394</v>
      </c>
      <c r="Q60" s="1">
        <v>257.56799999999998</v>
      </c>
      <c r="R60" s="1">
        <v>2</v>
      </c>
      <c r="S60" s="1">
        <v>0.2</v>
      </c>
      <c r="T60" s="1">
        <v>-28.976400000000012</v>
      </c>
    </row>
    <row r="61" spans="1:20" x14ac:dyDescent="0.2">
      <c r="A61" s="1">
        <v>1874</v>
      </c>
      <c r="B61" t="s">
        <v>591</v>
      </c>
      <c r="C61" s="2">
        <v>43790</v>
      </c>
      <c r="D61" s="2">
        <v>43794</v>
      </c>
      <c r="E61" s="1" t="s">
        <v>1133</v>
      </c>
      <c r="F61" s="1" t="s">
        <v>1144</v>
      </c>
      <c r="G61" s="1" t="s">
        <v>1182</v>
      </c>
      <c r="H61" s="1" t="s">
        <v>16</v>
      </c>
      <c r="I61" s="1" t="s">
        <v>17</v>
      </c>
      <c r="J61" s="1" t="s">
        <v>397</v>
      </c>
      <c r="K61" s="1" t="s">
        <v>40</v>
      </c>
      <c r="L61" s="1">
        <v>99207</v>
      </c>
      <c r="M61" s="1" t="s">
        <v>30</v>
      </c>
      <c r="N61" s="1" t="s">
        <v>398</v>
      </c>
      <c r="O61" s="1" t="s">
        <v>33</v>
      </c>
      <c r="P61" s="1" t="s">
        <v>399</v>
      </c>
      <c r="Q61" s="1">
        <v>70.98</v>
      </c>
      <c r="R61" s="1">
        <v>1</v>
      </c>
      <c r="S61" s="1">
        <v>0</v>
      </c>
      <c r="T61" s="1">
        <v>20.584199999999996</v>
      </c>
    </row>
    <row r="62" spans="1:20" x14ac:dyDescent="0.2">
      <c r="A62" s="1">
        <v>1876</v>
      </c>
      <c r="B62" t="s">
        <v>647</v>
      </c>
      <c r="C62" s="2">
        <v>43169</v>
      </c>
      <c r="D62" s="2">
        <v>43175</v>
      </c>
      <c r="E62" s="1" t="s">
        <v>1133</v>
      </c>
      <c r="F62" s="1" t="s">
        <v>1146</v>
      </c>
      <c r="G62" s="1" t="s">
        <v>1174</v>
      </c>
      <c r="H62" s="1" t="s">
        <v>16</v>
      </c>
      <c r="I62" s="1" t="s">
        <v>17</v>
      </c>
      <c r="J62" s="1" t="s">
        <v>168</v>
      </c>
      <c r="K62" s="1" t="s">
        <v>70</v>
      </c>
      <c r="L62" s="1">
        <v>11561</v>
      </c>
      <c r="M62" s="1" t="s">
        <v>50</v>
      </c>
      <c r="N62" s="1" t="s">
        <v>254</v>
      </c>
      <c r="O62" s="1" t="s">
        <v>22</v>
      </c>
      <c r="P62" s="1" t="s">
        <v>255</v>
      </c>
      <c r="Q62" s="1">
        <v>176.78399999999999</v>
      </c>
      <c r="R62" s="1">
        <v>1</v>
      </c>
      <c r="S62" s="1">
        <v>0.2</v>
      </c>
      <c r="T62" s="1">
        <v>-22.098000000000013</v>
      </c>
    </row>
    <row r="63" spans="1:20" x14ac:dyDescent="0.2">
      <c r="A63" s="1">
        <v>1921</v>
      </c>
      <c r="B63" t="s">
        <v>648</v>
      </c>
      <c r="C63" s="2">
        <v>43694</v>
      </c>
      <c r="D63" s="2">
        <v>43696</v>
      </c>
      <c r="E63" s="1" t="s">
        <v>1131</v>
      </c>
      <c r="F63" s="1" t="s">
        <v>1152</v>
      </c>
      <c r="G63" s="1" t="s">
        <v>1178</v>
      </c>
      <c r="H63" s="1" t="s">
        <v>27</v>
      </c>
      <c r="I63" s="1" t="s">
        <v>17</v>
      </c>
      <c r="J63" s="1" t="s">
        <v>365</v>
      </c>
      <c r="K63" s="1" t="s">
        <v>70</v>
      </c>
      <c r="L63" s="1">
        <v>13601</v>
      </c>
      <c r="M63" s="1" t="s">
        <v>50</v>
      </c>
      <c r="N63" s="1" t="s">
        <v>402</v>
      </c>
      <c r="O63" s="1" t="s">
        <v>25</v>
      </c>
      <c r="P63" s="1" t="s">
        <v>403</v>
      </c>
      <c r="Q63" s="1">
        <v>462.56400000000002</v>
      </c>
      <c r="R63" s="1">
        <v>2</v>
      </c>
      <c r="S63" s="1">
        <v>0.1</v>
      </c>
      <c r="T63" s="1">
        <v>97.652399999999943</v>
      </c>
    </row>
    <row r="64" spans="1:20" x14ac:dyDescent="0.2">
      <c r="A64" s="1">
        <v>1949</v>
      </c>
      <c r="B64" t="s">
        <v>649</v>
      </c>
      <c r="C64" s="2">
        <v>43710</v>
      </c>
      <c r="D64" s="2">
        <v>43714</v>
      </c>
      <c r="E64" s="1" t="s">
        <v>1133</v>
      </c>
      <c r="F64" s="1" t="s">
        <v>1143</v>
      </c>
      <c r="G64" s="1" t="s">
        <v>1179</v>
      </c>
      <c r="H64" s="1" t="s">
        <v>27</v>
      </c>
      <c r="I64" s="1" t="s">
        <v>17</v>
      </c>
      <c r="J64" s="1" t="s">
        <v>69</v>
      </c>
      <c r="K64" s="1" t="s">
        <v>70</v>
      </c>
      <c r="L64" s="1">
        <v>10009</v>
      </c>
      <c r="M64" s="1" t="s">
        <v>50</v>
      </c>
      <c r="N64" s="1" t="s">
        <v>210</v>
      </c>
      <c r="O64" s="1" t="s">
        <v>33</v>
      </c>
      <c r="P64" s="1" t="s">
        <v>211</v>
      </c>
      <c r="Q64" s="1">
        <v>254.52599999999998</v>
      </c>
      <c r="R64" s="1">
        <v>1</v>
      </c>
      <c r="S64" s="1">
        <v>0.4</v>
      </c>
      <c r="T64" s="1">
        <v>-93.3262</v>
      </c>
    </row>
    <row r="65" spans="1:20" x14ac:dyDescent="0.2">
      <c r="A65" s="1">
        <v>1954</v>
      </c>
      <c r="B65" t="s">
        <v>649</v>
      </c>
      <c r="C65" s="2">
        <v>43710</v>
      </c>
      <c r="D65" s="2">
        <v>43714</v>
      </c>
      <c r="E65" s="1" t="s">
        <v>1133</v>
      </c>
      <c r="F65" s="1" t="s">
        <v>1143</v>
      </c>
      <c r="G65" s="1" t="s">
        <v>1179</v>
      </c>
      <c r="H65" s="1" t="s">
        <v>27</v>
      </c>
      <c r="I65" s="1" t="s">
        <v>17</v>
      </c>
      <c r="J65" s="1" t="s">
        <v>69</v>
      </c>
      <c r="K65" s="1" t="s">
        <v>70</v>
      </c>
      <c r="L65" s="1">
        <v>10009</v>
      </c>
      <c r="M65" s="1" t="s">
        <v>50</v>
      </c>
      <c r="N65" s="1" t="s">
        <v>225</v>
      </c>
      <c r="O65" s="1" t="s">
        <v>25</v>
      </c>
      <c r="P65" s="1" t="s">
        <v>226</v>
      </c>
      <c r="Q65" s="1">
        <v>1282.4100000000001</v>
      </c>
      <c r="R65" s="1">
        <v>5</v>
      </c>
      <c r="S65" s="1">
        <v>0.1</v>
      </c>
      <c r="T65" s="1">
        <v>213.73500000000001</v>
      </c>
    </row>
    <row r="66" spans="1:20" x14ac:dyDescent="0.2">
      <c r="A66" s="1">
        <v>1978</v>
      </c>
      <c r="B66" t="s">
        <v>650</v>
      </c>
      <c r="C66" s="2">
        <v>42661</v>
      </c>
      <c r="D66" s="2">
        <v>42663</v>
      </c>
      <c r="E66" s="1" t="s">
        <v>1132</v>
      </c>
      <c r="F66" s="1" t="s">
        <v>1143</v>
      </c>
      <c r="G66" s="1" t="s">
        <v>1179</v>
      </c>
      <c r="H66" s="1" t="s">
        <v>27</v>
      </c>
      <c r="I66" s="1" t="s">
        <v>17</v>
      </c>
      <c r="J66" s="1" t="s">
        <v>229</v>
      </c>
      <c r="K66" s="1" t="s">
        <v>85</v>
      </c>
      <c r="L66" s="1">
        <v>36116</v>
      </c>
      <c r="M66" s="1" t="s">
        <v>20</v>
      </c>
      <c r="N66" s="1" t="s">
        <v>407</v>
      </c>
      <c r="O66" s="1" t="s">
        <v>25</v>
      </c>
      <c r="P66" s="1" t="s">
        <v>408</v>
      </c>
      <c r="Q66" s="1">
        <v>545.88</v>
      </c>
      <c r="R66" s="1">
        <v>6</v>
      </c>
      <c r="S66" s="1">
        <v>0</v>
      </c>
      <c r="T66" s="1">
        <v>70.964399999999983</v>
      </c>
    </row>
    <row r="67" spans="1:20" x14ac:dyDescent="0.2">
      <c r="A67" s="1">
        <v>1989</v>
      </c>
      <c r="B67" t="s">
        <v>651</v>
      </c>
      <c r="C67" s="2">
        <v>43048</v>
      </c>
      <c r="D67" s="2">
        <v>43052</v>
      </c>
      <c r="E67" s="1" t="s">
        <v>1133</v>
      </c>
      <c r="F67" s="1" t="s">
        <v>1148</v>
      </c>
      <c r="G67" s="1" t="s">
        <v>1147</v>
      </c>
      <c r="H67" s="1" t="s">
        <v>16</v>
      </c>
      <c r="I67" s="1" t="s">
        <v>17</v>
      </c>
      <c r="J67" s="1" t="s">
        <v>78</v>
      </c>
      <c r="K67" s="1" t="s">
        <v>108</v>
      </c>
      <c r="L67" s="1">
        <v>65807</v>
      </c>
      <c r="M67" s="1" t="s">
        <v>44</v>
      </c>
      <c r="N67" s="1" t="s">
        <v>410</v>
      </c>
      <c r="O67" s="1" t="s">
        <v>33</v>
      </c>
      <c r="P67" s="1" t="s">
        <v>411</v>
      </c>
      <c r="Q67" s="1">
        <v>1024.3800000000001</v>
      </c>
      <c r="R67" s="1">
        <v>7</v>
      </c>
      <c r="S67" s="1">
        <v>0</v>
      </c>
      <c r="T67" s="1">
        <v>215.11979999999994</v>
      </c>
    </row>
    <row r="68" spans="1:20" x14ac:dyDescent="0.2">
      <c r="A68" s="1">
        <v>2008</v>
      </c>
      <c r="B68" t="s">
        <v>652</v>
      </c>
      <c r="C68" s="2">
        <v>43680</v>
      </c>
      <c r="D68" s="2">
        <v>43681</v>
      </c>
      <c r="E68" s="1" t="s">
        <v>1131</v>
      </c>
      <c r="F68" s="1" t="s">
        <v>1146</v>
      </c>
      <c r="G68" s="1" t="s">
        <v>1174</v>
      </c>
      <c r="H68" s="1" t="s">
        <v>16</v>
      </c>
      <c r="I68" s="1" t="s">
        <v>17</v>
      </c>
      <c r="J68" s="1" t="s">
        <v>74</v>
      </c>
      <c r="K68" s="1" t="s">
        <v>61</v>
      </c>
      <c r="L68" s="1">
        <v>60623</v>
      </c>
      <c r="M68" s="1" t="s">
        <v>44</v>
      </c>
      <c r="N68" s="1" t="s">
        <v>413</v>
      </c>
      <c r="O68" s="1" t="s">
        <v>22</v>
      </c>
      <c r="P68" s="1" t="s">
        <v>414</v>
      </c>
      <c r="Q68" s="1">
        <v>183.37199999999999</v>
      </c>
      <c r="R68" s="1">
        <v>2</v>
      </c>
      <c r="S68" s="1">
        <v>0.3</v>
      </c>
      <c r="T68" s="1">
        <v>-36.674399999999991</v>
      </c>
    </row>
    <row r="69" spans="1:20" x14ac:dyDescent="0.2">
      <c r="A69" s="1">
        <v>2014</v>
      </c>
      <c r="B69" t="s">
        <v>653</v>
      </c>
      <c r="C69" s="2">
        <v>43361</v>
      </c>
      <c r="D69" s="2">
        <v>43366</v>
      </c>
      <c r="E69" s="1" t="s">
        <v>1133</v>
      </c>
      <c r="F69" s="1" t="s">
        <v>1143</v>
      </c>
      <c r="G69" s="1" t="s">
        <v>1179</v>
      </c>
      <c r="H69" s="1" t="s">
        <v>16</v>
      </c>
      <c r="I69" s="1" t="s">
        <v>17</v>
      </c>
      <c r="J69" s="1" t="s">
        <v>205</v>
      </c>
      <c r="K69" s="1" t="s">
        <v>85</v>
      </c>
      <c r="L69" s="1">
        <v>36830</v>
      </c>
      <c r="M69" s="1" t="s">
        <v>20</v>
      </c>
      <c r="N69" s="1" t="s">
        <v>385</v>
      </c>
      <c r="O69" s="1" t="s">
        <v>25</v>
      </c>
      <c r="P69" s="1" t="s">
        <v>386</v>
      </c>
      <c r="Q69" s="1">
        <v>350.98</v>
      </c>
      <c r="R69" s="1">
        <v>1</v>
      </c>
      <c r="S69" s="1">
        <v>0</v>
      </c>
      <c r="T69" s="1">
        <v>84.23520000000002</v>
      </c>
    </row>
    <row r="70" spans="1:20" x14ac:dyDescent="0.2">
      <c r="A70" s="1">
        <v>2036</v>
      </c>
      <c r="B70" t="s">
        <v>654</v>
      </c>
      <c r="C70" s="2">
        <v>43733</v>
      </c>
      <c r="D70" s="2">
        <v>43737</v>
      </c>
      <c r="E70" s="1" t="s">
        <v>1133</v>
      </c>
      <c r="F70" s="1" t="s">
        <v>1146</v>
      </c>
      <c r="G70" s="1" t="s">
        <v>1174</v>
      </c>
      <c r="H70" s="1" t="s">
        <v>16</v>
      </c>
      <c r="I70" s="1" t="s">
        <v>17</v>
      </c>
      <c r="J70" s="1" t="s">
        <v>89</v>
      </c>
      <c r="K70" s="1" t="s">
        <v>62</v>
      </c>
      <c r="L70" s="1">
        <v>55901</v>
      </c>
      <c r="M70" s="1" t="s">
        <v>44</v>
      </c>
      <c r="N70" s="1" t="s">
        <v>67</v>
      </c>
      <c r="O70" s="1" t="s">
        <v>25</v>
      </c>
      <c r="P70" s="1" t="s">
        <v>68</v>
      </c>
      <c r="Q70" s="1">
        <v>269.96999999999997</v>
      </c>
      <c r="R70" s="1">
        <v>3</v>
      </c>
      <c r="S70" s="1">
        <v>0</v>
      </c>
      <c r="T70" s="1">
        <v>51.294299999999964</v>
      </c>
    </row>
    <row r="71" spans="1:20" x14ac:dyDescent="0.2">
      <c r="A71" s="1">
        <v>2052</v>
      </c>
      <c r="B71" t="s">
        <v>655</v>
      </c>
      <c r="C71" s="2">
        <v>42927</v>
      </c>
      <c r="D71" s="2">
        <v>42929</v>
      </c>
      <c r="E71" s="1" t="s">
        <v>1131</v>
      </c>
      <c r="F71" s="1" t="s">
        <v>1148</v>
      </c>
      <c r="G71" s="1" t="s">
        <v>1147</v>
      </c>
      <c r="H71" s="1" t="s">
        <v>16</v>
      </c>
      <c r="I71" s="1" t="s">
        <v>17</v>
      </c>
      <c r="J71" s="1" t="s">
        <v>48</v>
      </c>
      <c r="K71" s="1" t="s">
        <v>49</v>
      </c>
      <c r="L71" s="1">
        <v>19134</v>
      </c>
      <c r="M71" s="1" t="s">
        <v>50</v>
      </c>
      <c r="N71" s="1" t="s">
        <v>415</v>
      </c>
      <c r="O71" s="1" t="s">
        <v>25</v>
      </c>
      <c r="P71" s="1" t="s">
        <v>416</v>
      </c>
      <c r="Q71" s="1">
        <v>341.48799999999994</v>
      </c>
      <c r="R71" s="1">
        <v>8</v>
      </c>
      <c r="S71" s="1">
        <v>0.3</v>
      </c>
      <c r="T71" s="1">
        <v>-73.175999999999988</v>
      </c>
    </row>
    <row r="72" spans="1:20" x14ac:dyDescent="0.2">
      <c r="A72" s="1">
        <v>2103</v>
      </c>
      <c r="B72" t="s">
        <v>656</v>
      </c>
      <c r="C72" s="2">
        <v>42569</v>
      </c>
      <c r="D72" s="2">
        <v>42569</v>
      </c>
      <c r="E72" s="1" t="s">
        <v>1134</v>
      </c>
      <c r="F72" s="1" t="s">
        <v>1148</v>
      </c>
      <c r="G72" s="1" t="s">
        <v>1147</v>
      </c>
      <c r="H72" s="1" t="s">
        <v>41</v>
      </c>
      <c r="I72" s="1" t="s">
        <v>17</v>
      </c>
      <c r="J72" s="1" t="s">
        <v>179</v>
      </c>
      <c r="K72" s="1" t="s">
        <v>77</v>
      </c>
      <c r="L72" s="1">
        <v>85705</v>
      </c>
      <c r="M72" s="1" t="s">
        <v>30</v>
      </c>
      <c r="N72" s="1" t="s">
        <v>203</v>
      </c>
      <c r="O72" s="1" t="s">
        <v>25</v>
      </c>
      <c r="P72" s="1" t="s">
        <v>204</v>
      </c>
      <c r="Q72" s="1">
        <v>259.13600000000002</v>
      </c>
      <c r="R72" s="1">
        <v>4</v>
      </c>
      <c r="S72" s="1">
        <v>0.2</v>
      </c>
      <c r="T72" s="1">
        <v>-25.913599999999988</v>
      </c>
    </row>
    <row r="73" spans="1:20" x14ac:dyDescent="0.2">
      <c r="A73" s="1">
        <v>2123</v>
      </c>
      <c r="B73" t="s">
        <v>657</v>
      </c>
      <c r="C73" s="2">
        <v>43730</v>
      </c>
      <c r="D73" s="2">
        <v>43732</v>
      </c>
      <c r="E73" s="1" t="s">
        <v>1132</v>
      </c>
      <c r="F73" s="1" t="s">
        <v>1153</v>
      </c>
      <c r="G73" s="1" t="s">
        <v>1176</v>
      </c>
      <c r="H73" s="1" t="s">
        <v>41</v>
      </c>
      <c r="I73" s="1" t="s">
        <v>17</v>
      </c>
      <c r="J73" s="1" t="s">
        <v>313</v>
      </c>
      <c r="K73" s="1" t="s">
        <v>63</v>
      </c>
      <c r="L73" s="1">
        <v>48911</v>
      </c>
      <c r="M73" s="1" t="s">
        <v>44</v>
      </c>
      <c r="N73" s="1" t="s">
        <v>190</v>
      </c>
      <c r="O73" s="1" t="s">
        <v>22</v>
      </c>
      <c r="P73" s="1" t="s">
        <v>191</v>
      </c>
      <c r="Q73" s="1">
        <v>241.96</v>
      </c>
      <c r="R73" s="1">
        <v>2</v>
      </c>
      <c r="S73" s="1">
        <v>0</v>
      </c>
      <c r="T73" s="1">
        <v>41.133199999999988</v>
      </c>
    </row>
    <row r="74" spans="1:20" x14ac:dyDescent="0.2">
      <c r="A74" s="1">
        <v>2151</v>
      </c>
      <c r="B74" t="s">
        <v>658</v>
      </c>
      <c r="C74" s="2">
        <v>43788</v>
      </c>
      <c r="D74" s="2">
        <v>43795</v>
      </c>
      <c r="E74" s="1" t="s">
        <v>1133</v>
      </c>
      <c r="F74" s="1" t="s">
        <v>1143</v>
      </c>
      <c r="G74" s="1" t="s">
        <v>1179</v>
      </c>
      <c r="H74" s="1" t="s">
        <v>16</v>
      </c>
      <c r="I74" s="1" t="s">
        <v>17</v>
      </c>
      <c r="J74" s="1" t="s">
        <v>423</v>
      </c>
      <c r="K74" s="1" t="s">
        <v>43</v>
      </c>
      <c r="L74" s="1">
        <v>77840</v>
      </c>
      <c r="M74" s="1" t="s">
        <v>44</v>
      </c>
      <c r="N74" s="1" t="s">
        <v>332</v>
      </c>
      <c r="O74" s="1" t="s">
        <v>25</v>
      </c>
      <c r="P74" s="1" t="s">
        <v>333</v>
      </c>
      <c r="Q74" s="1">
        <v>233.05799999999999</v>
      </c>
      <c r="R74" s="1">
        <v>3</v>
      </c>
      <c r="S74" s="1">
        <v>0.3</v>
      </c>
      <c r="T74" s="1">
        <v>-53.270399999999995</v>
      </c>
    </row>
    <row r="75" spans="1:20" x14ac:dyDescent="0.2">
      <c r="A75" s="1">
        <v>2182</v>
      </c>
      <c r="B75" t="s">
        <v>659</v>
      </c>
      <c r="C75" s="2">
        <v>43227</v>
      </c>
      <c r="D75" s="2">
        <v>43231</v>
      </c>
      <c r="E75" s="1" t="s">
        <v>1133</v>
      </c>
      <c r="F75" s="1" t="s">
        <v>1146</v>
      </c>
      <c r="G75" s="1" t="s">
        <v>1174</v>
      </c>
      <c r="H75" s="1" t="s">
        <v>16</v>
      </c>
      <c r="I75" s="1" t="s">
        <v>17</v>
      </c>
      <c r="J75" s="1" t="s">
        <v>69</v>
      </c>
      <c r="K75" s="1" t="s">
        <v>70</v>
      </c>
      <c r="L75" s="1">
        <v>10009</v>
      </c>
      <c r="M75" s="1" t="s">
        <v>50</v>
      </c>
      <c r="N75" s="1" t="s">
        <v>424</v>
      </c>
      <c r="O75" s="1" t="s">
        <v>25</v>
      </c>
      <c r="P75" s="1" t="s">
        <v>425</v>
      </c>
      <c r="Q75" s="1">
        <v>442.76400000000001</v>
      </c>
      <c r="R75" s="1">
        <v>4</v>
      </c>
      <c r="S75" s="1">
        <v>0.1</v>
      </c>
      <c r="T75" s="1">
        <v>59.035200000000003</v>
      </c>
    </row>
    <row r="76" spans="1:20" x14ac:dyDescent="0.2">
      <c r="A76" s="1">
        <v>2224</v>
      </c>
      <c r="B76" t="s">
        <v>660</v>
      </c>
      <c r="C76" s="2">
        <v>43075</v>
      </c>
      <c r="D76" s="2">
        <v>43075</v>
      </c>
      <c r="E76" s="1" t="s">
        <v>1134</v>
      </c>
      <c r="F76" s="1" t="s">
        <v>1150</v>
      </c>
      <c r="G76" s="1" t="s">
        <v>1181</v>
      </c>
      <c r="H76" s="1" t="s">
        <v>16</v>
      </c>
      <c r="I76" s="1" t="s">
        <v>17</v>
      </c>
      <c r="J76" s="1" t="s">
        <v>430</v>
      </c>
      <c r="K76" s="1" t="s">
        <v>98</v>
      </c>
      <c r="L76" s="1">
        <v>43302</v>
      </c>
      <c r="M76" s="1" t="s">
        <v>50</v>
      </c>
      <c r="N76" s="1" t="s">
        <v>138</v>
      </c>
      <c r="O76" s="1" t="s">
        <v>25</v>
      </c>
      <c r="P76" s="1" t="s">
        <v>139</v>
      </c>
      <c r="Q76" s="1">
        <v>70.685999999999993</v>
      </c>
      <c r="R76" s="1">
        <v>1</v>
      </c>
      <c r="S76" s="1">
        <v>0.3</v>
      </c>
      <c r="T76" s="1">
        <v>-24.23520000000001</v>
      </c>
    </row>
    <row r="77" spans="1:20" x14ac:dyDescent="0.2">
      <c r="A77" s="1">
        <v>2226</v>
      </c>
      <c r="B77" t="s">
        <v>661</v>
      </c>
      <c r="C77" s="2">
        <v>43178</v>
      </c>
      <c r="D77" s="2">
        <v>43180</v>
      </c>
      <c r="E77" s="1" t="s">
        <v>1132</v>
      </c>
      <c r="F77" s="1" t="s">
        <v>1144</v>
      </c>
      <c r="G77" s="1" t="s">
        <v>1182</v>
      </c>
      <c r="H77" s="1" t="s">
        <v>16</v>
      </c>
      <c r="I77" s="1" t="s">
        <v>17</v>
      </c>
      <c r="J77" s="1" t="s">
        <v>431</v>
      </c>
      <c r="K77" s="1" t="s">
        <v>94</v>
      </c>
      <c r="L77" s="1">
        <v>80122</v>
      </c>
      <c r="M77" s="1" t="s">
        <v>30</v>
      </c>
      <c r="N77" s="1" t="s">
        <v>432</v>
      </c>
      <c r="O77" s="1" t="s">
        <v>22</v>
      </c>
      <c r="P77" s="1" t="s">
        <v>433</v>
      </c>
      <c r="Q77" s="1">
        <v>72.294000000000011</v>
      </c>
      <c r="R77" s="1">
        <v>1</v>
      </c>
      <c r="S77" s="1">
        <v>0.7</v>
      </c>
      <c r="T77" s="1">
        <v>-98.801799999999986</v>
      </c>
    </row>
    <row r="78" spans="1:20" x14ac:dyDescent="0.2">
      <c r="A78" s="1">
        <v>2275</v>
      </c>
      <c r="B78" t="s">
        <v>662</v>
      </c>
      <c r="C78" s="2">
        <v>42646</v>
      </c>
      <c r="D78" s="2">
        <v>42651</v>
      </c>
      <c r="E78" s="1" t="s">
        <v>1132</v>
      </c>
      <c r="F78" s="1" t="s">
        <v>1143</v>
      </c>
      <c r="G78" s="1" t="s">
        <v>1179</v>
      </c>
      <c r="H78" s="1" t="s">
        <v>27</v>
      </c>
      <c r="I78" s="1" t="s">
        <v>17</v>
      </c>
      <c r="J78" s="1" t="s">
        <v>28</v>
      </c>
      <c r="K78" s="1" t="s">
        <v>29</v>
      </c>
      <c r="L78" s="1">
        <v>90036</v>
      </c>
      <c r="M78" s="1" t="s">
        <v>30</v>
      </c>
      <c r="N78" s="1" t="s">
        <v>434</v>
      </c>
      <c r="O78" s="1" t="s">
        <v>33</v>
      </c>
      <c r="P78" s="1" t="s">
        <v>435</v>
      </c>
      <c r="Q78" s="1">
        <v>143.43199999999999</v>
      </c>
      <c r="R78" s="1">
        <v>1</v>
      </c>
      <c r="S78" s="1">
        <v>0.2</v>
      </c>
      <c r="T78" s="1">
        <v>3.5857999999999848</v>
      </c>
    </row>
    <row r="79" spans="1:20" x14ac:dyDescent="0.2">
      <c r="A79" s="1">
        <v>2276</v>
      </c>
      <c r="B79" t="s">
        <v>662</v>
      </c>
      <c r="C79" s="2">
        <v>42646</v>
      </c>
      <c r="D79" s="2">
        <v>42651</v>
      </c>
      <c r="E79" s="1" t="s">
        <v>1132</v>
      </c>
      <c r="F79" s="1" t="s">
        <v>1143</v>
      </c>
      <c r="G79" s="1" t="s">
        <v>1179</v>
      </c>
      <c r="H79" s="1" t="s">
        <v>27</v>
      </c>
      <c r="I79" s="1" t="s">
        <v>17</v>
      </c>
      <c r="J79" s="1" t="s">
        <v>28</v>
      </c>
      <c r="K79" s="1" t="s">
        <v>29</v>
      </c>
      <c r="L79" s="1">
        <v>90036</v>
      </c>
      <c r="M79" s="1" t="s">
        <v>30</v>
      </c>
      <c r="N79" s="1" t="s">
        <v>51</v>
      </c>
      <c r="O79" s="1" t="s">
        <v>25</v>
      </c>
      <c r="P79" s="1" t="s">
        <v>52</v>
      </c>
      <c r="Q79" s="1">
        <v>122.352</v>
      </c>
      <c r="R79" s="1">
        <v>3</v>
      </c>
      <c r="S79" s="1">
        <v>0.2</v>
      </c>
      <c r="T79" s="1">
        <v>13.764599999999994</v>
      </c>
    </row>
    <row r="80" spans="1:20" x14ac:dyDescent="0.2">
      <c r="A80" s="1">
        <v>2306</v>
      </c>
      <c r="B80" t="s">
        <v>663</v>
      </c>
      <c r="C80" s="2">
        <v>43457</v>
      </c>
      <c r="D80" s="2">
        <v>43458</v>
      </c>
      <c r="E80" s="1" t="s">
        <v>1131</v>
      </c>
      <c r="F80" s="1" t="s">
        <v>1144</v>
      </c>
      <c r="G80" s="1" t="s">
        <v>1182</v>
      </c>
      <c r="H80" s="1" t="s">
        <v>27</v>
      </c>
      <c r="I80" s="1" t="s">
        <v>17</v>
      </c>
      <c r="J80" s="1" t="s">
        <v>74</v>
      </c>
      <c r="K80" s="1" t="s">
        <v>61</v>
      </c>
      <c r="L80" s="1">
        <v>60623</v>
      </c>
      <c r="M80" s="1" t="s">
        <v>44</v>
      </c>
      <c r="N80" s="1" t="s">
        <v>288</v>
      </c>
      <c r="O80" s="1" t="s">
        <v>22</v>
      </c>
      <c r="P80" s="1" t="s">
        <v>289</v>
      </c>
      <c r="Q80" s="1">
        <v>141.37199999999999</v>
      </c>
      <c r="R80" s="1">
        <v>2</v>
      </c>
      <c r="S80" s="1">
        <v>0.3</v>
      </c>
      <c r="T80" s="1">
        <v>-14.137200000000014</v>
      </c>
    </row>
    <row r="81" spans="1:20" x14ac:dyDescent="0.2">
      <c r="A81" s="1">
        <v>2309</v>
      </c>
      <c r="B81" t="s">
        <v>664</v>
      </c>
      <c r="C81" s="2">
        <v>43627</v>
      </c>
      <c r="D81" s="2">
        <v>43628</v>
      </c>
      <c r="E81" s="1" t="s">
        <v>1131</v>
      </c>
      <c r="F81" s="1" t="s">
        <v>1144</v>
      </c>
      <c r="G81" s="1" t="s">
        <v>1182</v>
      </c>
      <c r="H81" s="1" t="s">
        <v>41</v>
      </c>
      <c r="I81" s="1" t="s">
        <v>17</v>
      </c>
      <c r="J81" s="1" t="s">
        <v>186</v>
      </c>
      <c r="K81" s="1" t="s">
        <v>77</v>
      </c>
      <c r="L81" s="1">
        <v>85345</v>
      </c>
      <c r="M81" s="1" t="s">
        <v>30</v>
      </c>
      <c r="N81" s="1" t="s">
        <v>279</v>
      </c>
      <c r="O81" s="1" t="s">
        <v>25</v>
      </c>
      <c r="P81" s="1" t="s">
        <v>280</v>
      </c>
      <c r="Q81" s="1">
        <v>280.79200000000003</v>
      </c>
      <c r="R81" s="1">
        <v>1</v>
      </c>
      <c r="S81" s="1">
        <v>0.2</v>
      </c>
      <c r="T81" s="1">
        <v>35.098999999999961</v>
      </c>
    </row>
    <row r="82" spans="1:20" x14ac:dyDescent="0.2">
      <c r="A82" s="1">
        <v>2317</v>
      </c>
      <c r="B82" t="s">
        <v>665</v>
      </c>
      <c r="C82" s="2">
        <v>43666</v>
      </c>
      <c r="D82" s="2">
        <v>43671</v>
      </c>
      <c r="E82" s="1" t="s">
        <v>1133</v>
      </c>
      <c r="F82" s="1" t="s">
        <v>1152</v>
      </c>
      <c r="G82" s="1" t="s">
        <v>1178</v>
      </c>
      <c r="H82" s="1" t="s">
        <v>27</v>
      </c>
      <c r="I82" s="1" t="s">
        <v>17</v>
      </c>
      <c r="J82" s="1" t="s">
        <v>438</v>
      </c>
      <c r="K82" s="1" t="s">
        <v>439</v>
      </c>
      <c r="L82" s="1">
        <v>57103</v>
      </c>
      <c r="M82" s="1" t="s">
        <v>44</v>
      </c>
      <c r="N82" s="1" t="s">
        <v>415</v>
      </c>
      <c r="O82" s="1" t="s">
        <v>25</v>
      </c>
      <c r="P82" s="1" t="s">
        <v>416</v>
      </c>
      <c r="Q82" s="1">
        <v>182.94</v>
      </c>
      <c r="R82" s="1">
        <v>3</v>
      </c>
      <c r="S82" s="1">
        <v>0</v>
      </c>
      <c r="T82" s="1">
        <v>27.440999999999995</v>
      </c>
    </row>
    <row r="83" spans="1:20" x14ac:dyDescent="0.2">
      <c r="A83" s="1">
        <v>2327</v>
      </c>
      <c r="B83" t="s">
        <v>666</v>
      </c>
      <c r="C83" s="2">
        <v>42993</v>
      </c>
      <c r="D83" s="2">
        <v>42997</v>
      </c>
      <c r="E83" s="1" t="s">
        <v>1132</v>
      </c>
      <c r="F83" s="1" t="s">
        <v>1145</v>
      </c>
      <c r="G83" s="1" t="s">
        <v>1180</v>
      </c>
      <c r="H83" s="1" t="s">
        <v>27</v>
      </c>
      <c r="I83" s="1" t="s">
        <v>17</v>
      </c>
      <c r="J83" s="1" t="s">
        <v>69</v>
      </c>
      <c r="K83" s="1" t="s">
        <v>70</v>
      </c>
      <c r="L83" s="1">
        <v>10035</v>
      </c>
      <c r="M83" s="1" t="s">
        <v>50</v>
      </c>
      <c r="N83" s="1" t="s">
        <v>154</v>
      </c>
      <c r="O83" s="1" t="s">
        <v>22</v>
      </c>
      <c r="P83" s="1" t="s">
        <v>155</v>
      </c>
      <c r="Q83" s="1">
        <v>46.384</v>
      </c>
      <c r="R83" s="1">
        <v>1</v>
      </c>
      <c r="S83" s="1">
        <v>0.2</v>
      </c>
      <c r="T83" s="1">
        <v>1.1596000000000011</v>
      </c>
    </row>
    <row r="84" spans="1:20" x14ac:dyDescent="0.2">
      <c r="A84" s="1">
        <v>2358</v>
      </c>
      <c r="B84" t="s">
        <v>667</v>
      </c>
      <c r="C84" s="2">
        <v>42446</v>
      </c>
      <c r="D84" s="2">
        <v>42450</v>
      </c>
      <c r="E84" s="1" t="s">
        <v>1133</v>
      </c>
      <c r="F84" s="1" t="s">
        <v>1148</v>
      </c>
      <c r="G84" s="1" t="s">
        <v>1147</v>
      </c>
      <c r="H84" s="1" t="s">
        <v>27</v>
      </c>
      <c r="I84" s="1" t="s">
        <v>17</v>
      </c>
      <c r="J84" s="1" t="s">
        <v>69</v>
      </c>
      <c r="K84" s="1" t="s">
        <v>70</v>
      </c>
      <c r="L84" s="1">
        <v>10024</v>
      </c>
      <c r="M84" s="1" t="s">
        <v>50</v>
      </c>
      <c r="N84" s="1" t="s">
        <v>145</v>
      </c>
      <c r="O84" s="1" t="s">
        <v>33</v>
      </c>
      <c r="P84" s="1" t="s">
        <v>146</v>
      </c>
      <c r="Q84" s="1">
        <v>1579.7460000000001</v>
      </c>
      <c r="R84" s="1">
        <v>7</v>
      </c>
      <c r="S84" s="1">
        <v>0.4</v>
      </c>
      <c r="T84" s="1">
        <v>-447.59469999999988</v>
      </c>
    </row>
    <row r="85" spans="1:20" x14ac:dyDescent="0.2">
      <c r="A85" s="1">
        <v>2359</v>
      </c>
      <c r="B85" t="s">
        <v>667</v>
      </c>
      <c r="C85" s="2">
        <v>42446</v>
      </c>
      <c r="D85" s="2">
        <v>42450</v>
      </c>
      <c r="E85" s="1" t="s">
        <v>1133</v>
      </c>
      <c r="F85" s="1" t="s">
        <v>1148</v>
      </c>
      <c r="G85" s="1" t="s">
        <v>1147</v>
      </c>
      <c r="H85" s="1" t="s">
        <v>27</v>
      </c>
      <c r="I85" s="1" t="s">
        <v>17</v>
      </c>
      <c r="J85" s="1" t="s">
        <v>69</v>
      </c>
      <c r="K85" s="1" t="s">
        <v>70</v>
      </c>
      <c r="L85" s="1">
        <v>10024</v>
      </c>
      <c r="M85" s="1" t="s">
        <v>50</v>
      </c>
      <c r="N85" s="1" t="s">
        <v>436</v>
      </c>
      <c r="O85" s="1" t="s">
        <v>33</v>
      </c>
      <c r="P85" s="1" t="s">
        <v>437</v>
      </c>
      <c r="Q85" s="1">
        <v>1071.576</v>
      </c>
      <c r="R85" s="1">
        <v>4</v>
      </c>
      <c r="S85" s="1">
        <v>0.4</v>
      </c>
      <c r="T85" s="1">
        <v>-553.64760000000001</v>
      </c>
    </row>
    <row r="86" spans="1:20" x14ac:dyDescent="0.2">
      <c r="A86" s="1">
        <v>2360</v>
      </c>
      <c r="B86" t="s">
        <v>667</v>
      </c>
      <c r="C86" s="2">
        <v>42446</v>
      </c>
      <c r="D86" s="2">
        <v>42450</v>
      </c>
      <c r="E86" s="1" t="s">
        <v>1133</v>
      </c>
      <c r="F86" s="1" t="s">
        <v>1148</v>
      </c>
      <c r="G86" s="1" t="s">
        <v>1147</v>
      </c>
      <c r="H86" s="1" t="s">
        <v>27</v>
      </c>
      <c r="I86" s="1" t="s">
        <v>17</v>
      </c>
      <c r="J86" s="1" t="s">
        <v>69</v>
      </c>
      <c r="K86" s="1" t="s">
        <v>70</v>
      </c>
      <c r="L86" s="1">
        <v>10024</v>
      </c>
      <c r="M86" s="1" t="s">
        <v>50</v>
      </c>
      <c r="N86" s="1" t="s">
        <v>395</v>
      </c>
      <c r="O86" s="1" t="s">
        <v>33</v>
      </c>
      <c r="P86" s="1" t="s">
        <v>396</v>
      </c>
      <c r="Q86" s="1">
        <v>613.90800000000002</v>
      </c>
      <c r="R86" s="1">
        <v>3</v>
      </c>
      <c r="S86" s="1">
        <v>0.4</v>
      </c>
      <c r="T86" s="1">
        <v>-122.78160000000003</v>
      </c>
    </row>
    <row r="87" spans="1:20" x14ac:dyDescent="0.2">
      <c r="A87" s="1">
        <v>2367</v>
      </c>
      <c r="B87" t="s">
        <v>668</v>
      </c>
      <c r="C87" s="2">
        <v>42698</v>
      </c>
      <c r="D87" s="2">
        <v>42700</v>
      </c>
      <c r="E87" s="1" t="s">
        <v>1132</v>
      </c>
      <c r="F87" s="1" t="s">
        <v>1152</v>
      </c>
      <c r="G87" s="1" t="s">
        <v>1178</v>
      </c>
      <c r="H87" s="1" t="s">
        <v>16</v>
      </c>
      <c r="I87" s="1" t="s">
        <v>17</v>
      </c>
      <c r="J87" s="1" t="s">
        <v>441</v>
      </c>
      <c r="K87" s="1" t="s">
        <v>29</v>
      </c>
      <c r="L87" s="1">
        <v>95823</v>
      </c>
      <c r="M87" s="1" t="s">
        <v>30</v>
      </c>
      <c r="N87" s="1" t="s">
        <v>442</v>
      </c>
      <c r="O87" s="1" t="s">
        <v>25</v>
      </c>
      <c r="P87" s="1" t="s">
        <v>443</v>
      </c>
      <c r="Q87" s="1">
        <v>120.71199999999999</v>
      </c>
      <c r="R87" s="1">
        <v>1</v>
      </c>
      <c r="S87" s="1">
        <v>0.2</v>
      </c>
      <c r="T87" s="1">
        <v>-18.106799999999993</v>
      </c>
    </row>
    <row r="88" spans="1:20" x14ac:dyDescent="0.2">
      <c r="A88" s="1">
        <v>2375</v>
      </c>
      <c r="B88" t="s">
        <v>669</v>
      </c>
      <c r="C88" s="2">
        <v>43288</v>
      </c>
      <c r="D88" s="2">
        <v>43292</v>
      </c>
      <c r="E88" s="1" t="s">
        <v>1132</v>
      </c>
      <c r="F88" s="1" t="s">
        <v>1144</v>
      </c>
      <c r="G88" s="1" t="s">
        <v>1182</v>
      </c>
      <c r="H88" s="1" t="s">
        <v>27</v>
      </c>
      <c r="I88" s="1" t="s">
        <v>17</v>
      </c>
      <c r="J88" s="1" t="s">
        <v>93</v>
      </c>
      <c r="K88" s="1" t="s">
        <v>61</v>
      </c>
      <c r="L88" s="1">
        <v>60505</v>
      </c>
      <c r="M88" s="1" t="s">
        <v>44</v>
      </c>
      <c r="N88" s="1" t="s">
        <v>177</v>
      </c>
      <c r="O88" s="1" t="s">
        <v>25</v>
      </c>
      <c r="P88" s="1" t="s">
        <v>178</v>
      </c>
      <c r="Q88" s="1">
        <v>253.37199999999996</v>
      </c>
      <c r="R88" s="1">
        <v>2</v>
      </c>
      <c r="S88" s="1">
        <v>0.3</v>
      </c>
      <c r="T88" s="1">
        <v>-14.478399999999993</v>
      </c>
    </row>
    <row r="89" spans="1:20" x14ac:dyDescent="0.2">
      <c r="A89" s="1">
        <v>2433</v>
      </c>
      <c r="B89" t="s">
        <v>670</v>
      </c>
      <c r="C89" s="2">
        <v>42454</v>
      </c>
      <c r="D89" s="2">
        <v>42461</v>
      </c>
      <c r="E89" s="1" t="s">
        <v>1133</v>
      </c>
      <c r="F89" s="1" t="s">
        <v>1143</v>
      </c>
      <c r="G89" s="1" t="s">
        <v>1179</v>
      </c>
      <c r="H89" s="1" t="s">
        <v>16</v>
      </c>
      <c r="I89" s="1" t="s">
        <v>17</v>
      </c>
      <c r="J89" s="1" t="s">
        <v>69</v>
      </c>
      <c r="K89" s="1" t="s">
        <v>70</v>
      </c>
      <c r="L89" s="1">
        <v>10009</v>
      </c>
      <c r="M89" s="1" t="s">
        <v>50</v>
      </c>
      <c r="N89" s="1" t="s">
        <v>449</v>
      </c>
      <c r="O89" s="1" t="s">
        <v>25</v>
      </c>
      <c r="P89" s="1" t="s">
        <v>450</v>
      </c>
      <c r="Q89" s="1">
        <v>366.786</v>
      </c>
      <c r="R89" s="1">
        <v>7</v>
      </c>
      <c r="S89" s="1">
        <v>0.1</v>
      </c>
      <c r="T89" s="1">
        <v>65.206400000000002</v>
      </c>
    </row>
    <row r="90" spans="1:20" x14ac:dyDescent="0.2">
      <c r="A90" s="1">
        <v>2442</v>
      </c>
      <c r="B90" t="s">
        <v>671</v>
      </c>
      <c r="C90" s="2">
        <v>43242</v>
      </c>
      <c r="D90" s="2">
        <v>43247</v>
      </c>
      <c r="E90" s="1" t="s">
        <v>1133</v>
      </c>
      <c r="F90" s="1" t="s">
        <v>1143</v>
      </c>
      <c r="G90" s="1" t="s">
        <v>1179</v>
      </c>
      <c r="H90" s="1" t="s">
        <v>16</v>
      </c>
      <c r="I90" s="1" t="s">
        <v>17</v>
      </c>
      <c r="J90" s="1" t="s">
        <v>453</v>
      </c>
      <c r="K90" s="1" t="s">
        <v>126</v>
      </c>
      <c r="L90" s="1">
        <v>7055</v>
      </c>
      <c r="M90" s="1" t="s">
        <v>50</v>
      </c>
      <c r="N90" s="1" t="s">
        <v>136</v>
      </c>
      <c r="O90" s="1" t="s">
        <v>33</v>
      </c>
      <c r="P90" s="1" t="s">
        <v>137</v>
      </c>
      <c r="Q90" s="1">
        <v>174.28599999999997</v>
      </c>
      <c r="R90" s="1">
        <v>2</v>
      </c>
      <c r="S90" s="1">
        <v>0.3</v>
      </c>
      <c r="T90" s="1">
        <v>-19.918399999999991</v>
      </c>
    </row>
    <row r="91" spans="1:20" x14ac:dyDescent="0.2">
      <c r="A91" s="1">
        <v>2448</v>
      </c>
      <c r="B91" t="s">
        <v>672</v>
      </c>
      <c r="C91" s="2">
        <v>43404</v>
      </c>
      <c r="D91" s="2">
        <v>43410</v>
      </c>
      <c r="E91" s="1" t="s">
        <v>1133</v>
      </c>
      <c r="F91" s="1" t="s">
        <v>1144</v>
      </c>
      <c r="G91" s="1" t="s">
        <v>1182</v>
      </c>
      <c r="H91" s="1" t="s">
        <v>16</v>
      </c>
      <c r="I91" s="1" t="s">
        <v>17</v>
      </c>
      <c r="J91" s="1" t="s">
        <v>48</v>
      </c>
      <c r="K91" s="1" t="s">
        <v>49</v>
      </c>
      <c r="L91" s="1">
        <v>19143</v>
      </c>
      <c r="M91" s="1" t="s">
        <v>50</v>
      </c>
      <c r="N91" s="1" t="s">
        <v>391</v>
      </c>
      <c r="O91" s="1" t="s">
        <v>25</v>
      </c>
      <c r="P91" s="1" t="s">
        <v>392</v>
      </c>
      <c r="Q91" s="1">
        <v>492.83499999999998</v>
      </c>
      <c r="R91" s="1">
        <v>5</v>
      </c>
      <c r="S91" s="1">
        <v>0.3</v>
      </c>
      <c r="T91" s="1">
        <v>-14.080999999999989</v>
      </c>
    </row>
    <row r="92" spans="1:20" x14ac:dyDescent="0.2">
      <c r="A92" s="1">
        <v>2472</v>
      </c>
      <c r="B92" t="s">
        <v>673</v>
      </c>
      <c r="C92" s="2">
        <v>43122</v>
      </c>
      <c r="D92" s="2">
        <v>43128</v>
      </c>
      <c r="E92" s="1" t="s">
        <v>1133</v>
      </c>
      <c r="F92" s="1" t="s">
        <v>1146</v>
      </c>
      <c r="G92" s="1" t="s">
        <v>1174</v>
      </c>
      <c r="H92" s="1" t="s">
        <v>16</v>
      </c>
      <c r="I92" s="1" t="s">
        <v>17</v>
      </c>
      <c r="J92" s="1" t="s">
        <v>221</v>
      </c>
      <c r="K92" s="1" t="s">
        <v>38</v>
      </c>
      <c r="L92" s="1">
        <v>28314</v>
      </c>
      <c r="M92" s="1" t="s">
        <v>20</v>
      </c>
      <c r="N92" s="1" t="s">
        <v>419</v>
      </c>
      <c r="O92" s="1" t="s">
        <v>22</v>
      </c>
      <c r="P92" s="1" t="s">
        <v>455</v>
      </c>
      <c r="Q92" s="1">
        <v>451.13599999999997</v>
      </c>
      <c r="R92" s="1">
        <v>4</v>
      </c>
      <c r="S92" s="1">
        <v>0.2</v>
      </c>
      <c r="T92" s="1">
        <v>-67.670399999999972</v>
      </c>
    </row>
    <row r="93" spans="1:20" x14ac:dyDescent="0.2">
      <c r="A93" s="1">
        <v>2515</v>
      </c>
      <c r="B93" t="s">
        <v>674</v>
      </c>
      <c r="C93" s="2">
        <v>43415</v>
      </c>
      <c r="D93" s="2">
        <v>43421</v>
      </c>
      <c r="E93" s="1" t="s">
        <v>1133</v>
      </c>
      <c r="F93" s="1" t="s">
        <v>1145</v>
      </c>
      <c r="G93" s="1" t="s">
        <v>1180</v>
      </c>
      <c r="H93" s="1" t="s">
        <v>27</v>
      </c>
      <c r="I93" s="1" t="s">
        <v>17</v>
      </c>
      <c r="J93" s="1" t="s">
        <v>74</v>
      </c>
      <c r="K93" s="1" t="s">
        <v>61</v>
      </c>
      <c r="L93" s="1">
        <v>60623</v>
      </c>
      <c r="M93" s="1" t="s">
        <v>44</v>
      </c>
      <c r="N93" s="1" t="s">
        <v>322</v>
      </c>
      <c r="O93" s="1" t="s">
        <v>25</v>
      </c>
      <c r="P93" s="1" t="s">
        <v>323</v>
      </c>
      <c r="Q93" s="1">
        <v>47.991999999999997</v>
      </c>
      <c r="R93" s="1">
        <v>2</v>
      </c>
      <c r="S93" s="1">
        <v>0.3</v>
      </c>
      <c r="T93" s="1">
        <v>-2.0567999999999991</v>
      </c>
    </row>
    <row r="94" spans="1:20" x14ac:dyDescent="0.2">
      <c r="A94" s="1">
        <v>2540</v>
      </c>
      <c r="B94" t="s">
        <v>675</v>
      </c>
      <c r="C94" s="2">
        <v>42932</v>
      </c>
      <c r="D94" s="2">
        <v>42932</v>
      </c>
      <c r="E94" s="1" t="s">
        <v>1134</v>
      </c>
      <c r="F94" s="1" t="s">
        <v>1152</v>
      </c>
      <c r="G94" s="1" t="s">
        <v>1178</v>
      </c>
      <c r="H94" s="1" t="s">
        <v>27</v>
      </c>
      <c r="I94" s="1" t="s">
        <v>17</v>
      </c>
      <c r="J94" s="1" t="s">
        <v>47</v>
      </c>
      <c r="K94" s="1" t="s">
        <v>29</v>
      </c>
      <c r="L94" s="1">
        <v>94122</v>
      </c>
      <c r="M94" s="1" t="s">
        <v>30</v>
      </c>
      <c r="N94" s="1" t="s">
        <v>169</v>
      </c>
      <c r="O94" s="1" t="s">
        <v>25</v>
      </c>
      <c r="P94" s="1" t="s">
        <v>170</v>
      </c>
      <c r="Q94" s="1">
        <v>1348.7040000000002</v>
      </c>
      <c r="R94" s="1">
        <v>6</v>
      </c>
      <c r="S94" s="1">
        <v>0.2</v>
      </c>
      <c r="T94" s="1">
        <v>-219.16440000000023</v>
      </c>
    </row>
    <row r="95" spans="1:20" x14ac:dyDescent="0.2">
      <c r="A95" s="1">
        <v>2541</v>
      </c>
      <c r="B95" t="s">
        <v>675</v>
      </c>
      <c r="C95" s="2">
        <v>42932</v>
      </c>
      <c r="D95" s="2">
        <v>42932</v>
      </c>
      <c r="E95" s="1" t="s">
        <v>1134</v>
      </c>
      <c r="F95" s="1" t="s">
        <v>1152</v>
      </c>
      <c r="G95" s="1" t="s">
        <v>1178</v>
      </c>
      <c r="H95" s="1" t="s">
        <v>27</v>
      </c>
      <c r="I95" s="1" t="s">
        <v>17</v>
      </c>
      <c r="J95" s="1" t="s">
        <v>47</v>
      </c>
      <c r="K95" s="1" t="s">
        <v>29</v>
      </c>
      <c r="L95" s="1">
        <v>94122</v>
      </c>
      <c r="M95" s="1" t="s">
        <v>30</v>
      </c>
      <c r="N95" s="1" t="s">
        <v>164</v>
      </c>
      <c r="O95" s="1" t="s">
        <v>25</v>
      </c>
      <c r="P95" s="1" t="s">
        <v>165</v>
      </c>
      <c r="Q95" s="1">
        <v>700.15200000000004</v>
      </c>
      <c r="R95" s="1">
        <v>3</v>
      </c>
      <c r="S95" s="1">
        <v>0.2</v>
      </c>
      <c r="T95" s="1">
        <v>78.767099999999971</v>
      </c>
    </row>
    <row r="96" spans="1:20" x14ac:dyDescent="0.2">
      <c r="A96" s="1">
        <v>2544</v>
      </c>
      <c r="B96" t="s">
        <v>676</v>
      </c>
      <c r="C96" s="2">
        <v>43351</v>
      </c>
      <c r="D96" s="2">
        <v>43357</v>
      </c>
      <c r="E96" s="1" t="s">
        <v>1133</v>
      </c>
      <c r="F96" s="1" t="s">
        <v>1143</v>
      </c>
      <c r="G96" s="1" t="s">
        <v>1179</v>
      </c>
      <c r="H96" s="1" t="s">
        <v>41</v>
      </c>
      <c r="I96" s="1" t="s">
        <v>17</v>
      </c>
      <c r="J96" s="1" t="s">
        <v>444</v>
      </c>
      <c r="K96" s="1" t="s">
        <v>174</v>
      </c>
      <c r="L96" s="1">
        <v>2148</v>
      </c>
      <c r="M96" s="1" t="s">
        <v>50</v>
      </c>
      <c r="N96" s="1" t="s">
        <v>456</v>
      </c>
      <c r="O96" s="1" t="s">
        <v>22</v>
      </c>
      <c r="P96" s="1" t="s">
        <v>457</v>
      </c>
      <c r="Q96" s="1">
        <v>173.94</v>
      </c>
      <c r="R96" s="1">
        <v>3</v>
      </c>
      <c r="S96" s="1">
        <v>0</v>
      </c>
      <c r="T96" s="1">
        <v>13.915199999999992</v>
      </c>
    </row>
    <row r="97" spans="1:20" x14ac:dyDescent="0.2">
      <c r="A97" s="1">
        <v>2604</v>
      </c>
      <c r="B97" t="s">
        <v>677</v>
      </c>
      <c r="C97" s="2">
        <v>43255</v>
      </c>
      <c r="D97" s="2">
        <v>43255</v>
      </c>
      <c r="E97" s="1" t="s">
        <v>1134</v>
      </c>
      <c r="F97" s="1" t="s">
        <v>1152</v>
      </c>
      <c r="G97" s="1" t="s">
        <v>1178</v>
      </c>
      <c r="H97" s="1" t="s">
        <v>16</v>
      </c>
      <c r="I97" s="1" t="s">
        <v>17</v>
      </c>
      <c r="J97" s="1" t="s">
        <v>69</v>
      </c>
      <c r="K97" s="1" t="s">
        <v>70</v>
      </c>
      <c r="L97" s="1">
        <v>10035</v>
      </c>
      <c r="M97" s="1" t="s">
        <v>50</v>
      </c>
      <c r="N97" s="1" t="s">
        <v>368</v>
      </c>
      <c r="O97" s="1" t="s">
        <v>22</v>
      </c>
      <c r="P97" s="1" t="s">
        <v>369</v>
      </c>
      <c r="Q97" s="1">
        <v>136.78399999999999</v>
      </c>
      <c r="R97" s="1">
        <v>1</v>
      </c>
      <c r="S97" s="1">
        <v>0.2</v>
      </c>
      <c r="T97" s="1">
        <v>5.129400000000004</v>
      </c>
    </row>
    <row r="98" spans="1:20" x14ac:dyDescent="0.2">
      <c r="A98" s="1">
        <v>2614</v>
      </c>
      <c r="B98" t="s">
        <v>678</v>
      </c>
      <c r="C98" s="2">
        <v>43218</v>
      </c>
      <c r="D98" s="2">
        <v>43225</v>
      </c>
      <c r="E98" s="1" t="s">
        <v>1133</v>
      </c>
      <c r="F98" s="1" t="s">
        <v>1144</v>
      </c>
      <c r="G98" s="1" t="s">
        <v>1182</v>
      </c>
      <c r="H98" s="1" t="s">
        <v>27</v>
      </c>
      <c r="I98" s="1" t="s">
        <v>17</v>
      </c>
      <c r="J98" s="1" t="s">
        <v>28</v>
      </c>
      <c r="K98" s="1" t="s">
        <v>29</v>
      </c>
      <c r="L98" s="1">
        <v>90045</v>
      </c>
      <c r="M98" s="1" t="s">
        <v>30</v>
      </c>
      <c r="N98" s="1" t="s">
        <v>301</v>
      </c>
      <c r="O98" s="1" t="s">
        <v>25</v>
      </c>
      <c r="P98" s="1" t="s">
        <v>302</v>
      </c>
      <c r="Q98" s="1">
        <v>41.568000000000005</v>
      </c>
      <c r="R98" s="1">
        <v>2</v>
      </c>
      <c r="S98" s="1">
        <v>0.2</v>
      </c>
      <c r="T98" s="1">
        <v>2.5980000000000008</v>
      </c>
    </row>
    <row r="99" spans="1:20" x14ac:dyDescent="0.2">
      <c r="A99" s="1">
        <v>2615</v>
      </c>
      <c r="B99" t="s">
        <v>679</v>
      </c>
      <c r="C99" s="2">
        <v>42486</v>
      </c>
      <c r="D99" s="2">
        <v>42493</v>
      </c>
      <c r="E99" s="1" t="s">
        <v>1133</v>
      </c>
      <c r="F99" s="1" t="s">
        <v>1143</v>
      </c>
      <c r="G99" s="1" t="s">
        <v>1179</v>
      </c>
      <c r="H99" s="1" t="s">
        <v>27</v>
      </c>
      <c r="I99" s="1" t="s">
        <v>17</v>
      </c>
      <c r="J99" s="1" t="s">
        <v>28</v>
      </c>
      <c r="K99" s="1" t="s">
        <v>29</v>
      </c>
      <c r="L99" s="1">
        <v>90049</v>
      </c>
      <c r="M99" s="1" t="s">
        <v>30</v>
      </c>
      <c r="N99" s="1" t="s">
        <v>194</v>
      </c>
      <c r="O99" s="1" t="s">
        <v>25</v>
      </c>
      <c r="P99" s="1" t="s">
        <v>195</v>
      </c>
      <c r="Q99" s="1">
        <v>230.28000000000003</v>
      </c>
      <c r="R99" s="1">
        <v>3</v>
      </c>
      <c r="S99" s="1">
        <v>0.2</v>
      </c>
      <c r="T99" s="1">
        <v>23.027999999999992</v>
      </c>
    </row>
    <row r="100" spans="1:20" x14ac:dyDescent="0.2">
      <c r="A100" s="1">
        <v>2655</v>
      </c>
      <c r="B100" t="s">
        <v>680</v>
      </c>
      <c r="C100" s="2">
        <v>43725</v>
      </c>
      <c r="D100" s="2">
        <v>43729</v>
      </c>
      <c r="E100" s="1" t="s">
        <v>1132</v>
      </c>
      <c r="F100" s="1" t="s">
        <v>1143</v>
      </c>
      <c r="G100" s="1" t="s">
        <v>1179</v>
      </c>
      <c r="H100" s="1" t="s">
        <v>27</v>
      </c>
      <c r="I100" s="1" t="s">
        <v>17</v>
      </c>
      <c r="J100" s="1" t="s">
        <v>343</v>
      </c>
      <c r="K100" s="1" t="s">
        <v>46</v>
      </c>
      <c r="L100" s="1">
        <v>84604</v>
      </c>
      <c r="M100" s="1" t="s">
        <v>30</v>
      </c>
      <c r="N100" s="1" t="s">
        <v>464</v>
      </c>
      <c r="O100" s="1" t="s">
        <v>22</v>
      </c>
      <c r="P100" s="1" t="s">
        <v>465</v>
      </c>
      <c r="Q100" s="1">
        <v>1292.94</v>
      </c>
      <c r="R100" s="1">
        <v>3</v>
      </c>
      <c r="S100" s="1">
        <v>0</v>
      </c>
      <c r="T100" s="1">
        <v>77.576399999999921</v>
      </c>
    </row>
    <row r="101" spans="1:20" x14ac:dyDescent="0.2">
      <c r="A101" s="1">
        <v>2727</v>
      </c>
      <c r="B101" t="s">
        <v>681</v>
      </c>
      <c r="C101" s="2">
        <v>43776</v>
      </c>
      <c r="D101" s="2">
        <v>43782</v>
      </c>
      <c r="E101" s="1" t="s">
        <v>1133</v>
      </c>
      <c r="F101" s="1" t="s">
        <v>1152</v>
      </c>
      <c r="G101" s="1" t="s">
        <v>1178</v>
      </c>
      <c r="H101" s="1" t="s">
        <v>16</v>
      </c>
      <c r="I101" s="1" t="s">
        <v>17</v>
      </c>
      <c r="J101" s="1" t="s">
        <v>48</v>
      </c>
      <c r="K101" s="1" t="s">
        <v>49</v>
      </c>
      <c r="L101" s="1">
        <v>19120</v>
      </c>
      <c r="M101" s="1" t="s">
        <v>50</v>
      </c>
      <c r="N101" s="1" t="s">
        <v>451</v>
      </c>
      <c r="O101" s="1" t="s">
        <v>33</v>
      </c>
      <c r="P101" s="1" t="s">
        <v>452</v>
      </c>
      <c r="Q101" s="1">
        <v>350.35199999999998</v>
      </c>
      <c r="R101" s="1">
        <v>4</v>
      </c>
      <c r="S101" s="1">
        <v>0.4</v>
      </c>
      <c r="T101" s="1">
        <v>-140.14079999999996</v>
      </c>
    </row>
    <row r="102" spans="1:20" x14ac:dyDescent="0.2">
      <c r="A102" s="1">
        <v>2750</v>
      </c>
      <c r="B102" t="s">
        <v>682</v>
      </c>
      <c r="C102" s="2">
        <v>42529</v>
      </c>
      <c r="D102" s="2">
        <v>42535</v>
      </c>
      <c r="E102" s="1" t="s">
        <v>1133</v>
      </c>
      <c r="F102" s="1" t="s">
        <v>1146</v>
      </c>
      <c r="G102" s="1" t="s">
        <v>1174</v>
      </c>
      <c r="H102" s="1" t="s">
        <v>16</v>
      </c>
      <c r="I102" s="1" t="s">
        <v>17</v>
      </c>
      <c r="J102" s="1" t="s">
        <v>39</v>
      </c>
      <c r="K102" s="1" t="s">
        <v>40</v>
      </c>
      <c r="L102" s="1">
        <v>98115</v>
      </c>
      <c r="M102" s="1" t="s">
        <v>30</v>
      </c>
      <c r="N102" s="1" t="s">
        <v>468</v>
      </c>
      <c r="O102" s="1" t="s">
        <v>25</v>
      </c>
      <c r="P102" s="1" t="s">
        <v>469</v>
      </c>
      <c r="Q102" s="1">
        <v>585.55200000000002</v>
      </c>
      <c r="R102" s="1">
        <v>3</v>
      </c>
      <c r="S102" s="1">
        <v>0.2</v>
      </c>
      <c r="T102" s="1">
        <v>73.19399999999996</v>
      </c>
    </row>
    <row r="103" spans="1:20" x14ac:dyDescent="0.2">
      <c r="A103" s="1">
        <v>2806</v>
      </c>
      <c r="B103" t="s">
        <v>683</v>
      </c>
      <c r="C103" s="2">
        <v>42985</v>
      </c>
      <c r="D103" s="2">
        <v>42989</v>
      </c>
      <c r="E103" s="1" t="s">
        <v>1133</v>
      </c>
      <c r="F103" s="1" t="s">
        <v>1146</v>
      </c>
      <c r="G103" s="1" t="s">
        <v>1174</v>
      </c>
      <c r="H103" s="1" t="s">
        <v>16</v>
      </c>
      <c r="I103" s="1" t="s">
        <v>17</v>
      </c>
      <c r="J103" s="1" t="s">
        <v>367</v>
      </c>
      <c r="K103" s="1" t="s">
        <v>43</v>
      </c>
      <c r="L103" s="1">
        <v>79907</v>
      </c>
      <c r="M103" s="1" t="s">
        <v>44</v>
      </c>
      <c r="N103" s="1" t="s">
        <v>428</v>
      </c>
      <c r="O103" s="1" t="s">
        <v>25</v>
      </c>
      <c r="P103" s="1" t="s">
        <v>429</v>
      </c>
      <c r="Q103" s="1">
        <v>47.515999999999991</v>
      </c>
      <c r="R103" s="1">
        <v>2</v>
      </c>
      <c r="S103" s="1">
        <v>0.3</v>
      </c>
      <c r="T103" s="1">
        <v>-2.0364000000000004</v>
      </c>
    </row>
    <row r="104" spans="1:20" x14ac:dyDescent="0.2">
      <c r="A104" s="1">
        <v>2817</v>
      </c>
      <c r="B104" t="s">
        <v>684</v>
      </c>
      <c r="C104" s="2">
        <v>42979</v>
      </c>
      <c r="D104" s="2">
        <v>42986</v>
      </c>
      <c r="E104" s="1" t="s">
        <v>1133</v>
      </c>
      <c r="F104" s="1" t="s">
        <v>1149</v>
      </c>
      <c r="G104" s="1" t="s">
        <v>1175</v>
      </c>
      <c r="H104" s="1" t="s">
        <v>41</v>
      </c>
      <c r="I104" s="1" t="s">
        <v>17</v>
      </c>
      <c r="J104" s="1" t="s">
        <v>111</v>
      </c>
      <c r="K104" s="1" t="s">
        <v>174</v>
      </c>
      <c r="L104" s="1">
        <v>2038</v>
      </c>
      <c r="M104" s="1" t="s">
        <v>50</v>
      </c>
      <c r="N104" s="1" t="s">
        <v>117</v>
      </c>
      <c r="O104" s="1" t="s">
        <v>25</v>
      </c>
      <c r="P104" s="1" t="s">
        <v>118</v>
      </c>
      <c r="Q104" s="1">
        <v>60.74</v>
      </c>
      <c r="R104" s="1">
        <v>1</v>
      </c>
      <c r="S104" s="1">
        <v>0</v>
      </c>
      <c r="T104" s="1">
        <v>15.185000000000002</v>
      </c>
    </row>
    <row r="105" spans="1:20" x14ac:dyDescent="0.2">
      <c r="A105" s="1">
        <v>2821</v>
      </c>
      <c r="B105" t="s">
        <v>685</v>
      </c>
      <c r="C105" s="2">
        <v>43225</v>
      </c>
      <c r="D105" s="2">
        <v>43228</v>
      </c>
      <c r="E105" s="1" t="s">
        <v>1131</v>
      </c>
      <c r="F105" s="1" t="s">
        <v>1150</v>
      </c>
      <c r="G105" s="1" t="s">
        <v>1181</v>
      </c>
      <c r="H105" s="1" t="s">
        <v>16</v>
      </c>
      <c r="I105" s="1" t="s">
        <v>17</v>
      </c>
      <c r="J105" s="1" t="s">
        <v>309</v>
      </c>
      <c r="K105" s="1" t="s">
        <v>29</v>
      </c>
      <c r="L105" s="1">
        <v>92024</v>
      </c>
      <c r="M105" s="1" t="s">
        <v>30</v>
      </c>
      <c r="N105" s="1" t="s">
        <v>136</v>
      </c>
      <c r="O105" s="1" t="s">
        <v>33</v>
      </c>
      <c r="P105" s="1" t="s">
        <v>137</v>
      </c>
      <c r="Q105" s="1">
        <v>298.77600000000001</v>
      </c>
      <c r="R105" s="1">
        <v>3</v>
      </c>
      <c r="S105" s="1">
        <v>0.2</v>
      </c>
      <c r="T105" s="1">
        <v>7.4693999999999932</v>
      </c>
    </row>
    <row r="106" spans="1:20" x14ac:dyDescent="0.2">
      <c r="A106" s="1">
        <v>2841</v>
      </c>
      <c r="B106" t="s">
        <v>686</v>
      </c>
      <c r="C106" s="2">
        <v>42443</v>
      </c>
      <c r="D106" s="2">
        <v>42448</v>
      </c>
      <c r="E106" s="1" t="s">
        <v>1133</v>
      </c>
      <c r="F106" s="1" t="s">
        <v>1148</v>
      </c>
      <c r="G106" s="1" t="s">
        <v>1147</v>
      </c>
      <c r="H106" s="1" t="s">
        <v>41</v>
      </c>
      <c r="I106" s="1" t="s">
        <v>17</v>
      </c>
      <c r="J106" s="1" t="s">
        <v>412</v>
      </c>
      <c r="K106" s="1" t="s">
        <v>79</v>
      </c>
      <c r="L106" s="1">
        <v>23320</v>
      </c>
      <c r="M106" s="1" t="s">
        <v>20</v>
      </c>
      <c r="N106" s="1" t="s">
        <v>225</v>
      </c>
      <c r="O106" s="1" t="s">
        <v>25</v>
      </c>
      <c r="P106" s="1" t="s">
        <v>226</v>
      </c>
      <c r="Q106" s="1">
        <v>1139.92</v>
      </c>
      <c r="R106" s="1">
        <v>4</v>
      </c>
      <c r="S106" s="1">
        <v>0</v>
      </c>
      <c r="T106" s="1">
        <v>284.98</v>
      </c>
    </row>
    <row r="107" spans="1:20" x14ac:dyDescent="0.2">
      <c r="A107" s="1">
        <v>2845</v>
      </c>
      <c r="B107" t="s">
        <v>687</v>
      </c>
      <c r="C107" s="2">
        <v>43461</v>
      </c>
      <c r="D107" s="2">
        <v>43465</v>
      </c>
      <c r="E107" s="1" t="s">
        <v>1133</v>
      </c>
      <c r="F107" s="1" t="s">
        <v>1145</v>
      </c>
      <c r="G107" s="1" t="s">
        <v>1180</v>
      </c>
      <c r="H107" s="1" t="s">
        <v>27</v>
      </c>
      <c r="I107" s="1" t="s">
        <v>17</v>
      </c>
      <c r="J107" s="1" t="s">
        <v>459</v>
      </c>
      <c r="K107" s="1" t="s">
        <v>61</v>
      </c>
      <c r="L107" s="1">
        <v>60098</v>
      </c>
      <c r="M107" s="1" t="s">
        <v>44</v>
      </c>
      <c r="N107" s="1" t="s">
        <v>241</v>
      </c>
      <c r="O107" s="1" t="s">
        <v>25</v>
      </c>
      <c r="P107" s="1" t="s">
        <v>242</v>
      </c>
      <c r="Q107" s="1">
        <v>845.48799999999994</v>
      </c>
      <c r="R107" s="1">
        <v>8</v>
      </c>
      <c r="S107" s="1">
        <v>0.3</v>
      </c>
      <c r="T107" s="1">
        <v>-12.078400000000101</v>
      </c>
    </row>
    <row r="108" spans="1:20" x14ac:dyDescent="0.2">
      <c r="A108" s="1">
        <v>2857</v>
      </c>
      <c r="B108" t="s">
        <v>688</v>
      </c>
      <c r="C108" s="2">
        <v>43338</v>
      </c>
      <c r="D108" s="2">
        <v>43341</v>
      </c>
      <c r="E108" s="1" t="s">
        <v>1131</v>
      </c>
      <c r="F108" s="1" t="s">
        <v>1151</v>
      </c>
      <c r="G108" s="1" t="s">
        <v>1177</v>
      </c>
      <c r="H108" s="1" t="s">
        <v>27</v>
      </c>
      <c r="I108" s="1" t="s">
        <v>17</v>
      </c>
      <c r="J108" s="1" t="s">
        <v>152</v>
      </c>
      <c r="K108" s="1" t="s">
        <v>29</v>
      </c>
      <c r="L108" s="1">
        <v>92037</v>
      </c>
      <c r="M108" s="1" t="s">
        <v>30</v>
      </c>
      <c r="N108" s="1" t="s">
        <v>222</v>
      </c>
      <c r="O108" s="1" t="s">
        <v>25</v>
      </c>
      <c r="P108" s="1" t="s">
        <v>223</v>
      </c>
      <c r="Q108" s="1">
        <v>1603.1360000000002</v>
      </c>
      <c r="R108" s="1">
        <v>4</v>
      </c>
      <c r="S108" s="1">
        <v>0.2</v>
      </c>
      <c r="T108" s="1">
        <v>100.19599999999997</v>
      </c>
    </row>
    <row r="109" spans="1:20" x14ac:dyDescent="0.2">
      <c r="A109" s="1">
        <v>2858</v>
      </c>
      <c r="B109" t="s">
        <v>689</v>
      </c>
      <c r="C109" s="2">
        <v>43327</v>
      </c>
      <c r="D109" s="2">
        <v>43329</v>
      </c>
      <c r="E109" s="1" t="s">
        <v>1132</v>
      </c>
      <c r="F109" s="1" t="s">
        <v>1148</v>
      </c>
      <c r="G109" s="1" t="s">
        <v>1147</v>
      </c>
      <c r="H109" s="1" t="s">
        <v>16</v>
      </c>
      <c r="I109" s="1" t="s">
        <v>17</v>
      </c>
      <c r="J109" s="1" t="s">
        <v>221</v>
      </c>
      <c r="K109" s="1" t="s">
        <v>38</v>
      </c>
      <c r="L109" s="1">
        <v>28314</v>
      </c>
      <c r="M109" s="1" t="s">
        <v>20</v>
      </c>
      <c r="N109" s="1" t="s">
        <v>391</v>
      </c>
      <c r="O109" s="1" t="s">
        <v>25</v>
      </c>
      <c r="P109" s="1" t="s">
        <v>392</v>
      </c>
      <c r="Q109" s="1">
        <v>225.29600000000002</v>
      </c>
      <c r="R109" s="1">
        <v>2</v>
      </c>
      <c r="S109" s="1">
        <v>0.2</v>
      </c>
      <c r="T109" s="1">
        <v>22.529599999999995</v>
      </c>
    </row>
    <row r="110" spans="1:20" x14ac:dyDescent="0.2">
      <c r="A110" s="1">
        <v>2872</v>
      </c>
      <c r="B110" t="s">
        <v>690</v>
      </c>
      <c r="C110" s="2">
        <v>42451</v>
      </c>
      <c r="D110" s="2">
        <v>42455</v>
      </c>
      <c r="E110" s="1" t="s">
        <v>1133</v>
      </c>
      <c r="F110" s="1" t="s">
        <v>1144</v>
      </c>
      <c r="G110" s="1" t="s">
        <v>1182</v>
      </c>
      <c r="H110" s="1" t="s">
        <v>27</v>
      </c>
      <c r="I110" s="1" t="s">
        <v>17</v>
      </c>
      <c r="J110" s="1" t="s">
        <v>179</v>
      </c>
      <c r="K110" s="1" t="s">
        <v>77</v>
      </c>
      <c r="L110" s="1">
        <v>85705</v>
      </c>
      <c r="M110" s="1" t="s">
        <v>30</v>
      </c>
      <c r="N110" s="1" t="s">
        <v>244</v>
      </c>
      <c r="O110" s="1" t="s">
        <v>25</v>
      </c>
      <c r="P110" s="1" t="s">
        <v>245</v>
      </c>
      <c r="Q110" s="1">
        <v>314.35199999999998</v>
      </c>
      <c r="R110" s="1">
        <v>3</v>
      </c>
      <c r="S110" s="1">
        <v>0.2</v>
      </c>
      <c r="T110" s="1">
        <v>-35.36460000000001</v>
      </c>
    </row>
    <row r="111" spans="1:20" x14ac:dyDescent="0.2">
      <c r="A111" s="1">
        <v>2886</v>
      </c>
      <c r="B111" t="s">
        <v>691</v>
      </c>
      <c r="C111" s="2">
        <v>43391</v>
      </c>
      <c r="D111" s="2">
        <v>43395</v>
      </c>
      <c r="E111" s="1" t="s">
        <v>1133</v>
      </c>
      <c r="F111" s="1" t="s">
        <v>1152</v>
      </c>
      <c r="G111" s="1" t="s">
        <v>1178</v>
      </c>
      <c r="H111" s="1" t="s">
        <v>16</v>
      </c>
      <c r="I111" s="1" t="s">
        <v>17</v>
      </c>
      <c r="J111" s="1" t="s">
        <v>363</v>
      </c>
      <c r="K111" s="1" t="s">
        <v>77</v>
      </c>
      <c r="L111" s="1">
        <v>85281</v>
      </c>
      <c r="M111" s="1" t="s">
        <v>30</v>
      </c>
      <c r="N111" s="1" t="s">
        <v>201</v>
      </c>
      <c r="O111" s="1" t="s">
        <v>25</v>
      </c>
      <c r="P111" s="1" t="s">
        <v>202</v>
      </c>
      <c r="Q111" s="1">
        <v>307.92</v>
      </c>
      <c r="R111" s="1">
        <v>5</v>
      </c>
      <c r="S111" s="1">
        <v>0.2</v>
      </c>
      <c r="T111" s="1">
        <v>-34.64100000000002</v>
      </c>
    </row>
    <row r="112" spans="1:20" x14ac:dyDescent="0.2">
      <c r="A112" s="1">
        <v>2952</v>
      </c>
      <c r="B112" t="s">
        <v>692</v>
      </c>
      <c r="C112" s="2">
        <v>43781</v>
      </c>
      <c r="D112" s="2">
        <v>43781</v>
      </c>
      <c r="E112" s="1" t="s">
        <v>1134</v>
      </c>
      <c r="F112" s="1" t="s">
        <v>1153</v>
      </c>
      <c r="G112" s="1" t="s">
        <v>1176</v>
      </c>
      <c r="H112" s="1" t="s">
        <v>41</v>
      </c>
      <c r="I112" s="1" t="s">
        <v>17</v>
      </c>
      <c r="J112" s="1" t="s">
        <v>358</v>
      </c>
      <c r="K112" s="1" t="s">
        <v>77</v>
      </c>
      <c r="L112" s="1">
        <v>85301</v>
      </c>
      <c r="M112" s="1" t="s">
        <v>30</v>
      </c>
      <c r="N112" s="1" t="s">
        <v>476</v>
      </c>
      <c r="O112" s="1" t="s">
        <v>25</v>
      </c>
      <c r="P112" s="1" t="s">
        <v>477</v>
      </c>
      <c r="Q112" s="1">
        <v>113.88800000000002</v>
      </c>
      <c r="R112" s="1">
        <v>2</v>
      </c>
      <c r="S112" s="1">
        <v>0.2</v>
      </c>
      <c r="T112" s="1">
        <v>9.9651999999999994</v>
      </c>
    </row>
    <row r="113" spans="1:20" x14ac:dyDescent="0.2">
      <c r="A113" s="1">
        <v>2963</v>
      </c>
      <c r="B113" t="s">
        <v>589</v>
      </c>
      <c r="C113" s="2">
        <v>43815</v>
      </c>
      <c r="D113" s="2">
        <v>43820</v>
      </c>
      <c r="E113" s="1" t="s">
        <v>1132</v>
      </c>
      <c r="F113" s="1" t="s">
        <v>1143</v>
      </c>
      <c r="G113" s="1" t="s">
        <v>1179</v>
      </c>
      <c r="H113" s="1" t="s">
        <v>27</v>
      </c>
      <c r="I113" s="1" t="s">
        <v>17</v>
      </c>
      <c r="J113" s="1" t="s">
        <v>258</v>
      </c>
      <c r="K113" s="1" t="s">
        <v>29</v>
      </c>
      <c r="L113" s="1">
        <v>92054</v>
      </c>
      <c r="M113" s="1" t="s">
        <v>30</v>
      </c>
      <c r="N113" s="1" t="s">
        <v>51</v>
      </c>
      <c r="O113" s="1" t="s">
        <v>25</v>
      </c>
      <c r="P113" s="1" t="s">
        <v>52</v>
      </c>
      <c r="Q113" s="1">
        <v>81.567999999999998</v>
      </c>
      <c r="R113" s="1">
        <v>2</v>
      </c>
      <c r="S113" s="1">
        <v>0.2</v>
      </c>
      <c r="T113" s="1">
        <v>9.1763999999999974</v>
      </c>
    </row>
    <row r="114" spans="1:20" x14ac:dyDescent="0.2">
      <c r="A114" s="1">
        <v>2964</v>
      </c>
      <c r="B114" t="s">
        <v>589</v>
      </c>
      <c r="C114" s="2">
        <v>43815</v>
      </c>
      <c r="D114" s="2">
        <v>43820</v>
      </c>
      <c r="E114" s="1" t="s">
        <v>1132</v>
      </c>
      <c r="F114" s="1" t="s">
        <v>1143</v>
      </c>
      <c r="G114" s="1" t="s">
        <v>1179</v>
      </c>
      <c r="H114" s="1" t="s">
        <v>27</v>
      </c>
      <c r="I114" s="1" t="s">
        <v>17</v>
      </c>
      <c r="J114" s="1" t="s">
        <v>258</v>
      </c>
      <c r="K114" s="1" t="s">
        <v>29</v>
      </c>
      <c r="L114" s="1">
        <v>92054</v>
      </c>
      <c r="M114" s="1" t="s">
        <v>30</v>
      </c>
      <c r="N114" s="1" t="s">
        <v>117</v>
      </c>
      <c r="O114" s="1" t="s">
        <v>25</v>
      </c>
      <c r="P114" s="1" t="s">
        <v>118</v>
      </c>
      <c r="Q114" s="1">
        <v>97.184000000000012</v>
      </c>
      <c r="R114" s="1">
        <v>2</v>
      </c>
      <c r="S114" s="1">
        <v>0.2</v>
      </c>
      <c r="T114" s="1">
        <v>6.0740000000000016</v>
      </c>
    </row>
    <row r="115" spans="1:20" x14ac:dyDescent="0.2">
      <c r="A115" s="1">
        <v>2975</v>
      </c>
      <c r="B115" t="s">
        <v>693</v>
      </c>
      <c r="C115" s="2">
        <v>42862</v>
      </c>
      <c r="D115" s="2">
        <v>42867</v>
      </c>
      <c r="E115" s="1" t="s">
        <v>1133</v>
      </c>
      <c r="F115" s="1" t="s">
        <v>1143</v>
      </c>
      <c r="G115" s="1" t="s">
        <v>1179</v>
      </c>
      <c r="H115" s="1" t="s">
        <v>16</v>
      </c>
      <c r="I115" s="1" t="s">
        <v>17</v>
      </c>
      <c r="J115" s="1" t="s">
        <v>366</v>
      </c>
      <c r="K115" s="1" t="s">
        <v>43</v>
      </c>
      <c r="L115" s="1">
        <v>75002</v>
      </c>
      <c r="M115" s="1" t="s">
        <v>44</v>
      </c>
      <c r="N115" s="1" t="s">
        <v>264</v>
      </c>
      <c r="O115" s="1" t="s">
        <v>33</v>
      </c>
      <c r="P115" s="1" t="s">
        <v>265</v>
      </c>
      <c r="Q115" s="1">
        <v>244.00599999999997</v>
      </c>
      <c r="R115" s="1">
        <v>2</v>
      </c>
      <c r="S115" s="1">
        <v>0.3</v>
      </c>
      <c r="T115" s="1">
        <v>-31.372200000000007</v>
      </c>
    </row>
    <row r="116" spans="1:20" x14ac:dyDescent="0.2">
      <c r="A116" s="1">
        <v>2977</v>
      </c>
      <c r="B116" t="s">
        <v>694</v>
      </c>
      <c r="C116" s="2">
        <v>43803</v>
      </c>
      <c r="D116" s="2">
        <v>43803</v>
      </c>
      <c r="E116" s="1" t="s">
        <v>1134</v>
      </c>
      <c r="F116" s="1" t="s">
        <v>1150</v>
      </c>
      <c r="G116" s="1" t="s">
        <v>1181</v>
      </c>
      <c r="H116" s="1" t="s">
        <v>27</v>
      </c>
      <c r="I116" s="1" t="s">
        <v>17</v>
      </c>
      <c r="J116" s="1" t="s">
        <v>48</v>
      </c>
      <c r="K116" s="1" t="s">
        <v>49</v>
      </c>
      <c r="L116" s="1">
        <v>19143</v>
      </c>
      <c r="M116" s="1" t="s">
        <v>50</v>
      </c>
      <c r="N116" s="1" t="s">
        <v>478</v>
      </c>
      <c r="O116" s="1" t="s">
        <v>25</v>
      </c>
      <c r="P116" s="1" t="s">
        <v>479</v>
      </c>
      <c r="Q116" s="1">
        <v>188.55199999999996</v>
      </c>
      <c r="R116" s="1">
        <v>7</v>
      </c>
      <c r="S116" s="1">
        <v>0.3</v>
      </c>
      <c r="T116" s="1">
        <v>-2.693600000000032</v>
      </c>
    </row>
    <row r="117" spans="1:20" x14ac:dyDescent="0.2">
      <c r="A117" s="1">
        <v>2982</v>
      </c>
      <c r="B117" t="s">
        <v>695</v>
      </c>
      <c r="C117" s="2">
        <v>42563</v>
      </c>
      <c r="D117" s="2">
        <v>42569</v>
      </c>
      <c r="E117" s="1" t="s">
        <v>1133</v>
      </c>
      <c r="F117" s="1" t="s">
        <v>1148</v>
      </c>
      <c r="G117" s="1" t="s">
        <v>1147</v>
      </c>
      <c r="H117" s="1" t="s">
        <v>16</v>
      </c>
      <c r="I117" s="1" t="s">
        <v>17</v>
      </c>
      <c r="J117" s="1" t="s">
        <v>39</v>
      </c>
      <c r="K117" s="1" t="s">
        <v>40</v>
      </c>
      <c r="L117" s="1">
        <v>98115</v>
      </c>
      <c r="M117" s="1" t="s">
        <v>30</v>
      </c>
      <c r="N117" s="1" t="s">
        <v>478</v>
      </c>
      <c r="O117" s="1" t="s">
        <v>25</v>
      </c>
      <c r="P117" s="1" t="s">
        <v>479</v>
      </c>
      <c r="Q117" s="1">
        <v>123.136</v>
      </c>
      <c r="R117" s="1">
        <v>4</v>
      </c>
      <c r="S117" s="1">
        <v>0.2</v>
      </c>
      <c r="T117" s="1">
        <v>13.852799999999981</v>
      </c>
    </row>
    <row r="118" spans="1:20" x14ac:dyDescent="0.2">
      <c r="A118" s="1">
        <v>3029</v>
      </c>
      <c r="B118" t="s">
        <v>696</v>
      </c>
      <c r="C118" s="2">
        <v>43816</v>
      </c>
      <c r="D118" s="2">
        <v>43820</v>
      </c>
      <c r="E118" s="1" t="s">
        <v>1133</v>
      </c>
      <c r="F118" s="1" t="s">
        <v>1143</v>
      </c>
      <c r="G118" s="1" t="s">
        <v>1179</v>
      </c>
      <c r="H118" s="1" t="s">
        <v>16</v>
      </c>
      <c r="I118" s="1" t="s">
        <v>17</v>
      </c>
      <c r="J118" s="1" t="s">
        <v>412</v>
      </c>
      <c r="K118" s="1" t="s">
        <v>79</v>
      </c>
      <c r="L118" s="1">
        <v>23320</v>
      </c>
      <c r="M118" s="1" t="s">
        <v>20</v>
      </c>
      <c r="N118" s="1" t="s">
        <v>337</v>
      </c>
      <c r="O118" s="1" t="s">
        <v>25</v>
      </c>
      <c r="P118" s="1" t="s">
        <v>338</v>
      </c>
      <c r="Q118" s="1">
        <v>504.90000000000003</v>
      </c>
      <c r="R118" s="1">
        <v>5</v>
      </c>
      <c r="S118" s="1">
        <v>0</v>
      </c>
      <c r="T118" s="1">
        <v>80.78400000000002</v>
      </c>
    </row>
    <row r="119" spans="1:20" x14ac:dyDescent="0.2">
      <c r="A119" s="1">
        <v>3031</v>
      </c>
      <c r="B119" t="s">
        <v>576</v>
      </c>
      <c r="C119" s="2">
        <v>42999</v>
      </c>
      <c r="D119" s="2">
        <v>43005</v>
      </c>
      <c r="E119" s="1" t="s">
        <v>1133</v>
      </c>
      <c r="F119" s="1" t="s">
        <v>1149</v>
      </c>
      <c r="G119" s="1" t="s">
        <v>1175</v>
      </c>
      <c r="H119" s="1" t="s">
        <v>27</v>
      </c>
      <c r="I119" s="1" t="s">
        <v>17</v>
      </c>
      <c r="J119" s="1" t="s">
        <v>427</v>
      </c>
      <c r="K119" s="1" t="s">
        <v>63</v>
      </c>
      <c r="L119" s="1">
        <v>48146</v>
      </c>
      <c r="M119" s="1" t="s">
        <v>44</v>
      </c>
      <c r="N119" s="1" t="s">
        <v>404</v>
      </c>
      <c r="O119" s="1" t="s">
        <v>22</v>
      </c>
      <c r="P119" s="1" t="s">
        <v>405</v>
      </c>
      <c r="Q119" s="1">
        <v>194.32</v>
      </c>
      <c r="R119" s="1">
        <v>4</v>
      </c>
      <c r="S119" s="1">
        <v>0</v>
      </c>
      <c r="T119" s="1">
        <v>31.091200000000015</v>
      </c>
    </row>
    <row r="120" spans="1:20" x14ac:dyDescent="0.2">
      <c r="A120" s="1">
        <v>3040</v>
      </c>
      <c r="B120" t="s">
        <v>697</v>
      </c>
      <c r="C120" s="2">
        <v>43741</v>
      </c>
      <c r="D120" s="2">
        <v>43746</v>
      </c>
      <c r="E120" s="1" t="s">
        <v>1133</v>
      </c>
      <c r="F120" s="1" t="s">
        <v>1148</v>
      </c>
      <c r="G120" s="1" t="s">
        <v>1147</v>
      </c>
      <c r="H120" s="1" t="s">
        <v>27</v>
      </c>
      <c r="I120" s="1" t="s">
        <v>17</v>
      </c>
      <c r="J120" s="1" t="s">
        <v>109</v>
      </c>
      <c r="K120" s="1" t="s">
        <v>29</v>
      </c>
      <c r="L120" s="1">
        <v>91104</v>
      </c>
      <c r="M120" s="1" t="s">
        <v>30</v>
      </c>
      <c r="N120" s="1" t="s">
        <v>290</v>
      </c>
      <c r="O120" s="1" t="s">
        <v>33</v>
      </c>
      <c r="P120" s="1" t="s">
        <v>291</v>
      </c>
      <c r="Q120" s="1">
        <v>171.28800000000001</v>
      </c>
      <c r="R120" s="1">
        <v>3</v>
      </c>
      <c r="S120" s="1">
        <v>0.2</v>
      </c>
      <c r="T120" s="1">
        <v>-6.423300000000026</v>
      </c>
    </row>
    <row r="121" spans="1:20" x14ac:dyDescent="0.2">
      <c r="A121" s="1">
        <v>3075</v>
      </c>
      <c r="B121" t="s">
        <v>698</v>
      </c>
      <c r="C121" s="2">
        <v>43011</v>
      </c>
      <c r="D121" s="2">
        <v>43016</v>
      </c>
      <c r="E121" s="1" t="s">
        <v>1133</v>
      </c>
      <c r="F121" s="1" t="s">
        <v>1145</v>
      </c>
      <c r="G121" s="1" t="s">
        <v>1180</v>
      </c>
      <c r="H121" s="1" t="s">
        <v>16</v>
      </c>
      <c r="I121" s="1" t="s">
        <v>17</v>
      </c>
      <c r="J121" s="1" t="s">
        <v>28</v>
      </c>
      <c r="K121" s="1" t="s">
        <v>29</v>
      </c>
      <c r="L121" s="1">
        <v>90032</v>
      </c>
      <c r="M121" s="1" t="s">
        <v>30</v>
      </c>
      <c r="N121" s="1" t="s">
        <v>270</v>
      </c>
      <c r="O121" s="1" t="s">
        <v>22</v>
      </c>
      <c r="P121" s="1" t="s">
        <v>271</v>
      </c>
      <c r="Q121" s="1">
        <v>120.666</v>
      </c>
      <c r="R121" s="1">
        <v>2</v>
      </c>
      <c r="S121" s="1">
        <v>0.15</v>
      </c>
      <c r="T121" s="1">
        <v>18.454800000000002</v>
      </c>
    </row>
    <row r="122" spans="1:20" x14ac:dyDescent="0.2">
      <c r="A122" s="1">
        <v>3101</v>
      </c>
      <c r="B122" t="s">
        <v>699</v>
      </c>
      <c r="C122" s="2">
        <v>43569</v>
      </c>
      <c r="D122" s="2">
        <v>43574</v>
      </c>
      <c r="E122" s="1" t="s">
        <v>1133</v>
      </c>
      <c r="F122" s="1" t="s">
        <v>1148</v>
      </c>
      <c r="G122" s="1" t="s">
        <v>1147</v>
      </c>
      <c r="H122" s="1" t="s">
        <v>16</v>
      </c>
      <c r="I122" s="1" t="s">
        <v>17</v>
      </c>
      <c r="J122" s="1" t="s">
        <v>69</v>
      </c>
      <c r="K122" s="1" t="s">
        <v>70</v>
      </c>
      <c r="L122" s="1">
        <v>10024</v>
      </c>
      <c r="M122" s="1" t="s">
        <v>50</v>
      </c>
      <c r="N122" s="1" t="s">
        <v>288</v>
      </c>
      <c r="O122" s="1" t="s">
        <v>22</v>
      </c>
      <c r="P122" s="1" t="s">
        <v>289</v>
      </c>
      <c r="Q122" s="1">
        <v>242.35200000000003</v>
      </c>
      <c r="R122" s="1">
        <v>3</v>
      </c>
      <c r="S122" s="1">
        <v>0.2</v>
      </c>
      <c r="T122" s="1">
        <v>9.0881999999999721</v>
      </c>
    </row>
    <row r="123" spans="1:20" x14ac:dyDescent="0.2">
      <c r="A123" s="1">
        <v>3130</v>
      </c>
      <c r="B123" t="s">
        <v>700</v>
      </c>
      <c r="C123" s="2">
        <v>42720</v>
      </c>
      <c r="D123" s="2">
        <v>42721</v>
      </c>
      <c r="E123" s="1" t="s">
        <v>1131</v>
      </c>
      <c r="F123" s="1" t="s">
        <v>1146</v>
      </c>
      <c r="G123" s="1" t="s">
        <v>1174</v>
      </c>
      <c r="H123" s="1" t="s">
        <v>41</v>
      </c>
      <c r="I123" s="1" t="s">
        <v>17</v>
      </c>
      <c r="J123" s="1" t="s">
        <v>28</v>
      </c>
      <c r="K123" s="1" t="s">
        <v>29</v>
      </c>
      <c r="L123" s="1">
        <v>90049</v>
      </c>
      <c r="M123" s="1" t="s">
        <v>30</v>
      </c>
      <c r="N123" s="1" t="s">
        <v>166</v>
      </c>
      <c r="O123" s="1" t="s">
        <v>25</v>
      </c>
      <c r="P123" s="1" t="s">
        <v>167</v>
      </c>
      <c r="Q123" s="1">
        <v>241.56799999999998</v>
      </c>
      <c r="R123" s="1">
        <v>2</v>
      </c>
      <c r="S123" s="1">
        <v>0.2</v>
      </c>
      <c r="T123" s="1">
        <v>18.11760000000001</v>
      </c>
    </row>
    <row r="124" spans="1:20" x14ac:dyDescent="0.2">
      <c r="A124" s="1">
        <v>3145</v>
      </c>
      <c r="B124" t="s">
        <v>701</v>
      </c>
      <c r="C124" s="2">
        <v>43348</v>
      </c>
      <c r="D124" s="2">
        <v>43354</v>
      </c>
      <c r="E124" s="1" t="s">
        <v>1133</v>
      </c>
      <c r="F124" s="1" t="s">
        <v>1143</v>
      </c>
      <c r="G124" s="1" t="s">
        <v>1179</v>
      </c>
      <c r="H124" s="1" t="s">
        <v>27</v>
      </c>
      <c r="I124" s="1" t="s">
        <v>17</v>
      </c>
      <c r="J124" s="1" t="s">
        <v>173</v>
      </c>
      <c r="K124" s="1" t="s">
        <v>43</v>
      </c>
      <c r="L124" s="1">
        <v>78745</v>
      </c>
      <c r="M124" s="1" t="s">
        <v>44</v>
      </c>
      <c r="N124" s="1" t="s">
        <v>231</v>
      </c>
      <c r="O124" s="1" t="s">
        <v>25</v>
      </c>
      <c r="P124" s="1" t="s">
        <v>232</v>
      </c>
      <c r="Q124" s="1">
        <v>347.80200000000002</v>
      </c>
      <c r="R124" s="1">
        <v>7</v>
      </c>
      <c r="S124" s="1">
        <v>0.3</v>
      </c>
      <c r="T124" s="1">
        <v>-24.842999999999961</v>
      </c>
    </row>
    <row r="125" spans="1:20" x14ac:dyDescent="0.2">
      <c r="A125" s="1">
        <v>3146</v>
      </c>
      <c r="B125" t="s">
        <v>588</v>
      </c>
      <c r="C125" s="2">
        <v>43507</v>
      </c>
      <c r="D125" s="2">
        <v>43509</v>
      </c>
      <c r="E125" s="1" t="s">
        <v>1132</v>
      </c>
      <c r="F125" s="1" t="s">
        <v>1146</v>
      </c>
      <c r="G125" s="1" t="s">
        <v>1174</v>
      </c>
      <c r="H125" s="1" t="s">
        <v>27</v>
      </c>
      <c r="I125" s="1" t="s">
        <v>17</v>
      </c>
      <c r="J125" s="1" t="s">
        <v>39</v>
      </c>
      <c r="K125" s="1" t="s">
        <v>40</v>
      </c>
      <c r="L125" s="1">
        <v>98105</v>
      </c>
      <c r="M125" s="1" t="s">
        <v>30</v>
      </c>
      <c r="N125" s="1" t="s">
        <v>488</v>
      </c>
      <c r="O125" s="1" t="s">
        <v>25</v>
      </c>
      <c r="P125" s="1" t="s">
        <v>489</v>
      </c>
      <c r="Q125" s="1">
        <v>963.13600000000008</v>
      </c>
      <c r="R125" s="1">
        <v>4</v>
      </c>
      <c r="S125" s="1">
        <v>0.2</v>
      </c>
      <c r="T125" s="1">
        <v>108.35279999999986</v>
      </c>
    </row>
    <row r="126" spans="1:20" x14ac:dyDescent="0.2">
      <c r="A126" s="1">
        <v>3157</v>
      </c>
      <c r="B126" t="s">
        <v>702</v>
      </c>
      <c r="C126" s="2">
        <v>42971</v>
      </c>
      <c r="D126" s="2">
        <v>42975</v>
      </c>
      <c r="E126" s="1" t="s">
        <v>1133</v>
      </c>
      <c r="F126" s="1" t="s">
        <v>1152</v>
      </c>
      <c r="G126" s="1" t="s">
        <v>1178</v>
      </c>
      <c r="H126" s="1" t="s">
        <v>27</v>
      </c>
      <c r="I126" s="1" t="s">
        <v>17</v>
      </c>
      <c r="J126" s="1" t="s">
        <v>69</v>
      </c>
      <c r="K126" s="1" t="s">
        <v>70</v>
      </c>
      <c r="L126" s="1">
        <v>10009</v>
      </c>
      <c r="M126" s="1" t="s">
        <v>50</v>
      </c>
      <c r="N126" s="1" t="s">
        <v>35</v>
      </c>
      <c r="O126" s="1" t="s">
        <v>33</v>
      </c>
      <c r="P126" s="1" t="s">
        <v>36</v>
      </c>
      <c r="Q126" s="1">
        <v>284.36399999999998</v>
      </c>
      <c r="R126" s="1">
        <v>2</v>
      </c>
      <c r="S126" s="1">
        <v>0.4</v>
      </c>
      <c r="T126" s="1">
        <v>-75.830400000000054</v>
      </c>
    </row>
    <row r="127" spans="1:20" x14ac:dyDescent="0.2">
      <c r="A127" s="1">
        <v>3176</v>
      </c>
      <c r="B127" t="s">
        <v>703</v>
      </c>
      <c r="C127" s="2">
        <v>43731</v>
      </c>
      <c r="D127" s="2">
        <v>43737</v>
      </c>
      <c r="E127" s="1" t="s">
        <v>1133</v>
      </c>
      <c r="F127" s="1" t="s">
        <v>1144</v>
      </c>
      <c r="G127" s="1" t="s">
        <v>1182</v>
      </c>
      <c r="H127" s="1" t="s">
        <v>16</v>
      </c>
      <c r="I127" s="1" t="s">
        <v>17</v>
      </c>
      <c r="J127" s="1" t="s">
        <v>440</v>
      </c>
      <c r="K127" s="1" t="s">
        <v>94</v>
      </c>
      <c r="L127" s="1">
        <v>80525</v>
      </c>
      <c r="M127" s="1" t="s">
        <v>30</v>
      </c>
      <c r="N127" s="1" t="s">
        <v>298</v>
      </c>
      <c r="O127" s="1" t="s">
        <v>22</v>
      </c>
      <c r="P127" s="1" t="s">
        <v>299</v>
      </c>
      <c r="Q127" s="1">
        <v>180.58800000000005</v>
      </c>
      <c r="R127" s="1">
        <v>2</v>
      </c>
      <c r="S127" s="1">
        <v>0.7</v>
      </c>
      <c r="T127" s="1">
        <v>-240.78400000000005</v>
      </c>
    </row>
    <row r="128" spans="1:20" x14ac:dyDescent="0.2">
      <c r="A128" s="1">
        <v>3239</v>
      </c>
      <c r="B128" t="s">
        <v>704</v>
      </c>
      <c r="C128" s="2">
        <v>43424</v>
      </c>
      <c r="D128" s="2">
        <v>43431</v>
      </c>
      <c r="E128" s="1" t="s">
        <v>1133</v>
      </c>
      <c r="F128" s="1" t="s">
        <v>1149</v>
      </c>
      <c r="G128" s="1" t="s">
        <v>1175</v>
      </c>
      <c r="H128" s="1" t="s">
        <v>27</v>
      </c>
      <c r="I128" s="1" t="s">
        <v>17</v>
      </c>
      <c r="J128" s="1" t="s">
        <v>56</v>
      </c>
      <c r="K128" s="1" t="s">
        <v>43</v>
      </c>
      <c r="L128" s="1">
        <v>77095</v>
      </c>
      <c r="M128" s="1" t="s">
        <v>44</v>
      </c>
      <c r="N128" s="1" t="s">
        <v>407</v>
      </c>
      <c r="O128" s="1" t="s">
        <v>25</v>
      </c>
      <c r="P128" s="1" t="s">
        <v>408</v>
      </c>
      <c r="Q128" s="1">
        <v>318.43</v>
      </c>
      <c r="R128" s="1">
        <v>5</v>
      </c>
      <c r="S128" s="1">
        <v>0.3</v>
      </c>
      <c r="T128" s="1">
        <v>-77.333000000000013</v>
      </c>
    </row>
    <row r="129" spans="1:20" x14ac:dyDescent="0.2">
      <c r="A129" s="1">
        <v>3352</v>
      </c>
      <c r="B129" t="s">
        <v>705</v>
      </c>
      <c r="C129" s="2">
        <v>42636</v>
      </c>
      <c r="D129" s="2">
        <v>42641</v>
      </c>
      <c r="E129" s="1" t="s">
        <v>1133</v>
      </c>
      <c r="F129" s="1" t="s">
        <v>1145</v>
      </c>
      <c r="G129" s="1" t="s">
        <v>1180</v>
      </c>
      <c r="H129" s="1" t="s">
        <v>27</v>
      </c>
      <c r="I129" s="1" t="s">
        <v>17</v>
      </c>
      <c r="J129" s="1" t="s">
        <v>152</v>
      </c>
      <c r="K129" s="1" t="s">
        <v>29</v>
      </c>
      <c r="L129" s="1">
        <v>92037</v>
      </c>
      <c r="M129" s="1" t="s">
        <v>30</v>
      </c>
      <c r="N129" s="1" t="s">
        <v>490</v>
      </c>
      <c r="O129" s="1" t="s">
        <v>22</v>
      </c>
      <c r="P129" s="1" t="s">
        <v>491</v>
      </c>
      <c r="Q129" s="1">
        <v>435.99900000000002</v>
      </c>
      <c r="R129" s="1">
        <v>3</v>
      </c>
      <c r="S129" s="1">
        <v>0.15</v>
      </c>
      <c r="T129" s="1">
        <v>20.517599999999987</v>
      </c>
    </row>
    <row r="130" spans="1:20" x14ac:dyDescent="0.2">
      <c r="A130" s="1">
        <v>3355</v>
      </c>
      <c r="B130" t="s">
        <v>706</v>
      </c>
      <c r="C130" s="2">
        <v>42570</v>
      </c>
      <c r="D130" s="2">
        <v>42575</v>
      </c>
      <c r="E130" s="1" t="s">
        <v>1133</v>
      </c>
      <c r="F130" s="1" t="s">
        <v>1148</v>
      </c>
      <c r="G130" s="1" t="s">
        <v>1147</v>
      </c>
      <c r="H130" s="1" t="s">
        <v>27</v>
      </c>
      <c r="I130" s="1" t="s">
        <v>17</v>
      </c>
      <c r="J130" s="1" t="s">
        <v>101</v>
      </c>
      <c r="K130" s="1" t="s">
        <v>123</v>
      </c>
      <c r="L130" s="1">
        <v>6010</v>
      </c>
      <c r="M130" s="1" t="s">
        <v>50</v>
      </c>
      <c r="N130" s="1" t="s">
        <v>492</v>
      </c>
      <c r="O130" s="1" t="s">
        <v>33</v>
      </c>
      <c r="P130" s="1" t="s">
        <v>493</v>
      </c>
      <c r="Q130" s="1">
        <v>70.559999999999988</v>
      </c>
      <c r="R130" s="1">
        <v>1</v>
      </c>
      <c r="S130" s="1">
        <v>0.3</v>
      </c>
      <c r="T130" s="1">
        <v>-4.032</v>
      </c>
    </row>
    <row r="131" spans="1:20" x14ac:dyDescent="0.2">
      <c r="A131" s="1">
        <v>3390</v>
      </c>
      <c r="B131" t="s">
        <v>707</v>
      </c>
      <c r="C131" s="2">
        <v>43745</v>
      </c>
      <c r="D131" s="2">
        <v>43749</v>
      </c>
      <c r="E131" s="1" t="s">
        <v>1133</v>
      </c>
      <c r="F131" s="1" t="s">
        <v>1150</v>
      </c>
      <c r="G131" s="1" t="s">
        <v>1181</v>
      </c>
      <c r="H131" s="1" t="s">
        <v>41</v>
      </c>
      <c r="I131" s="1" t="s">
        <v>17</v>
      </c>
      <c r="J131" s="1" t="s">
        <v>95</v>
      </c>
      <c r="K131" s="1" t="s">
        <v>38</v>
      </c>
      <c r="L131" s="1">
        <v>28205</v>
      </c>
      <c r="M131" s="1" t="s">
        <v>20</v>
      </c>
      <c r="N131" s="1" t="s">
        <v>353</v>
      </c>
      <c r="O131" s="1" t="s">
        <v>33</v>
      </c>
      <c r="P131" s="1" t="s">
        <v>312</v>
      </c>
      <c r="Q131" s="1">
        <v>154.76400000000001</v>
      </c>
      <c r="R131" s="1">
        <v>3</v>
      </c>
      <c r="S131" s="1">
        <v>0.4</v>
      </c>
      <c r="T131" s="1">
        <v>-36.11160000000001</v>
      </c>
    </row>
    <row r="132" spans="1:20" x14ac:dyDescent="0.2">
      <c r="A132" s="1">
        <v>3420</v>
      </c>
      <c r="B132" t="s">
        <v>708</v>
      </c>
      <c r="C132" s="2">
        <v>42984</v>
      </c>
      <c r="D132" s="2">
        <v>42991</v>
      </c>
      <c r="E132" s="1" t="s">
        <v>1133</v>
      </c>
      <c r="F132" s="1" t="s">
        <v>1148</v>
      </c>
      <c r="G132" s="1" t="s">
        <v>1147</v>
      </c>
      <c r="H132" s="1" t="s">
        <v>41</v>
      </c>
      <c r="I132" s="1" t="s">
        <v>17</v>
      </c>
      <c r="J132" s="1" t="s">
        <v>69</v>
      </c>
      <c r="K132" s="1" t="s">
        <v>70</v>
      </c>
      <c r="L132" s="1">
        <v>10024</v>
      </c>
      <c r="M132" s="1" t="s">
        <v>50</v>
      </c>
      <c r="N132" s="1" t="s">
        <v>281</v>
      </c>
      <c r="O132" s="1" t="s">
        <v>25</v>
      </c>
      <c r="P132" s="1" t="s">
        <v>282</v>
      </c>
      <c r="Q132" s="1">
        <v>271.76400000000001</v>
      </c>
      <c r="R132" s="1">
        <v>2</v>
      </c>
      <c r="S132" s="1">
        <v>0.1</v>
      </c>
      <c r="T132" s="1">
        <v>60.391999999999967</v>
      </c>
    </row>
    <row r="133" spans="1:20" x14ac:dyDescent="0.2">
      <c r="A133" s="1">
        <v>3427</v>
      </c>
      <c r="B133" t="s">
        <v>709</v>
      </c>
      <c r="C133" s="2">
        <v>43002</v>
      </c>
      <c r="D133" s="2">
        <v>43006</v>
      </c>
      <c r="E133" s="1" t="s">
        <v>1133</v>
      </c>
      <c r="F133" s="1" t="s">
        <v>1150</v>
      </c>
      <c r="G133" s="1" t="s">
        <v>1181</v>
      </c>
      <c r="H133" s="1" t="s">
        <v>41</v>
      </c>
      <c r="I133" s="1" t="s">
        <v>17</v>
      </c>
      <c r="J133" s="1" t="s">
        <v>498</v>
      </c>
      <c r="K133" s="1" t="s">
        <v>96</v>
      </c>
      <c r="L133" s="1">
        <v>52001</v>
      </c>
      <c r="M133" s="1" t="s">
        <v>44</v>
      </c>
      <c r="N133" s="1" t="s">
        <v>391</v>
      </c>
      <c r="O133" s="1" t="s">
        <v>25</v>
      </c>
      <c r="P133" s="1" t="s">
        <v>392</v>
      </c>
      <c r="Q133" s="1">
        <v>1408.1</v>
      </c>
      <c r="R133" s="1">
        <v>10</v>
      </c>
      <c r="S133" s="1">
        <v>0</v>
      </c>
      <c r="T133" s="1">
        <v>394.26800000000003</v>
      </c>
    </row>
    <row r="134" spans="1:20" x14ac:dyDescent="0.2">
      <c r="A134" s="1">
        <v>3467</v>
      </c>
      <c r="B134" t="s">
        <v>710</v>
      </c>
      <c r="C134" s="2">
        <v>42988</v>
      </c>
      <c r="D134" s="2">
        <v>42992</v>
      </c>
      <c r="E134" s="1" t="s">
        <v>1133</v>
      </c>
      <c r="F134" s="1" t="s">
        <v>1152</v>
      </c>
      <c r="G134" s="1" t="s">
        <v>1178</v>
      </c>
      <c r="H134" s="1" t="s">
        <v>27</v>
      </c>
      <c r="I134" s="1" t="s">
        <v>17</v>
      </c>
      <c r="J134" s="1" t="s">
        <v>494</v>
      </c>
      <c r="K134" s="1" t="s">
        <v>174</v>
      </c>
      <c r="L134" s="1">
        <v>2151</v>
      </c>
      <c r="M134" s="1" t="s">
        <v>50</v>
      </c>
      <c r="N134" s="1" t="s">
        <v>132</v>
      </c>
      <c r="O134" s="1" t="s">
        <v>22</v>
      </c>
      <c r="P134" s="1" t="s">
        <v>133</v>
      </c>
      <c r="Q134" s="1">
        <v>361.96</v>
      </c>
      <c r="R134" s="1">
        <v>2</v>
      </c>
      <c r="S134" s="1">
        <v>0</v>
      </c>
      <c r="T134" s="1">
        <v>83.25079999999997</v>
      </c>
    </row>
    <row r="135" spans="1:20" x14ac:dyDescent="0.2">
      <c r="A135" s="1">
        <v>3474</v>
      </c>
      <c r="B135" t="s">
        <v>711</v>
      </c>
      <c r="C135" s="2">
        <v>43527</v>
      </c>
      <c r="D135" s="2">
        <v>43534</v>
      </c>
      <c r="E135" s="1" t="s">
        <v>1133</v>
      </c>
      <c r="F135" s="1" t="s">
        <v>1152</v>
      </c>
      <c r="G135" s="1" t="s">
        <v>1178</v>
      </c>
      <c r="H135" s="1" t="s">
        <v>16</v>
      </c>
      <c r="I135" s="1" t="s">
        <v>17</v>
      </c>
      <c r="J135" s="1" t="s">
        <v>499</v>
      </c>
      <c r="K135" s="1" t="s">
        <v>63</v>
      </c>
      <c r="L135" s="1">
        <v>48127</v>
      </c>
      <c r="M135" s="1" t="s">
        <v>44</v>
      </c>
      <c r="N135" s="1" t="s">
        <v>177</v>
      </c>
      <c r="O135" s="1" t="s">
        <v>25</v>
      </c>
      <c r="P135" s="1" t="s">
        <v>178</v>
      </c>
      <c r="Q135" s="1">
        <v>180.98</v>
      </c>
      <c r="R135" s="1">
        <v>1</v>
      </c>
      <c r="S135" s="1">
        <v>0</v>
      </c>
      <c r="T135" s="1">
        <v>47.0548</v>
      </c>
    </row>
    <row r="136" spans="1:20" x14ac:dyDescent="0.2">
      <c r="A136" s="1">
        <v>3485</v>
      </c>
      <c r="B136" t="s">
        <v>565</v>
      </c>
      <c r="C136" s="2">
        <v>42609</v>
      </c>
      <c r="D136" s="2">
        <v>42611</v>
      </c>
      <c r="E136" s="1" t="s">
        <v>1131</v>
      </c>
      <c r="F136" s="1" t="s">
        <v>1148</v>
      </c>
      <c r="G136" s="1" t="s">
        <v>1147</v>
      </c>
      <c r="H136" s="1" t="s">
        <v>27</v>
      </c>
      <c r="I136" s="1" t="s">
        <v>17</v>
      </c>
      <c r="J136" s="1" t="s">
        <v>78</v>
      </c>
      <c r="K136" s="1" t="s">
        <v>79</v>
      </c>
      <c r="L136" s="1">
        <v>22153</v>
      </c>
      <c r="M136" s="1" t="s">
        <v>20</v>
      </c>
      <c r="N136" s="1" t="s">
        <v>460</v>
      </c>
      <c r="O136" s="1" t="s">
        <v>33</v>
      </c>
      <c r="P136" s="1" t="s">
        <v>461</v>
      </c>
      <c r="Q136" s="1">
        <v>1202.94</v>
      </c>
      <c r="R136" s="1">
        <v>3</v>
      </c>
      <c r="S136" s="1">
        <v>0</v>
      </c>
      <c r="T136" s="1">
        <v>300.73500000000001</v>
      </c>
    </row>
    <row r="137" spans="1:20" x14ac:dyDescent="0.2">
      <c r="A137" s="1">
        <v>3497</v>
      </c>
      <c r="B137" t="s">
        <v>712</v>
      </c>
      <c r="C137" s="2">
        <v>43320</v>
      </c>
      <c r="D137" s="2">
        <v>43327</v>
      </c>
      <c r="E137" s="1" t="s">
        <v>1133</v>
      </c>
      <c r="F137" s="1" t="s">
        <v>1146</v>
      </c>
      <c r="G137" s="1" t="s">
        <v>1174</v>
      </c>
      <c r="H137" s="1" t="s">
        <v>41</v>
      </c>
      <c r="I137" s="1" t="s">
        <v>17</v>
      </c>
      <c r="J137" s="1" t="s">
        <v>28</v>
      </c>
      <c r="K137" s="1" t="s">
        <v>29</v>
      </c>
      <c r="L137" s="1">
        <v>90036</v>
      </c>
      <c r="M137" s="1" t="s">
        <v>30</v>
      </c>
      <c r="N137" s="1" t="s">
        <v>315</v>
      </c>
      <c r="O137" s="1" t="s">
        <v>33</v>
      </c>
      <c r="P137" s="1" t="s">
        <v>316</v>
      </c>
      <c r="Q137" s="1">
        <v>513.024</v>
      </c>
      <c r="R137" s="1">
        <v>2</v>
      </c>
      <c r="S137" s="1">
        <v>0.2</v>
      </c>
      <c r="T137" s="1">
        <v>12.82559999999998</v>
      </c>
    </row>
    <row r="138" spans="1:20" x14ac:dyDescent="0.2">
      <c r="A138" s="1">
        <v>3625</v>
      </c>
      <c r="B138" t="s">
        <v>713</v>
      </c>
      <c r="C138" s="2">
        <v>43604</v>
      </c>
      <c r="D138" s="2">
        <v>43606</v>
      </c>
      <c r="E138" s="1" t="s">
        <v>1132</v>
      </c>
      <c r="F138" s="1" t="s">
        <v>1144</v>
      </c>
      <c r="G138" s="1" t="s">
        <v>1182</v>
      </c>
      <c r="H138" s="1" t="s">
        <v>41</v>
      </c>
      <c r="I138" s="1" t="s">
        <v>17</v>
      </c>
      <c r="J138" s="1" t="s">
        <v>47</v>
      </c>
      <c r="K138" s="1" t="s">
        <v>29</v>
      </c>
      <c r="L138" s="1">
        <v>94109</v>
      </c>
      <c r="M138" s="1" t="s">
        <v>30</v>
      </c>
      <c r="N138" s="1" t="s">
        <v>231</v>
      </c>
      <c r="O138" s="1" t="s">
        <v>25</v>
      </c>
      <c r="P138" s="1" t="s">
        <v>232</v>
      </c>
      <c r="Q138" s="1">
        <v>681.40800000000013</v>
      </c>
      <c r="R138" s="1">
        <v>12</v>
      </c>
      <c r="S138" s="1">
        <v>0.2</v>
      </c>
      <c r="T138" s="1">
        <v>42.588000000000022</v>
      </c>
    </row>
    <row r="139" spans="1:20" x14ac:dyDescent="0.2">
      <c r="A139" s="1">
        <v>3766</v>
      </c>
      <c r="B139" t="s">
        <v>714</v>
      </c>
      <c r="C139" s="2">
        <v>43180</v>
      </c>
      <c r="D139" s="2">
        <v>43184</v>
      </c>
      <c r="E139" s="1" t="s">
        <v>1133</v>
      </c>
      <c r="F139" s="1" t="s">
        <v>1149</v>
      </c>
      <c r="G139" s="1" t="s">
        <v>1175</v>
      </c>
      <c r="H139" s="1" t="s">
        <v>27</v>
      </c>
      <c r="I139" s="1" t="s">
        <v>17</v>
      </c>
      <c r="J139" s="1" t="s">
        <v>56</v>
      </c>
      <c r="K139" s="1" t="s">
        <v>43</v>
      </c>
      <c r="L139" s="1">
        <v>77036</v>
      </c>
      <c r="M139" s="1" t="s">
        <v>44</v>
      </c>
      <c r="N139" s="1" t="s">
        <v>398</v>
      </c>
      <c r="O139" s="1" t="s">
        <v>33</v>
      </c>
      <c r="P139" s="1" t="s">
        <v>399</v>
      </c>
      <c r="Q139" s="1">
        <v>99.372</v>
      </c>
      <c r="R139" s="1">
        <v>2</v>
      </c>
      <c r="S139" s="1">
        <v>0.3</v>
      </c>
      <c r="T139" s="1">
        <v>-1.4196000000000097</v>
      </c>
    </row>
    <row r="140" spans="1:20" x14ac:dyDescent="0.2">
      <c r="A140" s="1">
        <v>3771</v>
      </c>
      <c r="B140" t="s">
        <v>715</v>
      </c>
      <c r="C140" s="2">
        <v>43451</v>
      </c>
      <c r="D140" s="2">
        <v>43455</v>
      </c>
      <c r="E140" s="1" t="s">
        <v>1133</v>
      </c>
      <c r="F140" s="1" t="s">
        <v>1146</v>
      </c>
      <c r="G140" s="1" t="s">
        <v>1174</v>
      </c>
      <c r="H140" s="1" t="s">
        <v>16</v>
      </c>
      <c r="I140" s="1" t="s">
        <v>17</v>
      </c>
      <c r="J140" s="1" t="s">
        <v>47</v>
      </c>
      <c r="K140" s="1" t="s">
        <v>29</v>
      </c>
      <c r="L140" s="1">
        <v>94122</v>
      </c>
      <c r="M140" s="1" t="s">
        <v>30</v>
      </c>
      <c r="N140" s="1" t="s">
        <v>236</v>
      </c>
      <c r="O140" s="1" t="s">
        <v>33</v>
      </c>
      <c r="P140" s="1" t="s">
        <v>237</v>
      </c>
      <c r="Q140" s="1">
        <v>2003.52</v>
      </c>
      <c r="R140" s="1">
        <v>6</v>
      </c>
      <c r="S140" s="1">
        <v>0.2</v>
      </c>
      <c r="T140" s="1">
        <v>-325.57200000000023</v>
      </c>
    </row>
    <row r="141" spans="1:20" x14ac:dyDescent="0.2">
      <c r="A141" s="1">
        <v>3796</v>
      </c>
      <c r="B141" t="s">
        <v>716</v>
      </c>
      <c r="C141" s="2">
        <v>42396</v>
      </c>
      <c r="D141" s="2">
        <v>42402</v>
      </c>
      <c r="E141" s="1" t="s">
        <v>1133</v>
      </c>
      <c r="F141" s="1" t="s">
        <v>1151</v>
      </c>
      <c r="G141" s="1" t="s">
        <v>1177</v>
      </c>
      <c r="H141" s="1" t="s">
        <v>16</v>
      </c>
      <c r="I141" s="1" t="s">
        <v>17</v>
      </c>
      <c r="J141" s="1" t="s">
        <v>152</v>
      </c>
      <c r="K141" s="1" t="s">
        <v>29</v>
      </c>
      <c r="L141" s="1">
        <v>92037</v>
      </c>
      <c r="M141" s="1" t="s">
        <v>30</v>
      </c>
      <c r="N141" s="1" t="s">
        <v>507</v>
      </c>
      <c r="O141" s="1" t="s">
        <v>33</v>
      </c>
      <c r="P141" s="1" t="s">
        <v>508</v>
      </c>
      <c r="Q141" s="1">
        <v>333</v>
      </c>
      <c r="R141" s="1">
        <v>3</v>
      </c>
      <c r="S141" s="1">
        <v>0.2</v>
      </c>
      <c r="T141" s="1">
        <v>-16.649999999999991</v>
      </c>
    </row>
    <row r="142" spans="1:20" x14ac:dyDescent="0.2">
      <c r="A142" s="1">
        <v>3810</v>
      </c>
      <c r="B142" t="s">
        <v>572</v>
      </c>
      <c r="C142" s="2">
        <v>43051</v>
      </c>
      <c r="D142" s="2">
        <v>43058</v>
      </c>
      <c r="E142" s="1" t="s">
        <v>1133</v>
      </c>
      <c r="F142" s="1" t="s">
        <v>1143</v>
      </c>
      <c r="G142" s="1" t="s">
        <v>1179</v>
      </c>
      <c r="H142" s="1" t="s">
        <v>27</v>
      </c>
      <c r="I142" s="1" t="s">
        <v>17</v>
      </c>
      <c r="J142" s="1" t="s">
        <v>503</v>
      </c>
      <c r="K142" s="1" t="s">
        <v>31</v>
      </c>
      <c r="L142" s="1">
        <v>33317</v>
      </c>
      <c r="M142" s="1" t="s">
        <v>20</v>
      </c>
      <c r="N142" s="1" t="s">
        <v>509</v>
      </c>
      <c r="O142" s="1" t="s">
        <v>25</v>
      </c>
      <c r="P142" s="1" t="s">
        <v>510</v>
      </c>
      <c r="Q142" s="1">
        <v>523.91999999999996</v>
      </c>
      <c r="R142" s="1">
        <v>5</v>
      </c>
      <c r="S142" s="1">
        <v>0.2</v>
      </c>
      <c r="T142" s="1">
        <v>-72.039000000000044</v>
      </c>
    </row>
    <row r="143" spans="1:20" x14ac:dyDescent="0.2">
      <c r="A143" s="1">
        <v>3812</v>
      </c>
      <c r="B143" t="s">
        <v>572</v>
      </c>
      <c r="C143" s="2">
        <v>43051</v>
      </c>
      <c r="D143" s="2">
        <v>43058</v>
      </c>
      <c r="E143" s="1" t="s">
        <v>1133</v>
      </c>
      <c r="F143" s="1" t="s">
        <v>1143</v>
      </c>
      <c r="G143" s="1" t="s">
        <v>1179</v>
      </c>
      <c r="H143" s="1" t="s">
        <v>27</v>
      </c>
      <c r="I143" s="1" t="s">
        <v>17</v>
      </c>
      <c r="J143" s="1" t="s">
        <v>503</v>
      </c>
      <c r="K143" s="1" t="s">
        <v>31</v>
      </c>
      <c r="L143" s="1">
        <v>33317</v>
      </c>
      <c r="M143" s="1" t="s">
        <v>20</v>
      </c>
      <c r="N143" s="1" t="s">
        <v>140</v>
      </c>
      <c r="O143" s="1" t="s">
        <v>25</v>
      </c>
      <c r="P143" s="1" t="s">
        <v>141</v>
      </c>
      <c r="Q143" s="1">
        <v>146.13600000000002</v>
      </c>
      <c r="R143" s="1">
        <v>3</v>
      </c>
      <c r="S143" s="1">
        <v>0.2</v>
      </c>
      <c r="T143" s="1">
        <v>16.440299999999986</v>
      </c>
    </row>
    <row r="144" spans="1:20" x14ac:dyDescent="0.2">
      <c r="A144" s="1">
        <v>3983</v>
      </c>
      <c r="B144" t="s">
        <v>717</v>
      </c>
      <c r="C144" s="2">
        <v>43288</v>
      </c>
      <c r="D144" s="2">
        <v>43290</v>
      </c>
      <c r="E144" s="1" t="s">
        <v>1132</v>
      </c>
      <c r="F144" s="1" t="s">
        <v>1148</v>
      </c>
      <c r="G144" s="1" t="s">
        <v>1147</v>
      </c>
      <c r="H144" s="1" t="s">
        <v>16</v>
      </c>
      <c r="I144" s="1" t="s">
        <v>17</v>
      </c>
      <c r="J144" s="1" t="s">
        <v>28</v>
      </c>
      <c r="K144" s="1" t="s">
        <v>29</v>
      </c>
      <c r="L144" s="1">
        <v>90045</v>
      </c>
      <c r="M144" s="1" t="s">
        <v>30</v>
      </c>
      <c r="N144" s="1" t="s">
        <v>67</v>
      </c>
      <c r="O144" s="1" t="s">
        <v>25</v>
      </c>
      <c r="P144" s="1" t="s">
        <v>68</v>
      </c>
      <c r="Q144" s="1">
        <v>287.96800000000002</v>
      </c>
      <c r="R144" s="1">
        <v>4</v>
      </c>
      <c r="S144" s="1">
        <v>0.2</v>
      </c>
      <c r="T144" s="1">
        <v>-3.5996000000000521</v>
      </c>
    </row>
    <row r="145" spans="1:20" x14ac:dyDescent="0.2">
      <c r="A145" s="1">
        <v>4003</v>
      </c>
      <c r="B145" t="s">
        <v>718</v>
      </c>
      <c r="C145" s="2">
        <v>43162</v>
      </c>
      <c r="D145" s="2">
        <v>43167</v>
      </c>
      <c r="E145" s="1" t="s">
        <v>1133</v>
      </c>
      <c r="F145" s="1" t="s">
        <v>1146</v>
      </c>
      <c r="G145" s="1" t="s">
        <v>1174</v>
      </c>
      <c r="H145" s="1" t="s">
        <v>16</v>
      </c>
      <c r="I145" s="1" t="s">
        <v>17</v>
      </c>
      <c r="J145" s="1" t="s">
        <v>114</v>
      </c>
      <c r="K145" s="1" t="s">
        <v>43</v>
      </c>
      <c r="L145" s="1">
        <v>78207</v>
      </c>
      <c r="M145" s="1" t="s">
        <v>44</v>
      </c>
      <c r="N145" s="1" t="s">
        <v>180</v>
      </c>
      <c r="O145" s="1" t="s">
        <v>33</v>
      </c>
      <c r="P145" s="1" t="s">
        <v>181</v>
      </c>
      <c r="Q145" s="1">
        <v>637.89599999999996</v>
      </c>
      <c r="R145" s="1">
        <v>3</v>
      </c>
      <c r="S145" s="1">
        <v>0.3</v>
      </c>
      <c r="T145" s="1">
        <v>-127.57919999999996</v>
      </c>
    </row>
    <row r="146" spans="1:20" x14ac:dyDescent="0.2">
      <c r="A146" s="1">
        <v>4021</v>
      </c>
      <c r="B146" t="s">
        <v>719</v>
      </c>
      <c r="C146" s="2">
        <v>42543</v>
      </c>
      <c r="D146" s="2">
        <v>42548</v>
      </c>
      <c r="E146" s="1" t="s">
        <v>1133</v>
      </c>
      <c r="F146" s="1" t="s">
        <v>1143</v>
      </c>
      <c r="G146" s="1" t="s">
        <v>1179</v>
      </c>
      <c r="H146" s="1" t="s">
        <v>16</v>
      </c>
      <c r="I146" s="1" t="s">
        <v>17</v>
      </c>
      <c r="J146" s="1" t="s">
        <v>251</v>
      </c>
      <c r="K146" s="1" t="s">
        <v>49</v>
      </c>
      <c r="L146" s="1">
        <v>19013</v>
      </c>
      <c r="M146" s="1" t="s">
        <v>50</v>
      </c>
      <c r="N146" s="1" t="s">
        <v>119</v>
      </c>
      <c r="O146" s="1" t="s">
        <v>25</v>
      </c>
      <c r="P146" s="1" t="s">
        <v>120</v>
      </c>
      <c r="Q146" s="1">
        <v>170.05799999999999</v>
      </c>
      <c r="R146" s="1">
        <v>3</v>
      </c>
      <c r="S146" s="1">
        <v>0.3</v>
      </c>
      <c r="T146" s="1">
        <v>-4.858799999999988</v>
      </c>
    </row>
    <row r="147" spans="1:20" x14ac:dyDescent="0.2">
      <c r="A147" s="1">
        <v>4023</v>
      </c>
      <c r="B147" t="s">
        <v>719</v>
      </c>
      <c r="C147" s="2">
        <v>42543</v>
      </c>
      <c r="D147" s="2">
        <v>42548</v>
      </c>
      <c r="E147" s="1" t="s">
        <v>1133</v>
      </c>
      <c r="F147" s="1" t="s">
        <v>1143</v>
      </c>
      <c r="G147" s="1" t="s">
        <v>1179</v>
      </c>
      <c r="H147" s="1" t="s">
        <v>16</v>
      </c>
      <c r="I147" s="1" t="s">
        <v>17</v>
      </c>
      <c r="J147" s="1" t="s">
        <v>251</v>
      </c>
      <c r="K147" s="1" t="s">
        <v>49</v>
      </c>
      <c r="L147" s="1">
        <v>19013</v>
      </c>
      <c r="M147" s="1" t="s">
        <v>50</v>
      </c>
      <c r="N147" s="1" t="s">
        <v>24</v>
      </c>
      <c r="O147" s="1" t="s">
        <v>25</v>
      </c>
      <c r="P147" s="1" t="s">
        <v>26</v>
      </c>
      <c r="Q147" s="1">
        <v>853.92999999999984</v>
      </c>
      <c r="R147" s="1">
        <v>5</v>
      </c>
      <c r="S147" s="1">
        <v>0.3</v>
      </c>
      <c r="T147" s="1">
        <v>0</v>
      </c>
    </row>
    <row r="148" spans="1:20" x14ac:dyDescent="0.2">
      <c r="A148" s="1">
        <v>4031</v>
      </c>
      <c r="B148" t="s">
        <v>720</v>
      </c>
      <c r="C148" s="2">
        <v>43823</v>
      </c>
      <c r="D148" s="2">
        <v>43827</v>
      </c>
      <c r="E148" s="1" t="s">
        <v>1133</v>
      </c>
      <c r="F148" s="1" t="s">
        <v>1148</v>
      </c>
      <c r="G148" s="1" t="s">
        <v>1147</v>
      </c>
      <c r="H148" s="1" t="s">
        <v>16</v>
      </c>
      <c r="I148" s="1" t="s">
        <v>17</v>
      </c>
      <c r="J148" s="1" t="s">
        <v>370</v>
      </c>
      <c r="K148" s="1" t="s">
        <v>121</v>
      </c>
      <c r="L148" s="1">
        <v>70506</v>
      </c>
      <c r="M148" s="1" t="s">
        <v>20</v>
      </c>
      <c r="N148" s="1" t="s">
        <v>449</v>
      </c>
      <c r="O148" s="1" t="s">
        <v>25</v>
      </c>
      <c r="P148" s="1" t="s">
        <v>450</v>
      </c>
      <c r="Q148" s="1">
        <v>232.88</v>
      </c>
      <c r="R148" s="1">
        <v>4</v>
      </c>
      <c r="S148" s="1">
        <v>0</v>
      </c>
      <c r="T148" s="1">
        <v>60.5488</v>
      </c>
    </row>
    <row r="149" spans="1:20" x14ac:dyDescent="0.2">
      <c r="A149" s="1">
        <v>4111</v>
      </c>
      <c r="B149" t="s">
        <v>721</v>
      </c>
      <c r="C149" s="2">
        <v>43094</v>
      </c>
      <c r="D149" s="2">
        <v>43101</v>
      </c>
      <c r="E149" s="1" t="s">
        <v>1133</v>
      </c>
      <c r="F149" s="1" t="s">
        <v>1151</v>
      </c>
      <c r="G149" s="1" t="s">
        <v>1177</v>
      </c>
      <c r="H149" s="1" t="s">
        <v>27</v>
      </c>
      <c r="I149" s="1" t="s">
        <v>17</v>
      </c>
      <c r="J149" s="1" t="s">
        <v>135</v>
      </c>
      <c r="K149" s="1" t="s">
        <v>63</v>
      </c>
      <c r="L149" s="1">
        <v>48227</v>
      </c>
      <c r="M149" s="1" t="s">
        <v>44</v>
      </c>
      <c r="N149" s="1" t="s">
        <v>515</v>
      </c>
      <c r="O149" s="1" t="s">
        <v>22</v>
      </c>
      <c r="P149" s="1" t="s">
        <v>516</v>
      </c>
      <c r="Q149" s="1">
        <v>160.97999999999999</v>
      </c>
      <c r="R149" s="1">
        <v>1</v>
      </c>
      <c r="S149" s="1">
        <v>0</v>
      </c>
      <c r="T149" s="1">
        <v>20.927400000000006</v>
      </c>
    </row>
    <row r="150" spans="1:20" x14ac:dyDescent="0.2">
      <c r="A150" s="1">
        <v>4146</v>
      </c>
      <c r="B150" t="s">
        <v>583</v>
      </c>
      <c r="C150" s="2">
        <v>43495</v>
      </c>
      <c r="D150" s="2">
        <v>43502</v>
      </c>
      <c r="E150" s="1" t="s">
        <v>1133</v>
      </c>
      <c r="F150" s="1" t="s">
        <v>1153</v>
      </c>
      <c r="G150" s="1" t="s">
        <v>1176</v>
      </c>
      <c r="H150" s="1" t="s">
        <v>41</v>
      </c>
      <c r="I150" s="1" t="s">
        <v>17</v>
      </c>
      <c r="J150" s="1" t="s">
        <v>47</v>
      </c>
      <c r="K150" s="1" t="s">
        <v>29</v>
      </c>
      <c r="L150" s="1">
        <v>94110</v>
      </c>
      <c r="M150" s="1" t="s">
        <v>30</v>
      </c>
      <c r="N150" s="1" t="s">
        <v>87</v>
      </c>
      <c r="O150" s="1" t="s">
        <v>25</v>
      </c>
      <c r="P150" s="1" t="s">
        <v>88</v>
      </c>
      <c r="Q150" s="1">
        <v>120.78399999999999</v>
      </c>
      <c r="R150" s="1">
        <v>1</v>
      </c>
      <c r="S150" s="1">
        <v>0.2</v>
      </c>
      <c r="T150" s="1">
        <v>-13.588200000000001</v>
      </c>
    </row>
    <row r="151" spans="1:20" x14ac:dyDescent="0.2">
      <c r="A151" s="1">
        <v>4185</v>
      </c>
      <c r="B151" t="s">
        <v>722</v>
      </c>
      <c r="C151" s="2">
        <v>43439</v>
      </c>
      <c r="D151" s="2">
        <v>43441</v>
      </c>
      <c r="E151" s="1" t="s">
        <v>1131</v>
      </c>
      <c r="F151" s="1" t="s">
        <v>1143</v>
      </c>
      <c r="G151" s="1" t="s">
        <v>1179</v>
      </c>
      <c r="H151" s="1" t="s">
        <v>27</v>
      </c>
      <c r="I151" s="1" t="s">
        <v>17</v>
      </c>
      <c r="J151" s="1" t="s">
        <v>111</v>
      </c>
      <c r="K151" s="1" t="s">
        <v>174</v>
      </c>
      <c r="L151" s="1">
        <v>2038</v>
      </c>
      <c r="M151" s="1" t="s">
        <v>50</v>
      </c>
      <c r="N151" s="1" t="s">
        <v>519</v>
      </c>
      <c r="O151" s="1" t="s">
        <v>22</v>
      </c>
      <c r="P151" s="1" t="s">
        <v>520</v>
      </c>
      <c r="Q151" s="1">
        <v>81.94</v>
      </c>
      <c r="R151" s="1">
        <v>1</v>
      </c>
      <c r="S151" s="1">
        <v>0</v>
      </c>
      <c r="T151" s="1">
        <v>20.484999999999999</v>
      </c>
    </row>
    <row r="152" spans="1:20" x14ac:dyDescent="0.2">
      <c r="A152" s="1">
        <v>4209</v>
      </c>
      <c r="B152" t="s">
        <v>723</v>
      </c>
      <c r="C152" s="2">
        <v>42674</v>
      </c>
      <c r="D152" s="2">
        <v>42676</v>
      </c>
      <c r="E152" s="1" t="s">
        <v>1132</v>
      </c>
      <c r="F152" s="1" t="s">
        <v>1143</v>
      </c>
      <c r="G152" s="1" t="s">
        <v>1179</v>
      </c>
      <c r="H152" s="1" t="s">
        <v>16</v>
      </c>
      <c r="I152" s="1" t="s">
        <v>17</v>
      </c>
      <c r="J152" s="1" t="s">
        <v>521</v>
      </c>
      <c r="K152" s="1" t="s">
        <v>187</v>
      </c>
      <c r="L152" s="1">
        <v>2920</v>
      </c>
      <c r="M152" s="1" t="s">
        <v>50</v>
      </c>
      <c r="N152" s="1" t="s">
        <v>483</v>
      </c>
      <c r="O152" s="1" t="s">
        <v>25</v>
      </c>
      <c r="P152" s="1" t="s">
        <v>484</v>
      </c>
      <c r="Q152" s="1">
        <v>1604.9</v>
      </c>
      <c r="R152" s="1">
        <v>5</v>
      </c>
      <c r="S152" s="1">
        <v>0</v>
      </c>
      <c r="T152" s="1">
        <v>481.46999999999991</v>
      </c>
    </row>
    <row r="153" spans="1:20" x14ac:dyDescent="0.2">
      <c r="A153" s="1">
        <v>4210</v>
      </c>
      <c r="B153" t="s">
        <v>723</v>
      </c>
      <c r="C153" s="2">
        <v>42674</v>
      </c>
      <c r="D153" s="2">
        <v>42676</v>
      </c>
      <c r="E153" s="1" t="s">
        <v>1132</v>
      </c>
      <c r="F153" s="1" t="s">
        <v>1143</v>
      </c>
      <c r="G153" s="1" t="s">
        <v>1179</v>
      </c>
      <c r="H153" s="1" t="s">
        <v>16</v>
      </c>
      <c r="I153" s="1" t="s">
        <v>17</v>
      </c>
      <c r="J153" s="1" t="s">
        <v>521</v>
      </c>
      <c r="K153" s="1" t="s">
        <v>187</v>
      </c>
      <c r="L153" s="1">
        <v>2920</v>
      </c>
      <c r="M153" s="1" t="s">
        <v>50</v>
      </c>
      <c r="N153" s="1" t="s">
        <v>421</v>
      </c>
      <c r="O153" s="1" t="s">
        <v>33</v>
      </c>
      <c r="P153" s="1" t="s">
        <v>422</v>
      </c>
      <c r="Q153" s="1">
        <v>385.68599999999998</v>
      </c>
      <c r="R153" s="1">
        <v>1</v>
      </c>
      <c r="S153" s="1">
        <v>0.3</v>
      </c>
      <c r="T153" s="1">
        <v>-60.607800000000026</v>
      </c>
    </row>
    <row r="154" spans="1:20" x14ac:dyDescent="0.2">
      <c r="A154" s="1">
        <v>4251</v>
      </c>
      <c r="B154" t="s">
        <v>724</v>
      </c>
      <c r="C154" s="2">
        <v>42632</v>
      </c>
      <c r="D154" s="2">
        <v>42632</v>
      </c>
      <c r="E154" s="1" t="s">
        <v>1134</v>
      </c>
      <c r="F154" s="1" t="s">
        <v>1144</v>
      </c>
      <c r="G154" s="1" t="s">
        <v>1182</v>
      </c>
      <c r="H154" s="1" t="s">
        <v>27</v>
      </c>
      <c r="I154" s="1" t="s">
        <v>17</v>
      </c>
      <c r="J154" s="1" t="s">
        <v>69</v>
      </c>
      <c r="K154" s="1" t="s">
        <v>70</v>
      </c>
      <c r="L154" s="1">
        <v>10011</v>
      </c>
      <c r="M154" s="1" t="s">
        <v>50</v>
      </c>
      <c r="N154" s="1" t="s">
        <v>391</v>
      </c>
      <c r="O154" s="1" t="s">
        <v>25</v>
      </c>
      <c r="P154" s="1" t="s">
        <v>392</v>
      </c>
      <c r="Q154" s="1">
        <v>887.10299999999995</v>
      </c>
      <c r="R154" s="1">
        <v>7</v>
      </c>
      <c r="S154" s="1">
        <v>0.1</v>
      </c>
      <c r="T154" s="1">
        <v>177.42059999999998</v>
      </c>
    </row>
    <row r="155" spans="1:20" x14ac:dyDescent="0.2">
      <c r="A155" s="1">
        <v>4265</v>
      </c>
      <c r="B155" t="s">
        <v>725</v>
      </c>
      <c r="C155" s="2">
        <v>43409</v>
      </c>
      <c r="D155" s="2">
        <v>43413</v>
      </c>
      <c r="E155" s="1" t="s">
        <v>1133</v>
      </c>
      <c r="F155" s="1" t="s">
        <v>1152</v>
      </c>
      <c r="G155" s="1" t="s">
        <v>1178</v>
      </c>
      <c r="H155" s="1" t="s">
        <v>16</v>
      </c>
      <c r="I155" s="1" t="s">
        <v>17</v>
      </c>
      <c r="J155" s="1" t="s">
        <v>56</v>
      </c>
      <c r="K155" s="1" t="s">
        <v>43</v>
      </c>
      <c r="L155" s="1">
        <v>77036</v>
      </c>
      <c r="M155" s="1" t="s">
        <v>44</v>
      </c>
      <c r="N155" s="1" t="s">
        <v>252</v>
      </c>
      <c r="O155" s="1" t="s">
        <v>33</v>
      </c>
      <c r="P155" s="1" t="s">
        <v>253</v>
      </c>
      <c r="Q155" s="1">
        <v>863.12799999999993</v>
      </c>
      <c r="R155" s="1">
        <v>8</v>
      </c>
      <c r="S155" s="1">
        <v>0.3</v>
      </c>
      <c r="T155" s="1">
        <v>-160.29520000000008</v>
      </c>
    </row>
    <row r="156" spans="1:20" x14ac:dyDescent="0.2">
      <c r="A156" s="1">
        <v>4267</v>
      </c>
      <c r="B156" t="s">
        <v>725</v>
      </c>
      <c r="C156" s="2">
        <v>43409</v>
      </c>
      <c r="D156" s="2">
        <v>43413</v>
      </c>
      <c r="E156" s="1" t="s">
        <v>1133</v>
      </c>
      <c r="F156" s="1" t="s">
        <v>1152</v>
      </c>
      <c r="G156" s="1" t="s">
        <v>1178</v>
      </c>
      <c r="H156" s="1" t="s">
        <v>16</v>
      </c>
      <c r="I156" s="1" t="s">
        <v>17</v>
      </c>
      <c r="J156" s="1" t="s">
        <v>56</v>
      </c>
      <c r="K156" s="1" t="s">
        <v>43</v>
      </c>
      <c r="L156" s="1">
        <v>77036</v>
      </c>
      <c r="M156" s="1" t="s">
        <v>44</v>
      </c>
      <c r="N156" s="1" t="s">
        <v>445</v>
      </c>
      <c r="O156" s="1" t="s">
        <v>22</v>
      </c>
      <c r="P156" s="1" t="s">
        <v>446</v>
      </c>
      <c r="Q156" s="1">
        <v>956.6647999999999</v>
      </c>
      <c r="R156" s="1">
        <v>7</v>
      </c>
      <c r="S156" s="1">
        <v>0.32</v>
      </c>
      <c r="T156" s="1">
        <v>-225.09759999999991</v>
      </c>
    </row>
    <row r="157" spans="1:20" x14ac:dyDescent="0.2">
      <c r="A157" s="1">
        <v>4270</v>
      </c>
      <c r="B157" t="s">
        <v>726</v>
      </c>
      <c r="C157" s="2">
        <v>43641</v>
      </c>
      <c r="D157" s="2">
        <v>43645</v>
      </c>
      <c r="E157" s="1" t="s">
        <v>1132</v>
      </c>
      <c r="F157" s="1" t="s">
        <v>1143</v>
      </c>
      <c r="G157" s="1" t="s">
        <v>1179</v>
      </c>
      <c r="H157" s="1" t="s">
        <v>16</v>
      </c>
      <c r="I157" s="1" t="s">
        <v>17</v>
      </c>
      <c r="J157" s="1" t="s">
        <v>39</v>
      </c>
      <c r="K157" s="1" t="s">
        <v>40</v>
      </c>
      <c r="L157" s="1">
        <v>98115</v>
      </c>
      <c r="M157" s="1" t="s">
        <v>30</v>
      </c>
      <c r="N157" s="1" t="s">
        <v>247</v>
      </c>
      <c r="O157" s="1" t="s">
        <v>33</v>
      </c>
      <c r="P157" s="1" t="s">
        <v>248</v>
      </c>
      <c r="Q157" s="1">
        <v>871.4</v>
      </c>
      <c r="R157" s="1">
        <v>4</v>
      </c>
      <c r="S157" s="1">
        <v>0</v>
      </c>
      <c r="T157" s="1">
        <v>148.13799999999992</v>
      </c>
    </row>
    <row r="158" spans="1:20" x14ac:dyDescent="0.2">
      <c r="A158" s="1">
        <v>4285</v>
      </c>
      <c r="B158" t="s">
        <v>727</v>
      </c>
      <c r="C158" s="2">
        <v>43060</v>
      </c>
      <c r="D158" s="2">
        <v>43065</v>
      </c>
      <c r="E158" s="1" t="s">
        <v>1132</v>
      </c>
      <c r="F158" s="1" t="s">
        <v>1146</v>
      </c>
      <c r="G158" s="1" t="s">
        <v>1174</v>
      </c>
      <c r="H158" s="1" t="s">
        <v>27</v>
      </c>
      <c r="I158" s="1" t="s">
        <v>17</v>
      </c>
      <c r="J158" s="1" t="s">
        <v>523</v>
      </c>
      <c r="K158" s="1" t="s">
        <v>43</v>
      </c>
      <c r="L158" s="1">
        <v>77642</v>
      </c>
      <c r="M158" s="1" t="s">
        <v>44</v>
      </c>
      <c r="N158" s="1" t="s">
        <v>371</v>
      </c>
      <c r="O158" s="1" t="s">
        <v>22</v>
      </c>
      <c r="P158" s="1" t="s">
        <v>372</v>
      </c>
      <c r="Q158" s="1">
        <v>246.13279999999997</v>
      </c>
      <c r="R158" s="1">
        <v>2</v>
      </c>
      <c r="S158" s="1">
        <v>0.32</v>
      </c>
      <c r="T158" s="1">
        <v>-76.011599999999973</v>
      </c>
    </row>
    <row r="159" spans="1:20" x14ac:dyDescent="0.2">
      <c r="A159" s="1">
        <v>4292</v>
      </c>
      <c r="B159" t="s">
        <v>728</v>
      </c>
      <c r="C159" s="2">
        <v>43808</v>
      </c>
      <c r="D159" s="2">
        <v>43812</v>
      </c>
      <c r="E159" s="1" t="s">
        <v>1132</v>
      </c>
      <c r="F159" s="1" t="s">
        <v>1143</v>
      </c>
      <c r="G159" s="1" t="s">
        <v>1179</v>
      </c>
      <c r="H159" s="1" t="s">
        <v>41</v>
      </c>
      <c r="I159" s="1" t="s">
        <v>17</v>
      </c>
      <c r="J159" s="1" t="s">
        <v>28</v>
      </c>
      <c r="K159" s="1" t="s">
        <v>29</v>
      </c>
      <c r="L159" s="1">
        <v>90004</v>
      </c>
      <c r="M159" s="1" t="s">
        <v>30</v>
      </c>
      <c r="N159" s="1" t="s">
        <v>136</v>
      </c>
      <c r="O159" s="1" t="s">
        <v>33</v>
      </c>
      <c r="P159" s="1" t="s">
        <v>137</v>
      </c>
      <c r="Q159" s="1">
        <v>896.32799999999997</v>
      </c>
      <c r="R159" s="1">
        <v>9</v>
      </c>
      <c r="S159" s="1">
        <v>0.2</v>
      </c>
      <c r="T159" s="1">
        <v>22.408199999999994</v>
      </c>
    </row>
    <row r="160" spans="1:20" x14ac:dyDescent="0.2">
      <c r="A160" s="1">
        <v>4295</v>
      </c>
      <c r="B160" t="s">
        <v>729</v>
      </c>
      <c r="C160" s="2">
        <v>43760</v>
      </c>
      <c r="D160" s="2">
        <v>43765</v>
      </c>
      <c r="E160" s="1" t="s">
        <v>1133</v>
      </c>
      <c r="F160" s="1" t="s">
        <v>1149</v>
      </c>
      <c r="G160" s="1" t="s">
        <v>1175</v>
      </c>
      <c r="H160" s="1" t="s">
        <v>27</v>
      </c>
      <c r="I160" s="1" t="s">
        <v>17</v>
      </c>
      <c r="J160" s="1" t="s">
        <v>390</v>
      </c>
      <c r="K160" s="1" t="s">
        <v>92</v>
      </c>
      <c r="L160" s="1">
        <v>97756</v>
      </c>
      <c r="M160" s="1" t="s">
        <v>30</v>
      </c>
      <c r="N160" s="1" t="s">
        <v>147</v>
      </c>
      <c r="O160" s="1" t="s">
        <v>33</v>
      </c>
      <c r="P160" s="1" t="s">
        <v>148</v>
      </c>
      <c r="Q160" s="1">
        <v>177.22499999999999</v>
      </c>
      <c r="R160" s="1">
        <v>5</v>
      </c>
      <c r="S160" s="1">
        <v>0.5</v>
      </c>
      <c r="T160" s="1">
        <v>-120.51299999999998</v>
      </c>
    </row>
    <row r="161" spans="1:20" x14ac:dyDescent="0.2">
      <c r="A161" s="1">
        <v>4378</v>
      </c>
      <c r="B161" t="s">
        <v>730</v>
      </c>
      <c r="C161" s="2">
        <v>42485</v>
      </c>
      <c r="D161" s="2">
        <v>42490</v>
      </c>
      <c r="E161" s="1" t="s">
        <v>1133</v>
      </c>
      <c r="F161" s="1" t="s">
        <v>1144</v>
      </c>
      <c r="G161" s="1" t="s">
        <v>1182</v>
      </c>
      <c r="H161" s="1" t="s">
        <v>41</v>
      </c>
      <c r="I161" s="1" t="s">
        <v>17</v>
      </c>
      <c r="J161" s="1" t="s">
        <v>524</v>
      </c>
      <c r="K161" s="1" t="s">
        <v>29</v>
      </c>
      <c r="L161" s="1">
        <v>91776</v>
      </c>
      <c r="M161" s="1" t="s">
        <v>30</v>
      </c>
      <c r="N161" s="1" t="s">
        <v>319</v>
      </c>
      <c r="O161" s="1" t="s">
        <v>25</v>
      </c>
      <c r="P161" s="1" t="s">
        <v>320</v>
      </c>
      <c r="Q161" s="1">
        <v>1487.04</v>
      </c>
      <c r="R161" s="1">
        <v>5</v>
      </c>
      <c r="S161" s="1">
        <v>0.2</v>
      </c>
      <c r="T161" s="1">
        <v>148.70400000000006</v>
      </c>
    </row>
    <row r="162" spans="1:20" x14ac:dyDescent="0.2">
      <c r="A162" s="1">
        <v>4390</v>
      </c>
      <c r="B162" t="s">
        <v>582</v>
      </c>
      <c r="C162" s="2">
        <v>43789</v>
      </c>
      <c r="D162" s="2">
        <v>43791</v>
      </c>
      <c r="E162" s="1" t="s">
        <v>1131</v>
      </c>
      <c r="F162" s="1" t="s">
        <v>1146</v>
      </c>
      <c r="G162" s="1" t="s">
        <v>1174</v>
      </c>
      <c r="H162" s="1" t="s">
        <v>16</v>
      </c>
      <c r="I162" s="1" t="s">
        <v>17</v>
      </c>
      <c r="J162" s="1" t="s">
        <v>69</v>
      </c>
      <c r="K162" s="1" t="s">
        <v>70</v>
      </c>
      <c r="L162" s="1">
        <v>10035</v>
      </c>
      <c r="M162" s="1" t="s">
        <v>50</v>
      </c>
      <c r="N162" s="1" t="s">
        <v>381</v>
      </c>
      <c r="O162" s="1" t="s">
        <v>22</v>
      </c>
      <c r="P162" s="1" t="s">
        <v>382</v>
      </c>
      <c r="Q162" s="1">
        <v>183.96800000000002</v>
      </c>
      <c r="R162" s="1">
        <v>2</v>
      </c>
      <c r="S162" s="1">
        <v>0.2</v>
      </c>
      <c r="T162" s="1">
        <v>-25.295600000000022</v>
      </c>
    </row>
    <row r="163" spans="1:20" x14ac:dyDescent="0.2">
      <c r="A163" s="1">
        <v>4429</v>
      </c>
      <c r="B163" t="s">
        <v>731</v>
      </c>
      <c r="C163" s="2">
        <v>43545</v>
      </c>
      <c r="D163" s="2">
        <v>43551</v>
      </c>
      <c r="E163" s="1" t="s">
        <v>1133</v>
      </c>
      <c r="F163" s="1" t="s">
        <v>1148</v>
      </c>
      <c r="G163" s="1" t="s">
        <v>1147</v>
      </c>
      <c r="H163" s="1" t="s">
        <v>16</v>
      </c>
      <c r="I163" s="1" t="s">
        <v>17</v>
      </c>
      <c r="J163" s="1" t="s">
        <v>387</v>
      </c>
      <c r="K163" s="1" t="s">
        <v>112</v>
      </c>
      <c r="L163" s="1">
        <v>74133</v>
      </c>
      <c r="M163" s="1" t="s">
        <v>44</v>
      </c>
      <c r="N163" s="1" t="s">
        <v>488</v>
      </c>
      <c r="O163" s="1" t="s">
        <v>25</v>
      </c>
      <c r="P163" s="1" t="s">
        <v>489</v>
      </c>
      <c r="Q163" s="1">
        <v>1805.88</v>
      </c>
      <c r="R163" s="1">
        <v>6</v>
      </c>
      <c r="S163" s="1">
        <v>0</v>
      </c>
      <c r="T163" s="1">
        <v>523.70519999999988</v>
      </c>
    </row>
    <row r="164" spans="1:20" x14ac:dyDescent="0.2">
      <c r="A164" s="1">
        <v>4435</v>
      </c>
      <c r="B164" t="s">
        <v>732</v>
      </c>
      <c r="C164" s="2">
        <v>43407</v>
      </c>
      <c r="D164" s="2">
        <v>43412</v>
      </c>
      <c r="E164" s="1" t="s">
        <v>1132</v>
      </c>
      <c r="F164" s="1" t="s">
        <v>1144</v>
      </c>
      <c r="G164" s="1" t="s">
        <v>1182</v>
      </c>
      <c r="H164" s="1" t="s">
        <v>16</v>
      </c>
      <c r="I164" s="1" t="s">
        <v>17</v>
      </c>
      <c r="J164" s="1" t="s">
        <v>18</v>
      </c>
      <c r="K164" s="1" t="s">
        <v>19</v>
      </c>
      <c r="L164" s="1">
        <v>42420</v>
      </c>
      <c r="M164" s="1" t="s">
        <v>20</v>
      </c>
      <c r="N164" s="1" t="s">
        <v>528</v>
      </c>
      <c r="O164" s="1" t="s">
        <v>33</v>
      </c>
      <c r="P164" s="1" t="s">
        <v>529</v>
      </c>
      <c r="Q164" s="1">
        <v>842.94</v>
      </c>
      <c r="R164" s="1">
        <v>3</v>
      </c>
      <c r="S164" s="1">
        <v>0</v>
      </c>
      <c r="T164" s="1">
        <v>160.15860000000001</v>
      </c>
    </row>
    <row r="165" spans="1:20" x14ac:dyDescent="0.2">
      <c r="A165" s="1">
        <v>4454</v>
      </c>
      <c r="B165" t="s">
        <v>733</v>
      </c>
      <c r="C165" s="2">
        <v>43285</v>
      </c>
      <c r="D165" s="2">
        <v>43287</v>
      </c>
      <c r="E165" s="1" t="s">
        <v>1131</v>
      </c>
      <c r="F165" s="1" t="s">
        <v>1143</v>
      </c>
      <c r="G165" s="1" t="s">
        <v>1179</v>
      </c>
      <c r="H165" s="1" t="s">
        <v>16</v>
      </c>
      <c r="I165" s="1" t="s">
        <v>17</v>
      </c>
      <c r="J165" s="1" t="s">
        <v>47</v>
      </c>
      <c r="K165" s="1" t="s">
        <v>29</v>
      </c>
      <c r="L165" s="1">
        <v>94109</v>
      </c>
      <c r="M165" s="1" t="s">
        <v>30</v>
      </c>
      <c r="N165" s="1" t="s">
        <v>298</v>
      </c>
      <c r="O165" s="1" t="s">
        <v>22</v>
      </c>
      <c r="P165" s="1" t="s">
        <v>299</v>
      </c>
      <c r="Q165" s="1">
        <v>1279.165</v>
      </c>
      <c r="R165" s="1">
        <v>5</v>
      </c>
      <c r="S165" s="1">
        <v>0.15</v>
      </c>
      <c r="T165" s="1">
        <v>225.73499999999993</v>
      </c>
    </row>
    <row r="166" spans="1:20" x14ac:dyDescent="0.2">
      <c r="A166" s="1">
        <v>4456</v>
      </c>
      <c r="B166" t="s">
        <v>734</v>
      </c>
      <c r="C166" s="2">
        <v>42981</v>
      </c>
      <c r="D166" s="2">
        <v>42986</v>
      </c>
      <c r="E166" s="1" t="s">
        <v>1133</v>
      </c>
      <c r="F166" s="1" t="s">
        <v>1143</v>
      </c>
      <c r="G166" s="1" t="s">
        <v>1179</v>
      </c>
      <c r="H166" s="1" t="s">
        <v>41</v>
      </c>
      <c r="I166" s="1" t="s">
        <v>17</v>
      </c>
      <c r="J166" s="1" t="s">
        <v>47</v>
      </c>
      <c r="K166" s="1" t="s">
        <v>29</v>
      </c>
      <c r="L166" s="1">
        <v>94110</v>
      </c>
      <c r="M166" s="1" t="s">
        <v>30</v>
      </c>
      <c r="N166" s="1" t="s">
        <v>203</v>
      </c>
      <c r="O166" s="1" t="s">
        <v>25</v>
      </c>
      <c r="P166" s="1" t="s">
        <v>204</v>
      </c>
      <c r="Q166" s="1">
        <v>129.56800000000001</v>
      </c>
      <c r="R166" s="1">
        <v>2</v>
      </c>
      <c r="S166" s="1">
        <v>0.2</v>
      </c>
      <c r="T166" s="1">
        <v>-12.956799999999994</v>
      </c>
    </row>
    <row r="167" spans="1:20" x14ac:dyDescent="0.2">
      <c r="A167" s="1">
        <v>4471</v>
      </c>
      <c r="B167" t="s">
        <v>735</v>
      </c>
      <c r="C167" s="2">
        <v>43593</v>
      </c>
      <c r="D167" s="2">
        <v>43597</v>
      </c>
      <c r="E167" s="1" t="s">
        <v>1133</v>
      </c>
      <c r="F167" s="1" t="s">
        <v>1151</v>
      </c>
      <c r="G167" s="1" t="s">
        <v>1177</v>
      </c>
      <c r="H167" s="1" t="s">
        <v>27</v>
      </c>
      <c r="I167" s="1" t="s">
        <v>17</v>
      </c>
      <c r="J167" s="1" t="s">
        <v>48</v>
      </c>
      <c r="K167" s="1" t="s">
        <v>49</v>
      </c>
      <c r="L167" s="1">
        <v>19140</v>
      </c>
      <c r="M167" s="1" t="s">
        <v>50</v>
      </c>
      <c r="N167" s="1" t="s">
        <v>496</v>
      </c>
      <c r="O167" s="1" t="s">
        <v>25</v>
      </c>
      <c r="P167" s="1" t="s">
        <v>497</v>
      </c>
      <c r="Q167" s="1">
        <v>128.05799999999999</v>
      </c>
      <c r="R167" s="1">
        <v>3</v>
      </c>
      <c r="S167" s="1">
        <v>0.3</v>
      </c>
      <c r="T167" s="1">
        <v>-23.782199999999996</v>
      </c>
    </row>
    <row r="168" spans="1:20" x14ac:dyDescent="0.2">
      <c r="A168" s="1">
        <v>4479</v>
      </c>
      <c r="B168" t="s">
        <v>736</v>
      </c>
      <c r="C168" s="2">
        <v>43760</v>
      </c>
      <c r="D168" s="2">
        <v>43760</v>
      </c>
      <c r="E168" s="1" t="s">
        <v>1134</v>
      </c>
      <c r="F168" s="1" t="s">
        <v>1145</v>
      </c>
      <c r="G168" s="1" t="s">
        <v>1180</v>
      </c>
      <c r="H168" s="1" t="s">
        <v>16</v>
      </c>
      <c r="I168" s="1" t="s">
        <v>17</v>
      </c>
      <c r="J168" s="1" t="s">
        <v>530</v>
      </c>
      <c r="K168" s="1" t="s">
        <v>112</v>
      </c>
      <c r="L168" s="1">
        <v>73505</v>
      </c>
      <c r="M168" s="1" t="s">
        <v>44</v>
      </c>
      <c r="N168" s="1" t="s">
        <v>136</v>
      </c>
      <c r="O168" s="1" t="s">
        <v>33</v>
      </c>
      <c r="P168" s="1" t="s">
        <v>137</v>
      </c>
      <c r="Q168" s="1">
        <v>248.98</v>
      </c>
      <c r="R168" s="1">
        <v>2</v>
      </c>
      <c r="S168" s="1">
        <v>0</v>
      </c>
      <c r="T168" s="1">
        <v>54.775599999999997</v>
      </c>
    </row>
    <row r="169" spans="1:20" x14ac:dyDescent="0.2">
      <c r="A169" s="1">
        <v>4515</v>
      </c>
      <c r="B169" t="s">
        <v>577</v>
      </c>
      <c r="C169" s="2">
        <v>43400</v>
      </c>
      <c r="D169" s="2">
        <v>43405</v>
      </c>
      <c r="E169" s="1" t="s">
        <v>1132</v>
      </c>
      <c r="F169" s="1" t="s">
        <v>1144</v>
      </c>
      <c r="G169" s="1" t="s">
        <v>1182</v>
      </c>
      <c r="H169" s="1" t="s">
        <v>16</v>
      </c>
      <c r="I169" s="1" t="s">
        <v>17</v>
      </c>
      <c r="J169" s="1" t="s">
        <v>531</v>
      </c>
      <c r="K169" s="1" t="s">
        <v>79</v>
      </c>
      <c r="L169" s="1">
        <v>23666</v>
      </c>
      <c r="M169" s="1" t="s">
        <v>20</v>
      </c>
      <c r="N169" s="1" t="s">
        <v>359</v>
      </c>
      <c r="O169" s="1" t="s">
        <v>25</v>
      </c>
      <c r="P169" s="1" t="s">
        <v>360</v>
      </c>
      <c r="Q169" s="1">
        <v>290.98</v>
      </c>
      <c r="R169" s="1">
        <v>1</v>
      </c>
      <c r="S169" s="1">
        <v>0</v>
      </c>
      <c r="T169" s="1">
        <v>75.654799999999994</v>
      </c>
    </row>
    <row r="170" spans="1:20" x14ac:dyDescent="0.2">
      <c r="A170" s="1">
        <v>4541</v>
      </c>
      <c r="B170" t="s">
        <v>570</v>
      </c>
      <c r="C170" s="2">
        <v>42793</v>
      </c>
      <c r="D170" s="2">
        <v>42796</v>
      </c>
      <c r="E170" s="1" t="s">
        <v>1133</v>
      </c>
      <c r="F170" s="1" t="s">
        <v>1153</v>
      </c>
      <c r="G170" s="1" t="s">
        <v>1176</v>
      </c>
      <c r="H170" s="1" t="s">
        <v>27</v>
      </c>
      <c r="I170" s="1" t="s">
        <v>17</v>
      </c>
      <c r="J170" s="1" t="s">
        <v>334</v>
      </c>
      <c r="K170" s="1" t="s">
        <v>187</v>
      </c>
      <c r="L170" s="1">
        <v>2908</v>
      </c>
      <c r="M170" s="1" t="s">
        <v>50</v>
      </c>
      <c r="N170" s="1" t="s">
        <v>492</v>
      </c>
      <c r="O170" s="1" t="s">
        <v>33</v>
      </c>
      <c r="P170" s="1" t="s">
        <v>493</v>
      </c>
      <c r="Q170" s="1">
        <v>493.9199999999999</v>
      </c>
      <c r="R170" s="1">
        <v>7</v>
      </c>
      <c r="S170" s="1">
        <v>0.3</v>
      </c>
      <c r="T170" s="1">
        <v>-28.22399999999999</v>
      </c>
    </row>
    <row r="171" spans="1:20" x14ac:dyDescent="0.2">
      <c r="A171" s="1">
        <v>4560</v>
      </c>
      <c r="B171" t="s">
        <v>737</v>
      </c>
      <c r="C171" s="2">
        <v>42495</v>
      </c>
      <c r="D171" s="2">
        <v>42498</v>
      </c>
      <c r="E171" s="1" t="s">
        <v>1131</v>
      </c>
      <c r="F171" s="1" t="s">
        <v>1152</v>
      </c>
      <c r="G171" s="1" t="s">
        <v>1178</v>
      </c>
      <c r="H171" s="1" t="s">
        <v>16</v>
      </c>
      <c r="I171" s="1" t="s">
        <v>17</v>
      </c>
      <c r="J171" s="1" t="s">
        <v>114</v>
      </c>
      <c r="K171" s="1" t="s">
        <v>43</v>
      </c>
      <c r="L171" s="1">
        <v>78207</v>
      </c>
      <c r="M171" s="1" t="s">
        <v>44</v>
      </c>
      <c r="N171" s="1" t="s">
        <v>75</v>
      </c>
      <c r="O171" s="1" t="s">
        <v>25</v>
      </c>
      <c r="P171" s="1" t="s">
        <v>76</v>
      </c>
      <c r="Q171" s="1">
        <v>127.869</v>
      </c>
      <c r="R171" s="1">
        <v>3</v>
      </c>
      <c r="S171" s="1">
        <v>0.3</v>
      </c>
      <c r="T171" s="1">
        <v>-9.1335000000000122</v>
      </c>
    </row>
    <row r="172" spans="1:20" x14ac:dyDescent="0.2">
      <c r="A172" s="1">
        <v>4634</v>
      </c>
      <c r="B172" t="s">
        <v>573</v>
      </c>
      <c r="C172" s="2">
        <v>42968</v>
      </c>
      <c r="D172" s="2">
        <v>42973</v>
      </c>
      <c r="E172" s="1" t="s">
        <v>1133</v>
      </c>
      <c r="F172" s="1" t="s">
        <v>1149</v>
      </c>
      <c r="G172" s="1" t="s">
        <v>1175</v>
      </c>
      <c r="H172" s="1" t="s">
        <v>27</v>
      </c>
      <c r="I172" s="1" t="s">
        <v>17</v>
      </c>
      <c r="J172" s="1" t="s">
        <v>47</v>
      </c>
      <c r="K172" s="1" t="s">
        <v>29</v>
      </c>
      <c r="L172" s="1">
        <v>94122</v>
      </c>
      <c r="M172" s="1" t="s">
        <v>30</v>
      </c>
      <c r="N172" s="1" t="s">
        <v>532</v>
      </c>
      <c r="O172" s="1" t="s">
        <v>22</v>
      </c>
      <c r="P172" s="1" t="s">
        <v>533</v>
      </c>
      <c r="Q172" s="1">
        <v>586.39800000000002</v>
      </c>
      <c r="R172" s="1">
        <v>6</v>
      </c>
      <c r="S172" s="1">
        <v>0.15</v>
      </c>
      <c r="T172" s="1">
        <v>34.493999999999971</v>
      </c>
    </row>
    <row r="173" spans="1:20" x14ac:dyDescent="0.2">
      <c r="A173" s="1">
        <v>4646</v>
      </c>
      <c r="B173" t="s">
        <v>738</v>
      </c>
      <c r="C173" s="2">
        <v>43324</v>
      </c>
      <c r="D173" s="2">
        <v>43328</v>
      </c>
      <c r="E173" s="1" t="s">
        <v>1133</v>
      </c>
      <c r="F173" s="1" t="s">
        <v>1144</v>
      </c>
      <c r="G173" s="1" t="s">
        <v>1182</v>
      </c>
      <c r="H173" s="1" t="s">
        <v>41</v>
      </c>
      <c r="I173" s="1" t="s">
        <v>17</v>
      </c>
      <c r="J173" s="1" t="s">
        <v>69</v>
      </c>
      <c r="K173" s="1" t="s">
        <v>70</v>
      </c>
      <c r="L173" s="1">
        <v>10011</v>
      </c>
      <c r="M173" s="1" t="s">
        <v>50</v>
      </c>
      <c r="N173" s="1" t="s">
        <v>206</v>
      </c>
      <c r="O173" s="1" t="s">
        <v>25</v>
      </c>
      <c r="P173" s="1" t="s">
        <v>207</v>
      </c>
      <c r="Q173" s="1">
        <v>145.76400000000001</v>
      </c>
      <c r="R173" s="1">
        <v>2</v>
      </c>
      <c r="S173" s="1">
        <v>0.1</v>
      </c>
      <c r="T173" s="1">
        <v>-8.0980000000000167</v>
      </c>
    </row>
    <row r="174" spans="1:20" x14ac:dyDescent="0.2">
      <c r="A174" s="1">
        <v>4648</v>
      </c>
      <c r="B174" t="s">
        <v>739</v>
      </c>
      <c r="C174" s="2">
        <v>43216</v>
      </c>
      <c r="D174" s="2">
        <v>43221</v>
      </c>
      <c r="E174" s="1" t="s">
        <v>1133</v>
      </c>
      <c r="F174" s="1" t="s">
        <v>1150</v>
      </c>
      <c r="G174" s="1" t="s">
        <v>1181</v>
      </c>
      <c r="H174" s="1" t="s">
        <v>41</v>
      </c>
      <c r="I174" s="1" t="s">
        <v>17</v>
      </c>
      <c r="J174" s="1" t="s">
        <v>69</v>
      </c>
      <c r="K174" s="1" t="s">
        <v>70</v>
      </c>
      <c r="L174" s="1">
        <v>10009</v>
      </c>
      <c r="M174" s="1" t="s">
        <v>50</v>
      </c>
      <c r="N174" s="1" t="s">
        <v>505</v>
      </c>
      <c r="O174" s="1" t="s">
        <v>25</v>
      </c>
      <c r="P174" s="1" t="s">
        <v>506</v>
      </c>
      <c r="Q174" s="1">
        <v>434.64600000000002</v>
      </c>
      <c r="R174" s="1">
        <v>3</v>
      </c>
      <c r="S174" s="1">
        <v>0.1</v>
      </c>
      <c r="T174" s="1">
        <v>62.782199999999975</v>
      </c>
    </row>
    <row r="175" spans="1:20" x14ac:dyDescent="0.2">
      <c r="A175" s="1">
        <v>4670</v>
      </c>
      <c r="B175" t="s">
        <v>740</v>
      </c>
      <c r="C175" s="2">
        <v>43591</v>
      </c>
      <c r="D175" s="2">
        <v>43596</v>
      </c>
      <c r="E175" s="1" t="s">
        <v>1133</v>
      </c>
      <c r="F175" s="1" t="s">
        <v>1149</v>
      </c>
      <c r="G175" s="1" t="s">
        <v>1175</v>
      </c>
      <c r="H175" s="1" t="s">
        <v>27</v>
      </c>
      <c r="I175" s="1" t="s">
        <v>17</v>
      </c>
      <c r="J175" s="1" t="s">
        <v>42</v>
      </c>
      <c r="K175" s="1" t="s">
        <v>43</v>
      </c>
      <c r="L175" s="1">
        <v>76106</v>
      </c>
      <c r="M175" s="1" t="s">
        <v>44</v>
      </c>
      <c r="N175" s="1" t="s">
        <v>215</v>
      </c>
      <c r="O175" s="1" t="s">
        <v>22</v>
      </c>
      <c r="P175" s="1" t="s">
        <v>216</v>
      </c>
      <c r="Q175" s="1">
        <v>623.46479999999997</v>
      </c>
      <c r="R175" s="1">
        <v>7</v>
      </c>
      <c r="S175" s="1">
        <v>0.32</v>
      </c>
      <c r="T175" s="1">
        <v>-119.19180000000006</v>
      </c>
    </row>
    <row r="176" spans="1:20" x14ac:dyDescent="0.2">
      <c r="A176" s="1">
        <v>4692</v>
      </c>
      <c r="B176" t="s">
        <v>741</v>
      </c>
      <c r="C176" s="2">
        <v>42724</v>
      </c>
      <c r="D176" s="2">
        <v>42726</v>
      </c>
      <c r="E176" s="1" t="s">
        <v>1131</v>
      </c>
      <c r="F176" s="1" t="s">
        <v>1146</v>
      </c>
      <c r="G176" s="1" t="s">
        <v>1174</v>
      </c>
      <c r="H176" s="1" t="s">
        <v>16</v>
      </c>
      <c r="I176" s="1" t="s">
        <v>17</v>
      </c>
      <c r="J176" s="1" t="s">
        <v>179</v>
      </c>
      <c r="K176" s="1" t="s">
        <v>77</v>
      </c>
      <c r="L176" s="1">
        <v>85705</v>
      </c>
      <c r="M176" s="1" t="s">
        <v>30</v>
      </c>
      <c r="N176" s="1" t="s">
        <v>138</v>
      </c>
      <c r="O176" s="1" t="s">
        <v>25</v>
      </c>
      <c r="P176" s="1" t="s">
        <v>139</v>
      </c>
      <c r="Q176" s="1">
        <v>242.35200000000003</v>
      </c>
      <c r="R176" s="1">
        <v>3</v>
      </c>
      <c r="S176" s="1">
        <v>0.2</v>
      </c>
      <c r="T176" s="1">
        <v>-42.411600000000035</v>
      </c>
    </row>
    <row r="177" spans="1:20" x14ac:dyDescent="0.2">
      <c r="A177" s="1">
        <v>4735</v>
      </c>
      <c r="B177" t="s">
        <v>742</v>
      </c>
      <c r="C177" s="2">
        <v>43197</v>
      </c>
      <c r="D177" s="2">
        <v>43202</v>
      </c>
      <c r="E177" s="1" t="s">
        <v>1133</v>
      </c>
      <c r="F177" s="1" t="s">
        <v>1149</v>
      </c>
      <c r="G177" s="1" t="s">
        <v>1175</v>
      </c>
      <c r="H177" s="1" t="s">
        <v>27</v>
      </c>
      <c r="I177" s="1" t="s">
        <v>17</v>
      </c>
      <c r="J177" s="1" t="s">
        <v>69</v>
      </c>
      <c r="K177" s="1" t="s">
        <v>70</v>
      </c>
      <c r="L177" s="1">
        <v>10035</v>
      </c>
      <c r="M177" s="1" t="s">
        <v>50</v>
      </c>
      <c r="N177" s="1" t="s">
        <v>24</v>
      </c>
      <c r="O177" s="1" t="s">
        <v>25</v>
      </c>
      <c r="P177" s="1" t="s">
        <v>26</v>
      </c>
      <c r="Q177" s="1">
        <v>658.74599999999998</v>
      </c>
      <c r="R177" s="1">
        <v>3</v>
      </c>
      <c r="S177" s="1">
        <v>0.1</v>
      </c>
      <c r="T177" s="1">
        <v>146.38799999999998</v>
      </c>
    </row>
    <row r="178" spans="1:20" x14ac:dyDescent="0.2">
      <c r="A178" s="1">
        <v>4753</v>
      </c>
      <c r="B178" t="s">
        <v>743</v>
      </c>
      <c r="C178" s="2">
        <v>43789</v>
      </c>
      <c r="D178" s="2">
        <v>43793</v>
      </c>
      <c r="E178" s="1" t="s">
        <v>1133</v>
      </c>
      <c r="F178" s="1" t="s">
        <v>1153</v>
      </c>
      <c r="G178" s="1" t="s">
        <v>1176</v>
      </c>
      <c r="H178" s="1" t="s">
        <v>16</v>
      </c>
      <c r="I178" s="1" t="s">
        <v>17</v>
      </c>
      <c r="J178" s="1" t="s">
        <v>80</v>
      </c>
      <c r="K178" s="1" t="s">
        <v>81</v>
      </c>
      <c r="L178" s="1">
        <v>38301</v>
      </c>
      <c r="M178" s="1" t="s">
        <v>20</v>
      </c>
      <c r="N178" s="1" t="s">
        <v>244</v>
      </c>
      <c r="O178" s="1" t="s">
        <v>25</v>
      </c>
      <c r="P178" s="1" t="s">
        <v>245</v>
      </c>
      <c r="Q178" s="1">
        <v>209.56799999999998</v>
      </c>
      <c r="R178" s="1">
        <v>2</v>
      </c>
      <c r="S178" s="1">
        <v>0.2</v>
      </c>
      <c r="T178" s="1">
        <v>-23.576400000000007</v>
      </c>
    </row>
    <row r="179" spans="1:20" x14ac:dyDescent="0.2">
      <c r="A179" s="1">
        <v>4812</v>
      </c>
      <c r="B179" t="s">
        <v>744</v>
      </c>
      <c r="C179" s="2">
        <v>43418</v>
      </c>
      <c r="D179" s="2">
        <v>43423</v>
      </c>
      <c r="E179" s="1" t="s">
        <v>1132</v>
      </c>
      <c r="F179" s="1" t="s">
        <v>1153</v>
      </c>
      <c r="G179" s="1" t="s">
        <v>1176</v>
      </c>
      <c r="H179" s="1" t="s">
        <v>16</v>
      </c>
      <c r="I179" s="1" t="s">
        <v>17</v>
      </c>
      <c r="J179" s="1" t="s">
        <v>48</v>
      </c>
      <c r="K179" s="1" t="s">
        <v>49</v>
      </c>
      <c r="L179" s="1">
        <v>19134</v>
      </c>
      <c r="M179" s="1" t="s">
        <v>50</v>
      </c>
      <c r="N179" s="1" t="s">
        <v>177</v>
      </c>
      <c r="O179" s="1" t="s">
        <v>25</v>
      </c>
      <c r="P179" s="1" t="s">
        <v>178</v>
      </c>
      <c r="Q179" s="1">
        <v>380.05799999999994</v>
      </c>
      <c r="R179" s="1">
        <v>3</v>
      </c>
      <c r="S179" s="1">
        <v>0.3</v>
      </c>
      <c r="T179" s="1">
        <v>-21.717600000000004</v>
      </c>
    </row>
    <row r="180" spans="1:20" x14ac:dyDescent="0.2">
      <c r="A180" s="1">
        <v>4825</v>
      </c>
      <c r="B180" t="s">
        <v>745</v>
      </c>
      <c r="C180" s="2">
        <v>43425</v>
      </c>
      <c r="D180" s="2">
        <v>43430</v>
      </c>
      <c r="E180" s="1" t="s">
        <v>1133</v>
      </c>
      <c r="F180" s="1" t="s">
        <v>1146</v>
      </c>
      <c r="G180" s="1" t="s">
        <v>1174</v>
      </c>
      <c r="H180" s="1" t="s">
        <v>16</v>
      </c>
      <c r="I180" s="1" t="s">
        <v>17</v>
      </c>
      <c r="J180" s="1" t="s">
        <v>97</v>
      </c>
      <c r="K180" s="1" t="s">
        <v>98</v>
      </c>
      <c r="L180" s="1">
        <v>43229</v>
      </c>
      <c r="M180" s="1" t="s">
        <v>50</v>
      </c>
      <c r="N180" s="1" t="s">
        <v>117</v>
      </c>
      <c r="O180" s="1" t="s">
        <v>25</v>
      </c>
      <c r="P180" s="1" t="s">
        <v>118</v>
      </c>
      <c r="Q180" s="1">
        <v>127.554</v>
      </c>
      <c r="R180" s="1">
        <v>3</v>
      </c>
      <c r="S180" s="1">
        <v>0.3</v>
      </c>
      <c r="T180" s="1">
        <v>-9.1109999999999971</v>
      </c>
    </row>
    <row r="181" spans="1:20" x14ac:dyDescent="0.2">
      <c r="A181" s="1">
        <v>4898</v>
      </c>
      <c r="B181" t="s">
        <v>746</v>
      </c>
      <c r="C181" s="2">
        <v>42658</v>
      </c>
      <c r="D181" s="2">
        <v>42660</v>
      </c>
      <c r="E181" s="1" t="s">
        <v>1131</v>
      </c>
      <c r="F181" s="1" t="s">
        <v>1143</v>
      </c>
      <c r="G181" s="1" t="s">
        <v>1179</v>
      </c>
      <c r="H181" s="1" t="s">
        <v>16</v>
      </c>
      <c r="I181" s="1" t="s">
        <v>17</v>
      </c>
      <c r="J181" s="1" t="s">
        <v>354</v>
      </c>
      <c r="K181" s="1" t="s">
        <v>98</v>
      </c>
      <c r="L181" s="1">
        <v>44134</v>
      </c>
      <c r="M181" s="1" t="s">
        <v>50</v>
      </c>
      <c r="N181" s="1" t="s">
        <v>466</v>
      </c>
      <c r="O181" s="1" t="s">
        <v>25</v>
      </c>
      <c r="P181" s="1" t="s">
        <v>467</v>
      </c>
      <c r="Q181" s="1">
        <v>183.37199999999999</v>
      </c>
      <c r="R181" s="1">
        <v>2</v>
      </c>
      <c r="S181" s="1">
        <v>0.3</v>
      </c>
      <c r="T181" s="1">
        <v>-7.8588000000000022</v>
      </c>
    </row>
    <row r="182" spans="1:20" x14ac:dyDescent="0.2">
      <c r="A182" s="1">
        <v>4919</v>
      </c>
      <c r="B182" t="s">
        <v>747</v>
      </c>
      <c r="C182" s="2">
        <v>43102</v>
      </c>
      <c r="D182" s="2">
        <v>43107</v>
      </c>
      <c r="E182" s="1" t="s">
        <v>1133</v>
      </c>
      <c r="F182" s="1" t="s">
        <v>1145</v>
      </c>
      <c r="G182" s="1" t="s">
        <v>1180</v>
      </c>
      <c r="H182" s="1" t="s">
        <v>27</v>
      </c>
      <c r="I182" s="1" t="s">
        <v>17</v>
      </c>
      <c r="J182" s="1" t="s">
        <v>534</v>
      </c>
      <c r="K182" s="1" t="s">
        <v>287</v>
      </c>
      <c r="L182" s="1">
        <v>20877</v>
      </c>
      <c r="M182" s="1" t="s">
        <v>50</v>
      </c>
      <c r="N182" s="1" t="s">
        <v>154</v>
      </c>
      <c r="O182" s="1" t="s">
        <v>22</v>
      </c>
      <c r="P182" s="1" t="s">
        <v>155</v>
      </c>
      <c r="Q182" s="1">
        <v>173.94</v>
      </c>
      <c r="R182" s="1">
        <v>3</v>
      </c>
      <c r="S182" s="1">
        <v>0</v>
      </c>
      <c r="T182" s="1">
        <v>38.266800000000003</v>
      </c>
    </row>
    <row r="183" spans="1:20" x14ac:dyDescent="0.2">
      <c r="A183" s="1">
        <v>4929</v>
      </c>
      <c r="B183" t="s">
        <v>748</v>
      </c>
      <c r="C183" s="2">
        <v>43800</v>
      </c>
      <c r="D183" s="2">
        <v>43805</v>
      </c>
      <c r="E183" s="1" t="s">
        <v>1133</v>
      </c>
      <c r="F183" s="1" t="s">
        <v>1143</v>
      </c>
      <c r="G183" s="1" t="s">
        <v>1179</v>
      </c>
      <c r="H183" s="1" t="s">
        <v>41</v>
      </c>
      <c r="I183" s="1" t="s">
        <v>17</v>
      </c>
      <c r="J183" s="1" t="s">
        <v>122</v>
      </c>
      <c r="K183" s="1" t="s">
        <v>123</v>
      </c>
      <c r="L183" s="1">
        <v>6824</v>
      </c>
      <c r="M183" s="1" t="s">
        <v>50</v>
      </c>
      <c r="N183" s="1" t="s">
        <v>400</v>
      </c>
      <c r="O183" s="1" t="s">
        <v>25</v>
      </c>
      <c r="P183" s="1" t="s">
        <v>401</v>
      </c>
      <c r="Q183" s="1">
        <v>897.15000000000009</v>
      </c>
      <c r="R183" s="1">
        <v>3</v>
      </c>
      <c r="S183" s="1">
        <v>0</v>
      </c>
      <c r="T183" s="1">
        <v>251.20200000000003</v>
      </c>
    </row>
    <row r="184" spans="1:20" x14ac:dyDescent="0.2">
      <c r="A184" s="1">
        <v>4939</v>
      </c>
      <c r="B184" t="s">
        <v>749</v>
      </c>
      <c r="C184" s="2">
        <v>42382</v>
      </c>
      <c r="D184" s="2">
        <v>42387</v>
      </c>
      <c r="E184" s="1" t="s">
        <v>1133</v>
      </c>
      <c r="F184" s="1" t="s">
        <v>1145</v>
      </c>
      <c r="G184" s="1" t="s">
        <v>1180</v>
      </c>
      <c r="H184" s="1" t="s">
        <v>16</v>
      </c>
      <c r="I184" s="1" t="s">
        <v>17</v>
      </c>
      <c r="J184" s="1" t="s">
        <v>47</v>
      </c>
      <c r="K184" s="1" t="s">
        <v>29</v>
      </c>
      <c r="L184" s="1">
        <v>94109</v>
      </c>
      <c r="M184" s="1" t="s">
        <v>30</v>
      </c>
      <c r="N184" s="1" t="s">
        <v>413</v>
      </c>
      <c r="O184" s="1" t="s">
        <v>22</v>
      </c>
      <c r="P184" s="1" t="s">
        <v>414</v>
      </c>
      <c r="Q184" s="1">
        <v>333.99899999999997</v>
      </c>
      <c r="R184" s="1">
        <v>3</v>
      </c>
      <c r="S184" s="1">
        <v>0.15</v>
      </c>
      <c r="T184" s="1">
        <v>3.9294000000000082</v>
      </c>
    </row>
    <row r="185" spans="1:20" x14ac:dyDescent="0.2">
      <c r="A185" s="1">
        <v>4962</v>
      </c>
      <c r="B185" t="s">
        <v>750</v>
      </c>
      <c r="C185" s="2">
        <v>42436</v>
      </c>
      <c r="D185" s="2">
        <v>42437</v>
      </c>
      <c r="E185" s="1" t="s">
        <v>1131</v>
      </c>
      <c r="F185" s="1" t="s">
        <v>1148</v>
      </c>
      <c r="G185" s="1" t="s">
        <v>1147</v>
      </c>
      <c r="H185" s="1" t="s">
        <v>16</v>
      </c>
      <c r="I185" s="1" t="s">
        <v>17</v>
      </c>
      <c r="J185" s="1" t="s">
        <v>39</v>
      </c>
      <c r="K185" s="1" t="s">
        <v>40</v>
      </c>
      <c r="L185" s="1">
        <v>98103</v>
      </c>
      <c r="M185" s="1" t="s">
        <v>30</v>
      </c>
      <c r="N185" s="1" t="s">
        <v>140</v>
      </c>
      <c r="O185" s="1" t="s">
        <v>25</v>
      </c>
      <c r="P185" s="1" t="s">
        <v>141</v>
      </c>
      <c r="Q185" s="1">
        <v>48.712000000000003</v>
      </c>
      <c r="R185" s="1">
        <v>1</v>
      </c>
      <c r="S185" s="1">
        <v>0.2</v>
      </c>
      <c r="T185" s="1">
        <v>5.4800999999999966</v>
      </c>
    </row>
    <row r="186" spans="1:20" x14ac:dyDescent="0.2">
      <c r="A186" s="1">
        <v>4970</v>
      </c>
      <c r="B186" t="s">
        <v>751</v>
      </c>
      <c r="C186" s="2">
        <v>42949</v>
      </c>
      <c r="D186" s="2">
        <v>42952</v>
      </c>
      <c r="E186" s="1" t="s">
        <v>1132</v>
      </c>
      <c r="F186" s="1" t="s">
        <v>1144</v>
      </c>
      <c r="G186" s="1" t="s">
        <v>1182</v>
      </c>
      <c r="H186" s="1" t="s">
        <v>41</v>
      </c>
      <c r="I186" s="1" t="s">
        <v>17</v>
      </c>
      <c r="J186" s="1" t="s">
        <v>334</v>
      </c>
      <c r="K186" s="1" t="s">
        <v>187</v>
      </c>
      <c r="L186" s="1">
        <v>2908</v>
      </c>
      <c r="M186" s="1" t="s">
        <v>50</v>
      </c>
      <c r="N186" s="1" t="s">
        <v>332</v>
      </c>
      <c r="O186" s="1" t="s">
        <v>25</v>
      </c>
      <c r="P186" s="1" t="s">
        <v>333</v>
      </c>
      <c r="Q186" s="1">
        <v>110.98</v>
      </c>
      <c r="R186" s="1">
        <v>1</v>
      </c>
      <c r="S186" s="1">
        <v>0</v>
      </c>
      <c r="T186" s="1">
        <v>15.537199999999999</v>
      </c>
    </row>
    <row r="187" spans="1:20" x14ac:dyDescent="0.2">
      <c r="A187" s="1">
        <v>5033</v>
      </c>
      <c r="B187" t="s">
        <v>752</v>
      </c>
      <c r="C187" s="2">
        <v>43460</v>
      </c>
      <c r="D187" s="2">
        <v>43467</v>
      </c>
      <c r="E187" s="1" t="s">
        <v>1133</v>
      </c>
      <c r="F187" s="1" t="s">
        <v>1145</v>
      </c>
      <c r="G187" s="1" t="s">
        <v>1180</v>
      </c>
      <c r="H187" s="1" t="s">
        <v>27</v>
      </c>
      <c r="I187" s="1" t="s">
        <v>17</v>
      </c>
      <c r="J187" s="1" t="s">
        <v>357</v>
      </c>
      <c r="K187" s="1" t="s">
        <v>126</v>
      </c>
      <c r="L187" s="1">
        <v>8360</v>
      </c>
      <c r="M187" s="1" t="s">
        <v>50</v>
      </c>
      <c r="N187" s="1" t="s">
        <v>72</v>
      </c>
      <c r="O187" s="1" t="s">
        <v>25</v>
      </c>
      <c r="P187" s="1" t="s">
        <v>73</v>
      </c>
      <c r="Q187" s="1">
        <v>212.94</v>
      </c>
      <c r="R187" s="1">
        <v>3</v>
      </c>
      <c r="S187" s="1">
        <v>0</v>
      </c>
      <c r="T187" s="1">
        <v>25.552800000000005</v>
      </c>
    </row>
    <row r="188" spans="1:20" x14ac:dyDescent="0.2">
      <c r="A188" s="1">
        <v>5056</v>
      </c>
      <c r="B188" t="s">
        <v>753</v>
      </c>
      <c r="C188" s="2">
        <v>42738</v>
      </c>
      <c r="D188" s="2">
        <v>42743</v>
      </c>
      <c r="E188" s="1" t="s">
        <v>1132</v>
      </c>
      <c r="F188" s="1" t="s">
        <v>1143</v>
      </c>
      <c r="G188" s="1" t="s">
        <v>1179</v>
      </c>
      <c r="H188" s="1" t="s">
        <v>16</v>
      </c>
      <c r="I188" s="1" t="s">
        <v>17</v>
      </c>
      <c r="J188" s="1" t="s">
        <v>131</v>
      </c>
      <c r="K188" s="1" t="s">
        <v>43</v>
      </c>
      <c r="L188" s="1">
        <v>75217</v>
      </c>
      <c r="M188" s="1" t="s">
        <v>44</v>
      </c>
      <c r="N188" s="1" t="s">
        <v>254</v>
      </c>
      <c r="O188" s="1" t="s">
        <v>22</v>
      </c>
      <c r="P188" s="1" t="s">
        <v>255</v>
      </c>
      <c r="Q188" s="1">
        <v>1352.3975999999998</v>
      </c>
      <c r="R188" s="1">
        <v>9</v>
      </c>
      <c r="S188" s="1">
        <v>0.32</v>
      </c>
      <c r="T188" s="1">
        <v>-437.5404000000002</v>
      </c>
    </row>
    <row r="189" spans="1:20" x14ac:dyDescent="0.2">
      <c r="A189" s="1">
        <v>5080</v>
      </c>
      <c r="B189" t="s">
        <v>754</v>
      </c>
      <c r="C189" s="2">
        <v>43794</v>
      </c>
      <c r="D189" s="2">
        <v>43798</v>
      </c>
      <c r="E189" s="1" t="s">
        <v>1133</v>
      </c>
      <c r="F189" s="1" t="s">
        <v>1144</v>
      </c>
      <c r="G189" s="1" t="s">
        <v>1182</v>
      </c>
      <c r="H189" s="1" t="s">
        <v>16</v>
      </c>
      <c r="I189" s="1" t="s">
        <v>17</v>
      </c>
      <c r="J189" s="1" t="s">
        <v>47</v>
      </c>
      <c r="K189" s="1" t="s">
        <v>29</v>
      </c>
      <c r="L189" s="1">
        <v>94122</v>
      </c>
      <c r="M189" s="1" t="s">
        <v>30</v>
      </c>
      <c r="N189" s="1" t="s">
        <v>419</v>
      </c>
      <c r="O189" s="1" t="s">
        <v>22</v>
      </c>
      <c r="P189" s="1" t="s">
        <v>455</v>
      </c>
      <c r="Q189" s="1">
        <v>359.49899999999997</v>
      </c>
      <c r="R189" s="1">
        <v>3</v>
      </c>
      <c r="S189" s="1">
        <v>0.15</v>
      </c>
      <c r="T189" s="1">
        <v>-29.605799999999981</v>
      </c>
    </row>
    <row r="190" spans="1:20" x14ac:dyDescent="0.2">
      <c r="A190" s="1">
        <v>5095</v>
      </c>
      <c r="B190" t="s">
        <v>593</v>
      </c>
      <c r="C190" s="2">
        <v>42710</v>
      </c>
      <c r="D190" s="2">
        <v>42714</v>
      </c>
      <c r="E190" s="1" t="s">
        <v>1133</v>
      </c>
      <c r="F190" s="1" t="s">
        <v>1144</v>
      </c>
      <c r="G190" s="1" t="s">
        <v>1182</v>
      </c>
      <c r="H190" s="1" t="s">
        <v>16</v>
      </c>
      <c r="I190" s="1" t="s">
        <v>17</v>
      </c>
      <c r="J190" s="1" t="s">
        <v>74</v>
      </c>
      <c r="K190" s="1" t="s">
        <v>61</v>
      </c>
      <c r="L190" s="1">
        <v>60610</v>
      </c>
      <c r="M190" s="1" t="s">
        <v>44</v>
      </c>
      <c r="N190" s="1" t="s">
        <v>311</v>
      </c>
      <c r="O190" s="1" t="s">
        <v>33</v>
      </c>
      <c r="P190" s="1" t="s">
        <v>312</v>
      </c>
      <c r="Q190" s="1">
        <v>214.95000000000002</v>
      </c>
      <c r="R190" s="1">
        <v>5</v>
      </c>
      <c r="S190" s="1">
        <v>0.5</v>
      </c>
      <c r="T190" s="1">
        <v>-120.37200000000003</v>
      </c>
    </row>
    <row r="191" spans="1:20" x14ac:dyDescent="0.2">
      <c r="A191" s="1">
        <v>5106</v>
      </c>
      <c r="B191" t="s">
        <v>755</v>
      </c>
      <c r="C191" s="2">
        <v>42718</v>
      </c>
      <c r="D191" s="2">
        <v>42724</v>
      </c>
      <c r="E191" s="1" t="s">
        <v>1133</v>
      </c>
      <c r="F191" s="1" t="s">
        <v>1145</v>
      </c>
      <c r="G191" s="1" t="s">
        <v>1180</v>
      </c>
      <c r="H191" s="1" t="s">
        <v>16</v>
      </c>
      <c r="I191" s="1" t="s">
        <v>17</v>
      </c>
      <c r="J191" s="1" t="s">
        <v>339</v>
      </c>
      <c r="K191" s="1" t="s">
        <v>31</v>
      </c>
      <c r="L191" s="1">
        <v>32725</v>
      </c>
      <c r="M191" s="1" t="s">
        <v>20</v>
      </c>
      <c r="N191" s="1" t="s">
        <v>449</v>
      </c>
      <c r="O191" s="1" t="s">
        <v>25</v>
      </c>
      <c r="P191" s="1" t="s">
        <v>450</v>
      </c>
      <c r="Q191" s="1">
        <v>186.304</v>
      </c>
      <c r="R191" s="1">
        <v>4</v>
      </c>
      <c r="S191" s="1">
        <v>0.2</v>
      </c>
      <c r="T191" s="1">
        <v>13.972799999999999</v>
      </c>
    </row>
    <row r="192" spans="1:20" x14ac:dyDescent="0.2">
      <c r="A192" s="1">
        <v>5125</v>
      </c>
      <c r="B192" t="s">
        <v>567</v>
      </c>
      <c r="C192" s="2">
        <v>42627</v>
      </c>
      <c r="D192" s="2">
        <v>42627</v>
      </c>
      <c r="E192" s="1" t="s">
        <v>1134</v>
      </c>
      <c r="F192" s="1" t="s">
        <v>1150</v>
      </c>
      <c r="G192" s="1" t="s">
        <v>1181</v>
      </c>
      <c r="H192" s="1" t="s">
        <v>16</v>
      </c>
      <c r="I192" s="1" t="s">
        <v>17</v>
      </c>
      <c r="J192" s="1" t="s">
        <v>69</v>
      </c>
      <c r="K192" s="1" t="s">
        <v>70</v>
      </c>
      <c r="L192" s="1">
        <v>10009</v>
      </c>
      <c r="M192" s="1" t="s">
        <v>50</v>
      </c>
      <c r="N192" s="1" t="s">
        <v>353</v>
      </c>
      <c r="O192" s="1" t="s">
        <v>33</v>
      </c>
      <c r="P192" s="1" t="s">
        <v>312</v>
      </c>
      <c r="Q192" s="1">
        <v>464.29200000000003</v>
      </c>
      <c r="R192" s="1">
        <v>9</v>
      </c>
      <c r="S192" s="1">
        <v>0.4</v>
      </c>
      <c r="T192" s="1">
        <v>-108.33479999999997</v>
      </c>
    </row>
    <row r="193" spans="1:20" x14ac:dyDescent="0.2">
      <c r="A193" s="1">
        <v>5142</v>
      </c>
      <c r="B193" t="s">
        <v>756</v>
      </c>
      <c r="C193" s="2">
        <v>43191</v>
      </c>
      <c r="D193" s="2">
        <v>43195</v>
      </c>
      <c r="E193" s="1" t="s">
        <v>1133</v>
      </c>
      <c r="F193" s="1" t="s">
        <v>1153</v>
      </c>
      <c r="G193" s="1" t="s">
        <v>1176</v>
      </c>
      <c r="H193" s="1" t="s">
        <v>16</v>
      </c>
      <c r="I193" s="1" t="s">
        <v>17</v>
      </c>
      <c r="J193" s="1" t="s">
        <v>69</v>
      </c>
      <c r="K193" s="1" t="s">
        <v>70</v>
      </c>
      <c r="L193" s="1">
        <v>10009</v>
      </c>
      <c r="M193" s="1" t="s">
        <v>50</v>
      </c>
      <c r="N193" s="1" t="s">
        <v>24</v>
      </c>
      <c r="O193" s="1" t="s">
        <v>25</v>
      </c>
      <c r="P193" s="1" t="s">
        <v>26</v>
      </c>
      <c r="Q193" s="1">
        <v>1317.492</v>
      </c>
      <c r="R193" s="1">
        <v>6</v>
      </c>
      <c r="S193" s="1">
        <v>0.1</v>
      </c>
      <c r="T193" s="1">
        <v>292.77599999999995</v>
      </c>
    </row>
    <row r="194" spans="1:20" x14ac:dyDescent="0.2">
      <c r="A194" s="1">
        <v>5158</v>
      </c>
      <c r="B194" t="s">
        <v>757</v>
      </c>
      <c r="C194" s="2">
        <v>43646</v>
      </c>
      <c r="D194" s="2">
        <v>43650</v>
      </c>
      <c r="E194" s="1" t="s">
        <v>1132</v>
      </c>
      <c r="F194" s="1" t="s">
        <v>1153</v>
      </c>
      <c r="G194" s="1" t="s">
        <v>1176</v>
      </c>
      <c r="H194" s="1" t="s">
        <v>41</v>
      </c>
      <c r="I194" s="1" t="s">
        <v>17</v>
      </c>
      <c r="J194" s="1" t="s">
        <v>74</v>
      </c>
      <c r="K194" s="1" t="s">
        <v>61</v>
      </c>
      <c r="L194" s="1">
        <v>60653</v>
      </c>
      <c r="M194" s="1" t="s">
        <v>44</v>
      </c>
      <c r="N194" s="1" t="s">
        <v>517</v>
      </c>
      <c r="O194" s="1" t="s">
        <v>25</v>
      </c>
      <c r="P194" s="1" t="s">
        <v>518</v>
      </c>
      <c r="Q194" s="1">
        <v>569.05799999999999</v>
      </c>
      <c r="R194" s="1">
        <v>3</v>
      </c>
      <c r="S194" s="1">
        <v>0.3</v>
      </c>
      <c r="T194" s="1">
        <v>-178.84680000000006</v>
      </c>
    </row>
    <row r="195" spans="1:20" x14ac:dyDescent="0.2">
      <c r="A195" s="1">
        <v>5163</v>
      </c>
      <c r="B195" t="s">
        <v>758</v>
      </c>
      <c r="C195" s="2">
        <v>43422</v>
      </c>
      <c r="D195" s="2">
        <v>43427</v>
      </c>
      <c r="E195" s="1" t="s">
        <v>1132</v>
      </c>
      <c r="F195" s="1" t="s">
        <v>1144</v>
      </c>
      <c r="G195" s="1" t="s">
        <v>1182</v>
      </c>
      <c r="H195" s="1" t="s">
        <v>16</v>
      </c>
      <c r="I195" s="1" t="s">
        <v>17</v>
      </c>
      <c r="J195" s="1" t="s">
        <v>160</v>
      </c>
      <c r="K195" s="1" t="s">
        <v>63</v>
      </c>
      <c r="L195" s="1">
        <v>48180</v>
      </c>
      <c r="M195" s="1" t="s">
        <v>44</v>
      </c>
      <c r="N195" s="1" t="s">
        <v>87</v>
      </c>
      <c r="O195" s="1" t="s">
        <v>25</v>
      </c>
      <c r="P195" s="1" t="s">
        <v>88</v>
      </c>
      <c r="Q195" s="1">
        <v>301.95999999999998</v>
      </c>
      <c r="R195" s="1">
        <v>2</v>
      </c>
      <c r="S195" s="1">
        <v>0</v>
      </c>
      <c r="T195" s="1">
        <v>33.215599999999995</v>
      </c>
    </row>
    <row r="196" spans="1:20" x14ac:dyDescent="0.2">
      <c r="A196" s="1">
        <v>5176</v>
      </c>
      <c r="B196" t="s">
        <v>759</v>
      </c>
      <c r="C196" s="2">
        <v>43757</v>
      </c>
      <c r="D196" s="2">
        <v>43762</v>
      </c>
      <c r="E196" s="1" t="s">
        <v>1133</v>
      </c>
      <c r="F196" s="1" t="s">
        <v>1146</v>
      </c>
      <c r="G196" s="1" t="s">
        <v>1174</v>
      </c>
      <c r="H196" s="1" t="s">
        <v>16</v>
      </c>
      <c r="I196" s="1" t="s">
        <v>17</v>
      </c>
      <c r="J196" s="1" t="s">
        <v>537</v>
      </c>
      <c r="K196" s="1" t="s">
        <v>43</v>
      </c>
      <c r="L196" s="1">
        <v>76706</v>
      </c>
      <c r="M196" s="1" t="s">
        <v>44</v>
      </c>
      <c r="N196" s="1" t="s">
        <v>515</v>
      </c>
      <c r="O196" s="1" t="s">
        <v>22</v>
      </c>
      <c r="P196" s="1" t="s">
        <v>516</v>
      </c>
      <c r="Q196" s="1">
        <v>328.39919999999995</v>
      </c>
      <c r="R196" s="1">
        <v>3</v>
      </c>
      <c r="S196" s="1">
        <v>0.32</v>
      </c>
      <c r="T196" s="1">
        <v>-91.758599999999973</v>
      </c>
    </row>
    <row r="197" spans="1:20" x14ac:dyDescent="0.2">
      <c r="A197" s="1">
        <v>5228</v>
      </c>
      <c r="B197" t="s">
        <v>760</v>
      </c>
      <c r="C197" s="2">
        <v>43272</v>
      </c>
      <c r="D197" s="2">
        <v>43277</v>
      </c>
      <c r="E197" s="1" t="s">
        <v>1133</v>
      </c>
      <c r="F197" s="1" t="s">
        <v>1148</v>
      </c>
      <c r="G197" s="1" t="s">
        <v>1147</v>
      </c>
      <c r="H197" s="1" t="s">
        <v>16</v>
      </c>
      <c r="I197" s="1" t="s">
        <v>17</v>
      </c>
      <c r="J197" s="1" t="s">
        <v>69</v>
      </c>
      <c r="K197" s="1" t="s">
        <v>70</v>
      </c>
      <c r="L197" s="1">
        <v>10011</v>
      </c>
      <c r="M197" s="1" t="s">
        <v>50</v>
      </c>
      <c r="N197" s="1" t="s">
        <v>254</v>
      </c>
      <c r="O197" s="1" t="s">
        <v>22</v>
      </c>
      <c r="P197" s="1" t="s">
        <v>255</v>
      </c>
      <c r="Q197" s="1">
        <v>353.56799999999998</v>
      </c>
      <c r="R197" s="1">
        <v>2</v>
      </c>
      <c r="S197" s="1">
        <v>0.2</v>
      </c>
      <c r="T197" s="1">
        <v>-44.196000000000026</v>
      </c>
    </row>
    <row r="198" spans="1:20" x14ac:dyDescent="0.2">
      <c r="A198" s="1">
        <v>5238</v>
      </c>
      <c r="B198" t="s">
        <v>568</v>
      </c>
      <c r="C198" s="2">
        <v>42633</v>
      </c>
      <c r="D198" s="2">
        <v>42637</v>
      </c>
      <c r="E198" s="1" t="s">
        <v>1133</v>
      </c>
      <c r="F198" s="1" t="s">
        <v>1149</v>
      </c>
      <c r="G198" s="1" t="s">
        <v>1175</v>
      </c>
      <c r="H198" s="1" t="s">
        <v>16</v>
      </c>
      <c r="I198" s="1" t="s">
        <v>17</v>
      </c>
      <c r="J198" s="1" t="s">
        <v>86</v>
      </c>
      <c r="K198" s="1" t="s">
        <v>287</v>
      </c>
      <c r="L198" s="1">
        <v>21044</v>
      </c>
      <c r="M198" s="1" t="s">
        <v>50</v>
      </c>
      <c r="N198" s="1" t="s">
        <v>217</v>
      </c>
      <c r="O198" s="1" t="s">
        <v>22</v>
      </c>
      <c r="P198" s="1" t="s">
        <v>218</v>
      </c>
      <c r="Q198" s="1">
        <v>362.94</v>
      </c>
      <c r="R198" s="1">
        <v>3</v>
      </c>
      <c r="S198" s="1">
        <v>0</v>
      </c>
      <c r="T198" s="1">
        <v>36.293999999999997</v>
      </c>
    </row>
    <row r="199" spans="1:20" x14ac:dyDescent="0.2">
      <c r="A199" s="1">
        <v>5245</v>
      </c>
      <c r="B199" t="s">
        <v>761</v>
      </c>
      <c r="C199" s="2">
        <v>43314</v>
      </c>
      <c r="D199" s="2">
        <v>43316</v>
      </c>
      <c r="E199" s="1" t="s">
        <v>1132</v>
      </c>
      <c r="F199" s="1" t="s">
        <v>1144</v>
      </c>
      <c r="G199" s="1" t="s">
        <v>1182</v>
      </c>
      <c r="H199" s="1" t="s">
        <v>27</v>
      </c>
      <c r="I199" s="1" t="s">
        <v>17</v>
      </c>
      <c r="J199" s="1" t="s">
        <v>28</v>
      </c>
      <c r="K199" s="1" t="s">
        <v>29</v>
      </c>
      <c r="L199" s="1">
        <v>90032</v>
      </c>
      <c r="M199" s="1" t="s">
        <v>30</v>
      </c>
      <c r="N199" s="1" t="s">
        <v>538</v>
      </c>
      <c r="O199" s="1" t="s">
        <v>33</v>
      </c>
      <c r="P199" s="1" t="s">
        <v>539</v>
      </c>
      <c r="Q199" s="1">
        <v>136.46400000000003</v>
      </c>
      <c r="R199" s="1">
        <v>2</v>
      </c>
      <c r="S199" s="1">
        <v>0.2</v>
      </c>
      <c r="T199" s="1">
        <v>15.352199999999989</v>
      </c>
    </row>
    <row r="200" spans="1:20" x14ac:dyDescent="0.2">
      <c r="A200" s="1">
        <v>5255</v>
      </c>
      <c r="B200" t="s">
        <v>762</v>
      </c>
      <c r="C200" s="2">
        <v>42799</v>
      </c>
      <c r="D200" s="2">
        <v>42801</v>
      </c>
      <c r="E200" s="1" t="s">
        <v>1132</v>
      </c>
      <c r="F200" s="1" t="s">
        <v>1143</v>
      </c>
      <c r="G200" s="1" t="s">
        <v>1179</v>
      </c>
      <c r="H200" s="1" t="s">
        <v>27</v>
      </c>
      <c r="I200" s="1" t="s">
        <v>17</v>
      </c>
      <c r="J200" s="1" t="s">
        <v>540</v>
      </c>
      <c r="K200" s="1" t="s">
        <v>49</v>
      </c>
      <c r="L200" s="1">
        <v>18018</v>
      </c>
      <c r="M200" s="1" t="s">
        <v>50</v>
      </c>
      <c r="N200" s="1" t="s">
        <v>231</v>
      </c>
      <c r="O200" s="1" t="s">
        <v>25</v>
      </c>
      <c r="P200" s="1" t="s">
        <v>232</v>
      </c>
      <c r="Q200" s="1">
        <v>99.372</v>
      </c>
      <c r="R200" s="1">
        <v>2</v>
      </c>
      <c r="S200" s="1">
        <v>0.3</v>
      </c>
      <c r="T200" s="1">
        <v>-7.0979999999999919</v>
      </c>
    </row>
    <row r="201" spans="1:20" x14ac:dyDescent="0.2">
      <c r="A201" s="1">
        <v>5278</v>
      </c>
      <c r="B201" t="s">
        <v>763</v>
      </c>
      <c r="C201" s="2">
        <v>42626</v>
      </c>
      <c r="D201" s="2">
        <v>42630</v>
      </c>
      <c r="E201" s="1" t="s">
        <v>1133</v>
      </c>
      <c r="F201" s="1" t="s">
        <v>1144</v>
      </c>
      <c r="G201" s="1" t="s">
        <v>1182</v>
      </c>
      <c r="H201" s="1" t="s">
        <v>41</v>
      </c>
      <c r="I201" s="1" t="s">
        <v>17</v>
      </c>
      <c r="J201" s="1" t="s">
        <v>504</v>
      </c>
      <c r="K201" s="1" t="s">
        <v>43</v>
      </c>
      <c r="L201" s="1">
        <v>79762</v>
      </c>
      <c r="M201" s="1" t="s">
        <v>44</v>
      </c>
      <c r="N201" s="1" t="s">
        <v>119</v>
      </c>
      <c r="O201" s="1" t="s">
        <v>25</v>
      </c>
      <c r="P201" s="1" t="s">
        <v>120</v>
      </c>
      <c r="Q201" s="1">
        <v>340.11599999999999</v>
      </c>
      <c r="R201" s="1">
        <v>6</v>
      </c>
      <c r="S201" s="1">
        <v>0.3</v>
      </c>
      <c r="T201" s="1">
        <v>-9.717599999999976</v>
      </c>
    </row>
    <row r="202" spans="1:20" x14ac:dyDescent="0.2">
      <c r="A202" s="1">
        <v>5301</v>
      </c>
      <c r="B202" t="s">
        <v>764</v>
      </c>
      <c r="C202" s="2">
        <v>43250</v>
      </c>
      <c r="D202" s="2">
        <v>43254</v>
      </c>
      <c r="E202" s="1" t="s">
        <v>1133</v>
      </c>
      <c r="F202" s="1" t="s">
        <v>1143</v>
      </c>
      <c r="G202" s="1" t="s">
        <v>1179</v>
      </c>
      <c r="H202" s="1" t="s">
        <v>27</v>
      </c>
      <c r="I202" s="1" t="s">
        <v>17</v>
      </c>
      <c r="J202" s="1" t="s">
        <v>78</v>
      </c>
      <c r="K202" s="1" t="s">
        <v>79</v>
      </c>
      <c r="L202" s="1">
        <v>22153</v>
      </c>
      <c r="M202" s="1" t="s">
        <v>20</v>
      </c>
      <c r="N202" s="1" t="s">
        <v>447</v>
      </c>
      <c r="O202" s="1" t="s">
        <v>33</v>
      </c>
      <c r="P202" s="1" t="s">
        <v>448</v>
      </c>
      <c r="Q202" s="1">
        <v>2275.5</v>
      </c>
      <c r="R202" s="1">
        <v>10</v>
      </c>
      <c r="S202" s="1">
        <v>0</v>
      </c>
      <c r="T202" s="1">
        <v>386.83499999999981</v>
      </c>
    </row>
    <row r="203" spans="1:20" x14ac:dyDescent="0.2">
      <c r="A203" s="1">
        <v>5304</v>
      </c>
      <c r="B203" t="s">
        <v>765</v>
      </c>
      <c r="C203" s="2">
        <v>42690</v>
      </c>
      <c r="D203" s="2">
        <v>42694</v>
      </c>
      <c r="E203" s="1" t="s">
        <v>1133</v>
      </c>
      <c r="F203" s="1" t="s">
        <v>1148</v>
      </c>
      <c r="G203" s="1" t="s">
        <v>1147</v>
      </c>
      <c r="H203" s="1" t="s">
        <v>16</v>
      </c>
      <c r="I203" s="1" t="s">
        <v>17</v>
      </c>
      <c r="J203" s="1" t="s">
        <v>84</v>
      </c>
      <c r="K203" s="1" t="s">
        <v>61</v>
      </c>
      <c r="L203" s="1">
        <v>62521</v>
      </c>
      <c r="M203" s="1" t="s">
        <v>44</v>
      </c>
      <c r="N203" s="1" t="s">
        <v>462</v>
      </c>
      <c r="O203" s="1" t="s">
        <v>25</v>
      </c>
      <c r="P203" s="1" t="s">
        <v>463</v>
      </c>
      <c r="Q203" s="1">
        <v>37.295999999999999</v>
      </c>
      <c r="R203" s="1">
        <v>2</v>
      </c>
      <c r="S203" s="1">
        <v>0.3</v>
      </c>
      <c r="T203" s="1">
        <v>-1.0656000000000017</v>
      </c>
    </row>
    <row r="204" spans="1:20" x14ac:dyDescent="0.2">
      <c r="A204" s="1">
        <v>5321</v>
      </c>
      <c r="B204" t="s">
        <v>766</v>
      </c>
      <c r="C204" s="2">
        <v>43740</v>
      </c>
      <c r="D204" s="2">
        <v>43743</v>
      </c>
      <c r="E204" s="1" t="s">
        <v>1131</v>
      </c>
      <c r="F204" s="1" t="s">
        <v>1150</v>
      </c>
      <c r="G204" s="1" t="s">
        <v>1181</v>
      </c>
      <c r="H204" s="1" t="s">
        <v>41</v>
      </c>
      <c r="I204" s="1" t="s">
        <v>17</v>
      </c>
      <c r="J204" s="1" t="s">
        <v>426</v>
      </c>
      <c r="K204" s="1" t="s">
        <v>81</v>
      </c>
      <c r="L204" s="1">
        <v>37918</v>
      </c>
      <c r="M204" s="1" t="s">
        <v>20</v>
      </c>
      <c r="N204" s="1" t="s">
        <v>256</v>
      </c>
      <c r="O204" s="1" t="s">
        <v>33</v>
      </c>
      <c r="P204" s="1" t="s">
        <v>257</v>
      </c>
      <c r="Q204" s="1">
        <v>2314.116</v>
      </c>
      <c r="R204" s="1">
        <v>7</v>
      </c>
      <c r="S204" s="1">
        <v>0.4</v>
      </c>
      <c r="T204" s="1">
        <v>-1002.7836000000001</v>
      </c>
    </row>
    <row r="205" spans="1:20" x14ac:dyDescent="0.2">
      <c r="A205" s="1">
        <v>5355</v>
      </c>
      <c r="B205" t="s">
        <v>767</v>
      </c>
      <c r="C205" s="2">
        <v>42503</v>
      </c>
      <c r="D205" s="2">
        <v>42509</v>
      </c>
      <c r="E205" s="1" t="s">
        <v>1133</v>
      </c>
      <c r="F205" s="1" t="s">
        <v>1148</v>
      </c>
      <c r="G205" s="1" t="s">
        <v>1147</v>
      </c>
      <c r="H205" s="1" t="s">
        <v>27</v>
      </c>
      <c r="I205" s="1" t="s">
        <v>17</v>
      </c>
      <c r="J205" s="1" t="s">
        <v>28</v>
      </c>
      <c r="K205" s="1" t="s">
        <v>29</v>
      </c>
      <c r="L205" s="1">
        <v>90004</v>
      </c>
      <c r="M205" s="1" t="s">
        <v>30</v>
      </c>
      <c r="N205" s="1" t="s">
        <v>449</v>
      </c>
      <c r="O205" s="1" t="s">
        <v>25</v>
      </c>
      <c r="P205" s="1" t="s">
        <v>450</v>
      </c>
      <c r="Q205" s="1">
        <v>279.45600000000002</v>
      </c>
      <c r="R205" s="1">
        <v>6</v>
      </c>
      <c r="S205" s="1">
        <v>0.2</v>
      </c>
      <c r="T205" s="1">
        <v>20.959199999999996</v>
      </c>
    </row>
    <row r="206" spans="1:20" x14ac:dyDescent="0.2">
      <c r="A206" s="1">
        <v>5361</v>
      </c>
      <c r="B206" t="s">
        <v>768</v>
      </c>
      <c r="C206" s="2">
        <v>43569</v>
      </c>
      <c r="D206" s="2">
        <v>43573</v>
      </c>
      <c r="E206" s="1" t="s">
        <v>1133</v>
      </c>
      <c r="F206" s="1" t="s">
        <v>1149</v>
      </c>
      <c r="G206" s="1" t="s">
        <v>1175</v>
      </c>
      <c r="H206" s="1" t="s">
        <v>27</v>
      </c>
      <c r="I206" s="1" t="s">
        <v>17</v>
      </c>
      <c r="J206" s="1" t="s">
        <v>221</v>
      </c>
      <c r="K206" s="1" t="s">
        <v>38</v>
      </c>
      <c r="L206" s="1">
        <v>28314</v>
      </c>
      <c r="M206" s="1" t="s">
        <v>20</v>
      </c>
      <c r="N206" s="1" t="s">
        <v>335</v>
      </c>
      <c r="O206" s="1" t="s">
        <v>22</v>
      </c>
      <c r="P206" s="1" t="s">
        <v>336</v>
      </c>
      <c r="Q206" s="1">
        <v>198.27200000000002</v>
      </c>
      <c r="R206" s="1">
        <v>8</v>
      </c>
      <c r="S206" s="1">
        <v>0.2</v>
      </c>
      <c r="T206" s="1">
        <v>-32.219200000000022</v>
      </c>
    </row>
    <row r="207" spans="1:20" x14ac:dyDescent="0.2">
      <c r="A207" s="1">
        <v>5374</v>
      </c>
      <c r="B207" t="s">
        <v>769</v>
      </c>
      <c r="C207" s="2">
        <v>43032</v>
      </c>
      <c r="D207" s="2">
        <v>43038</v>
      </c>
      <c r="E207" s="1" t="s">
        <v>1133</v>
      </c>
      <c r="F207" s="1" t="s">
        <v>1143</v>
      </c>
      <c r="G207" s="1" t="s">
        <v>1179</v>
      </c>
      <c r="H207" s="1" t="s">
        <v>27</v>
      </c>
      <c r="I207" s="1" t="s">
        <v>17</v>
      </c>
      <c r="J207" s="1" t="s">
        <v>56</v>
      </c>
      <c r="K207" s="1" t="s">
        <v>43</v>
      </c>
      <c r="L207" s="1">
        <v>77041</v>
      </c>
      <c r="M207" s="1" t="s">
        <v>44</v>
      </c>
      <c r="N207" s="1" t="s">
        <v>147</v>
      </c>
      <c r="O207" s="1" t="s">
        <v>33</v>
      </c>
      <c r="P207" s="1" t="s">
        <v>148</v>
      </c>
      <c r="Q207" s="1">
        <v>347.36099999999999</v>
      </c>
      <c r="R207" s="1">
        <v>7</v>
      </c>
      <c r="S207" s="1">
        <v>0.3</v>
      </c>
      <c r="T207" s="1">
        <v>-69.472199999999958</v>
      </c>
    </row>
    <row r="208" spans="1:20" x14ac:dyDescent="0.2">
      <c r="A208" s="1">
        <v>5468</v>
      </c>
      <c r="B208" t="s">
        <v>770</v>
      </c>
      <c r="C208" s="2">
        <v>43260</v>
      </c>
      <c r="D208" s="2">
        <v>43265</v>
      </c>
      <c r="E208" s="1" t="s">
        <v>1133</v>
      </c>
      <c r="F208" s="1" t="s">
        <v>1149</v>
      </c>
      <c r="G208" s="1" t="s">
        <v>1175</v>
      </c>
      <c r="H208" s="1" t="s">
        <v>16</v>
      </c>
      <c r="I208" s="1" t="s">
        <v>17</v>
      </c>
      <c r="J208" s="1" t="s">
        <v>47</v>
      </c>
      <c r="K208" s="1" t="s">
        <v>29</v>
      </c>
      <c r="L208" s="1">
        <v>94109</v>
      </c>
      <c r="M208" s="1" t="s">
        <v>30</v>
      </c>
      <c r="N208" s="1" t="s">
        <v>51</v>
      </c>
      <c r="O208" s="1" t="s">
        <v>25</v>
      </c>
      <c r="P208" s="1" t="s">
        <v>52</v>
      </c>
      <c r="Q208" s="1">
        <v>122.352</v>
      </c>
      <c r="R208" s="1">
        <v>3</v>
      </c>
      <c r="S208" s="1">
        <v>0.2</v>
      </c>
      <c r="T208" s="1">
        <v>13.764599999999994</v>
      </c>
    </row>
    <row r="209" spans="1:20" x14ac:dyDescent="0.2">
      <c r="A209" s="1">
        <v>5485</v>
      </c>
      <c r="B209" t="s">
        <v>771</v>
      </c>
      <c r="C209" s="2">
        <v>43495</v>
      </c>
      <c r="D209" s="2">
        <v>43500</v>
      </c>
      <c r="E209" s="1" t="s">
        <v>1133</v>
      </c>
      <c r="F209" s="1" t="s">
        <v>1152</v>
      </c>
      <c r="G209" s="1" t="s">
        <v>1178</v>
      </c>
      <c r="H209" s="1" t="s">
        <v>16</v>
      </c>
      <c r="I209" s="1" t="s">
        <v>17</v>
      </c>
      <c r="J209" s="1" t="s">
        <v>188</v>
      </c>
      <c r="K209" s="1" t="s">
        <v>31</v>
      </c>
      <c r="L209" s="1">
        <v>33142</v>
      </c>
      <c r="M209" s="1" t="s">
        <v>20</v>
      </c>
      <c r="N209" s="1" t="s">
        <v>543</v>
      </c>
      <c r="O209" s="1" t="s">
        <v>25</v>
      </c>
      <c r="P209" s="1" t="s">
        <v>544</v>
      </c>
      <c r="Q209" s="1">
        <v>419.13599999999997</v>
      </c>
      <c r="R209" s="1">
        <v>4</v>
      </c>
      <c r="S209" s="1">
        <v>0.2</v>
      </c>
      <c r="T209" s="1">
        <v>-68.1096</v>
      </c>
    </row>
    <row r="210" spans="1:20" x14ac:dyDescent="0.2">
      <c r="A210" s="1">
        <v>5491</v>
      </c>
      <c r="B210" t="s">
        <v>772</v>
      </c>
      <c r="C210" s="2">
        <v>43556</v>
      </c>
      <c r="D210" s="2">
        <v>43559</v>
      </c>
      <c r="E210" s="1" t="s">
        <v>1132</v>
      </c>
      <c r="F210" s="1" t="s">
        <v>1144</v>
      </c>
      <c r="G210" s="1" t="s">
        <v>1182</v>
      </c>
      <c r="H210" s="1" t="s">
        <v>27</v>
      </c>
      <c r="I210" s="1" t="s">
        <v>17</v>
      </c>
      <c r="J210" s="1" t="s">
        <v>200</v>
      </c>
      <c r="K210" s="1" t="s">
        <v>31</v>
      </c>
      <c r="L210" s="1">
        <v>32216</v>
      </c>
      <c r="M210" s="1" t="s">
        <v>20</v>
      </c>
      <c r="N210" s="1" t="s">
        <v>407</v>
      </c>
      <c r="O210" s="1" t="s">
        <v>25</v>
      </c>
      <c r="P210" s="1" t="s">
        <v>408</v>
      </c>
      <c r="Q210" s="1">
        <v>218.35200000000003</v>
      </c>
      <c r="R210" s="1">
        <v>3</v>
      </c>
      <c r="S210" s="1">
        <v>0.2</v>
      </c>
      <c r="T210" s="1">
        <v>-19.105800000000016</v>
      </c>
    </row>
    <row r="211" spans="1:20" x14ac:dyDescent="0.2">
      <c r="A211" s="1">
        <v>5495</v>
      </c>
      <c r="B211" t="s">
        <v>773</v>
      </c>
      <c r="C211" s="2">
        <v>42702</v>
      </c>
      <c r="D211" s="2">
        <v>42702</v>
      </c>
      <c r="E211" s="1" t="s">
        <v>1134</v>
      </c>
      <c r="F211" s="1" t="s">
        <v>1149</v>
      </c>
      <c r="G211" s="1" t="s">
        <v>1175</v>
      </c>
      <c r="H211" s="1" t="s">
        <v>41</v>
      </c>
      <c r="I211" s="1" t="s">
        <v>17</v>
      </c>
      <c r="J211" s="1" t="s">
        <v>47</v>
      </c>
      <c r="K211" s="1" t="s">
        <v>29</v>
      </c>
      <c r="L211" s="1">
        <v>94122</v>
      </c>
      <c r="M211" s="1" t="s">
        <v>30</v>
      </c>
      <c r="N211" s="1" t="s">
        <v>379</v>
      </c>
      <c r="O211" s="1" t="s">
        <v>22</v>
      </c>
      <c r="P211" s="1" t="s">
        <v>380</v>
      </c>
      <c r="Q211" s="1">
        <v>411.33199999999999</v>
      </c>
      <c r="R211" s="1">
        <v>4</v>
      </c>
      <c r="S211" s="1">
        <v>0.15</v>
      </c>
      <c r="T211" s="1">
        <v>-4.8391999999999769</v>
      </c>
    </row>
    <row r="212" spans="1:20" x14ac:dyDescent="0.2">
      <c r="A212" s="1">
        <v>5543</v>
      </c>
      <c r="B212" t="s">
        <v>774</v>
      </c>
      <c r="C212" s="2">
        <v>43453</v>
      </c>
      <c r="D212" s="2">
        <v>43459</v>
      </c>
      <c r="E212" s="1" t="s">
        <v>1133</v>
      </c>
      <c r="F212" s="1" t="s">
        <v>1153</v>
      </c>
      <c r="G212" s="1" t="s">
        <v>1176</v>
      </c>
      <c r="H212" s="1" t="s">
        <v>27</v>
      </c>
      <c r="I212" s="1" t="s">
        <v>17</v>
      </c>
      <c r="J212" s="1" t="s">
        <v>179</v>
      </c>
      <c r="K212" s="1" t="s">
        <v>77</v>
      </c>
      <c r="L212" s="1">
        <v>85705</v>
      </c>
      <c r="M212" s="1" t="s">
        <v>30</v>
      </c>
      <c r="N212" s="1" t="s">
        <v>545</v>
      </c>
      <c r="O212" s="1" t="s">
        <v>33</v>
      </c>
      <c r="P212" s="1" t="s">
        <v>546</v>
      </c>
      <c r="Q212" s="1">
        <v>455.97</v>
      </c>
      <c r="R212" s="1">
        <v>6</v>
      </c>
      <c r="S212" s="1">
        <v>0.5</v>
      </c>
      <c r="T212" s="1">
        <v>-218.86559999999997</v>
      </c>
    </row>
    <row r="213" spans="1:20" x14ac:dyDescent="0.2">
      <c r="A213" s="1">
        <v>5555</v>
      </c>
      <c r="B213" t="s">
        <v>775</v>
      </c>
      <c r="C213" s="2">
        <v>42686</v>
      </c>
      <c r="D213" s="2">
        <v>42690</v>
      </c>
      <c r="E213" s="1" t="s">
        <v>1133</v>
      </c>
      <c r="F213" s="1" t="s">
        <v>1149</v>
      </c>
      <c r="G213" s="1" t="s">
        <v>1175</v>
      </c>
      <c r="H213" s="1" t="s">
        <v>27</v>
      </c>
      <c r="I213" s="1" t="s">
        <v>17</v>
      </c>
      <c r="J213" s="1" t="s">
        <v>56</v>
      </c>
      <c r="K213" s="1" t="s">
        <v>43</v>
      </c>
      <c r="L213" s="1">
        <v>77036</v>
      </c>
      <c r="M213" s="1" t="s">
        <v>44</v>
      </c>
      <c r="N213" s="1" t="s">
        <v>328</v>
      </c>
      <c r="O213" s="1" t="s">
        <v>22</v>
      </c>
      <c r="P213" s="1" t="s">
        <v>329</v>
      </c>
      <c r="Q213" s="1">
        <v>67.993199999999987</v>
      </c>
      <c r="R213" s="1">
        <v>1</v>
      </c>
      <c r="S213" s="1">
        <v>0.32</v>
      </c>
      <c r="T213" s="1">
        <v>-12.998700000000007</v>
      </c>
    </row>
    <row r="214" spans="1:20" x14ac:dyDescent="0.2">
      <c r="A214" s="1">
        <v>5607</v>
      </c>
      <c r="B214" t="s">
        <v>776</v>
      </c>
      <c r="C214" s="2">
        <v>43363</v>
      </c>
      <c r="D214" s="2">
        <v>43368</v>
      </c>
      <c r="E214" s="1" t="s">
        <v>1133</v>
      </c>
      <c r="F214" s="1" t="s">
        <v>1153</v>
      </c>
      <c r="G214" s="1" t="s">
        <v>1176</v>
      </c>
      <c r="H214" s="1" t="s">
        <v>27</v>
      </c>
      <c r="I214" s="1" t="s">
        <v>17</v>
      </c>
      <c r="J214" s="1" t="s">
        <v>383</v>
      </c>
      <c r="K214" s="1" t="s">
        <v>38</v>
      </c>
      <c r="L214" s="1">
        <v>27405</v>
      </c>
      <c r="M214" s="1" t="s">
        <v>20</v>
      </c>
      <c r="N214" s="1" t="s">
        <v>303</v>
      </c>
      <c r="O214" s="1" t="s">
        <v>25</v>
      </c>
      <c r="P214" s="1" t="s">
        <v>304</v>
      </c>
      <c r="Q214" s="1">
        <v>98.391999999999996</v>
      </c>
      <c r="R214" s="1">
        <v>1</v>
      </c>
      <c r="S214" s="1">
        <v>0.2</v>
      </c>
      <c r="T214" s="1">
        <v>-11.069100000000006</v>
      </c>
    </row>
    <row r="215" spans="1:20" x14ac:dyDescent="0.2">
      <c r="A215" s="1">
        <v>5639</v>
      </c>
      <c r="B215" t="s">
        <v>777</v>
      </c>
      <c r="C215" s="2">
        <v>42725</v>
      </c>
      <c r="D215" s="2">
        <v>42731</v>
      </c>
      <c r="E215" s="1" t="s">
        <v>1133</v>
      </c>
      <c r="F215" s="1" t="s">
        <v>1153</v>
      </c>
      <c r="G215" s="1" t="s">
        <v>1176</v>
      </c>
      <c r="H215" s="1" t="s">
        <v>16</v>
      </c>
      <c r="I215" s="1" t="s">
        <v>17</v>
      </c>
      <c r="J215" s="1" t="s">
        <v>152</v>
      </c>
      <c r="K215" s="1" t="s">
        <v>29</v>
      </c>
      <c r="L215" s="1">
        <v>92024</v>
      </c>
      <c r="M215" s="1" t="s">
        <v>30</v>
      </c>
      <c r="N215" s="1" t="s">
        <v>115</v>
      </c>
      <c r="O215" s="1" t="s">
        <v>25</v>
      </c>
      <c r="P215" s="1" t="s">
        <v>116</v>
      </c>
      <c r="Q215" s="1">
        <v>1325.76</v>
      </c>
      <c r="R215" s="1">
        <v>6</v>
      </c>
      <c r="S215" s="1">
        <v>0.2</v>
      </c>
      <c r="T215" s="1">
        <v>149.14799999999991</v>
      </c>
    </row>
    <row r="216" spans="1:20" x14ac:dyDescent="0.2">
      <c r="A216" s="1">
        <v>5640</v>
      </c>
      <c r="B216" t="s">
        <v>777</v>
      </c>
      <c r="C216" s="2">
        <v>42725</v>
      </c>
      <c r="D216" s="2">
        <v>42731</v>
      </c>
      <c r="E216" s="1" t="s">
        <v>1133</v>
      </c>
      <c r="F216" s="1" t="s">
        <v>1153</v>
      </c>
      <c r="G216" s="1" t="s">
        <v>1176</v>
      </c>
      <c r="H216" s="1" t="s">
        <v>16</v>
      </c>
      <c r="I216" s="1" t="s">
        <v>17</v>
      </c>
      <c r="J216" s="1" t="s">
        <v>152</v>
      </c>
      <c r="K216" s="1" t="s">
        <v>29</v>
      </c>
      <c r="L216" s="1">
        <v>92024</v>
      </c>
      <c r="M216" s="1" t="s">
        <v>30</v>
      </c>
      <c r="N216" s="1" t="s">
        <v>227</v>
      </c>
      <c r="O216" s="1" t="s">
        <v>25</v>
      </c>
      <c r="P216" s="1" t="s">
        <v>228</v>
      </c>
      <c r="Q216" s="1">
        <v>572.16000000000008</v>
      </c>
      <c r="R216" s="1">
        <v>3</v>
      </c>
      <c r="S216" s="1">
        <v>0.2</v>
      </c>
      <c r="T216" s="1">
        <v>35.759999999999962</v>
      </c>
    </row>
    <row r="217" spans="1:20" x14ac:dyDescent="0.2">
      <c r="A217" s="1">
        <v>5652</v>
      </c>
      <c r="B217" t="s">
        <v>590</v>
      </c>
      <c r="C217" s="2">
        <v>43663</v>
      </c>
      <c r="D217" s="2">
        <v>43665</v>
      </c>
      <c r="E217" s="1" t="s">
        <v>1132</v>
      </c>
      <c r="F217" s="1" t="s">
        <v>1143</v>
      </c>
      <c r="G217" s="1" t="s">
        <v>1179</v>
      </c>
      <c r="H217" s="1" t="s">
        <v>27</v>
      </c>
      <c r="I217" s="1" t="s">
        <v>17</v>
      </c>
      <c r="J217" s="1" t="s">
        <v>473</v>
      </c>
      <c r="K217" s="1" t="s">
        <v>29</v>
      </c>
      <c r="L217" s="1">
        <v>92307</v>
      </c>
      <c r="M217" s="1" t="s">
        <v>30</v>
      </c>
      <c r="N217" s="1" t="s">
        <v>124</v>
      </c>
      <c r="O217" s="1" t="s">
        <v>22</v>
      </c>
      <c r="P217" s="1" t="s">
        <v>125</v>
      </c>
      <c r="Q217" s="1">
        <v>1194.165</v>
      </c>
      <c r="R217" s="1">
        <v>5</v>
      </c>
      <c r="S217" s="1">
        <v>0.15</v>
      </c>
      <c r="T217" s="1">
        <v>210.73499999999993</v>
      </c>
    </row>
    <row r="218" spans="1:20" x14ac:dyDescent="0.2">
      <c r="A218" s="1">
        <v>5659</v>
      </c>
      <c r="B218" t="s">
        <v>579</v>
      </c>
      <c r="C218" s="2">
        <v>43452</v>
      </c>
      <c r="D218" s="2">
        <v>43455</v>
      </c>
      <c r="E218" s="1" t="s">
        <v>1131</v>
      </c>
      <c r="F218" s="1" t="s">
        <v>1148</v>
      </c>
      <c r="G218" s="1" t="s">
        <v>1147</v>
      </c>
      <c r="H218" s="1" t="s">
        <v>41</v>
      </c>
      <c r="I218" s="1" t="s">
        <v>17</v>
      </c>
      <c r="J218" s="1" t="s">
        <v>240</v>
      </c>
      <c r="K218" s="1" t="s">
        <v>92</v>
      </c>
      <c r="L218" s="1">
        <v>97301</v>
      </c>
      <c r="M218" s="1" t="s">
        <v>30</v>
      </c>
      <c r="N218" s="1" t="s">
        <v>355</v>
      </c>
      <c r="O218" s="1" t="s">
        <v>33</v>
      </c>
      <c r="P218" s="1" t="s">
        <v>356</v>
      </c>
      <c r="Q218" s="1">
        <v>377.45</v>
      </c>
      <c r="R218" s="1">
        <v>5</v>
      </c>
      <c r="S218" s="1">
        <v>0.5</v>
      </c>
      <c r="T218" s="1">
        <v>-264.21500000000003</v>
      </c>
    </row>
    <row r="219" spans="1:20" x14ac:dyDescent="0.2">
      <c r="A219" s="1">
        <v>5696</v>
      </c>
      <c r="B219" t="s">
        <v>778</v>
      </c>
      <c r="C219" s="2">
        <v>43225</v>
      </c>
      <c r="D219" s="2">
        <v>43227</v>
      </c>
      <c r="E219" s="1" t="s">
        <v>1132</v>
      </c>
      <c r="F219" s="1" t="s">
        <v>1143</v>
      </c>
      <c r="G219" s="1" t="s">
        <v>1179</v>
      </c>
      <c r="H219" s="1" t="s">
        <v>16</v>
      </c>
      <c r="I219" s="1" t="s">
        <v>17</v>
      </c>
      <c r="J219" s="1" t="s">
        <v>47</v>
      </c>
      <c r="K219" s="1" t="s">
        <v>29</v>
      </c>
      <c r="L219" s="1">
        <v>94109</v>
      </c>
      <c r="M219" s="1" t="s">
        <v>30</v>
      </c>
      <c r="N219" s="1" t="s">
        <v>349</v>
      </c>
      <c r="O219" s="1" t="s">
        <v>33</v>
      </c>
      <c r="P219" s="1" t="s">
        <v>350</v>
      </c>
      <c r="Q219" s="1">
        <v>71.088000000000008</v>
      </c>
      <c r="R219" s="1">
        <v>2</v>
      </c>
      <c r="S219" s="1">
        <v>0.2</v>
      </c>
      <c r="T219" s="1">
        <v>-1.7772000000000041</v>
      </c>
    </row>
    <row r="220" spans="1:20" x14ac:dyDescent="0.2">
      <c r="A220" s="1">
        <v>5764</v>
      </c>
      <c r="B220" t="s">
        <v>779</v>
      </c>
      <c r="C220" s="2">
        <v>43042</v>
      </c>
      <c r="D220" s="2">
        <v>43044</v>
      </c>
      <c r="E220" s="1" t="s">
        <v>1131</v>
      </c>
      <c r="F220" s="1" t="s">
        <v>1153</v>
      </c>
      <c r="G220" s="1" t="s">
        <v>1176</v>
      </c>
      <c r="H220" s="1" t="s">
        <v>27</v>
      </c>
      <c r="I220" s="1" t="s">
        <v>17</v>
      </c>
      <c r="J220" s="1" t="s">
        <v>168</v>
      </c>
      <c r="K220" s="1" t="s">
        <v>70</v>
      </c>
      <c r="L220" s="1">
        <v>11561</v>
      </c>
      <c r="M220" s="1" t="s">
        <v>50</v>
      </c>
      <c r="N220" s="1" t="s">
        <v>505</v>
      </c>
      <c r="O220" s="1" t="s">
        <v>25</v>
      </c>
      <c r="P220" s="1" t="s">
        <v>506</v>
      </c>
      <c r="Q220" s="1">
        <v>1448.8200000000002</v>
      </c>
      <c r="R220" s="1">
        <v>10</v>
      </c>
      <c r="S220" s="1">
        <v>0.1</v>
      </c>
      <c r="T220" s="1">
        <v>209.27399999999992</v>
      </c>
    </row>
    <row r="221" spans="1:20" x14ac:dyDescent="0.2">
      <c r="A221" s="1">
        <v>5775</v>
      </c>
      <c r="B221" t="s">
        <v>578</v>
      </c>
      <c r="C221" s="2">
        <v>43202</v>
      </c>
      <c r="D221" s="2">
        <v>43206</v>
      </c>
      <c r="E221" s="1" t="s">
        <v>1133</v>
      </c>
      <c r="F221" s="1" t="s">
        <v>1144</v>
      </c>
      <c r="G221" s="1" t="s">
        <v>1182</v>
      </c>
      <c r="H221" s="1" t="s">
        <v>16</v>
      </c>
      <c r="I221" s="1" t="s">
        <v>17</v>
      </c>
      <c r="J221" s="1" t="s">
        <v>28</v>
      </c>
      <c r="K221" s="1" t="s">
        <v>29</v>
      </c>
      <c r="L221" s="1">
        <v>90036</v>
      </c>
      <c r="M221" s="1" t="s">
        <v>30</v>
      </c>
      <c r="N221" s="1" t="s">
        <v>547</v>
      </c>
      <c r="O221" s="1" t="s">
        <v>25</v>
      </c>
      <c r="P221" s="1" t="s">
        <v>548</v>
      </c>
      <c r="Q221" s="1">
        <v>638.28800000000012</v>
      </c>
      <c r="R221" s="1">
        <v>7</v>
      </c>
      <c r="S221" s="1">
        <v>0.2</v>
      </c>
      <c r="T221" s="1">
        <v>-31.914400000000015</v>
      </c>
    </row>
    <row r="222" spans="1:20" x14ac:dyDescent="0.2">
      <c r="A222" s="1">
        <v>5780</v>
      </c>
      <c r="B222" t="s">
        <v>562</v>
      </c>
      <c r="C222" s="2">
        <v>42685</v>
      </c>
      <c r="D222" s="2">
        <v>42692</v>
      </c>
      <c r="E222" s="1" t="s">
        <v>1133</v>
      </c>
      <c r="F222" s="1" t="s">
        <v>1144</v>
      </c>
      <c r="G222" s="1" t="s">
        <v>1182</v>
      </c>
      <c r="H222" s="1" t="s">
        <v>16</v>
      </c>
      <c r="I222" s="1" t="s">
        <v>17</v>
      </c>
      <c r="J222" s="1" t="s">
        <v>28</v>
      </c>
      <c r="K222" s="1" t="s">
        <v>29</v>
      </c>
      <c r="L222" s="1">
        <v>90008</v>
      </c>
      <c r="M222" s="1" t="s">
        <v>30</v>
      </c>
      <c r="N222" s="1" t="s">
        <v>391</v>
      </c>
      <c r="O222" s="1" t="s">
        <v>25</v>
      </c>
      <c r="P222" s="1" t="s">
        <v>392</v>
      </c>
      <c r="Q222" s="1">
        <v>112.64800000000001</v>
      </c>
      <c r="R222" s="1">
        <v>1</v>
      </c>
      <c r="S222" s="1">
        <v>0.2</v>
      </c>
      <c r="T222" s="1">
        <v>11.264799999999997</v>
      </c>
    </row>
    <row r="223" spans="1:20" x14ac:dyDescent="0.2">
      <c r="A223" s="1">
        <v>5823</v>
      </c>
      <c r="B223" t="s">
        <v>780</v>
      </c>
      <c r="C223" s="2">
        <v>43597</v>
      </c>
      <c r="D223" s="2">
        <v>43603</v>
      </c>
      <c r="E223" s="1" t="s">
        <v>1133</v>
      </c>
      <c r="F223" s="1" t="s">
        <v>1146</v>
      </c>
      <c r="G223" s="1" t="s">
        <v>1174</v>
      </c>
      <c r="H223" s="1" t="s">
        <v>27</v>
      </c>
      <c r="I223" s="1" t="s">
        <v>17</v>
      </c>
      <c r="J223" s="1" t="s">
        <v>47</v>
      </c>
      <c r="K223" s="1" t="s">
        <v>29</v>
      </c>
      <c r="L223" s="1">
        <v>94122</v>
      </c>
      <c r="M223" s="1" t="s">
        <v>30</v>
      </c>
      <c r="N223" s="1" t="s">
        <v>290</v>
      </c>
      <c r="O223" s="1" t="s">
        <v>33</v>
      </c>
      <c r="P223" s="1" t="s">
        <v>291</v>
      </c>
      <c r="Q223" s="1">
        <v>285.48</v>
      </c>
      <c r="R223" s="1">
        <v>5</v>
      </c>
      <c r="S223" s="1">
        <v>0.2</v>
      </c>
      <c r="T223" s="1">
        <v>-10.705500000000043</v>
      </c>
    </row>
    <row r="224" spans="1:20" x14ac:dyDescent="0.2">
      <c r="A224" s="1">
        <v>5834</v>
      </c>
      <c r="B224" t="s">
        <v>781</v>
      </c>
      <c r="C224" s="2">
        <v>43302</v>
      </c>
      <c r="D224" s="2">
        <v>43307</v>
      </c>
      <c r="E224" s="1" t="s">
        <v>1133</v>
      </c>
      <c r="F224" s="1" t="s">
        <v>1144</v>
      </c>
      <c r="G224" s="1" t="s">
        <v>1182</v>
      </c>
      <c r="H224" s="1" t="s">
        <v>16</v>
      </c>
      <c r="I224" s="1" t="s">
        <v>17</v>
      </c>
      <c r="J224" s="1" t="s">
        <v>37</v>
      </c>
      <c r="K224" s="1" t="s">
        <v>38</v>
      </c>
      <c r="L224" s="1">
        <v>28027</v>
      </c>
      <c r="M224" s="1" t="s">
        <v>20</v>
      </c>
      <c r="N224" s="1" t="s">
        <v>341</v>
      </c>
      <c r="O224" s="1" t="s">
        <v>25</v>
      </c>
      <c r="P224" s="1" t="s">
        <v>342</v>
      </c>
      <c r="Q224" s="1">
        <v>363.92</v>
      </c>
      <c r="R224" s="1">
        <v>5</v>
      </c>
      <c r="S224" s="1">
        <v>0.2</v>
      </c>
      <c r="T224" s="1">
        <v>0</v>
      </c>
    </row>
    <row r="225" spans="1:20" x14ac:dyDescent="0.2">
      <c r="A225" s="1">
        <v>5847</v>
      </c>
      <c r="B225" t="s">
        <v>782</v>
      </c>
      <c r="C225" s="2">
        <v>43056</v>
      </c>
      <c r="D225" s="2">
        <v>43060</v>
      </c>
      <c r="E225" s="1" t="s">
        <v>1133</v>
      </c>
      <c r="F225" s="1" t="s">
        <v>1145</v>
      </c>
      <c r="G225" s="1" t="s">
        <v>1180</v>
      </c>
      <c r="H225" s="1" t="s">
        <v>16</v>
      </c>
      <c r="I225" s="1" t="s">
        <v>17</v>
      </c>
      <c r="J225" s="1" t="s">
        <v>152</v>
      </c>
      <c r="K225" s="1" t="s">
        <v>29</v>
      </c>
      <c r="L225" s="1">
        <v>92105</v>
      </c>
      <c r="M225" s="1" t="s">
        <v>30</v>
      </c>
      <c r="N225" s="1" t="s">
        <v>330</v>
      </c>
      <c r="O225" s="1" t="s">
        <v>25</v>
      </c>
      <c r="P225" s="1" t="s">
        <v>331</v>
      </c>
      <c r="Q225" s="1">
        <v>225.56799999999998</v>
      </c>
      <c r="R225" s="1">
        <v>2</v>
      </c>
      <c r="S225" s="1">
        <v>0.2</v>
      </c>
      <c r="T225" s="1">
        <v>2.8195999999999799</v>
      </c>
    </row>
    <row r="226" spans="1:20" x14ac:dyDescent="0.2">
      <c r="A226" s="1">
        <v>5871</v>
      </c>
      <c r="B226" t="s">
        <v>783</v>
      </c>
      <c r="C226" s="2">
        <v>43265</v>
      </c>
      <c r="D226" s="2">
        <v>43265</v>
      </c>
      <c r="E226" s="1" t="s">
        <v>1134</v>
      </c>
      <c r="F226" s="1" t="s">
        <v>1151</v>
      </c>
      <c r="G226" s="1" t="s">
        <v>1177</v>
      </c>
      <c r="H226" s="1" t="s">
        <v>27</v>
      </c>
      <c r="I226" s="1" t="s">
        <v>17</v>
      </c>
      <c r="J226" s="1" t="s">
        <v>235</v>
      </c>
      <c r="K226" s="1" t="s">
        <v>29</v>
      </c>
      <c r="L226" s="1">
        <v>92804</v>
      </c>
      <c r="M226" s="1" t="s">
        <v>30</v>
      </c>
      <c r="N226" s="1" t="s">
        <v>541</v>
      </c>
      <c r="O226" s="1" t="s">
        <v>33</v>
      </c>
      <c r="P226" s="1" t="s">
        <v>542</v>
      </c>
      <c r="Q226" s="1">
        <v>1293.4879999999998</v>
      </c>
      <c r="R226" s="1">
        <v>7</v>
      </c>
      <c r="S226" s="1">
        <v>0.2</v>
      </c>
      <c r="T226" s="1">
        <v>80.843000000000075</v>
      </c>
    </row>
    <row r="227" spans="1:20" x14ac:dyDescent="0.2">
      <c r="A227" s="1">
        <v>5924</v>
      </c>
      <c r="B227" t="s">
        <v>784</v>
      </c>
      <c r="C227" s="2">
        <v>43430</v>
      </c>
      <c r="D227" s="2">
        <v>43434</v>
      </c>
      <c r="E227" s="1" t="s">
        <v>1132</v>
      </c>
      <c r="F227" s="1" t="s">
        <v>1149</v>
      </c>
      <c r="G227" s="1" t="s">
        <v>1175</v>
      </c>
      <c r="H227" s="1" t="s">
        <v>27</v>
      </c>
      <c r="I227" s="1" t="s">
        <v>17</v>
      </c>
      <c r="J227" s="1" t="s">
        <v>69</v>
      </c>
      <c r="K227" s="1" t="s">
        <v>70</v>
      </c>
      <c r="L227" s="1">
        <v>10011</v>
      </c>
      <c r="M227" s="1" t="s">
        <v>50</v>
      </c>
      <c r="N227" s="1" t="s">
        <v>347</v>
      </c>
      <c r="O227" s="1" t="s">
        <v>33</v>
      </c>
      <c r="P227" s="1" t="s">
        <v>348</v>
      </c>
      <c r="Q227" s="1">
        <v>313.17599999999999</v>
      </c>
      <c r="R227" s="1">
        <v>2</v>
      </c>
      <c r="S227" s="1">
        <v>0.4</v>
      </c>
      <c r="T227" s="1">
        <v>-120.05080000000007</v>
      </c>
    </row>
    <row r="228" spans="1:20" x14ac:dyDescent="0.2">
      <c r="A228" s="1">
        <v>5960</v>
      </c>
      <c r="B228" t="s">
        <v>785</v>
      </c>
      <c r="C228" s="2">
        <v>43171</v>
      </c>
      <c r="D228" s="2">
        <v>43174</v>
      </c>
      <c r="E228" s="1" t="s">
        <v>1132</v>
      </c>
      <c r="F228" s="1" t="s">
        <v>1149</v>
      </c>
      <c r="G228" s="1" t="s">
        <v>1175</v>
      </c>
      <c r="H228" s="1" t="s">
        <v>27</v>
      </c>
      <c r="I228" s="1" t="s">
        <v>17</v>
      </c>
      <c r="J228" s="1" t="s">
        <v>47</v>
      </c>
      <c r="K228" s="1" t="s">
        <v>29</v>
      </c>
      <c r="L228" s="1">
        <v>94109</v>
      </c>
      <c r="M228" s="1" t="s">
        <v>30</v>
      </c>
      <c r="N228" s="1" t="s">
        <v>266</v>
      </c>
      <c r="O228" s="1" t="s">
        <v>25</v>
      </c>
      <c r="P228" s="1" t="s">
        <v>267</v>
      </c>
      <c r="Q228" s="1">
        <v>770.35200000000009</v>
      </c>
      <c r="R228" s="1">
        <v>3</v>
      </c>
      <c r="S228" s="1">
        <v>0.2</v>
      </c>
      <c r="T228" s="1">
        <v>77.035199999999975</v>
      </c>
    </row>
    <row r="229" spans="1:20" x14ac:dyDescent="0.2">
      <c r="A229" s="1">
        <v>5973</v>
      </c>
      <c r="B229" t="s">
        <v>786</v>
      </c>
      <c r="C229" s="2">
        <v>43502</v>
      </c>
      <c r="D229" s="2">
        <v>43507</v>
      </c>
      <c r="E229" s="1" t="s">
        <v>1133</v>
      </c>
      <c r="F229" s="1" t="s">
        <v>1145</v>
      </c>
      <c r="G229" s="1" t="s">
        <v>1180</v>
      </c>
      <c r="H229" s="1" t="s">
        <v>16</v>
      </c>
      <c r="I229" s="1" t="s">
        <v>17</v>
      </c>
      <c r="J229" s="1" t="s">
        <v>69</v>
      </c>
      <c r="K229" s="1" t="s">
        <v>70</v>
      </c>
      <c r="L229" s="1">
        <v>10024</v>
      </c>
      <c r="M229" s="1" t="s">
        <v>50</v>
      </c>
      <c r="N229" s="1" t="s">
        <v>298</v>
      </c>
      <c r="O229" s="1" t="s">
        <v>22</v>
      </c>
      <c r="P229" s="1" t="s">
        <v>299</v>
      </c>
      <c r="Q229" s="1">
        <v>240.78400000000002</v>
      </c>
      <c r="R229" s="1">
        <v>1</v>
      </c>
      <c r="S229" s="1">
        <v>0.2</v>
      </c>
      <c r="T229" s="1">
        <v>30.097999999999978</v>
      </c>
    </row>
    <row r="230" spans="1:20" x14ac:dyDescent="0.2">
      <c r="A230" s="1">
        <v>5993</v>
      </c>
      <c r="B230" t="s">
        <v>787</v>
      </c>
      <c r="C230" s="2">
        <v>43723</v>
      </c>
      <c r="D230" s="2">
        <v>43729</v>
      </c>
      <c r="E230" s="1" t="s">
        <v>1133</v>
      </c>
      <c r="F230" s="1" t="s">
        <v>1153</v>
      </c>
      <c r="G230" s="1" t="s">
        <v>1176</v>
      </c>
      <c r="H230" s="1" t="s">
        <v>16</v>
      </c>
      <c r="I230" s="1" t="s">
        <v>17</v>
      </c>
      <c r="J230" s="1" t="s">
        <v>28</v>
      </c>
      <c r="K230" s="1" t="s">
        <v>29</v>
      </c>
      <c r="L230" s="1">
        <v>90049</v>
      </c>
      <c r="M230" s="1" t="s">
        <v>30</v>
      </c>
      <c r="N230" s="1" t="s">
        <v>201</v>
      </c>
      <c r="O230" s="1" t="s">
        <v>25</v>
      </c>
      <c r="P230" s="1" t="s">
        <v>202</v>
      </c>
      <c r="Q230" s="1">
        <v>184.75200000000001</v>
      </c>
      <c r="R230" s="1">
        <v>3</v>
      </c>
      <c r="S230" s="1">
        <v>0.2</v>
      </c>
      <c r="T230" s="1">
        <v>-20.784600000000012</v>
      </c>
    </row>
    <row r="231" spans="1:20" x14ac:dyDescent="0.2">
      <c r="A231" s="1">
        <v>6031</v>
      </c>
      <c r="B231" t="s">
        <v>788</v>
      </c>
      <c r="C231" s="2">
        <v>43652</v>
      </c>
      <c r="D231" s="2">
        <v>43652</v>
      </c>
      <c r="E231" s="1" t="s">
        <v>1134</v>
      </c>
      <c r="F231" s="1" t="s">
        <v>1143</v>
      </c>
      <c r="G231" s="1" t="s">
        <v>1179</v>
      </c>
      <c r="H231" s="1" t="s">
        <v>16</v>
      </c>
      <c r="I231" s="1" t="s">
        <v>17</v>
      </c>
      <c r="J231" s="1" t="s">
        <v>188</v>
      </c>
      <c r="K231" s="1" t="s">
        <v>31</v>
      </c>
      <c r="L231" s="1">
        <v>33142</v>
      </c>
      <c r="M231" s="1" t="s">
        <v>20</v>
      </c>
      <c r="N231" s="1" t="s">
        <v>400</v>
      </c>
      <c r="O231" s="1" t="s">
        <v>25</v>
      </c>
      <c r="P231" s="1" t="s">
        <v>401</v>
      </c>
      <c r="Q231" s="1">
        <v>239.24</v>
      </c>
      <c r="R231" s="1">
        <v>1</v>
      </c>
      <c r="S231" s="1">
        <v>0.2</v>
      </c>
      <c r="T231" s="1">
        <v>23.924000000000007</v>
      </c>
    </row>
    <row r="232" spans="1:20" x14ac:dyDescent="0.2">
      <c r="A232" s="1">
        <v>6044</v>
      </c>
      <c r="B232" t="s">
        <v>789</v>
      </c>
      <c r="C232" s="2">
        <v>43604</v>
      </c>
      <c r="D232" s="2">
        <v>43609</v>
      </c>
      <c r="E232" s="1" t="s">
        <v>1132</v>
      </c>
      <c r="F232" s="1" t="s">
        <v>1148</v>
      </c>
      <c r="G232" s="1" t="s">
        <v>1147</v>
      </c>
      <c r="H232" s="1" t="s">
        <v>27</v>
      </c>
      <c r="I232" s="1" t="s">
        <v>17</v>
      </c>
      <c r="J232" s="1" t="s">
        <v>426</v>
      </c>
      <c r="K232" s="1" t="s">
        <v>81</v>
      </c>
      <c r="L232" s="1">
        <v>37918</v>
      </c>
      <c r="M232" s="1" t="s">
        <v>20</v>
      </c>
      <c r="N232" s="1" t="s">
        <v>244</v>
      </c>
      <c r="O232" s="1" t="s">
        <v>25</v>
      </c>
      <c r="P232" s="1" t="s">
        <v>245</v>
      </c>
      <c r="Q232" s="1">
        <v>314.35199999999998</v>
      </c>
      <c r="R232" s="1">
        <v>3</v>
      </c>
      <c r="S232" s="1">
        <v>0.2</v>
      </c>
      <c r="T232" s="1">
        <v>-35.36460000000001</v>
      </c>
    </row>
    <row r="233" spans="1:20" x14ac:dyDescent="0.2">
      <c r="A233" s="1">
        <v>6047</v>
      </c>
      <c r="B233" t="s">
        <v>790</v>
      </c>
      <c r="C233" s="2">
        <v>43260</v>
      </c>
      <c r="D233" s="2">
        <v>43267</v>
      </c>
      <c r="E233" s="1" t="s">
        <v>1133</v>
      </c>
      <c r="F233" s="1" t="s">
        <v>1144</v>
      </c>
      <c r="G233" s="1" t="s">
        <v>1182</v>
      </c>
      <c r="H233" s="1" t="s">
        <v>41</v>
      </c>
      <c r="I233" s="1" t="s">
        <v>17</v>
      </c>
      <c r="J233" s="1" t="s">
        <v>90</v>
      </c>
      <c r="K233" s="1" t="s">
        <v>62</v>
      </c>
      <c r="L233" s="1">
        <v>55407</v>
      </c>
      <c r="M233" s="1" t="s">
        <v>44</v>
      </c>
      <c r="N233" s="1" t="s">
        <v>541</v>
      </c>
      <c r="O233" s="1" t="s">
        <v>33</v>
      </c>
      <c r="P233" s="1" t="s">
        <v>542</v>
      </c>
      <c r="Q233" s="1">
        <v>692.93999999999994</v>
      </c>
      <c r="R233" s="1">
        <v>3</v>
      </c>
      <c r="S233" s="1">
        <v>0</v>
      </c>
      <c r="T233" s="1">
        <v>173.23500000000001</v>
      </c>
    </row>
    <row r="234" spans="1:20" x14ac:dyDescent="0.2">
      <c r="A234" s="1">
        <v>6068</v>
      </c>
      <c r="B234" t="s">
        <v>791</v>
      </c>
      <c r="C234" s="2">
        <v>43605</v>
      </c>
      <c r="D234" s="2">
        <v>43609</v>
      </c>
      <c r="E234" s="1" t="s">
        <v>1133</v>
      </c>
      <c r="F234" s="1" t="s">
        <v>1148</v>
      </c>
      <c r="G234" s="1" t="s">
        <v>1147</v>
      </c>
      <c r="H234" s="1" t="s">
        <v>41</v>
      </c>
      <c r="I234" s="1" t="s">
        <v>17</v>
      </c>
      <c r="J234" s="1" t="s">
        <v>161</v>
      </c>
      <c r="K234" s="1" t="s">
        <v>29</v>
      </c>
      <c r="L234" s="1">
        <v>90712</v>
      </c>
      <c r="M234" s="1" t="s">
        <v>30</v>
      </c>
      <c r="N234" s="1" t="s">
        <v>206</v>
      </c>
      <c r="O234" s="1" t="s">
        <v>25</v>
      </c>
      <c r="P234" s="1" t="s">
        <v>207</v>
      </c>
      <c r="Q234" s="1">
        <v>518.27200000000005</v>
      </c>
      <c r="R234" s="1">
        <v>8</v>
      </c>
      <c r="S234" s="1">
        <v>0.2</v>
      </c>
      <c r="T234" s="1">
        <v>-97.176000000000073</v>
      </c>
    </row>
    <row r="235" spans="1:20" x14ac:dyDescent="0.2">
      <c r="A235" s="1">
        <v>6105</v>
      </c>
      <c r="B235" t="s">
        <v>792</v>
      </c>
      <c r="C235" s="2">
        <v>43699</v>
      </c>
      <c r="D235" s="2">
        <v>43701</v>
      </c>
      <c r="E235" s="1" t="s">
        <v>1131</v>
      </c>
      <c r="F235" s="1" t="s">
        <v>1150</v>
      </c>
      <c r="G235" s="1" t="s">
        <v>1181</v>
      </c>
      <c r="H235" s="1" t="s">
        <v>41</v>
      </c>
      <c r="I235" s="1" t="s">
        <v>17</v>
      </c>
      <c r="J235" s="1" t="s">
        <v>48</v>
      </c>
      <c r="K235" s="1" t="s">
        <v>49</v>
      </c>
      <c r="L235" s="1">
        <v>19143</v>
      </c>
      <c r="M235" s="1" t="s">
        <v>50</v>
      </c>
      <c r="N235" s="1" t="s">
        <v>292</v>
      </c>
      <c r="O235" s="1" t="s">
        <v>33</v>
      </c>
      <c r="P235" s="1" t="s">
        <v>293</v>
      </c>
      <c r="Q235" s="1">
        <v>314.53199999999998</v>
      </c>
      <c r="R235" s="1">
        <v>2</v>
      </c>
      <c r="S235" s="1">
        <v>0.4</v>
      </c>
      <c r="T235" s="1">
        <v>-83.875200000000035</v>
      </c>
    </row>
    <row r="236" spans="1:20" x14ac:dyDescent="0.2">
      <c r="A236" s="1">
        <v>6128</v>
      </c>
      <c r="B236" t="s">
        <v>793</v>
      </c>
      <c r="C236" s="2">
        <v>43190</v>
      </c>
      <c r="D236" s="2">
        <v>43196</v>
      </c>
      <c r="E236" s="1" t="s">
        <v>1133</v>
      </c>
      <c r="F236" s="1" t="s">
        <v>1152</v>
      </c>
      <c r="G236" s="1" t="s">
        <v>1178</v>
      </c>
      <c r="H236" s="1" t="s">
        <v>16</v>
      </c>
      <c r="I236" s="1" t="s">
        <v>17</v>
      </c>
      <c r="J236" s="1" t="s">
        <v>69</v>
      </c>
      <c r="K236" s="1" t="s">
        <v>70</v>
      </c>
      <c r="L236" s="1">
        <v>10009</v>
      </c>
      <c r="M236" s="1" t="s">
        <v>50</v>
      </c>
      <c r="N236" s="1" t="s">
        <v>117</v>
      </c>
      <c r="O236" s="1" t="s">
        <v>25</v>
      </c>
      <c r="P236" s="1" t="s">
        <v>118</v>
      </c>
      <c r="Q236" s="1">
        <v>327.99600000000004</v>
      </c>
      <c r="R236" s="1">
        <v>6</v>
      </c>
      <c r="S236" s="1">
        <v>0.1</v>
      </c>
      <c r="T236" s="1">
        <v>54.666000000000011</v>
      </c>
    </row>
    <row r="237" spans="1:20" x14ac:dyDescent="0.2">
      <c r="A237" s="1">
        <v>6134</v>
      </c>
      <c r="B237" t="s">
        <v>794</v>
      </c>
      <c r="C237" s="2">
        <v>43328</v>
      </c>
      <c r="D237" s="2">
        <v>43331</v>
      </c>
      <c r="E237" s="1" t="s">
        <v>1131</v>
      </c>
      <c r="F237" s="1" t="s">
        <v>1143</v>
      </c>
      <c r="G237" s="1" t="s">
        <v>1179</v>
      </c>
      <c r="H237" s="1" t="s">
        <v>27</v>
      </c>
      <c r="I237" s="1" t="s">
        <v>17</v>
      </c>
      <c r="J237" s="1" t="s">
        <v>28</v>
      </c>
      <c r="K237" s="1" t="s">
        <v>29</v>
      </c>
      <c r="L237" s="1">
        <v>90045</v>
      </c>
      <c r="M237" s="1" t="s">
        <v>30</v>
      </c>
      <c r="N237" s="1" t="s">
        <v>492</v>
      </c>
      <c r="O237" s="1" t="s">
        <v>33</v>
      </c>
      <c r="P237" s="1" t="s">
        <v>493</v>
      </c>
      <c r="Q237" s="1">
        <v>161.28</v>
      </c>
      <c r="R237" s="1">
        <v>2</v>
      </c>
      <c r="S237" s="1">
        <v>0.2</v>
      </c>
      <c r="T237" s="1">
        <v>12.095999999999997</v>
      </c>
    </row>
    <row r="238" spans="1:20" x14ac:dyDescent="0.2">
      <c r="A238" s="1">
        <v>6152</v>
      </c>
      <c r="B238" t="s">
        <v>564</v>
      </c>
      <c r="C238" s="2">
        <v>42447</v>
      </c>
      <c r="D238" s="2">
        <v>42450</v>
      </c>
      <c r="E238" s="1" t="s">
        <v>1132</v>
      </c>
      <c r="F238" s="1" t="s">
        <v>1152</v>
      </c>
      <c r="G238" s="1" t="s">
        <v>1178</v>
      </c>
      <c r="H238" s="1" t="s">
        <v>41</v>
      </c>
      <c r="I238" s="1" t="s">
        <v>17</v>
      </c>
      <c r="J238" s="1" t="s">
        <v>47</v>
      </c>
      <c r="K238" s="1" t="s">
        <v>29</v>
      </c>
      <c r="L238" s="1">
        <v>94110</v>
      </c>
      <c r="M238" s="1" t="s">
        <v>30</v>
      </c>
      <c r="N238" s="1" t="s">
        <v>511</v>
      </c>
      <c r="O238" s="1" t="s">
        <v>22</v>
      </c>
      <c r="P238" s="1" t="s">
        <v>512</v>
      </c>
      <c r="Q238" s="1">
        <v>1198.33</v>
      </c>
      <c r="R238" s="1">
        <v>10</v>
      </c>
      <c r="S238" s="1">
        <v>0.15</v>
      </c>
      <c r="T238" s="1">
        <v>70.490000000000009</v>
      </c>
    </row>
    <row r="239" spans="1:20" x14ac:dyDescent="0.2">
      <c r="A239" s="1">
        <v>6185</v>
      </c>
      <c r="B239" t="s">
        <v>795</v>
      </c>
      <c r="C239" s="2">
        <v>43445</v>
      </c>
      <c r="D239" s="2">
        <v>43447</v>
      </c>
      <c r="E239" s="1" t="s">
        <v>1131</v>
      </c>
      <c r="F239" s="1" t="s">
        <v>1150</v>
      </c>
      <c r="G239" s="1" t="s">
        <v>1181</v>
      </c>
      <c r="H239" s="1" t="s">
        <v>41</v>
      </c>
      <c r="I239" s="1" t="s">
        <v>17</v>
      </c>
      <c r="J239" s="1" t="s">
        <v>91</v>
      </c>
      <c r="K239" s="1" t="s">
        <v>92</v>
      </c>
      <c r="L239" s="1">
        <v>97206</v>
      </c>
      <c r="M239" s="1" t="s">
        <v>30</v>
      </c>
      <c r="N239" s="1" t="s">
        <v>59</v>
      </c>
      <c r="O239" s="1" t="s">
        <v>25</v>
      </c>
      <c r="P239" s="1" t="s">
        <v>60</v>
      </c>
      <c r="Q239" s="1">
        <v>403.92</v>
      </c>
      <c r="R239" s="1">
        <v>5</v>
      </c>
      <c r="S239" s="1">
        <v>0.2</v>
      </c>
      <c r="T239" s="1">
        <v>25.245000000000019</v>
      </c>
    </row>
    <row r="240" spans="1:20" x14ac:dyDescent="0.2">
      <c r="A240" s="1">
        <v>6208</v>
      </c>
      <c r="B240" t="s">
        <v>796</v>
      </c>
      <c r="C240" s="2">
        <v>43393</v>
      </c>
      <c r="D240" s="2">
        <v>43397</v>
      </c>
      <c r="E240" s="1" t="s">
        <v>1132</v>
      </c>
      <c r="F240" s="1" t="s">
        <v>1148</v>
      </c>
      <c r="G240" s="1" t="s">
        <v>1147</v>
      </c>
      <c r="H240" s="1" t="s">
        <v>16</v>
      </c>
      <c r="I240" s="1" t="s">
        <v>17</v>
      </c>
      <c r="J240" s="1" t="s">
        <v>56</v>
      </c>
      <c r="K240" s="1" t="s">
        <v>43</v>
      </c>
      <c r="L240" s="1">
        <v>77095</v>
      </c>
      <c r="M240" s="1" t="s">
        <v>44</v>
      </c>
      <c r="N240" s="1" t="s">
        <v>203</v>
      </c>
      <c r="O240" s="1" t="s">
        <v>25</v>
      </c>
      <c r="P240" s="1" t="s">
        <v>204</v>
      </c>
      <c r="Q240" s="1">
        <v>56.686</v>
      </c>
      <c r="R240" s="1">
        <v>1</v>
      </c>
      <c r="S240" s="1">
        <v>0.3</v>
      </c>
      <c r="T240" s="1">
        <v>-14.576399999999996</v>
      </c>
    </row>
    <row r="241" spans="1:20" x14ac:dyDescent="0.2">
      <c r="A241" s="1">
        <v>6271</v>
      </c>
      <c r="B241" t="s">
        <v>797</v>
      </c>
      <c r="C241" s="2">
        <v>43801</v>
      </c>
      <c r="D241" s="2">
        <v>43805</v>
      </c>
      <c r="E241" s="1" t="s">
        <v>1133</v>
      </c>
      <c r="F241" s="1" t="s">
        <v>1145</v>
      </c>
      <c r="G241" s="1" t="s">
        <v>1180</v>
      </c>
      <c r="H241" s="1" t="s">
        <v>27</v>
      </c>
      <c r="I241" s="1" t="s">
        <v>17</v>
      </c>
      <c r="J241" s="1" t="s">
        <v>305</v>
      </c>
      <c r="K241" s="1" t="s">
        <v>29</v>
      </c>
      <c r="L241" s="1">
        <v>94601</v>
      </c>
      <c r="M241" s="1" t="s">
        <v>30</v>
      </c>
      <c r="N241" s="1" t="s">
        <v>505</v>
      </c>
      <c r="O241" s="1" t="s">
        <v>25</v>
      </c>
      <c r="P241" s="1" t="s">
        <v>506</v>
      </c>
      <c r="Q241" s="1">
        <v>1159.056</v>
      </c>
      <c r="R241" s="1">
        <v>9</v>
      </c>
      <c r="S241" s="1">
        <v>0.2</v>
      </c>
      <c r="T241" s="1">
        <v>43.464599999999905</v>
      </c>
    </row>
    <row r="242" spans="1:20" x14ac:dyDescent="0.2">
      <c r="A242" s="1">
        <v>6285</v>
      </c>
      <c r="B242" t="s">
        <v>798</v>
      </c>
      <c r="C242" s="2">
        <v>43367</v>
      </c>
      <c r="D242" s="2">
        <v>43371</v>
      </c>
      <c r="E242" s="1" t="s">
        <v>1133</v>
      </c>
      <c r="F242" s="1" t="s">
        <v>1152</v>
      </c>
      <c r="G242" s="1" t="s">
        <v>1178</v>
      </c>
      <c r="H242" s="1" t="s">
        <v>27</v>
      </c>
      <c r="I242" s="1" t="s">
        <v>17</v>
      </c>
      <c r="J242" s="1" t="s">
        <v>28</v>
      </c>
      <c r="K242" s="1" t="s">
        <v>29</v>
      </c>
      <c r="L242" s="1">
        <v>90049</v>
      </c>
      <c r="M242" s="1" t="s">
        <v>30</v>
      </c>
      <c r="N242" s="1" t="s">
        <v>391</v>
      </c>
      <c r="O242" s="1" t="s">
        <v>25</v>
      </c>
      <c r="P242" s="1" t="s">
        <v>392</v>
      </c>
      <c r="Q242" s="1">
        <v>563.24</v>
      </c>
      <c r="R242" s="1">
        <v>5</v>
      </c>
      <c r="S242" s="1">
        <v>0.2</v>
      </c>
      <c r="T242" s="1">
        <v>56.324000000000012</v>
      </c>
    </row>
    <row r="243" spans="1:20" x14ac:dyDescent="0.2">
      <c r="A243" s="1">
        <v>6288</v>
      </c>
      <c r="B243" t="s">
        <v>799</v>
      </c>
      <c r="C243" s="2">
        <v>42559</v>
      </c>
      <c r="D243" s="2">
        <v>42563</v>
      </c>
      <c r="E243" s="1" t="s">
        <v>1133</v>
      </c>
      <c r="F243" s="1" t="s">
        <v>1151</v>
      </c>
      <c r="G243" s="1" t="s">
        <v>1177</v>
      </c>
      <c r="H243" s="1" t="s">
        <v>27</v>
      </c>
      <c r="I243" s="1" t="s">
        <v>17</v>
      </c>
      <c r="J243" s="1" t="s">
        <v>47</v>
      </c>
      <c r="K243" s="1" t="s">
        <v>29</v>
      </c>
      <c r="L243" s="1">
        <v>94122</v>
      </c>
      <c r="M243" s="1" t="s">
        <v>30</v>
      </c>
      <c r="N243" s="1" t="s">
        <v>361</v>
      </c>
      <c r="O243" s="1" t="s">
        <v>33</v>
      </c>
      <c r="P243" s="1" t="s">
        <v>362</v>
      </c>
      <c r="Q243" s="1">
        <v>502.48800000000006</v>
      </c>
      <c r="R243" s="1">
        <v>3</v>
      </c>
      <c r="S243" s="1">
        <v>0.2</v>
      </c>
      <c r="T243" s="1">
        <v>-87.935400000000044</v>
      </c>
    </row>
    <row r="244" spans="1:20" x14ac:dyDescent="0.2">
      <c r="A244" s="1">
        <v>6402</v>
      </c>
      <c r="B244" t="s">
        <v>800</v>
      </c>
      <c r="C244" s="2">
        <v>43615</v>
      </c>
      <c r="D244" s="2">
        <v>43616</v>
      </c>
      <c r="E244" s="1" t="s">
        <v>1131</v>
      </c>
      <c r="F244" s="1" t="s">
        <v>1145</v>
      </c>
      <c r="G244" s="1" t="s">
        <v>1180</v>
      </c>
      <c r="H244" s="1" t="s">
        <v>16</v>
      </c>
      <c r="I244" s="1" t="s">
        <v>17</v>
      </c>
      <c r="J244" s="1" t="s">
        <v>370</v>
      </c>
      <c r="K244" s="1" t="s">
        <v>121</v>
      </c>
      <c r="L244" s="1">
        <v>70506</v>
      </c>
      <c r="M244" s="1" t="s">
        <v>20</v>
      </c>
      <c r="N244" s="1" t="s">
        <v>379</v>
      </c>
      <c r="O244" s="1" t="s">
        <v>22</v>
      </c>
      <c r="P244" s="1" t="s">
        <v>380</v>
      </c>
      <c r="Q244" s="1">
        <v>241.96</v>
      </c>
      <c r="R244" s="1">
        <v>2</v>
      </c>
      <c r="S244" s="1">
        <v>0</v>
      </c>
      <c r="T244" s="1">
        <v>33.874400000000009</v>
      </c>
    </row>
    <row r="245" spans="1:20" x14ac:dyDescent="0.2">
      <c r="A245" s="1">
        <v>6406</v>
      </c>
      <c r="B245" t="s">
        <v>592</v>
      </c>
      <c r="C245" s="2">
        <v>43708</v>
      </c>
      <c r="D245" s="2">
        <v>43710</v>
      </c>
      <c r="E245" s="1" t="s">
        <v>1132</v>
      </c>
      <c r="F245" s="1" t="s">
        <v>1144</v>
      </c>
      <c r="G245" s="1" t="s">
        <v>1182</v>
      </c>
      <c r="H245" s="1" t="s">
        <v>27</v>
      </c>
      <c r="I245" s="1" t="s">
        <v>17</v>
      </c>
      <c r="J245" s="1" t="s">
        <v>397</v>
      </c>
      <c r="K245" s="1" t="s">
        <v>40</v>
      </c>
      <c r="L245" s="1">
        <v>99207</v>
      </c>
      <c r="M245" s="1" t="s">
        <v>30</v>
      </c>
      <c r="N245" s="1" t="s">
        <v>208</v>
      </c>
      <c r="O245" s="1" t="s">
        <v>25</v>
      </c>
      <c r="P245" s="1" t="s">
        <v>209</v>
      </c>
      <c r="Q245" s="1">
        <v>569.5680000000001</v>
      </c>
      <c r="R245" s="1">
        <v>2</v>
      </c>
      <c r="S245" s="1">
        <v>0.2</v>
      </c>
      <c r="T245" s="1">
        <v>7.119599999999906</v>
      </c>
    </row>
    <row r="246" spans="1:20" x14ac:dyDescent="0.2">
      <c r="A246" s="1">
        <v>6440</v>
      </c>
      <c r="B246" t="s">
        <v>801</v>
      </c>
      <c r="C246" s="2">
        <v>42647</v>
      </c>
      <c r="D246" s="2">
        <v>42649</v>
      </c>
      <c r="E246" s="1" t="s">
        <v>1131</v>
      </c>
      <c r="F246" s="1" t="s">
        <v>1146</v>
      </c>
      <c r="G246" s="1" t="s">
        <v>1174</v>
      </c>
      <c r="H246" s="1" t="s">
        <v>16</v>
      </c>
      <c r="I246" s="1" t="s">
        <v>17</v>
      </c>
      <c r="J246" s="1" t="s">
        <v>69</v>
      </c>
      <c r="K246" s="1" t="s">
        <v>70</v>
      </c>
      <c r="L246" s="1">
        <v>10024</v>
      </c>
      <c r="M246" s="1" t="s">
        <v>50</v>
      </c>
      <c r="N246" s="1" t="s">
        <v>509</v>
      </c>
      <c r="O246" s="1" t="s">
        <v>25</v>
      </c>
      <c r="P246" s="1" t="s">
        <v>510</v>
      </c>
      <c r="Q246" s="1">
        <v>589.41</v>
      </c>
      <c r="R246" s="1">
        <v>5</v>
      </c>
      <c r="S246" s="1">
        <v>0.1</v>
      </c>
      <c r="T246" s="1">
        <v>-6.5490000000000492</v>
      </c>
    </row>
    <row r="247" spans="1:20" x14ac:dyDescent="0.2">
      <c r="A247" s="1">
        <v>6463</v>
      </c>
      <c r="B247" t="s">
        <v>802</v>
      </c>
      <c r="C247" s="2">
        <v>43599</v>
      </c>
      <c r="D247" s="2">
        <v>43602</v>
      </c>
      <c r="E247" s="1" t="s">
        <v>1131</v>
      </c>
      <c r="F247" s="1" t="s">
        <v>1143</v>
      </c>
      <c r="G247" s="1" t="s">
        <v>1179</v>
      </c>
      <c r="H247" s="1" t="s">
        <v>27</v>
      </c>
      <c r="I247" s="1" t="s">
        <v>17</v>
      </c>
      <c r="J247" s="1" t="s">
        <v>384</v>
      </c>
      <c r="K247" s="1" t="s">
        <v>287</v>
      </c>
      <c r="L247" s="1">
        <v>21215</v>
      </c>
      <c r="M247" s="1" t="s">
        <v>50</v>
      </c>
      <c r="N247" s="1" t="s">
        <v>509</v>
      </c>
      <c r="O247" s="1" t="s">
        <v>25</v>
      </c>
      <c r="P247" s="1" t="s">
        <v>510</v>
      </c>
      <c r="Q247" s="1">
        <v>261.95999999999998</v>
      </c>
      <c r="R247" s="1">
        <v>2</v>
      </c>
      <c r="S247" s="1">
        <v>0</v>
      </c>
      <c r="T247" s="1">
        <v>23.576399999999978</v>
      </c>
    </row>
    <row r="248" spans="1:20" x14ac:dyDescent="0.2">
      <c r="A248" s="1">
        <v>6475</v>
      </c>
      <c r="B248" t="s">
        <v>803</v>
      </c>
      <c r="C248" s="2">
        <v>42383</v>
      </c>
      <c r="D248" s="2">
        <v>42384</v>
      </c>
      <c r="E248" s="1" t="s">
        <v>1131</v>
      </c>
      <c r="F248" s="1" t="s">
        <v>1145</v>
      </c>
      <c r="G248" s="1" t="s">
        <v>1180</v>
      </c>
      <c r="H248" s="1" t="s">
        <v>27</v>
      </c>
      <c r="I248" s="1" t="s">
        <v>17</v>
      </c>
      <c r="J248" s="1" t="s">
        <v>48</v>
      </c>
      <c r="K248" s="1" t="s">
        <v>49</v>
      </c>
      <c r="L248" s="1">
        <v>19140</v>
      </c>
      <c r="M248" s="1" t="s">
        <v>50</v>
      </c>
      <c r="N248" s="1" t="s">
        <v>335</v>
      </c>
      <c r="O248" s="1" t="s">
        <v>22</v>
      </c>
      <c r="P248" s="1" t="s">
        <v>336</v>
      </c>
      <c r="Q248" s="1">
        <v>61.96</v>
      </c>
      <c r="R248" s="1">
        <v>4</v>
      </c>
      <c r="S248" s="1">
        <v>0.5</v>
      </c>
      <c r="T248" s="1">
        <v>-53.285600000000009</v>
      </c>
    </row>
    <row r="249" spans="1:20" x14ac:dyDescent="0.2">
      <c r="A249" s="1">
        <v>6492</v>
      </c>
      <c r="B249" t="s">
        <v>804</v>
      </c>
      <c r="C249" s="2">
        <v>43424</v>
      </c>
      <c r="D249" s="2">
        <v>43429</v>
      </c>
      <c r="E249" s="1" t="s">
        <v>1133</v>
      </c>
      <c r="F249" s="1" t="s">
        <v>1153</v>
      </c>
      <c r="G249" s="1" t="s">
        <v>1176</v>
      </c>
      <c r="H249" s="1" t="s">
        <v>27</v>
      </c>
      <c r="I249" s="1" t="s">
        <v>17</v>
      </c>
      <c r="J249" s="1" t="s">
        <v>471</v>
      </c>
      <c r="K249" s="1" t="s">
        <v>31</v>
      </c>
      <c r="L249" s="1">
        <v>32839</v>
      </c>
      <c r="M249" s="1" t="s">
        <v>20</v>
      </c>
      <c r="N249" s="1" t="s">
        <v>132</v>
      </c>
      <c r="O249" s="1" t="s">
        <v>22</v>
      </c>
      <c r="P249" s="1" t="s">
        <v>133</v>
      </c>
      <c r="Q249" s="1">
        <v>289.56799999999998</v>
      </c>
      <c r="R249" s="1">
        <v>2</v>
      </c>
      <c r="S249" s="1">
        <v>0.2</v>
      </c>
      <c r="T249" s="1">
        <v>10.858799999999974</v>
      </c>
    </row>
    <row r="250" spans="1:20" x14ac:dyDescent="0.2">
      <c r="A250" s="1">
        <v>6522</v>
      </c>
      <c r="B250" t="s">
        <v>805</v>
      </c>
      <c r="C250" s="2">
        <v>43481</v>
      </c>
      <c r="D250" s="2">
        <v>43483</v>
      </c>
      <c r="E250" s="1" t="s">
        <v>1132</v>
      </c>
      <c r="F250" s="1" t="s">
        <v>1143</v>
      </c>
      <c r="G250" s="1" t="s">
        <v>1179</v>
      </c>
      <c r="H250" s="1" t="s">
        <v>16</v>
      </c>
      <c r="I250" s="1" t="s">
        <v>17</v>
      </c>
      <c r="J250" s="1" t="s">
        <v>80</v>
      </c>
      <c r="K250" s="1" t="s">
        <v>63</v>
      </c>
      <c r="L250" s="1">
        <v>49201</v>
      </c>
      <c r="M250" s="1" t="s">
        <v>44</v>
      </c>
      <c r="N250" s="1" t="s">
        <v>535</v>
      </c>
      <c r="O250" s="1" t="s">
        <v>25</v>
      </c>
      <c r="P250" s="1" t="s">
        <v>536</v>
      </c>
      <c r="Q250" s="1">
        <v>302.67</v>
      </c>
      <c r="R250" s="1">
        <v>3</v>
      </c>
      <c r="S250" s="1">
        <v>0</v>
      </c>
      <c r="T250" s="1">
        <v>72.640799999999999</v>
      </c>
    </row>
    <row r="251" spans="1:20" x14ac:dyDescent="0.2">
      <c r="A251" s="1">
        <v>6537</v>
      </c>
      <c r="B251" t="s">
        <v>806</v>
      </c>
      <c r="C251" s="2">
        <v>42663</v>
      </c>
      <c r="D251" s="2">
        <v>42666</v>
      </c>
      <c r="E251" s="1" t="s">
        <v>1131</v>
      </c>
      <c r="F251" s="1" t="s">
        <v>1153</v>
      </c>
      <c r="G251" s="1" t="s">
        <v>1176</v>
      </c>
      <c r="H251" s="1" t="s">
        <v>27</v>
      </c>
      <c r="I251" s="1" t="s">
        <v>17</v>
      </c>
      <c r="J251" s="1" t="s">
        <v>426</v>
      </c>
      <c r="K251" s="1" t="s">
        <v>81</v>
      </c>
      <c r="L251" s="1">
        <v>37918</v>
      </c>
      <c r="M251" s="1" t="s">
        <v>20</v>
      </c>
      <c r="N251" s="1" t="s">
        <v>344</v>
      </c>
      <c r="O251" s="1" t="s">
        <v>33</v>
      </c>
      <c r="P251" s="1" t="s">
        <v>345</v>
      </c>
      <c r="Q251" s="1">
        <v>328.59000000000003</v>
      </c>
      <c r="R251" s="1">
        <v>3</v>
      </c>
      <c r="S251" s="1">
        <v>0.4</v>
      </c>
      <c r="T251" s="1">
        <v>-147.8655</v>
      </c>
    </row>
    <row r="252" spans="1:20" x14ac:dyDescent="0.2">
      <c r="A252" s="1">
        <v>6550</v>
      </c>
      <c r="B252" t="s">
        <v>807</v>
      </c>
      <c r="C252" s="2">
        <v>42946</v>
      </c>
      <c r="D252" s="2">
        <v>42948</v>
      </c>
      <c r="E252" s="1" t="s">
        <v>1131</v>
      </c>
      <c r="F252" s="1" t="s">
        <v>1153</v>
      </c>
      <c r="G252" s="1" t="s">
        <v>1176</v>
      </c>
      <c r="H252" s="1" t="s">
        <v>41</v>
      </c>
      <c r="I252" s="1" t="s">
        <v>17</v>
      </c>
      <c r="J252" s="1" t="s">
        <v>149</v>
      </c>
      <c r="K252" s="1" t="s">
        <v>62</v>
      </c>
      <c r="L252" s="1">
        <v>55044</v>
      </c>
      <c r="M252" s="1" t="s">
        <v>44</v>
      </c>
      <c r="N252" s="1" t="s">
        <v>301</v>
      </c>
      <c r="O252" s="1" t="s">
        <v>25</v>
      </c>
      <c r="P252" s="1" t="s">
        <v>302</v>
      </c>
      <c r="Q252" s="1">
        <v>155.88</v>
      </c>
      <c r="R252" s="1">
        <v>6</v>
      </c>
      <c r="S252" s="1">
        <v>0</v>
      </c>
      <c r="T252" s="1">
        <v>38.970000000000006</v>
      </c>
    </row>
    <row r="253" spans="1:20" x14ac:dyDescent="0.2">
      <c r="A253" s="1">
        <v>6559</v>
      </c>
      <c r="B253" t="s">
        <v>808</v>
      </c>
      <c r="C253" s="2">
        <v>42891</v>
      </c>
      <c r="D253" s="2">
        <v>42896</v>
      </c>
      <c r="E253" s="1" t="s">
        <v>1133</v>
      </c>
      <c r="F253" s="1" t="s">
        <v>1152</v>
      </c>
      <c r="G253" s="1" t="s">
        <v>1178</v>
      </c>
      <c r="H253" s="1" t="s">
        <v>27</v>
      </c>
      <c r="I253" s="1" t="s">
        <v>17</v>
      </c>
      <c r="J253" s="1" t="s">
        <v>324</v>
      </c>
      <c r="K253" s="1" t="s">
        <v>70</v>
      </c>
      <c r="L253" s="1">
        <v>14215</v>
      </c>
      <c r="M253" s="1" t="s">
        <v>50</v>
      </c>
      <c r="N253" s="1" t="s">
        <v>238</v>
      </c>
      <c r="O253" s="1" t="s">
        <v>25</v>
      </c>
      <c r="P253" s="1" t="s">
        <v>239</v>
      </c>
      <c r="Q253" s="1">
        <v>1522.6379999999999</v>
      </c>
      <c r="R253" s="1">
        <v>9</v>
      </c>
      <c r="S253" s="1">
        <v>0.1</v>
      </c>
      <c r="T253" s="1">
        <v>169.18200000000004</v>
      </c>
    </row>
    <row r="254" spans="1:20" x14ac:dyDescent="0.2">
      <c r="A254" s="1">
        <v>6564</v>
      </c>
      <c r="B254" t="s">
        <v>809</v>
      </c>
      <c r="C254" s="2">
        <v>42497</v>
      </c>
      <c r="D254" s="2">
        <v>42502</v>
      </c>
      <c r="E254" s="1" t="s">
        <v>1133</v>
      </c>
      <c r="F254" s="1" t="s">
        <v>1146</v>
      </c>
      <c r="G254" s="1" t="s">
        <v>1174</v>
      </c>
      <c r="H254" s="1" t="s">
        <v>16</v>
      </c>
      <c r="I254" s="1" t="s">
        <v>17</v>
      </c>
      <c r="J254" s="1" t="s">
        <v>198</v>
      </c>
      <c r="K254" s="1" t="s">
        <v>174</v>
      </c>
      <c r="L254" s="1">
        <v>1841</v>
      </c>
      <c r="M254" s="1" t="s">
        <v>50</v>
      </c>
      <c r="N254" s="1" t="s">
        <v>507</v>
      </c>
      <c r="O254" s="1" t="s">
        <v>33</v>
      </c>
      <c r="P254" s="1" t="s">
        <v>508</v>
      </c>
      <c r="Q254" s="1">
        <v>194.25</v>
      </c>
      <c r="R254" s="1">
        <v>2</v>
      </c>
      <c r="S254" s="1">
        <v>0.3</v>
      </c>
      <c r="T254" s="1">
        <v>-38.849999999999994</v>
      </c>
    </row>
    <row r="255" spans="1:20" x14ac:dyDescent="0.2">
      <c r="A255" s="1">
        <v>6566</v>
      </c>
      <c r="B255" t="s">
        <v>809</v>
      </c>
      <c r="C255" s="2">
        <v>42497</v>
      </c>
      <c r="D255" s="2">
        <v>42502</v>
      </c>
      <c r="E255" s="1" t="s">
        <v>1133</v>
      </c>
      <c r="F255" s="1" t="s">
        <v>1146</v>
      </c>
      <c r="G255" s="1" t="s">
        <v>1174</v>
      </c>
      <c r="H255" s="1" t="s">
        <v>16</v>
      </c>
      <c r="I255" s="1" t="s">
        <v>17</v>
      </c>
      <c r="J255" s="1" t="s">
        <v>198</v>
      </c>
      <c r="K255" s="1" t="s">
        <v>174</v>
      </c>
      <c r="L255" s="1">
        <v>1841</v>
      </c>
      <c r="M255" s="1" t="s">
        <v>50</v>
      </c>
      <c r="N255" s="1" t="s">
        <v>273</v>
      </c>
      <c r="O255" s="1" t="s">
        <v>25</v>
      </c>
      <c r="P255" s="1" t="s">
        <v>274</v>
      </c>
      <c r="Q255" s="1">
        <v>872.32</v>
      </c>
      <c r="R255" s="1">
        <v>4</v>
      </c>
      <c r="S255" s="1">
        <v>0</v>
      </c>
      <c r="T255" s="1">
        <v>244.24959999999999</v>
      </c>
    </row>
    <row r="256" spans="1:20" x14ac:dyDescent="0.2">
      <c r="A256" s="1">
        <v>6577</v>
      </c>
      <c r="B256" t="s">
        <v>587</v>
      </c>
      <c r="C256" s="2">
        <v>43527</v>
      </c>
      <c r="D256" s="2">
        <v>43532</v>
      </c>
      <c r="E256" s="1" t="s">
        <v>1133</v>
      </c>
      <c r="F256" s="1" t="s">
        <v>1151</v>
      </c>
      <c r="G256" s="1" t="s">
        <v>1177</v>
      </c>
      <c r="H256" s="1" t="s">
        <v>16</v>
      </c>
      <c r="I256" s="1" t="s">
        <v>17</v>
      </c>
      <c r="J256" s="1" t="s">
        <v>28</v>
      </c>
      <c r="K256" s="1" t="s">
        <v>29</v>
      </c>
      <c r="L256" s="1">
        <v>90008</v>
      </c>
      <c r="M256" s="1" t="s">
        <v>30</v>
      </c>
      <c r="N256" s="1" t="s">
        <v>72</v>
      </c>
      <c r="O256" s="1" t="s">
        <v>25</v>
      </c>
      <c r="P256" s="1" t="s">
        <v>73</v>
      </c>
      <c r="Q256" s="1">
        <v>170.35200000000003</v>
      </c>
      <c r="R256" s="1">
        <v>3</v>
      </c>
      <c r="S256" s="1">
        <v>0.2</v>
      </c>
      <c r="T256" s="1">
        <v>-17.035200000000003</v>
      </c>
    </row>
    <row r="257" spans="1:20" x14ac:dyDescent="0.2">
      <c r="A257" s="1">
        <v>6588</v>
      </c>
      <c r="B257" t="s">
        <v>810</v>
      </c>
      <c r="C257" s="2">
        <v>43667</v>
      </c>
      <c r="D257" s="2">
        <v>43673</v>
      </c>
      <c r="E257" s="1" t="s">
        <v>1133</v>
      </c>
      <c r="F257" s="1" t="s">
        <v>1143</v>
      </c>
      <c r="G257" s="1" t="s">
        <v>1179</v>
      </c>
      <c r="H257" s="1" t="s">
        <v>16</v>
      </c>
      <c r="I257" s="1" t="s">
        <v>17</v>
      </c>
      <c r="J257" s="1" t="s">
        <v>240</v>
      </c>
      <c r="K257" s="1" t="s">
        <v>79</v>
      </c>
      <c r="L257" s="1">
        <v>24153</v>
      </c>
      <c r="M257" s="1" t="s">
        <v>20</v>
      </c>
      <c r="N257" s="1" t="s">
        <v>288</v>
      </c>
      <c r="O257" s="1" t="s">
        <v>22</v>
      </c>
      <c r="P257" s="1" t="s">
        <v>289</v>
      </c>
      <c r="Q257" s="1">
        <v>302.94</v>
      </c>
      <c r="R257" s="1">
        <v>3</v>
      </c>
      <c r="S257" s="1">
        <v>0</v>
      </c>
      <c r="T257" s="1">
        <v>69.67619999999998</v>
      </c>
    </row>
    <row r="258" spans="1:20" x14ac:dyDescent="0.2">
      <c r="A258" s="1">
        <v>6622</v>
      </c>
      <c r="B258" t="s">
        <v>811</v>
      </c>
      <c r="C258" s="2">
        <v>43478</v>
      </c>
      <c r="D258" s="2">
        <v>43483</v>
      </c>
      <c r="E258" s="1" t="s">
        <v>1132</v>
      </c>
      <c r="F258" s="1" t="s">
        <v>1146</v>
      </c>
      <c r="G258" s="1" t="s">
        <v>1174</v>
      </c>
      <c r="H258" s="1" t="s">
        <v>27</v>
      </c>
      <c r="I258" s="1" t="s">
        <v>17</v>
      </c>
      <c r="J258" s="1" t="s">
        <v>78</v>
      </c>
      <c r="K258" s="1" t="s">
        <v>108</v>
      </c>
      <c r="L258" s="1">
        <v>65807</v>
      </c>
      <c r="M258" s="1" t="s">
        <v>44</v>
      </c>
      <c r="N258" s="1" t="s">
        <v>500</v>
      </c>
      <c r="O258" s="1" t="s">
        <v>22</v>
      </c>
      <c r="P258" s="1" t="s">
        <v>501</v>
      </c>
      <c r="Q258" s="1">
        <v>212.94</v>
      </c>
      <c r="R258" s="1">
        <v>3</v>
      </c>
      <c r="S258" s="1">
        <v>0</v>
      </c>
      <c r="T258" s="1">
        <v>53.235000000000014</v>
      </c>
    </row>
    <row r="259" spans="1:20" x14ac:dyDescent="0.2">
      <c r="A259" s="1">
        <v>6640</v>
      </c>
      <c r="B259" t="s">
        <v>563</v>
      </c>
      <c r="C259" s="2">
        <v>42674</v>
      </c>
      <c r="D259" s="2">
        <v>42676</v>
      </c>
      <c r="E259" s="1" t="s">
        <v>1132</v>
      </c>
      <c r="F259" s="1" t="s">
        <v>1143</v>
      </c>
      <c r="G259" s="1" t="s">
        <v>1179</v>
      </c>
      <c r="H259" s="1" t="s">
        <v>27</v>
      </c>
      <c r="I259" s="1" t="s">
        <v>17</v>
      </c>
      <c r="J259" s="1" t="s">
        <v>285</v>
      </c>
      <c r="K259" s="1" t="s">
        <v>98</v>
      </c>
      <c r="L259" s="1">
        <v>44052</v>
      </c>
      <c r="M259" s="1" t="s">
        <v>50</v>
      </c>
      <c r="N259" s="1" t="s">
        <v>417</v>
      </c>
      <c r="O259" s="1" t="s">
        <v>33</v>
      </c>
      <c r="P259" s="1" t="s">
        <v>418</v>
      </c>
      <c r="Q259" s="1">
        <v>1421.664</v>
      </c>
      <c r="R259" s="1">
        <v>8</v>
      </c>
      <c r="S259" s="1">
        <v>0.4</v>
      </c>
      <c r="T259" s="1">
        <v>-734.52639999999997</v>
      </c>
    </row>
    <row r="260" spans="1:20" x14ac:dyDescent="0.2">
      <c r="A260" s="1">
        <v>6654</v>
      </c>
      <c r="B260" t="s">
        <v>812</v>
      </c>
      <c r="C260" s="2">
        <v>43716</v>
      </c>
      <c r="D260" s="2">
        <v>43719</v>
      </c>
      <c r="E260" s="1" t="s">
        <v>1131</v>
      </c>
      <c r="F260" s="1" t="s">
        <v>1144</v>
      </c>
      <c r="G260" s="1" t="s">
        <v>1182</v>
      </c>
      <c r="H260" s="1" t="s">
        <v>27</v>
      </c>
      <c r="I260" s="1" t="s">
        <v>17</v>
      </c>
      <c r="J260" s="1" t="s">
        <v>162</v>
      </c>
      <c r="K260" s="1" t="s">
        <v>43</v>
      </c>
      <c r="L260" s="1">
        <v>76017</v>
      </c>
      <c r="M260" s="1" t="s">
        <v>44</v>
      </c>
      <c r="N260" s="1" t="s">
        <v>496</v>
      </c>
      <c r="O260" s="1" t="s">
        <v>25</v>
      </c>
      <c r="P260" s="1" t="s">
        <v>497</v>
      </c>
      <c r="Q260" s="1">
        <v>213.42999999999995</v>
      </c>
      <c r="R260" s="1">
        <v>5</v>
      </c>
      <c r="S260" s="1">
        <v>0.3</v>
      </c>
      <c r="T260" s="1">
        <v>-39.636999999999993</v>
      </c>
    </row>
    <row r="261" spans="1:20" x14ac:dyDescent="0.2">
      <c r="A261" s="1">
        <v>6709</v>
      </c>
      <c r="B261" t="s">
        <v>813</v>
      </c>
      <c r="C261" s="2">
        <v>43053</v>
      </c>
      <c r="D261" s="2">
        <v>43058</v>
      </c>
      <c r="E261" s="1" t="s">
        <v>1133</v>
      </c>
      <c r="F261" s="1" t="s">
        <v>1153</v>
      </c>
      <c r="G261" s="1" t="s">
        <v>1176</v>
      </c>
      <c r="H261" s="1" t="s">
        <v>16</v>
      </c>
      <c r="I261" s="1" t="s">
        <v>17</v>
      </c>
      <c r="J261" s="1" t="s">
        <v>551</v>
      </c>
      <c r="K261" s="1" t="s">
        <v>113</v>
      </c>
      <c r="L261" s="1">
        <v>87124</v>
      </c>
      <c r="M261" s="1" t="s">
        <v>30</v>
      </c>
      <c r="N261" s="1" t="s">
        <v>115</v>
      </c>
      <c r="O261" s="1" t="s">
        <v>25</v>
      </c>
      <c r="P261" s="1" t="s">
        <v>116</v>
      </c>
      <c r="Q261" s="1">
        <v>883.84</v>
      </c>
      <c r="R261" s="1">
        <v>4</v>
      </c>
      <c r="S261" s="1">
        <v>0.2</v>
      </c>
      <c r="T261" s="1">
        <v>99.431999999999931</v>
      </c>
    </row>
    <row r="262" spans="1:20" x14ac:dyDescent="0.2">
      <c r="A262" s="1">
        <v>6710</v>
      </c>
      <c r="B262" t="s">
        <v>813</v>
      </c>
      <c r="C262" s="2">
        <v>43053</v>
      </c>
      <c r="D262" s="2">
        <v>43058</v>
      </c>
      <c r="E262" s="1" t="s">
        <v>1133</v>
      </c>
      <c r="F262" s="1" t="s">
        <v>1153</v>
      </c>
      <c r="G262" s="1" t="s">
        <v>1176</v>
      </c>
      <c r="H262" s="1" t="s">
        <v>16</v>
      </c>
      <c r="I262" s="1" t="s">
        <v>17</v>
      </c>
      <c r="J262" s="1" t="s">
        <v>551</v>
      </c>
      <c r="K262" s="1" t="s">
        <v>113</v>
      </c>
      <c r="L262" s="1">
        <v>87124</v>
      </c>
      <c r="M262" s="1" t="s">
        <v>30</v>
      </c>
      <c r="N262" s="1" t="s">
        <v>156</v>
      </c>
      <c r="O262" s="1" t="s">
        <v>25</v>
      </c>
      <c r="P262" s="1" t="s">
        <v>157</v>
      </c>
      <c r="Q262" s="1">
        <v>230.35200000000003</v>
      </c>
      <c r="R262" s="1">
        <v>3</v>
      </c>
      <c r="S262" s="1">
        <v>0.2</v>
      </c>
      <c r="T262" s="1">
        <v>20.155800000000013</v>
      </c>
    </row>
    <row r="263" spans="1:20" x14ac:dyDescent="0.2">
      <c r="A263" s="1">
        <v>6731</v>
      </c>
      <c r="B263" t="s">
        <v>814</v>
      </c>
      <c r="C263" s="2">
        <v>42904</v>
      </c>
      <c r="D263" s="2">
        <v>42906</v>
      </c>
      <c r="E263" s="1" t="s">
        <v>1131</v>
      </c>
      <c r="F263" s="1" t="s">
        <v>1144</v>
      </c>
      <c r="G263" s="1" t="s">
        <v>1182</v>
      </c>
      <c r="H263" s="1" t="s">
        <v>27</v>
      </c>
      <c r="I263" s="1" t="s">
        <v>17</v>
      </c>
      <c r="J263" s="1" t="s">
        <v>346</v>
      </c>
      <c r="K263" s="1" t="s">
        <v>81</v>
      </c>
      <c r="L263" s="1">
        <v>37167</v>
      </c>
      <c r="M263" s="1" t="s">
        <v>20</v>
      </c>
      <c r="N263" s="1" t="s">
        <v>150</v>
      </c>
      <c r="O263" s="1" t="s">
        <v>25</v>
      </c>
      <c r="P263" s="1" t="s">
        <v>151</v>
      </c>
      <c r="Q263" s="1">
        <v>643.13599999999997</v>
      </c>
      <c r="R263" s="1">
        <v>4</v>
      </c>
      <c r="S263" s="1">
        <v>0.2</v>
      </c>
      <c r="T263" s="1">
        <v>56.274400000000014</v>
      </c>
    </row>
    <row r="264" spans="1:20" x14ac:dyDescent="0.2">
      <c r="A264" s="1">
        <v>6751</v>
      </c>
      <c r="B264" t="s">
        <v>815</v>
      </c>
      <c r="C264" s="2">
        <v>43279</v>
      </c>
      <c r="D264" s="2">
        <v>43281</v>
      </c>
      <c r="E264" s="1" t="s">
        <v>1132</v>
      </c>
      <c r="F264" s="1" t="s">
        <v>1144</v>
      </c>
      <c r="G264" s="1" t="s">
        <v>1182</v>
      </c>
      <c r="H264" s="1" t="s">
        <v>16</v>
      </c>
      <c r="I264" s="1" t="s">
        <v>17</v>
      </c>
      <c r="J264" s="1" t="s">
        <v>406</v>
      </c>
      <c r="K264" s="1" t="s">
        <v>126</v>
      </c>
      <c r="L264" s="1">
        <v>7501</v>
      </c>
      <c r="M264" s="1" t="s">
        <v>50</v>
      </c>
      <c r="N264" s="1" t="s">
        <v>496</v>
      </c>
      <c r="O264" s="1" t="s">
        <v>25</v>
      </c>
      <c r="P264" s="1" t="s">
        <v>497</v>
      </c>
      <c r="Q264" s="1">
        <v>121.96</v>
      </c>
      <c r="R264" s="1">
        <v>2</v>
      </c>
      <c r="S264" s="1">
        <v>0</v>
      </c>
      <c r="T264" s="1">
        <v>20.733199999999997</v>
      </c>
    </row>
    <row r="265" spans="1:20" x14ac:dyDescent="0.2">
      <c r="A265" s="1">
        <v>6762</v>
      </c>
      <c r="B265" t="s">
        <v>816</v>
      </c>
      <c r="C265" s="2">
        <v>43305</v>
      </c>
      <c r="D265" s="2">
        <v>43307</v>
      </c>
      <c r="E265" s="1" t="s">
        <v>1132</v>
      </c>
      <c r="F265" s="1" t="s">
        <v>1149</v>
      </c>
      <c r="G265" s="1" t="s">
        <v>1175</v>
      </c>
      <c r="H265" s="1" t="s">
        <v>27</v>
      </c>
      <c r="I265" s="1" t="s">
        <v>17</v>
      </c>
      <c r="J265" s="1" t="s">
        <v>69</v>
      </c>
      <c r="K265" s="1" t="s">
        <v>70</v>
      </c>
      <c r="L265" s="1">
        <v>10035</v>
      </c>
      <c r="M265" s="1" t="s">
        <v>50</v>
      </c>
      <c r="N265" s="1" t="s">
        <v>330</v>
      </c>
      <c r="O265" s="1" t="s">
        <v>25</v>
      </c>
      <c r="P265" s="1" t="s">
        <v>331</v>
      </c>
      <c r="Q265" s="1">
        <v>253.76399999999998</v>
      </c>
      <c r="R265" s="1">
        <v>2</v>
      </c>
      <c r="S265" s="1">
        <v>0.1</v>
      </c>
      <c r="T265" s="1">
        <v>31.015599999999978</v>
      </c>
    </row>
    <row r="266" spans="1:20" x14ac:dyDescent="0.2">
      <c r="A266" s="1">
        <v>6845</v>
      </c>
      <c r="B266" t="s">
        <v>817</v>
      </c>
      <c r="C266" s="2">
        <v>43355</v>
      </c>
      <c r="D266" s="2">
        <v>43360</v>
      </c>
      <c r="E266" s="1" t="s">
        <v>1133</v>
      </c>
      <c r="F266" s="1" t="s">
        <v>1143</v>
      </c>
      <c r="G266" s="1" t="s">
        <v>1179</v>
      </c>
      <c r="H266" s="1" t="s">
        <v>27</v>
      </c>
      <c r="I266" s="1" t="s">
        <v>17</v>
      </c>
      <c r="J266" s="1" t="s">
        <v>78</v>
      </c>
      <c r="K266" s="1" t="s">
        <v>79</v>
      </c>
      <c r="L266" s="1">
        <v>22153</v>
      </c>
      <c r="M266" s="1" t="s">
        <v>20</v>
      </c>
      <c r="N266" s="1" t="s">
        <v>552</v>
      </c>
      <c r="O266" s="1" t="s">
        <v>25</v>
      </c>
      <c r="P266" s="1" t="s">
        <v>553</v>
      </c>
      <c r="Q266" s="1">
        <v>1059.1199999999999</v>
      </c>
      <c r="R266" s="1">
        <v>4</v>
      </c>
      <c r="S266" s="1">
        <v>0</v>
      </c>
      <c r="T266" s="1">
        <v>307.14479999999992</v>
      </c>
    </row>
    <row r="267" spans="1:20" x14ac:dyDescent="0.2">
      <c r="A267" s="1">
        <v>6846</v>
      </c>
      <c r="B267" t="s">
        <v>818</v>
      </c>
      <c r="C267" s="2">
        <v>42557</v>
      </c>
      <c r="D267" s="2">
        <v>42563</v>
      </c>
      <c r="E267" s="1" t="s">
        <v>1133</v>
      </c>
      <c r="F267" s="1" t="s">
        <v>1144</v>
      </c>
      <c r="G267" s="1" t="s">
        <v>1182</v>
      </c>
      <c r="H267" s="1" t="s">
        <v>41</v>
      </c>
      <c r="I267" s="1" t="s">
        <v>17</v>
      </c>
      <c r="J267" s="1" t="s">
        <v>554</v>
      </c>
      <c r="K267" s="1" t="s">
        <v>29</v>
      </c>
      <c r="L267" s="1">
        <v>92020</v>
      </c>
      <c r="M267" s="1" t="s">
        <v>30</v>
      </c>
      <c r="N267" s="1" t="s">
        <v>400</v>
      </c>
      <c r="O267" s="1" t="s">
        <v>25</v>
      </c>
      <c r="P267" s="1" t="s">
        <v>401</v>
      </c>
      <c r="Q267" s="1">
        <v>478.48</v>
      </c>
      <c r="R267" s="1">
        <v>2</v>
      </c>
      <c r="S267" s="1">
        <v>0.2</v>
      </c>
      <c r="T267" s="1">
        <v>47.848000000000013</v>
      </c>
    </row>
    <row r="268" spans="1:20" x14ac:dyDescent="0.2">
      <c r="A268" s="1">
        <v>6885</v>
      </c>
      <c r="B268" t="s">
        <v>819</v>
      </c>
      <c r="C268" s="2">
        <v>42886</v>
      </c>
      <c r="D268" s="2">
        <v>42890</v>
      </c>
      <c r="E268" s="1" t="s">
        <v>1133</v>
      </c>
      <c r="F268" s="1" t="s">
        <v>1144</v>
      </c>
      <c r="G268" s="1" t="s">
        <v>1182</v>
      </c>
      <c r="H268" s="1" t="s">
        <v>16</v>
      </c>
      <c r="I268" s="1" t="s">
        <v>17</v>
      </c>
      <c r="J268" s="1" t="s">
        <v>90</v>
      </c>
      <c r="K268" s="1" t="s">
        <v>62</v>
      </c>
      <c r="L268" s="1">
        <v>55407</v>
      </c>
      <c r="M268" s="1" t="s">
        <v>44</v>
      </c>
      <c r="N268" s="1" t="s">
        <v>483</v>
      </c>
      <c r="O268" s="1" t="s">
        <v>25</v>
      </c>
      <c r="P268" s="1" t="s">
        <v>484</v>
      </c>
      <c r="Q268" s="1">
        <v>2567.84</v>
      </c>
      <c r="R268" s="1">
        <v>8</v>
      </c>
      <c r="S268" s="1">
        <v>0</v>
      </c>
      <c r="T268" s="1">
        <v>770.35199999999986</v>
      </c>
    </row>
    <row r="269" spans="1:20" x14ac:dyDescent="0.2">
      <c r="A269" s="1">
        <v>6951</v>
      </c>
      <c r="B269" t="s">
        <v>820</v>
      </c>
      <c r="C269" s="2">
        <v>43788</v>
      </c>
      <c r="D269" s="2">
        <v>43788</v>
      </c>
      <c r="E269" s="1" t="s">
        <v>1134</v>
      </c>
      <c r="F269" s="1" t="s">
        <v>1143</v>
      </c>
      <c r="G269" s="1" t="s">
        <v>1179</v>
      </c>
      <c r="H269" s="1" t="s">
        <v>41</v>
      </c>
      <c r="I269" s="1" t="s">
        <v>17</v>
      </c>
      <c r="J269" s="1" t="s">
        <v>69</v>
      </c>
      <c r="K269" s="1" t="s">
        <v>70</v>
      </c>
      <c r="L269" s="1">
        <v>10011</v>
      </c>
      <c r="M269" s="1" t="s">
        <v>50</v>
      </c>
      <c r="N269" s="1" t="s">
        <v>349</v>
      </c>
      <c r="O269" s="1" t="s">
        <v>33</v>
      </c>
      <c r="P269" s="1" t="s">
        <v>350</v>
      </c>
      <c r="Q269" s="1">
        <v>79.97399999999999</v>
      </c>
      <c r="R269" s="1">
        <v>3</v>
      </c>
      <c r="S269" s="1">
        <v>0.4</v>
      </c>
      <c r="T269" s="1">
        <v>-29.323800000000006</v>
      </c>
    </row>
    <row r="270" spans="1:20" x14ac:dyDescent="0.2">
      <c r="A270" s="1">
        <v>7002</v>
      </c>
      <c r="B270" t="s">
        <v>821</v>
      </c>
      <c r="C270" s="2">
        <v>42824</v>
      </c>
      <c r="D270" s="2">
        <v>42828</v>
      </c>
      <c r="E270" s="1" t="s">
        <v>1133</v>
      </c>
      <c r="F270" s="1" t="s">
        <v>1149</v>
      </c>
      <c r="G270" s="1" t="s">
        <v>1175</v>
      </c>
      <c r="H270" s="1" t="s">
        <v>41</v>
      </c>
      <c r="I270" s="1" t="s">
        <v>17</v>
      </c>
      <c r="J270" s="1" t="s">
        <v>555</v>
      </c>
      <c r="K270" s="1" t="s">
        <v>61</v>
      </c>
      <c r="L270" s="1">
        <v>61761</v>
      </c>
      <c r="M270" s="1" t="s">
        <v>44</v>
      </c>
      <c r="N270" s="1" t="s">
        <v>509</v>
      </c>
      <c r="O270" s="1" t="s">
        <v>25</v>
      </c>
      <c r="P270" s="1" t="s">
        <v>510</v>
      </c>
      <c r="Q270" s="1">
        <v>366.74399999999997</v>
      </c>
      <c r="R270" s="1">
        <v>4</v>
      </c>
      <c r="S270" s="1">
        <v>0.3</v>
      </c>
      <c r="T270" s="1">
        <v>-110.02320000000003</v>
      </c>
    </row>
    <row r="271" spans="1:20" x14ac:dyDescent="0.2">
      <c r="A271" s="1">
        <v>7014</v>
      </c>
      <c r="B271" t="s">
        <v>822</v>
      </c>
      <c r="C271" s="2">
        <v>43808</v>
      </c>
      <c r="D271" s="2">
        <v>43810</v>
      </c>
      <c r="E271" s="1" t="s">
        <v>1132</v>
      </c>
      <c r="F271" s="1" t="s">
        <v>1149</v>
      </c>
      <c r="G271" s="1" t="s">
        <v>1175</v>
      </c>
      <c r="H271" s="1" t="s">
        <v>41</v>
      </c>
      <c r="I271" s="1" t="s">
        <v>17</v>
      </c>
      <c r="J271" s="1" t="s">
        <v>286</v>
      </c>
      <c r="K271" s="1" t="s">
        <v>29</v>
      </c>
      <c r="L271" s="1">
        <v>93905</v>
      </c>
      <c r="M271" s="1" t="s">
        <v>30</v>
      </c>
      <c r="N271" s="1" t="s">
        <v>283</v>
      </c>
      <c r="O271" s="1" t="s">
        <v>22</v>
      </c>
      <c r="P271" s="1" t="s">
        <v>284</v>
      </c>
      <c r="Q271" s="1">
        <v>148.25700000000001</v>
      </c>
      <c r="R271" s="1">
        <v>3</v>
      </c>
      <c r="S271" s="1">
        <v>0.15</v>
      </c>
      <c r="T271" s="1">
        <v>15.697800000000004</v>
      </c>
    </row>
    <row r="272" spans="1:20" x14ac:dyDescent="0.2">
      <c r="A272" s="1">
        <v>7033</v>
      </c>
      <c r="B272" t="s">
        <v>823</v>
      </c>
      <c r="C272" s="2">
        <v>43415</v>
      </c>
      <c r="D272" s="2">
        <v>43420</v>
      </c>
      <c r="E272" s="1" t="s">
        <v>1133</v>
      </c>
      <c r="F272" s="1" t="s">
        <v>1152</v>
      </c>
      <c r="G272" s="1" t="s">
        <v>1178</v>
      </c>
      <c r="H272" s="1" t="s">
        <v>27</v>
      </c>
      <c r="I272" s="1" t="s">
        <v>17</v>
      </c>
      <c r="J272" s="1" t="s">
        <v>69</v>
      </c>
      <c r="K272" s="1" t="s">
        <v>70</v>
      </c>
      <c r="L272" s="1">
        <v>10011</v>
      </c>
      <c r="M272" s="1" t="s">
        <v>50</v>
      </c>
      <c r="N272" s="1" t="s">
        <v>407</v>
      </c>
      <c r="O272" s="1" t="s">
        <v>25</v>
      </c>
      <c r="P272" s="1" t="s">
        <v>408</v>
      </c>
      <c r="Q272" s="1">
        <v>245.64600000000002</v>
      </c>
      <c r="R272" s="1">
        <v>3</v>
      </c>
      <c r="S272" s="1">
        <v>0.1</v>
      </c>
      <c r="T272" s="1">
        <v>8.1881999999999877</v>
      </c>
    </row>
    <row r="273" spans="1:20" x14ac:dyDescent="0.2">
      <c r="A273" s="1">
        <v>7152</v>
      </c>
      <c r="B273" t="s">
        <v>824</v>
      </c>
      <c r="C273" s="2">
        <v>43821</v>
      </c>
      <c r="D273" s="2">
        <v>43824</v>
      </c>
      <c r="E273" s="1" t="s">
        <v>1132</v>
      </c>
      <c r="F273" s="1" t="s">
        <v>1143</v>
      </c>
      <c r="G273" s="1" t="s">
        <v>1179</v>
      </c>
      <c r="H273" s="1" t="s">
        <v>16</v>
      </c>
      <c r="I273" s="1" t="s">
        <v>17</v>
      </c>
      <c r="J273" s="1" t="s">
        <v>230</v>
      </c>
      <c r="K273" s="1" t="s">
        <v>77</v>
      </c>
      <c r="L273" s="1">
        <v>85204</v>
      </c>
      <c r="M273" s="1" t="s">
        <v>30</v>
      </c>
      <c r="N273" s="1" t="s">
        <v>344</v>
      </c>
      <c r="O273" s="1" t="s">
        <v>33</v>
      </c>
      <c r="P273" s="1" t="s">
        <v>345</v>
      </c>
      <c r="Q273" s="1">
        <v>182.55</v>
      </c>
      <c r="R273" s="1">
        <v>2</v>
      </c>
      <c r="S273" s="1">
        <v>0.5</v>
      </c>
      <c r="T273" s="1">
        <v>-135.08699999999999</v>
      </c>
    </row>
    <row r="274" spans="1:20" x14ac:dyDescent="0.2">
      <c r="A274" s="1">
        <v>7171</v>
      </c>
      <c r="B274" t="s">
        <v>825</v>
      </c>
      <c r="C274" s="2">
        <v>43746</v>
      </c>
      <c r="D274" s="2">
        <v>43752</v>
      </c>
      <c r="E274" s="1" t="s">
        <v>1133</v>
      </c>
      <c r="F274" s="1" t="s">
        <v>1153</v>
      </c>
      <c r="G274" s="1" t="s">
        <v>1176</v>
      </c>
      <c r="H274" s="1" t="s">
        <v>16</v>
      </c>
      <c r="I274" s="1" t="s">
        <v>17</v>
      </c>
      <c r="J274" s="1" t="s">
        <v>69</v>
      </c>
      <c r="K274" s="1" t="s">
        <v>70</v>
      </c>
      <c r="L274" s="1">
        <v>10009</v>
      </c>
      <c r="M274" s="1" t="s">
        <v>50</v>
      </c>
      <c r="N274" s="1" t="s">
        <v>203</v>
      </c>
      <c r="O274" s="1" t="s">
        <v>25</v>
      </c>
      <c r="P274" s="1" t="s">
        <v>204</v>
      </c>
      <c r="Q274" s="1">
        <v>145.76400000000001</v>
      </c>
      <c r="R274" s="1">
        <v>2</v>
      </c>
      <c r="S274" s="1">
        <v>0.1</v>
      </c>
      <c r="T274" s="1">
        <v>3.2392000000000074</v>
      </c>
    </row>
    <row r="275" spans="1:20" x14ac:dyDescent="0.2">
      <c r="A275" s="1">
        <v>7187</v>
      </c>
      <c r="B275" t="s">
        <v>826</v>
      </c>
      <c r="C275" s="2">
        <v>43694</v>
      </c>
      <c r="D275" s="2">
        <v>43701</v>
      </c>
      <c r="E275" s="1" t="s">
        <v>1133</v>
      </c>
      <c r="F275" s="1" t="s">
        <v>1152</v>
      </c>
      <c r="G275" s="1" t="s">
        <v>1178</v>
      </c>
      <c r="H275" s="1" t="s">
        <v>41</v>
      </c>
      <c r="I275" s="1" t="s">
        <v>17</v>
      </c>
      <c r="J275" s="1" t="s">
        <v>56</v>
      </c>
      <c r="K275" s="1" t="s">
        <v>43</v>
      </c>
      <c r="L275" s="1">
        <v>77095</v>
      </c>
      <c r="M275" s="1" t="s">
        <v>44</v>
      </c>
      <c r="N275" s="1" t="s">
        <v>462</v>
      </c>
      <c r="O275" s="1" t="s">
        <v>25</v>
      </c>
      <c r="P275" s="1" t="s">
        <v>463</v>
      </c>
      <c r="Q275" s="1">
        <v>74.591999999999999</v>
      </c>
      <c r="R275" s="1">
        <v>4</v>
      </c>
      <c r="S275" s="1">
        <v>0.3</v>
      </c>
      <c r="T275" s="1">
        <v>-2.1312000000000033</v>
      </c>
    </row>
    <row r="276" spans="1:20" x14ac:dyDescent="0.2">
      <c r="A276" s="1">
        <v>7191</v>
      </c>
      <c r="B276" t="s">
        <v>827</v>
      </c>
      <c r="C276" s="2">
        <v>43416</v>
      </c>
      <c r="D276" s="2">
        <v>43419</v>
      </c>
      <c r="E276" s="1" t="s">
        <v>1131</v>
      </c>
      <c r="F276" s="1" t="s">
        <v>1151</v>
      </c>
      <c r="G276" s="1" t="s">
        <v>1177</v>
      </c>
      <c r="H276" s="1" t="s">
        <v>41</v>
      </c>
      <c r="I276" s="1" t="s">
        <v>17</v>
      </c>
      <c r="J276" s="1" t="s">
        <v>152</v>
      </c>
      <c r="K276" s="1" t="s">
        <v>29</v>
      </c>
      <c r="L276" s="1">
        <v>92024</v>
      </c>
      <c r="M276" s="1" t="s">
        <v>30</v>
      </c>
      <c r="N276" s="1" t="s">
        <v>528</v>
      </c>
      <c r="O276" s="1" t="s">
        <v>33</v>
      </c>
      <c r="P276" s="1" t="s">
        <v>529</v>
      </c>
      <c r="Q276" s="1">
        <v>674.35200000000009</v>
      </c>
      <c r="R276" s="1">
        <v>3</v>
      </c>
      <c r="S276" s="1">
        <v>0.2</v>
      </c>
      <c r="T276" s="1">
        <v>-8.4294000000000153</v>
      </c>
    </row>
    <row r="277" spans="1:20" x14ac:dyDescent="0.2">
      <c r="A277" s="1">
        <v>7304</v>
      </c>
      <c r="B277" t="s">
        <v>828</v>
      </c>
      <c r="C277" s="2">
        <v>43712</v>
      </c>
      <c r="D277" s="2">
        <v>43716</v>
      </c>
      <c r="E277" s="1" t="s">
        <v>1133</v>
      </c>
      <c r="F277" s="1" t="s">
        <v>1149</v>
      </c>
      <c r="G277" s="1" t="s">
        <v>1175</v>
      </c>
      <c r="H277" s="1" t="s">
        <v>16</v>
      </c>
      <c r="I277" s="1" t="s">
        <v>17</v>
      </c>
      <c r="J277" s="1" t="s">
        <v>325</v>
      </c>
      <c r="K277" s="1" t="s">
        <v>31</v>
      </c>
      <c r="L277" s="1">
        <v>33437</v>
      </c>
      <c r="M277" s="1" t="s">
        <v>20</v>
      </c>
      <c r="N277" s="1" t="s">
        <v>117</v>
      </c>
      <c r="O277" s="1" t="s">
        <v>25</v>
      </c>
      <c r="P277" s="1" t="s">
        <v>118</v>
      </c>
      <c r="Q277" s="1">
        <v>97.184000000000012</v>
      </c>
      <c r="R277" s="1">
        <v>2</v>
      </c>
      <c r="S277" s="1">
        <v>0.2</v>
      </c>
      <c r="T277" s="1">
        <v>6.0740000000000016</v>
      </c>
    </row>
    <row r="278" spans="1:20" x14ac:dyDescent="0.2">
      <c r="A278" s="1">
        <v>7345</v>
      </c>
      <c r="B278" t="s">
        <v>829</v>
      </c>
      <c r="C278" s="2">
        <v>43810</v>
      </c>
      <c r="D278" s="2">
        <v>43816</v>
      </c>
      <c r="E278" s="1" t="s">
        <v>1133</v>
      </c>
      <c r="F278" s="1" t="s">
        <v>1150</v>
      </c>
      <c r="G278" s="1" t="s">
        <v>1181</v>
      </c>
      <c r="H278" s="1" t="s">
        <v>27</v>
      </c>
      <c r="I278" s="1" t="s">
        <v>17</v>
      </c>
      <c r="J278" s="1" t="s">
        <v>200</v>
      </c>
      <c r="K278" s="1" t="s">
        <v>31</v>
      </c>
      <c r="L278" s="1">
        <v>32216</v>
      </c>
      <c r="M278" s="1" t="s">
        <v>20</v>
      </c>
      <c r="N278" s="1" t="s">
        <v>129</v>
      </c>
      <c r="O278" s="1" t="s">
        <v>33</v>
      </c>
      <c r="P278" s="1" t="s">
        <v>130</v>
      </c>
      <c r="Q278" s="1">
        <v>721.87500000000011</v>
      </c>
      <c r="R278" s="1">
        <v>6</v>
      </c>
      <c r="S278" s="1">
        <v>0.45</v>
      </c>
      <c r="T278" s="1">
        <v>-420</v>
      </c>
    </row>
    <row r="279" spans="1:20" x14ac:dyDescent="0.2">
      <c r="A279" s="1">
        <v>7348</v>
      </c>
      <c r="B279" t="s">
        <v>829</v>
      </c>
      <c r="C279" s="2">
        <v>43810</v>
      </c>
      <c r="D279" s="2">
        <v>43816</v>
      </c>
      <c r="E279" s="1" t="s">
        <v>1133</v>
      </c>
      <c r="F279" s="1" t="s">
        <v>1150</v>
      </c>
      <c r="G279" s="1" t="s">
        <v>1181</v>
      </c>
      <c r="H279" s="1" t="s">
        <v>27</v>
      </c>
      <c r="I279" s="1" t="s">
        <v>17</v>
      </c>
      <c r="J279" s="1" t="s">
        <v>200</v>
      </c>
      <c r="K279" s="1" t="s">
        <v>31</v>
      </c>
      <c r="L279" s="1">
        <v>32216</v>
      </c>
      <c r="M279" s="1" t="s">
        <v>20</v>
      </c>
      <c r="N279" s="1" t="s">
        <v>206</v>
      </c>
      <c r="O279" s="1" t="s">
        <v>25</v>
      </c>
      <c r="P279" s="1" t="s">
        <v>207</v>
      </c>
      <c r="Q279" s="1">
        <v>64.784000000000006</v>
      </c>
      <c r="R279" s="1">
        <v>1</v>
      </c>
      <c r="S279" s="1">
        <v>0.2</v>
      </c>
      <c r="T279" s="1">
        <v>-12.147000000000009</v>
      </c>
    </row>
    <row r="280" spans="1:20" x14ac:dyDescent="0.2">
      <c r="A280" s="1">
        <v>7360</v>
      </c>
      <c r="B280" t="s">
        <v>830</v>
      </c>
      <c r="C280" s="2">
        <v>42734</v>
      </c>
      <c r="D280" s="2">
        <v>42738</v>
      </c>
      <c r="E280" s="1" t="s">
        <v>1132</v>
      </c>
      <c r="F280" s="1" t="s">
        <v>1143</v>
      </c>
      <c r="G280" s="1" t="s">
        <v>1179</v>
      </c>
      <c r="H280" s="1" t="s">
        <v>27</v>
      </c>
      <c r="I280" s="1" t="s">
        <v>17</v>
      </c>
      <c r="J280" s="1" t="s">
        <v>48</v>
      </c>
      <c r="K280" s="1" t="s">
        <v>49</v>
      </c>
      <c r="L280" s="1">
        <v>19143</v>
      </c>
      <c r="M280" s="1" t="s">
        <v>50</v>
      </c>
      <c r="N280" s="1" t="s">
        <v>171</v>
      </c>
      <c r="O280" s="1" t="s">
        <v>33</v>
      </c>
      <c r="P280" s="1" t="s">
        <v>172</v>
      </c>
      <c r="Q280" s="1">
        <v>523.76400000000001</v>
      </c>
      <c r="R280" s="1">
        <v>3</v>
      </c>
      <c r="S280" s="1">
        <v>0.4</v>
      </c>
      <c r="T280" s="1">
        <v>-192.04680000000008</v>
      </c>
    </row>
    <row r="281" spans="1:20" x14ac:dyDescent="0.2">
      <c r="A281" s="1">
        <v>7368</v>
      </c>
      <c r="B281" t="s">
        <v>831</v>
      </c>
      <c r="C281" s="2">
        <v>43432</v>
      </c>
      <c r="D281" s="2">
        <v>43438</v>
      </c>
      <c r="E281" s="1" t="s">
        <v>1133</v>
      </c>
      <c r="F281" s="1" t="s">
        <v>1149</v>
      </c>
      <c r="G281" s="1" t="s">
        <v>1175</v>
      </c>
      <c r="H281" s="1" t="s">
        <v>27</v>
      </c>
      <c r="I281" s="1" t="s">
        <v>17</v>
      </c>
      <c r="J281" s="1" t="s">
        <v>48</v>
      </c>
      <c r="K281" s="1" t="s">
        <v>49</v>
      </c>
      <c r="L281" s="1">
        <v>19140</v>
      </c>
      <c r="M281" s="1" t="s">
        <v>50</v>
      </c>
      <c r="N281" s="1" t="s">
        <v>231</v>
      </c>
      <c r="O281" s="1" t="s">
        <v>25</v>
      </c>
      <c r="P281" s="1" t="s">
        <v>232</v>
      </c>
      <c r="Q281" s="1">
        <v>347.80200000000002</v>
      </c>
      <c r="R281" s="1">
        <v>7</v>
      </c>
      <c r="S281" s="1">
        <v>0.3</v>
      </c>
      <c r="T281" s="1">
        <v>-24.842999999999961</v>
      </c>
    </row>
    <row r="282" spans="1:20" x14ac:dyDescent="0.2">
      <c r="A282" s="1">
        <v>7396</v>
      </c>
      <c r="B282" t="s">
        <v>832</v>
      </c>
      <c r="C282" s="2">
        <v>43459</v>
      </c>
      <c r="D282" s="2">
        <v>43464</v>
      </c>
      <c r="E282" s="1" t="s">
        <v>1133</v>
      </c>
      <c r="F282" s="1" t="s">
        <v>1149</v>
      </c>
      <c r="G282" s="1" t="s">
        <v>1175</v>
      </c>
      <c r="H282" s="1" t="s">
        <v>27</v>
      </c>
      <c r="I282" s="1" t="s">
        <v>17</v>
      </c>
      <c r="J282" s="1" t="s">
        <v>69</v>
      </c>
      <c r="K282" s="1" t="s">
        <v>70</v>
      </c>
      <c r="L282" s="1">
        <v>10024</v>
      </c>
      <c r="M282" s="1" t="s">
        <v>50</v>
      </c>
      <c r="N282" s="1" t="s">
        <v>347</v>
      </c>
      <c r="O282" s="1" t="s">
        <v>33</v>
      </c>
      <c r="P282" s="1" t="s">
        <v>348</v>
      </c>
      <c r="Q282" s="1">
        <v>313.17599999999999</v>
      </c>
      <c r="R282" s="1">
        <v>2</v>
      </c>
      <c r="S282" s="1">
        <v>0.4</v>
      </c>
      <c r="T282" s="1">
        <v>-120.05080000000007</v>
      </c>
    </row>
    <row r="283" spans="1:20" x14ac:dyDescent="0.2">
      <c r="A283" s="1">
        <v>7397</v>
      </c>
      <c r="B283" t="s">
        <v>832</v>
      </c>
      <c r="C283" s="2">
        <v>43459</v>
      </c>
      <c r="D283" s="2">
        <v>43464</v>
      </c>
      <c r="E283" s="1" t="s">
        <v>1133</v>
      </c>
      <c r="F283" s="1" t="s">
        <v>1149</v>
      </c>
      <c r="G283" s="1" t="s">
        <v>1175</v>
      </c>
      <c r="H283" s="1" t="s">
        <v>27</v>
      </c>
      <c r="I283" s="1" t="s">
        <v>17</v>
      </c>
      <c r="J283" s="1" t="s">
        <v>69</v>
      </c>
      <c r="K283" s="1" t="s">
        <v>70</v>
      </c>
      <c r="L283" s="1">
        <v>10024</v>
      </c>
      <c r="M283" s="1" t="s">
        <v>50</v>
      </c>
      <c r="N283" s="1" t="s">
        <v>266</v>
      </c>
      <c r="O283" s="1" t="s">
        <v>25</v>
      </c>
      <c r="P283" s="1" t="s">
        <v>267</v>
      </c>
      <c r="Q283" s="1">
        <v>866.64599999999996</v>
      </c>
      <c r="R283" s="1">
        <v>3</v>
      </c>
      <c r="S283" s="1">
        <v>0.1</v>
      </c>
      <c r="T283" s="1">
        <v>173.32919999999999</v>
      </c>
    </row>
    <row r="284" spans="1:20" x14ac:dyDescent="0.2">
      <c r="A284" s="1">
        <v>7404</v>
      </c>
      <c r="B284" t="s">
        <v>833</v>
      </c>
      <c r="C284" s="2">
        <v>42869</v>
      </c>
      <c r="D284" s="2">
        <v>42874</v>
      </c>
      <c r="E284" s="1" t="s">
        <v>1133</v>
      </c>
      <c r="F284" s="1" t="s">
        <v>1148</v>
      </c>
      <c r="G284" s="1" t="s">
        <v>1147</v>
      </c>
      <c r="H284" s="1" t="s">
        <v>27</v>
      </c>
      <c r="I284" s="1" t="s">
        <v>17</v>
      </c>
      <c r="J284" s="1" t="s">
        <v>556</v>
      </c>
      <c r="K284" s="1" t="s">
        <v>29</v>
      </c>
      <c r="L284" s="1">
        <v>93010</v>
      </c>
      <c r="M284" s="1" t="s">
        <v>30</v>
      </c>
      <c r="N284" s="1" t="s">
        <v>249</v>
      </c>
      <c r="O284" s="1" t="s">
        <v>22</v>
      </c>
      <c r="P284" s="1" t="s">
        <v>250</v>
      </c>
      <c r="Q284" s="1">
        <v>509.95749999999992</v>
      </c>
      <c r="R284" s="1">
        <v>5</v>
      </c>
      <c r="S284" s="1">
        <v>0.15</v>
      </c>
      <c r="T284" s="1">
        <v>41.996499999999941</v>
      </c>
    </row>
    <row r="285" spans="1:20" x14ac:dyDescent="0.2">
      <c r="A285" s="1">
        <v>7406</v>
      </c>
      <c r="B285" t="s">
        <v>833</v>
      </c>
      <c r="C285" s="2">
        <v>42869</v>
      </c>
      <c r="D285" s="2">
        <v>42874</v>
      </c>
      <c r="E285" s="1" t="s">
        <v>1133</v>
      </c>
      <c r="F285" s="1" t="s">
        <v>1148</v>
      </c>
      <c r="G285" s="1" t="s">
        <v>1147</v>
      </c>
      <c r="H285" s="1" t="s">
        <v>27</v>
      </c>
      <c r="I285" s="1" t="s">
        <v>17</v>
      </c>
      <c r="J285" s="1" t="s">
        <v>556</v>
      </c>
      <c r="K285" s="1" t="s">
        <v>29</v>
      </c>
      <c r="L285" s="1">
        <v>93010</v>
      </c>
      <c r="M285" s="1" t="s">
        <v>30</v>
      </c>
      <c r="N285" s="1" t="s">
        <v>415</v>
      </c>
      <c r="O285" s="1" t="s">
        <v>25</v>
      </c>
      <c r="P285" s="1" t="s">
        <v>416</v>
      </c>
      <c r="Q285" s="1">
        <v>97.567999999999998</v>
      </c>
      <c r="R285" s="1">
        <v>2</v>
      </c>
      <c r="S285" s="1">
        <v>0.2</v>
      </c>
      <c r="T285" s="1">
        <v>-6.0980000000000025</v>
      </c>
    </row>
    <row r="286" spans="1:20" x14ac:dyDescent="0.2">
      <c r="A286" s="1">
        <v>7407</v>
      </c>
      <c r="B286" t="s">
        <v>833</v>
      </c>
      <c r="C286" s="2">
        <v>42869</v>
      </c>
      <c r="D286" s="2">
        <v>42874</v>
      </c>
      <c r="E286" s="1" t="s">
        <v>1133</v>
      </c>
      <c r="F286" s="1" t="s">
        <v>1148</v>
      </c>
      <c r="G286" s="1" t="s">
        <v>1147</v>
      </c>
      <c r="H286" s="1" t="s">
        <v>27</v>
      </c>
      <c r="I286" s="1" t="s">
        <v>17</v>
      </c>
      <c r="J286" s="1" t="s">
        <v>556</v>
      </c>
      <c r="K286" s="1" t="s">
        <v>29</v>
      </c>
      <c r="L286" s="1">
        <v>93010</v>
      </c>
      <c r="M286" s="1" t="s">
        <v>30</v>
      </c>
      <c r="N286" s="1" t="s">
        <v>488</v>
      </c>
      <c r="O286" s="1" t="s">
        <v>25</v>
      </c>
      <c r="P286" s="1" t="s">
        <v>489</v>
      </c>
      <c r="Q286" s="1">
        <v>722.35200000000009</v>
      </c>
      <c r="R286" s="1">
        <v>3</v>
      </c>
      <c r="S286" s="1">
        <v>0.2</v>
      </c>
      <c r="T286" s="1">
        <v>81.264599999999916</v>
      </c>
    </row>
    <row r="287" spans="1:20" x14ac:dyDescent="0.2">
      <c r="A287" s="1">
        <v>7484</v>
      </c>
      <c r="B287" t="s">
        <v>834</v>
      </c>
      <c r="C287" s="2">
        <v>42719</v>
      </c>
      <c r="D287" s="2">
        <v>42721</v>
      </c>
      <c r="E287" s="1" t="s">
        <v>1132</v>
      </c>
      <c r="F287" s="1" t="s">
        <v>1151</v>
      </c>
      <c r="G287" s="1" t="s">
        <v>1177</v>
      </c>
      <c r="H287" s="1" t="s">
        <v>27</v>
      </c>
      <c r="I287" s="1" t="s">
        <v>17</v>
      </c>
      <c r="J287" s="1" t="s">
        <v>48</v>
      </c>
      <c r="K287" s="1" t="s">
        <v>49</v>
      </c>
      <c r="L287" s="1">
        <v>19140</v>
      </c>
      <c r="M287" s="1" t="s">
        <v>50</v>
      </c>
      <c r="N287" s="1" t="s">
        <v>407</v>
      </c>
      <c r="O287" s="1" t="s">
        <v>25</v>
      </c>
      <c r="P287" s="1" t="s">
        <v>408</v>
      </c>
      <c r="Q287" s="1">
        <v>445.80200000000002</v>
      </c>
      <c r="R287" s="1">
        <v>7</v>
      </c>
      <c r="S287" s="1">
        <v>0.3</v>
      </c>
      <c r="T287" s="1">
        <v>-108.26620000000001</v>
      </c>
    </row>
    <row r="288" spans="1:20" x14ac:dyDescent="0.2">
      <c r="A288" s="1">
        <v>7494</v>
      </c>
      <c r="B288" t="s">
        <v>835</v>
      </c>
      <c r="C288" s="2">
        <v>43719</v>
      </c>
      <c r="D288" s="2">
        <v>43724</v>
      </c>
      <c r="E288" s="1" t="s">
        <v>1133</v>
      </c>
      <c r="F288" s="1" t="s">
        <v>1148</v>
      </c>
      <c r="G288" s="1" t="s">
        <v>1147</v>
      </c>
      <c r="H288" s="1" t="s">
        <v>16</v>
      </c>
      <c r="I288" s="1" t="s">
        <v>17</v>
      </c>
      <c r="J288" s="1" t="s">
        <v>56</v>
      </c>
      <c r="K288" s="1" t="s">
        <v>43</v>
      </c>
      <c r="L288" s="1">
        <v>77070</v>
      </c>
      <c r="M288" s="1" t="s">
        <v>44</v>
      </c>
      <c r="N288" s="1" t="s">
        <v>410</v>
      </c>
      <c r="O288" s="1" t="s">
        <v>33</v>
      </c>
      <c r="P288" s="1" t="s">
        <v>411</v>
      </c>
      <c r="Q288" s="1">
        <v>512.19000000000005</v>
      </c>
      <c r="R288" s="1">
        <v>5</v>
      </c>
      <c r="S288" s="1">
        <v>0.3</v>
      </c>
      <c r="T288" s="1">
        <v>-65.853000000000009</v>
      </c>
    </row>
    <row r="289" spans="1:20" x14ac:dyDescent="0.2">
      <c r="A289" s="1">
        <v>7526</v>
      </c>
      <c r="B289" t="s">
        <v>836</v>
      </c>
      <c r="C289" s="2">
        <v>42623</v>
      </c>
      <c r="D289" s="2">
        <v>42629</v>
      </c>
      <c r="E289" s="1" t="s">
        <v>1133</v>
      </c>
      <c r="F289" s="1" t="s">
        <v>1148</v>
      </c>
      <c r="G289" s="1" t="s">
        <v>1147</v>
      </c>
      <c r="H289" s="1" t="s">
        <v>16</v>
      </c>
      <c r="I289" s="1" t="s">
        <v>17</v>
      </c>
      <c r="J289" s="1" t="s">
        <v>482</v>
      </c>
      <c r="K289" s="1" t="s">
        <v>92</v>
      </c>
      <c r="L289" s="1">
        <v>97030</v>
      </c>
      <c r="M289" s="1" t="s">
        <v>30</v>
      </c>
      <c r="N289" s="1" t="s">
        <v>319</v>
      </c>
      <c r="O289" s="1" t="s">
        <v>25</v>
      </c>
      <c r="P289" s="1" t="s">
        <v>320</v>
      </c>
      <c r="Q289" s="1">
        <v>1487.04</v>
      </c>
      <c r="R289" s="1">
        <v>5</v>
      </c>
      <c r="S289" s="1">
        <v>0.2</v>
      </c>
      <c r="T289" s="1">
        <v>148.70400000000006</v>
      </c>
    </row>
    <row r="290" spans="1:20" x14ac:dyDescent="0.2">
      <c r="A290" s="1">
        <v>7541</v>
      </c>
      <c r="B290" t="s">
        <v>837</v>
      </c>
      <c r="C290" s="2">
        <v>43801</v>
      </c>
      <c r="D290" s="2">
        <v>43805</v>
      </c>
      <c r="E290" s="1" t="s">
        <v>1133</v>
      </c>
      <c r="F290" s="1" t="s">
        <v>1144</v>
      </c>
      <c r="G290" s="1" t="s">
        <v>1182</v>
      </c>
      <c r="H290" s="1" t="s">
        <v>27</v>
      </c>
      <c r="I290" s="1" t="s">
        <v>17</v>
      </c>
      <c r="J290" s="1" t="s">
        <v>128</v>
      </c>
      <c r="K290" s="1" t="s">
        <v>94</v>
      </c>
      <c r="L290" s="1">
        <v>80219</v>
      </c>
      <c r="M290" s="1" t="s">
        <v>30</v>
      </c>
      <c r="N290" s="1" t="s">
        <v>526</v>
      </c>
      <c r="O290" s="1" t="s">
        <v>22</v>
      </c>
      <c r="P290" s="1" t="s">
        <v>527</v>
      </c>
      <c r="Q290" s="1">
        <v>242.35200000000003</v>
      </c>
      <c r="R290" s="1">
        <v>8</v>
      </c>
      <c r="S290" s="1">
        <v>0.7</v>
      </c>
      <c r="T290" s="1">
        <v>-363.52799999999991</v>
      </c>
    </row>
    <row r="291" spans="1:20" x14ac:dyDescent="0.2">
      <c r="A291" s="1">
        <v>7545</v>
      </c>
      <c r="B291" t="s">
        <v>837</v>
      </c>
      <c r="C291" s="2">
        <v>43801</v>
      </c>
      <c r="D291" s="2">
        <v>43805</v>
      </c>
      <c r="E291" s="1" t="s">
        <v>1133</v>
      </c>
      <c r="F291" s="1" t="s">
        <v>1144</v>
      </c>
      <c r="G291" s="1" t="s">
        <v>1182</v>
      </c>
      <c r="H291" s="1" t="s">
        <v>27</v>
      </c>
      <c r="I291" s="1" t="s">
        <v>17</v>
      </c>
      <c r="J291" s="1" t="s">
        <v>128</v>
      </c>
      <c r="K291" s="1" t="s">
        <v>94</v>
      </c>
      <c r="L291" s="1">
        <v>80219</v>
      </c>
      <c r="M291" s="1" t="s">
        <v>30</v>
      </c>
      <c r="N291" s="1" t="s">
        <v>268</v>
      </c>
      <c r="O291" s="1" t="s">
        <v>25</v>
      </c>
      <c r="P291" s="1" t="s">
        <v>269</v>
      </c>
      <c r="Q291" s="1">
        <v>906.68000000000006</v>
      </c>
      <c r="R291" s="1">
        <v>5</v>
      </c>
      <c r="S291" s="1">
        <v>0.2</v>
      </c>
      <c r="T291" s="1">
        <v>68.001000000000033</v>
      </c>
    </row>
    <row r="292" spans="1:20" x14ac:dyDescent="0.2">
      <c r="A292" s="1">
        <v>7555</v>
      </c>
      <c r="B292" t="s">
        <v>838</v>
      </c>
      <c r="C292" s="2">
        <v>42500</v>
      </c>
      <c r="D292" s="2">
        <v>42504</v>
      </c>
      <c r="E292" s="1" t="s">
        <v>1132</v>
      </c>
      <c r="F292" s="1" t="s">
        <v>1143</v>
      </c>
      <c r="G292" s="1" t="s">
        <v>1179</v>
      </c>
      <c r="H292" s="1" t="s">
        <v>16</v>
      </c>
      <c r="I292" s="1" t="s">
        <v>17</v>
      </c>
      <c r="J292" s="1" t="s">
        <v>48</v>
      </c>
      <c r="K292" s="1" t="s">
        <v>49</v>
      </c>
      <c r="L292" s="1">
        <v>19134</v>
      </c>
      <c r="M292" s="1" t="s">
        <v>50</v>
      </c>
      <c r="N292" s="1" t="s">
        <v>328</v>
      </c>
      <c r="O292" s="1" t="s">
        <v>22</v>
      </c>
      <c r="P292" s="1" t="s">
        <v>329</v>
      </c>
      <c r="Q292" s="1">
        <v>349.96499999999997</v>
      </c>
      <c r="R292" s="1">
        <v>7</v>
      </c>
      <c r="S292" s="1">
        <v>0.5</v>
      </c>
      <c r="T292" s="1">
        <v>-216.97830000000002</v>
      </c>
    </row>
    <row r="293" spans="1:20" x14ac:dyDescent="0.2">
      <c r="A293" s="1">
        <v>7562</v>
      </c>
      <c r="B293" t="s">
        <v>839</v>
      </c>
      <c r="C293" s="2">
        <v>43464</v>
      </c>
      <c r="D293" s="2">
        <v>43466</v>
      </c>
      <c r="E293" s="1" t="s">
        <v>1131</v>
      </c>
      <c r="F293" s="1" t="s">
        <v>1145</v>
      </c>
      <c r="G293" s="1" t="s">
        <v>1180</v>
      </c>
      <c r="H293" s="1" t="s">
        <v>16</v>
      </c>
      <c r="I293" s="1" t="s">
        <v>17</v>
      </c>
      <c r="J293" s="1" t="s">
        <v>272</v>
      </c>
      <c r="K293" s="1" t="s">
        <v>49</v>
      </c>
      <c r="L293" s="1">
        <v>17602</v>
      </c>
      <c r="M293" s="1" t="s">
        <v>50</v>
      </c>
      <c r="N293" s="1" t="s">
        <v>24</v>
      </c>
      <c r="O293" s="1" t="s">
        <v>25</v>
      </c>
      <c r="P293" s="1" t="s">
        <v>26</v>
      </c>
      <c r="Q293" s="1">
        <v>170.78599999999997</v>
      </c>
      <c r="R293" s="1">
        <v>1</v>
      </c>
      <c r="S293" s="1">
        <v>0.3</v>
      </c>
      <c r="T293" s="1">
        <v>0</v>
      </c>
    </row>
    <row r="294" spans="1:20" x14ac:dyDescent="0.2">
      <c r="A294" s="1">
        <v>7573</v>
      </c>
      <c r="B294" t="s">
        <v>840</v>
      </c>
      <c r="C294" s="2">
        <v>42664</v>
      </c>
      <c r="D294" s="2">
        <v>42669</v>
      </c>
      <c r="E294" s="1" t="s">
        <v>1133</v>
      </c>
      <c r="F294" s="1" t="s">
        <v>1153</v>
      </c>
      <c r="G294" s="1" t="s">
        <v>1176</v>
      </c>
      <c r="H294" s="1" t="s">
        <v>27</v>
      </c>
      <c r="I294" s="1" t="s">
        <v>17</v>
      </c>
      <c r="J294" s="1" t="s">
        <v>454</v>
      </c>
      <c r="K294" s="1" t="s">
        <v>79</v>
      </c>
      <c r="L294" s="1">
        <v>23602</v>
      </c>
      <c r="M294" s="1" t="s">
        <v>20</v>
      </c>
      <c r="N294" s="1" t="s">
        <v>377</v>
      </c>
      <c r="O294" s="1" t="s">
        <v>33</v>
      </c>
      <c r="P294" s="1" t="s">
        <v>378</v>
      </c>
      <c r="Q294" s="1">
        <v>591.32000000000005</v>
      </c>
      <c r="R294" s="1">
        <v>4</v>
      </c>
      <c r="S294" s="1">
        <v>0</v>
      </c>
      <c r="T294" s="1">
        <v>112.35079999999999</v>
      </c>
    </row>
    <row r="295" spans="1:20" x14ac:dyDescent="0.2">
      <c r="A295" s="1">
        <v>7583</v>
      </c>
      <c r="B295" t="s">
        <v>841</v>
      </c>
      <c r="C295" s="2">
        <v>42841</v>
      </c>
      <c r="D295" s="2">
        <v>42846</v>
      </c>
      <c r="E295" s="1" t="s">
        <v>1133</v>
      </c>
      <c r="F295" s="1" t="s">
        <v>1150</v>
      </c>
      <c r="G295" s="1" t="s">
        <v>1181</v>
      </c>
      <c r="H295" s="1" t="s">
        <v>27</v>
      </c>
      <c r="I295" s="1" t="s">
        <v>17</v>
      </c>
      <c r="J295" s="1" t="s">
        <v>69</v>
      </c>
      <c r="K295" s="1" t="s">
        <v>70</v>
      </c>
      <c r="L295" s="1">
        <v>10024</v>
      </c>
      <c r="M295" s="1" t="s">
        <v>50</v>
      </c>
      <c r="N295" s="1" t="s">
        <v>72</v>
      </c>
      <c r="O295" s="1" t="s">
        <v>25</v>
      </c>
      <c r="P295" s="1" t="s">
        <v>73</v>
      </c>
      <c r="Q295" s="1">
        <v>127.76400000000001</v>
      </c>
      <c r="R295" s="1">
        <v>2</v>
      </c>
      <c r="S295" s="1">
        <v>0.1</v>
      </c>
      <c r="T295" s="1">
        <v>2.8392000000000017</v>
      </c>
    </row>
    <row r="296" spans="1:20" x14ac:dyDescent="0.2">
      <c r="A296" s="1">
        <v>7592</v>
      </c>
      <c r="B296" t="s">
        <v>842</v>
      </c>
      <c r="C296" s="2">
        <v>43348</v>
      </c>
      <c r="D296" s="2">
        <v>43352</v>
      </c>
      <c r="E296" s="1" t="s">
        <v>1133</v>
      </c>
      <c r="F296" s="1" t="s">
        <v>1149</v>
      </c>
      <c r="G296" s="1" t="s">
        <v>1175</v>
      </c>
      <c r="H296" s="1" t="s">
        <v>16</v>
      </c>
      <c r="I296" s="1" t="s">
        <v>17</v>
      </c>
      <c r="J296" s="1" t="s">
        <v>48</v>
      </c>
      <c r="K296" s="1" t="s">
        <v>49</v>
      </c>
      <c r="L296" s="1">
        <v>19134</v>
      </c>
      <c r="M296" s="1" t="s">
        <v>50</v>
      </c>
      <c r="N296" s="1" t="s">
        <v>75</v>
      </c>
      <c r="O296" s="1" t="s">
        <v>25</v>
      </c>
      <c r="P296" s="1" t="s">
        <v>107</v>
      </c>
      <c r="Q296" s="1">
        <v>71.245999999999995</v>
      </c>
      <c r="R296" s="1">
        <v>2</v>
      </c>
      <c r="S296" s="1">
        <v>0.3</v>
      </c>
      <c r="T296" s="1">
        <v>-19.338199999999993</v>
      </c>
    </row>
    <row r="297" spans="1:20" x14ac:dyDescent="0.2">
      <c r="A297" s="1">
        <v>7594</v>
      </c>
      <c r="B297" t="s">
        <v>842</v>
      </c>
      <c r="C297" s="2">
        <v>43348</v>
      </c>
      <c r="D297" s="2">
        <v>43352</v>
      </c>
      <c r="E297" s="1" t="s">
        <v>1133</v>
      </c>
      <c r="F297" s="1" t="s">
        <v>1149</v>
      </c>
      <c r="G297" s="1" t="s">
        <v>1175</v>
      </c>
      <c r="H297" s="1" t="s">
        <v>16</v>
      </c>
      <c r="I297" s="1" t="s">
        <v>17</v>
      </c>
      <c r="J297" s="1" t="s">
        <v>48</v>
      </c>
      <c r="K297" s="1" t="s">
        <v>49</v>
      </c>
      <c r="L297" s="1">
        <v>19134</v>
      </c>
      <c r="M297" s="1" t="s">
        <v>50</v>
      </c>
      <c r="N297" s="1" t="s">
        <v>296</v>
      </c>
      <c r="O297" s="1" t="s">
        <v>25</v>
      </c>
      <c r="P297" s="1" t="s">
        <v>297</v>
      </c>
      <c r="Q297" s="1">
        <v>887.27099999999984</v>
      </c>
      <c r="R297" s="1">
        <v>3</v>
      </c>
      <c r="S297" s="1">
        <v>0.3</v>
      </c>
      <c r="T297" s="1">
        <v>-63.376499999999965</v>
      </c>
    </row>
    <row r="298" spans="1:20" x14ac:dyDescent="0.2">
      <c r="A298" s="1">
        <v>7640</v>
      </c>
      <c r="B298" t="s">
        <v>843</v>
      </c>
      <c r="C298" s="2">
        <v>43526</v>
      </c>
      <c r="D298" s="2">
        <v>43532</v>
      </c>
      <c r="E298" s="1" t="s">
        <v>1133</v>
      </c>
      <c r="F298" s="1" t="s">
        <v>1149</v>
      </c>
      <c r="G298" s="1" t="s">
        <v>1175</v>
      </c>
      <c r="H298" s="1" t="s">
        <v>27</v>
      </c>
      <c r="I298" s="1" t="s">
        <v>17</v>
      </c>
      <c r="J298" s="1" t="s">
        <v>110</v>
      </c>
      <c r="K298" s="1" t="s">
        <v>64</v>
      </c>
      <c r="L298" s="1">
        <v>19711</v>
      </c>
      <c r="M298" s="1" t="s">
        <v>50</v>
      </c>
      <c r="N298" s="1" t="s">
        <v>486</v>
      </c>
      <c r="O298" s="1" t="s">
        <v>22</v>
      </c>
      <c r="P298" s="1" t="s">
        <v>487</v>
      </c>
      <c r="Q298" s="1">
        <v>441.96</v>
      </c>
      <c r="R298" s="1">
        <v>2</v>
      </c>
      <c r="S298" s="1">
        <v>0</v>
      </c>
      <c r="T298" s="1">
        <v>101.6508</v>
      </c>
    </row>
    <row r="299" spans="1:20" x14ac:dyDescent="0.2">
      <c r="A299" s="1">
        <v>7646</v>
      </c>
      <c r="B299" t="s">
        <v>844</v>
      </c>
      <c r="C299" s="2">
        <v>42830</v>
      </c>
      <c r="D299" s="2">
        <v>42836</v>
      </c>
      <c r="E299" s="1" t="s">
        <v>1133</v>
      </c>
      <c r="F299" s="1" t="s">
        <v>1146</v>
      </c>
      <c r="G299" s="1" t="s">
        <v>1174</v>
      </c>
      <c r="H299" s="1" t="s">
        <v>27</v>
      </c>
      <c r="I299" s="1" t="s">
        <v>17</v>
      </c>
      <c r="J299" s="1" t="s">
        <v>28</v>
      </c>
      <c r="K299" s="1" t="s">
        <v>29</v>
      </c>
      <c r="L299" s="1">
        <v>90036</v>
      </c>
      <c r="M299" s="1" t="s">
        <v>30</v>
      </c>
      <c r="N299" s="1" t="s">
        <v>319</v>
      </c>
      <c r="O299" s="1" t="s">
        <v>25</v>
      </c>
      <c r="P299" s="1" t="s">
        <v>320</v>
      </c>
      <c r="Q299" s="1">
        <v>892.22400000000005</v>
      </c>
      <c r="R299" s="1">
        <v>3</v>
      </c>
      <c r="S299" s="1">
        <v>0.2</v>
      </c>
      <c r="T299" s="1">
        <v>89.222400000000022</v>
      </c>
    </row>
    <row r="300" spans="1:20" x14ac:dyDescent="0.2">
      <c r="A300" s="1">
        <v>7649</v>
      </c>
      <c r="B300" t="s">
        <v>845</v>
      </c>
      <c r="C300" s="2">
        <v>43174</v>
      </c>
      <c r="D300" s="2">
        <v>43175</v>
      </c>
      <c r="E300" s="1" t="s">
        <v>1131</v>
      </c>
      <c r="F300" s="1" t="s">
        <v>1153</v>
      </c>
      <c r="G300" s="1" t="s">
        <v>1176</v>
      </c>
      <c r="H300" s="1" t="s">
        <v>27</v>
      </c>
      <c r="I300" s="1" t="s">
        <v>17</v>
      </c>
      <c r="J300" s="1" t="s">
        <v>47</v>
      </c>
      <c r="K300" s="1" t="s">
        <v>29</v>
      </c>
      <c r="L300" s="1">
        <v>94110</v>
      </c>
      <c r="M300" s="1" t="s">
        <v>30</v>
      </c>
      <c r="N300" s="1" t="s">
        <v>296</v>
      </c>
      <c r="O300" s="1" t="s">
        <v>25</v>
      </c>
      <c r="P300" s="1" t="s">
        <v>297</v>
      </c>
      <c r="Q300" s="1">
        <v>1352.0320000000002</v>
      </c>
      <c r="R300" s="1">
        <v>4</v>
      </c>
      <c r="S300" s="1">
        <v>0.2</v>
      </c>
      <c r="T300" s="1">
        <v>84.501999999999953</v>
      </c>
    </row>
    <row r="301" spans="1:20" x14ac:dyDescent="0.2">
      <c r="A301" s="1">
        <v>7650</v>
      </c>
      <c r="B301" t="s">
        <v>846</v>
      </c>
      <c r="C301" s="2">
        <v>43096</v>
      </c>
      <c r="D301" s="2">
        <v>43100</v>
      </c>
      <c r="E301" s="1" t="s">
        <v>1133</v>
      </c>
      <c r="F301" s="1" t="s">
        <v>1149</v>
      </c>
      <c r="G301" s="1" t="s">
        <v>1175</v>
      </c>
      <c r="H301" s="1" t="s">
        <v>27</v>
      </c>
      <c r="I301" s="1" t="s">
        <v>17</v>
      </c>
      <c r="J301" s="1" t="s">
        <v>430</v>
      </c>
      <c r="K301" s="1" t="s">
        <v>98</v>
      </c>
      <c r="L301" s="1">
        <v>43302</v>
      </c>
      <c r="M301" s="1" t="s">
        <v>50</v>
      </c>
      <c r="N301" s="1" t="s">
        <v>294</v>
      </c>
      <c r="O301" s="1" t="s">
        <v>33</v>
      </c>
      <c r="P301" s="1" t="s">
        <v>295</v>
      </c>
      <c r="Q301" s="1">
        <v>1548.9900000000002</v>
      </c>
      <c r="R301" s="1">
        <v>9</v>
      </c>
      <c r="S301" s="1">
        <v>0.4</v>
      </c>
      <c r="T301" s="1">
        <v>-464.69700000000012</v>
      </c>
    </row>
    <row r="302" spans="1:20" x14ac:dyDescent="0.2">
      <c r="A302" s="1">
        <v>7687</v>
      </c>
      <c r="B302" t="s">
        <v>847</v>
      </c>
      <c r="C302" s="2">
        <v>43429</v>
      </c>
      <c r="D302" s="2">
        <v>43433</v>
      </c>
      <c r="E302" s="1" t="s">
        <v>1133</v>
      </c>
      <c r="F302" s="1" t="s">
        <v>1145</v>
      </c>
      <c r="G302" s="1" t="s">
        <v>1180</v>
      </c>
      <c r="H302" s="1" t="s">
        <v>27</v>
      </c>
      <c r="I302" s="1" t="s">
        <v>17</v>
      </c>
      <c r="J302" s="1" t="s">
        <v>80</v>
      </c>
      <c r="K302" s="1" t="s">
        <v>63</v>
      </c>
      <c r="L302" s="1">
        <v>49201</v>
      </c>
      <c r="M302" s="1" t="s">
        <v>44</v>
      </c>
      <c r="N302" s="1" t="s">
        <v>264</v>
      </c>
      <c r="O302" s="1" t="s">
        <v>33</v>
      </c>
      <c r="P302" s="1" t="s">
        <v>265</v>
      </c>
      <c r="Q302" s="1">
        <v>1568.61</v>
      </c>
      <c r="R302" s="1">
        <v>9</v>
      </c>
      <c r="S302" s="1">
        <v>0</v>
      </c>
      <c r="T302" s="1">
        <v>329.40809999999999</v>
      </c>
    </row>
    <row r="303" spans="1:20" x14ac:dyDescent="0.2">
      <c r="A303" s="1">
        <v>7702</v>
      </c>
      <c r="B303" t="s">
        <v>848</v>
      </c>
      <c r="C303" s="2">
        <v>43813</v>
      </c>
      <c r="D303" s="2">
        <v>43817</v>
      </c>
      <c r="E303" s="1" t="s">
        <v>1133</v>
      </c>
      <c r="F303" s="1" t="s">
        <v>1144</v>
      </c>
      <c r="G303" s="1" t="s">
        <v>1182</v>
      </c>
      <c r="H303" s="1" t="s">
        <v>41</v>
      </c>
      <c r="I303" s="1" t="s">
        <v>17</v>
      </c>
      <c r="J303" s="1" t="s">
        <v>198</v>
      </c>
      <c r="K303" s="1" t="s">
        <v>174</v>
      </c>
      <c r="L303" s="1">
        <v>1841</v>
      </c>
      <c r="M303" s="1" t="s">
        <v>50</v>
      </c>
      <c r="N303" s="1" t="s">
        <v>145</v>
      </c>
      <c r="O303" s="1" t="s">
        <v>33</v>
      </c>
      <c r="P303" s="1" t="s">
        <v>146</v>
      </c>
      <c r="Q303" s="1">
        <v>526.58199999999999</v>
      </c>
      <c r="R303" s="1">
        <v>2</v>
      </c>
      <c r="S303" s="1">
        <v>0.3</v>
      </c>
      <c r="T303" s="1">
        <v>-52.658199999999965</v>
      </c>
    </row>
    <row r="304" spans="1:20" x14ac:dyDescent="0.2">
      <c r="A304" s="1">
        <v>7705</v>
      </c>
      <c r="B304" t="s">
        <v>849</v>
      </c>
      <c r="C304" s="2">
        <v>43338</v>
      </c>
      <c r="D304" s="2">
        <v>43345</v>
      </c>
      <c r="E304" s="1" t="s">
        <v>1133</v>
      </c>
      <c r="F304" s="1" t="s">
        <v>1143</v>
      </c>
      <c r="G304" s="1" t="s">
        <v>1179</v>
      </c>
      <c r="H304" s="1" t="s">
        <v>16</v>
      </c>
      <c r="I304" s="1" t="s">
        <v>17</v>
      </c>
      <c r="J304" s="1" t="s">
        <v>135</v>
      </c>
      <c r="K304" s="1" t="s">
        <v>63</v>
      </c>
      <c r="L304" s="1">
        <v>48234</v>
      </c>
      <c r="M304" s="1" t="s">
        <v>44</v>
      </c>
      <c r="N304" s="1" t="s">
        <v>307</v>
      </c>
      <c r="O304" s="1" t="s">
        <v>33</v>
      </c>
      <c r="P304" s="1" t="s">
        <v>308</v>
      </c>
      <c r="Q304" s="1">
        <v>447.84</v>
      </c>
      <c r="R304" s="1">
        <v>4</v>
      </c>
      <c r="S304" s="1">
        <v>0</v>
      </c>
      <c r="T304" s="1">
        <v>98.524799999999971</v>
      </c>
    </row>
    <row r="305" spans="1:20" x14ac:dyDescent="0.2">
      <c r="A305" s="1">
        <v>7724</v>
      </c>
      <c r="B305" t="s">
        <v>850</v>
      </c>
      <c r="C305" s="2">
        <v>42988</v>
      </c>
      <c r="D305" s="2">
        <v>42992</v>
      </c>
      <c r="E305" s="1" t="s">
        <v>1133</v>
      </c>
      <c r="F305" s="1" t="s">
        <v>1143</v>
      </c>
      <c r="G305" s="1" t="s">
        <v>1179</v>
      </c>
      <c r="H305" s="1" t="s">
        <v>27</v>
      </c>
      <c r="I305" s="1" t="s">
        <v>17</v>
      </c>
      <c r="J305" s="1" t="s">
        <v>173</v>
      </c>
      <c r="K305" s="1" t="s">
        <v>43</v>
      </c>
      <c r="L305" s="1">
        <v>78745</v>
      </c>
      <c r="M305" s="1" t="s">
        <v>44</v>
      </c>
      <c r="N305" s="1" t="s">
        <v>402</v>
      </c>
      <c r="O305" s="1" t="s">
        <v>25</v>
      </c>
      <c r="P305" s="1" t="s">
        <v>403</v>
      </c>
      <c r="Q305" s="1">
        <v>179.886</v>
      </c>
      <c r="R305" s="1">
        <v>1</v>
      </c>
      <c r="S305" s="1">
        <v>0.3</v>
      </c>
      <c r="T305" s="1">
        <v>-2.5698000000000292</v>
      </c>
    </row>
    <row r="306" spans="1:20" x14ac:dyDescent="0.2">
      <c r="A306" s="1">
        <v>7766</v>
      </c>
      <c r="B306" t="s">
        <v>851</v>
      </c>
      <c r="C306" s="2">
        <v>43689</v>
      </c>
      <c r="D306" s="2">
        <v>43689</v>
      </c>
      <c r="E306" s="1" t="s">
        <v>1134</v>
      </c>
      <c r="F306" s="1" t="s">
        <v>1145</v>
      </c>
      <c r="G306" s="1" t="s">
        <v>1180</v>
      </c>
      <c r="H306" s="1" t="s">
        <v>27</v>
      </c>
      <c r="I306" s="1" t="s">
        <v>17</v>
      </c>
      <c r="J306" s="1" t="s">
        <v>86</v>
      </c>
      <c r="K306" s="1" t="s">
        <v>287</v>
      </c>
      <c r="L306" s="1">
        <v>21044</v>
      </c>
      <c r="M306" s="1" t="s">
        <v>50</v>
      </c>
      <c r="N306" s="1" t="s">
        <v>208</v>
      </c>
      <c r="O306" s="1" t="s">
        <v>25</v>
      </c>
      <c r="P306" s="1" t="s">
        <v>209</v>
      </c>
      <c r="Q306" s="1">
        <v>1779.9</v>
      </c>
      <c r="R306" s="1">
        <v>5</v>
      </c>
      <c r="S306" s="1">
        <v>0</v>
      </c>
      <c r="T306" s="1">
        <v>373.77899999999983</v>
      </c>
    </row>
    <row r="307" spans="1:20" x14ac:dyDescent="0.2">
      <c r="A307" s="1">
        <v>7784</v>
      </c>
      <c r="B307" t="s">
        <v>852</v>
      </c>
      <c r="C307" s="2">
        <v>43408</v>
      </c>
      <c r="D307" s="2">
        <v>43410</v>
      </c>
      <c r="E307" s="1" t="s">
        <v>1132</v>
      </c>
      <c r="F307" s="1" t="s">
        <v>1152</v>
      </c>
      <c r="G307" s="1" t="s">
        <v>1178</v>
      </c>
      <c r="H307" s="1" t="s">
        <v>27</v>
      </c>
      <c r="I307" s="1" t="s">
        <v>17</v>
      </c>
      <c r="J307" s="1" t="s">
        <v>95</v>
      </c>
      <c r="K307" s="1" t="s">
        <v>38</v>
      </c>
      <c r="L307" s="1">
        <v>28205</v>
      </c>
      <c r="M307" s="1" t="s">
        <v>20</v>
      </c>
      <c r="N307" s="1" t="s">
        <v>158</v>
      </c>
      <c r="O307" s="1" t="s">
        <v>33</v>
      </c>
      <c r="P307" s="1" t="s">
        <v>159</v>
      </c>
      <c r="Q307" s="1">
        <v>876.30000000000007</v>
      </c>
      <c r="R307" s="1">
        <v>10</v>
      </c>
      <c r="S307" s="1">
        <v>0.4</v>
      </c>
      <c r="T307" s="1">
        <v>-292.10000000000014</v>
      </c>
    </row>
    <row r="308" spans="1:20" x14ac:dyDescent="0.2">
      <c r="A308" s="1">
        <v>7813</v>
      </c>
      <c r="B308" t="s">
        <v>853</v>
      </c>
      <c r="C308" s="2">
        <v>43145</v>
      </c>
      <c r="D308" s="2">
        <v>43146</v>
      </c>
      <c r="E308" s="1" t="s">
        <v>1131</v>
      </c>
      <c r="F308" s="1" t="s">
        <v>1150</v>
      </c>
      <c r="G308" s="1" t="s">
        <v>1181</v>
      </c>
      <c r="H308" s="1" t="s">
        <v>16</v>
      </c>
      <c r="I308" s="1" t="s">
        <v>17</v>
      </c>
      <c r="J308" s="1" t="s">
        <v>306</v>
      </c>
      <c r="K308" s="1" t="s">
        <v>287</v>
      </c>
      <c r="L308" s="1">
        <v>20735</v>
      </c>
      <c r="M308" s="1" t="s">
        <v>50</v>
      </c>
      <c r="N308" s="1" t="s">
        <v>292</v>
      </c>
      <c r="O308" s="1" t="s">
        <v>33</v>
      </c>
      <c r="P308" s="1" t="s">
        <v>293</v>
      </c>
      <c r="Q308" s="1">
        <v>550.43100000000004</v>
      </c>
      <c r="R308" s="1">
        <v>3</v>
      </c>
      <c r="S308" s="1">
        <v>0.3</v>
      </c>
      <c r="T308" s="1">
        <v>-47.179800000000029</v>
      </c>
    </row>
    <row r="309" spans="1:20" x14ac:dyDescent="0.2">
      <c r="A309" s="1">
        <v>7829</v>
      </c>
      <c r="B309" t="s">
        <v>854</v>
      </c>
      <c r="C309" s="2">
        <v>42851</v>
      </c>
      <c r="D309" s="2">
        <v>42856</v>
      </c>
      <c r="E309" s="1" t="s">
        <v>1133</v>
      </c>
      <c r="F309" s="1" t="s">
        <v>1144</v>
      </c>
      <c r="G309" s="1" t="s">
        <v>1182</v>
      </c>
      <c r="H309" s="1" t="s">
        <v>27</v>
      </c>
      <c r="I309" s="1" t="s">
        <v>17</v>
      </c>
      <c r="J309" s="1" t="s">
        <v>152</v>
      </c>
      <c r="K309" s="1" t="s">
        <v>29</v>
      </c>
      <c r="L309" s="1">
        <v>92105</v>
      </c>
      <c r="M309" s="1" t="s">
        <v>30</v>
      </c>
      <c r="N309" s="1" t="s">
        <v>462</v>
      </c>
      <c r="O309" s="1" t="s">
        <v>25</v>
      </c>
      <c r="P309" s="1" t="s">
        <v>463</v>
      </c>
      <c r="Q309" s="1">
        <v>63.936000000000007</v>
      </c>
      <c r="R309" s="1">
        <v>3</v>
      </c>
      <c r="S309" s="1">
        <v>0.2</v>
      </c>
      <c r="T309" s="1">
        <v>6.3935999999999957</v>
      </c>
    </row>
    <row r="310" spans="1:20" x14ac:dyDescent="0.2">
      <c r="A310" s="1">
        <v>7835</v>
      </c>
      <c r="B310" t="s">
        <v>855</v>
      </c>
      <c r="C310" s="2">
        <v>42838</v>
      </c>
      <c r="D310" s="2">
        <v>42842</v>
      </c>
      <c r="E310" s="1" t="s">
        <v>1132</v>
      </c>
      <c r="F310" s="1" t="s">
        <v>1153</v>
      </c>
      <c r="G310" s="1" t="s">
        <v>1176</v>
      </c>
      <c r="H310" s="1" t="s">
        <v>16</v>
      </c>
      <c r="I310" s="1" t="s">
        <v>17</v>
      </c>
      <c r="J310" s="1" t="s">
        <v>28</v>
      </c>
      <c r="K310" s="1" t="s">
        <v>29</v>
      </c>
      <c r="L310" s="1">
        <v>90045</v>
      </c>
      <c r="M310" s="1" t="s">
        <v>30</v>
      </c>
      <c r="N310" s="1" t="s">
        <v>355</v>
      </c>
      <c r="O310" s="1" t="s">
        <v>33</v>
      </c>
      <c r="P310" s="1" t="s">
        <v>356</v>
      </c>
      <c r="Q310" s="1">
        <v>241.56799999999998</v>
      </c>
      <c r="R310" s="1">
        <v>2</v>
      </c>
      <c r="S310" s="1">
        <v>0.2</v>
      </c>
      <c r="T310" s="1">
        <v>-15.098000000000013</v>
      </c>
    </row>
    <row r="311" spans="1:20" x14ac:dyDescent="0.2">
      <c r="A311" s="1">
        <v>7841</v>
      </c>
      <c r="B311" t="s">
        <v>856</v>
      </c>
      <c r="C311" s="2">
        <v>42457</v>
      </c>
      <c r="D311" s="2">
        <v>42462</v>
      </c>
      <c r="E311" s="1" t="s">
        <v>1133</v>
      </c>
      <c r="F311" s="1" t="s">
        <v>1148</v>
      </c>
      <c r="G311" s="1" t="s">
        <v>1147</v>
      </c>
      <c r="H311" s="1" t="s">
        <v>16</v>
      </c>
      <c r="I311" s="1" t="s">
        <v>17</v>
      </c>
      <c r="J311" s="1" t="s">
        <v>185</v>
      </c>
      <c r="K311" s="1" t="s">
        <v>96</v>
      </c>
      <c r="L311" s="1">
        <v>50315</v>
      </c>
      <c r="M311" s="1" t="s">
        <v>44</v>
      </c>
      <c r="N311" s="1" t="s">
        <v>417</v>
      </c>
      <c r="O311" s="1" t="s">
        <v>33</v>
      </c>
      <c r="P311" s="1" t="s">
        <v>418</v>
      </c>
      <c r="Q311" s="1">
        <v>1184.72</v>
      </c>
      <c r="R311" s="1">
        <v>4</v>
      </c>
      <c r="S311" s="1">
        <v>0</v>
      </c>
      <c r="T311" s="1">
        <v>106.62480000000005</v>
      </c>
    </row>
    <row r="312" spans="1:20" x14ac:dyDescent="0.2">
      <c r="A312" s="1">
        <v>7845</v>
      </c>
      <c r="B312" t="s">
        <v>595</v>
      </c>
      <c r="C312" s="2">
        <v>43667</v>
      </c>
      <c r="D312" s="2">
        <v>43671</v>
      </c>
      <c r="E312" s="1" t="s">
        <v>1133</v>
      </c>
      <c r="F312" s="1" t="s">
        <v>1153</v>
      </c>
      <c r="G312" s="1" t="s">
        <v>1176</v>
      </c>
      <c r="H312" s="1" t="s">
        <v>16</v>
      </c>
      <c r="I312" s="1" t="s">
        <v>17</v>
      </c>
      <c r="J312" s="1" t="s">
        <v>481</v>
      </c>
      <c r="K312" s="1" t="s">
        <v>43</v>
      </c>
      <c r="L312" s="1">
        <v>78577</v>
      </c>
      <c r="M312" s="1" t="s">
        <v>44</v>
      </c>
      <c r="N312" s="1" t="s">
        <v>349</v>
      </c>
      <c r="O312" s="1" t="s">
        <v>33</v>
      </c>
      <c r="P312" s="1" t="s">
        <v>350</v>
      </c>
      <c r="Q312" s="1">
        <v>124.404</v>
      </c>
      <c r="R312" s="1">
        <v>4</v>
      </c>
      <c r="S312" s="1">
        <v>0.3</v>
      </c>
      <c r="T312" s="1">
        <v>-21.3264</v>
      </c>
    </row>
    <row r="313" spans="1:20" x14ac:dyDescent="0.2">
      <c r="A313" s="1">
        <v>7873</v>
      </c>
      <c r="B313" t="s">
        <v>857</v>
      </c>
      <c r="C313" s="2">
        <v>43376</v>
      </c>
      <c r="D313" s="2">
        <v>43380</v>
      </c>
      <c r="E313" s="1" t="s">
        <v>1133</v>
      </c>
      <c r="F313" s="1" t="s">
        <v>1149</v>
      </c>
      <c r="G313" s="1" t="s">
        <v>1175</v>
      </c>
      <c r="H313" s="1" t="s">
        <v>41</v>
      </c>
      <c r="I313" s="1" t="s">
        <v>17</v>
      </c>
      <c r="J313" s="1" t="s">
        <v>549</v>
      </c>
      <c r="K313" s="1" t="s">
        <v>29</v>
      </c>
      <c r="L313" s="1">
        <v>92630</v>
      </c>
      <c r="M313" s="1" t="s">
        <v>30</v>
      </c>
      <c r="N313" s="1" t="s">
        <v>102</v>
      </c>
      <c r="O313" s="1" t="s">
        <v>25</v>
      </c>
      <c r="P313" s="1" t="s">
        <v>103</v>
      </c>
      <c r="Q313" s="1">
        <v>915.13600000000008</v>
      </c>
      <c r="R313" s="1">
        <v>4</v>
      </c>
      <c r="S313" s="1">
        <v>0.2</v>
      </c>
      <c r="T313" s="1">
        <v>102.95279999999988</v>
      </c>
    </row>
    <row r="314" spans="1:20" x14ac:dyDescent="0.2">
      <c r="A314" s="1">
        <v>7930</v>
      </c>
      <c r="B314" t="s">
        <v>858</v>
      </c>
      <c r="C314" s="2">
        <v>43671</v>
      </c>
      <c r="D314" s="2">
        <v>43673</v>
      </c>
      <c r="E314" s="1" t="s">
        <v>1131</v>
      </c>
      <c r="F314" s="1" t="s">
        <v>1153</v>
      </c>
      <c r="G314" s="1" t="s">
        <v>1176</v>
      </c>
      <c r="H314" s="1" t="s">
        <v>41</v>
      </c>
      <c r="I314" s="1" t="s">
        <v>17</v>
      </c>
      <c r="J314" s="1" t="s">
        <v>131</v>
      </c>
      <c r="K314" s="1" t="s">
        <v>43</v>
      </c>
      <c r="L314" s="1">
        <v>75217</v>
      </c>
      <c r="M314" s="1" t="s">
        <v>44</v>
      </c>
      <c r="N314" s="1" t="s">
        <v>398</v>
      </c>
      <c r="O314" s="1" t="s">
        <v>33</v>
      </c>
      <c r="P314" s="1" t="s">
        <v>399</v>
      </c>
      <c r="Q314" s="1">
        <v>298.11599999999999</v>
      </c>
      <c r="R314" s="1">
        <v>6</v>
      </c>
      <c r="S314" s="1">
        <v>0.3</v>
      </c>
      <c r="T314" s="1">
        <v>-4.2588000000000363</v>
      </c>
    </row>
    <row r="315" spans="1:20" x14ac:dyDescent="0.2">
      <c r="A315" s="1">
        <v>7941</v>
      </c>
      <c r="B315" t="s">
        <v>859</v>
      </c>
      <c r="C315" s="2">
        <v>43448</v>
      </c>
      <c r="D315" s="2">
        <v>43451</v>
      </c>
      <c r="E315" s="1" t="s">
        <v>1131</v>
      </c>
      <c r="F315" s="1" t="s">
        <v>1149</v>
      </c>
      <c r="G315" s="1" t="s">
        <v>1175</v>
      </c>
      <c r="H315" s="1" t="s">
        <v>27</v>
      </c>
      <c r="I315" s="1" t="s">
        <v>17</v>
      </c>
      <c r="J315" s="1" t="s">
        <v>152</v>
      </c>
      <c r="K315" s="1" t="s">
        <v>29</v>
      </c>
      <c r="L315" s="1">
        <v>92037</v>
      </c>
      <c r="M315" s="1" t="s">
        <v>30</v>
      </c>
      <c r="N315" s="1" t="s">
        <v>75</v>
      </c>
      <c r="O315" s="1" t="s">
        <v>25</v>
      </c>
      <c r="P315" s="1" t="s">
        <v>107</v>
      </c>
      <c r="Q315" s="1">
        <v>81.424000000000007</v>
      </c>
      <c r="R315" s="1">
        <v>2</v>
      </c>
      <c r="S315" s="1">
        <v>0.2</v>
      </c>
      <c r="T315" s="1">
        <v>-9.1601999999999961</v>
      </c>
    </row>
    <row r="316" spans="1:20" x14ac:dyDescent="0.2">
      <c r="A316" s="1">
        <v>7968</v>
      </c>
      <c r="B316" t="s">
        <v>860</v>
      </c>
      <c r="C316" s="2">
        <v>43383</v>
      </c>
      <c r="D316" s="2">
        <v>43385</v>
      </c>
      <c r="E316" s="1" t="s">
        <v>1131</v>
      </c>
      <c r="F316" s="1" t="s">
        <v>1148</v>
      </c>
      <c r="G316" s="1" t="s">
        <v>1147</v>
      </c>
      <c r="H316" s="1" t="s">
        <v>27</v>
      </c>
      <c r="I316" s="1" t="s">
        <v>17</v>
      </c>
      <c r="J316" s="1" t="s">
        <v>128</v>
      </c>
      <c r="K316" s="1" t="s">
        <v>94</v>
      </c>
      <c r="L316" s="1">
        <v>80219</v>
      </c>
      <c r="M316" s="1" t="s">
        <v>30</v>
      </c>
      <c r="N316" s="1" t="s">
        <v>557</v>
      </c>
      <c r="O316" s="1" t="s">
        <v>22</v>
      </c>
      <c r="P316" s="1" t="s">
        <v>558</v>
      </c>
      <c r="Q316" s="1">
        <v>90.882000000000005</v>
      </c>
      <c r="R316" s="1">
        <v>3</v>
      </c>
      <c r="S316" s="1">
        <v>0.7</v>
      </c>
      <c r="T316" s="1">
        <v>-190.85220000000004</v>
      </c>
    </row>
    <row r="317" spans="1:20" x14ac:dyDescent="0.2">
      <c r="A317" s="1">
        <v>7970</v>
      </c>
      <c r="B317" t="s">
        <v>860</v>
      </c>
      <c r="C317" s="2">
        <v>43383</v>
      </c>
      <c r="D317" s="2">
        <v>43385</v>
      </c>
      <c r="E317" s="1" t="s">
        <v>1131</v>
      </c>
      <c r="F317" s="1" t="s">
        <v>1148</v>
      </c>
      <c r="G317" s="1" t="s">
        <v>1147</v>
      </c>
      <c r="H317" s="1" t="s">
        <v>27</v>
      </c>
      <c r="I317" s="1" t="s">
        <v>17</v>
      </c>
      <c r="J317" s="1" t="s">
        <v>128</v>
      </c>
      <c r="K317" s="1" t="s">
        <v>94</v>
      </c>
      <c r="L317" s="1">
        <v>80219</v>
      </c>
      <c r="M317" s="1" t="s">
        <v>30</v>
      </c>
      <c r="N317" s="1" t="s">
        <v>241</v>
      </c>
      <c r="O317" s="1" t="s">
        <v>25</v>
      </c>
      <c r="P317" s="1" t="s">
        <v>242</v>
      </c>
      <c r="Q317" s="1">
        <v>120.78399999999999</v>
      </c>
      <c r="R317" s="1">
        <v>1</v>
      </c>
      <c r="S317" s="1">
        <v>0.2</v>
      </c>
      <c r="T317" s="1">
        <v>13.588199999999986</v>
      </c>
    </row>
    <row r="318" spans="1:20" x14ac:dyDescent="0.2">
      <c r="A318" s="1">
        <v>7998</v>
      </c>
      <c r="B318" t="s">
        <v>861</v>
      </c>
      <c r="C318" s="2">
        <v>43772</v>
      </c>
      <c r="D318" s="2">
        <v>43774</v>
      </c>
      <c r="E318" s="1" t="s">
        <v>1131</v>
      </c>
      <c r="F318" s="1" t="s">
        <v>1148</v>
      </c>
      <c r="G318" s="1" t="s">
        <v>1147</v>
      </c>
      <c r="H318" s="1" t="s">
        <v>41</v>
      </c>
      <c r="I318" s="1" t="s">
        <v>17</v>
      </c>
      <c r="J318" s="1" t="s">
        <v>152</v>
      </c>
      <c r="K318" s="1" t="s">
        <v>29</v>
      </c>
      <c r="L318" s="1">
        <v>92037</v>
      </c>
      <c r="M318" s="1" t="s">
        <v>30</v>
      </c>
      <c r="N318" s="1" t="s">
        <v>264</v>
      </c>
      <c r="O318" s="1" t="s">
        <v>33</v>
      </c>
      <c r="P318" s="1" t="s">
        <v>265</v>
      </c>
      <c r="Q318" s="1">
        <v>1673.1839999999997</v>
      </c>
      <c r="R318" s="1">
        <v>12</v>
      </c>
      <c r="S318" s="1">
        <v>0.2</v>
      </c>
      <c r="T318" s="1">
        <v>20.914800000000014</v>
      </c>
    </row>
    <row r="319" spans="1:20" x14ac:dyDescent="0.2">
      <c r="A319" s="1">
        <v>8010</v>
      </c>
      <c r="B319" t="s">
        <v>862</v>
      </c>
      <c r="C319" s="2">
        <v>43056</v>
      </c>
      <c r="D319" s="2">
        <v>43063</v>
      </c>
      <c r="E319" s="1" t="s">
        <v>1133</v>
      </c>
      <c r="F319" s="1" t="s">
        <v>1143</v>
      </c>
      <c r="G319" s="1" t="s">
        <v>1179</v>
      </c>
      <c r="H319" s="1" t="s">
        <v>16</v>
      </c>
      <c r="I319" s="1" t="s">
        <v>17</v>
      </c>
      <c r="J319" s="1" t="s">
        <v>409</v>
      </c>
      <c r="K319" s="1" t="s">
        <v>112</v>
      </c>
      <c r="L319" s="1">
        <v>73120</v>
      </c>
      <c r="M319" s="1" t="s">
        <v>44</v>
      </c>
      <c r="N319" s="1" t="s">
        <v>552</v>
      </c>
      <c r="O319" s="1" t="s">
        <v>25</v>
      </c>
      <c r="P319" s="1" t="s">
        <v>553</v>
      </c>
      <c r="Q319" s="1">
        <v>1323.8999999999999</v>
      </c>
      <c r="R319" s="1">
        <v>5</v>
      </c>
      <c r="S319" s="1">
        <v>0</v>
      </c>
      <c r="T319" s="1">
        <v>383.93099999999993</v>
      </c>
    </row>
    <row r="320" spans="1:20" x14ac:dyDescent="0.2">
      <c r="A320" s="1">
        <v>8040</v>
      </c>
      <c r="B320" t="s">
        <v>863</v>
      </c>
      <c r="C320" s="2">
        <v>43698</v>
      </c>
      <c r="D320" s="2">
        <v>43702</v>
      </c>
      <c r="E320" s="1" t="s">
        <v>1132</v>
      </c>
      <c r="F320" s="1" t="s">
        <v>1146</v>
      </c>
      <c r="G320" s="1" t="s">
        <v>1174</v>
      </c>
      <c r="H320" s="1" t="s">
        <v>27</v>
      </c>
      <c r="I320" s="1" t="s">
        <v>17</v>
      </c>
      <c r="J320" s="1" t="s">
        <v>39</v>
      </c>
      <c r="K320" s="1" t="s">
        <v>40</v>
      </c>
      <c r="L320" s="1">
        <v>98115</v>
      </c>
      <c r="M320" s="1" t="s">
        <v>30</v>
      </c>
      <c r="N320" s="1" t="s">
        <v>119</v>
      </c>
      <c r="O320" s="1" t="s">
        <v>25</v>
      </c>
      <c r="P320" s="1" t="s">
        <v>120</v>
      </c>
      <c r="Q320" s="1">
        <v>388.70400000000006</v>
      </c>
      <c r="R320" s="1">
        <v>6</v>
      </c>
      <c r="S320" s="1">
        <v>0.2</v>
      </c>
      <c r="T320" s="1">
        <v>38.870400000000018</v>
      </c>
    </row>
    <row r="321" spans="1:20" x14ac:dyDescent="0.2">
      <c r="A321" s="1">
        <v>8056</v>
      </c>
      <c r="B321" t="s">
        <v>864</v>
      </c>
      <c r="C321" s="2">
        <v>42975</v>
      </c>
      <c r="D321" s="2">
        <v>42982</v>
      </c>
      <c r="E321" s="1" t="s">
        <v>1133</v>
      </c>
      <c r="F321" s="1" t="s">
        <v>1146</v>
      </c>
      <c r="G321" s="1" t="s">
        <v>1174</v>
      </c>
      <c r="H321" s="1" t="s">
        <v>16</v>
      </c>
      <c r="I321" s="1" t="s">
        <v>17</v>
      </c>
      <c r="J321" s="1" t="s">
        <v>28</v>
      </c>
      <c r="K321" s="1" t="s">
        <v>29</v>
      </c>
      <c r="L321" s="1">
        <v>90049</v>
      </c>
      <c r="M321" s="1" t="s">
        <v>30</v>
      </c>
      <c r="N321" s="1" t="s">
        <v>132</v>
      </c>
      <c r="O321" s="1" t="s">
        <v>22</v>
      </c>
      <c r="P321" s="1" t="s">
        <v>133</v>
      </c>
      <c r="Q321" s="1">
        <v>307.666</v>
      </c>
      <c r="R321" s="1">
        <v>2</v>
      </c>
      <c r="S321" s="1">
        <v>0.15</v>
      </c>
      <c r="T321" s="1">
        <v>28.956799999999973</v>
      </c>
    </row>
    <row r="322" spans="1:20" x14ac:dyDescent="0.2">
      <c r="A322" s="1">
        <v>8109</v>
      </c>
      <c r="B322" t="s">
        <v>865</v>
      </c>
      <c r="C322" s="2">
        <v>43807</v>
      </c>
      <c r="D322" s="2">
        <v>43814</v>
      </c>
      <c r="E322" s="1" t="s">
        <v>1133</v>
      </c>
      <c r="F322" s="1" t="s">
        <v>1152</v>
      </c>
      <c r="G322" s="1" t="s">
        <v>1178</v>
      </c>
      <c r="H322" s="1" t="s">
        <v>16</v>
      </c>
      <c r="I322" s="1" t="s">
        <v>17</v>
      </c>
      <c r="J322" s="1" t="s">
        <v>48</v>
      </c>
      <c r="K322" s="1" t="s">
        <v>49</v>
      </c>
      <c r="L322" s="1">
        <v>19140</v>
      </c>
      <c r="M322" s="1" t="s">
        <v>50</v>
      </c>
      <c r="N322" s="1" t="s">
        <v>201</v>
      </c>
      <c r="O322" s="1" t="s">
        <v>25</v>
      </c>
      <c r="P322" s="1" t="s">
        <v>202</v>
      </c>
      <c r="Q322" s="1">
        <v>215.54400000000001</v>
      </c>
      <c r="R322" s="1">
        <v>4</v>
      </c>
      <c r="S322" s="1">
        <v>0.3</v>
      </c>
      <c r="T322" s="1">
        <v>-58.504800000000017</v>
      </c>
    </row>
    <row r="323" spans="1:20" x14ac:dyDescent="0.2">
      <c r="A323" s="1">
        <v>8119</v>
      </c>
      <c r="B323" t="s">
        <v>866</v>
      </c>
      <c r="C323" s="2">
        <v>43668</v>
      </c>
      <c r="D323" s="2">
        <v>43673</v>
      </c>
      <c r="E323" s="1" t="s">
        <v>1133</v>
      </c>
      <c r="F323" s="1" t="s">
        <v>1152</v>
      </c>
      <c r="G323" s="1" t="s">
        <v>1178</v>
      </c>
      <c r="H323" s="1" t="s">
        <v>16</v>
      </c>
      <c r="I323" s="1" t="s">
        <v>17</v>
      </c>
      <c r="J323" s="1" t="s">
        <v>74</v>
      </c>
      <c r="K323" s="1" t="s">
        <v>61</v>
      </c>
      <c r="L323" s="1">
        <v>60653</v>
      </c>
      <c r="M323" s="1" t="s">
        <v>44</v>
      </c>
      <c r="N323" s="1" t="s">
        <v>238</v>
      </c>
      <c r="O323" s="1" t="s">
        <v>25</v>
      </c>
      <c r="P323" s="1" t="s">
        <v>239</v>
      </c>
      <c r="Q323" s="1">
        <v>526.34399999999994</v>
      </c>
      <c r="R323" s="1">
        <v>4</v>
      </c>
      <c r="S323" s="1">
        <v>0.3</v>
      </c>
      <c r="T323" s="1">
        <v>-75.191999999999979</v>
      </c>
    </row>
    <row r="324" spans="1:20" x14ac:dyDescent="0.2">
      <c r="A324" s="1">
        <v>8137</v>
      </c>
      <c r="B324" t="s">
        <v>867</v>
      </c>
      <c r="C324" s="2">
        <v>43324</v>
      </c>
      <c r="D324" s="2">
        <v>43328</v>
      </c>
      <c r="E324" s="1" t="s">
        <v>1133</v>
      </c>
      <c r="F324" s="1" t="s">
        <v>1148</v>
      </c>
      <c r="G324" s="1" t="s">
        <v>1147</v>
      </c>
      <c r="H324" s="1" t="s">
        <v>27</v>
      </c>
      <c r="I324" s="1" t="s">
        <v>17</v>
      </c>
      <c r="J324" s="1" t="s">
        <v>224</v>
      </c>
      <c r="K324" s="1" t="s">
        <v>31</v>
      </c>
      <c r="L324" s="1">
        <v>33801</v>
      </c>
      <c r="M324" s="1" t="s">
        <v>20</v>
      </c>
      <c r="N324" s="1" t="s">
        <v>158</v>
      </c>
      <c r="O324" s="1" t="s">
        <v>33</v>
      </c>
      <c r="P324" s="1" t="s">
        <v>159</v>
      </c>
      <c r="Q324" s="1">
        <v>562.29250000000013</v>
      </c>
      <c r="R324" s="1">
        <v>7</v>
      </c>
      <c r="S324" s="1">
        <v>0.45</v>
      </c>
      <c r="T324" s="1">
        <v>-255.58750000000009</v>
      </c>
    </row>
    <row r="325" spans="1:20" x14ac:dyDescent="0.2">
      <c r="A325" s="1">
        <v>8144</v>
      </c>
      <c r="B325" t="s">
        <v>868</v>
      </c>
      <c r="C325" s="2">
        <v>43136</v>
      </c>
      <c r="D325" s="2">
        <v>43141</v>
      </c>
      <c r="E325" s="1" t="s">
        <v>1133</v>
      </c>
      <c r="F325" s="1" t="s">
        <v>1143</v>
      </c>
      <c r="G325" s="1" t="s">
        <v>1179</v>
      </c>
      <c r="H325" s="1" t="s">
        <v>16</v>
      </c>
      <c r="I325" s="1" t="s">
        <v>17</v>
      </c>
      <c r="J325" s="1" t="s">
        <v>152</v>
      </c>
      <c r="K325" s="1" t="s">
        <v>29</v>
      </c>
      <c r="L325" s="1">
        <v>92037</v>
      </c>
      <c r="M325" s="1" t="s">
        <v>30</v>
      </c>
      <c r="N325" s="1" t="s">
        <v>264</v>
      </c>
      <c r="O325" s="1" t="s">
        <v>33</v>
      </c>
      <c r="P325" s="1" t="s">
        <v>265</v>
      </c>
      <c r="Q325" s="1">
        <v>557.72799999999995</v>
      </c>
      <c r="R325" s="1">
        <v>4</v>
      </c>
      <c r="S325" s="1">
        <v>0.2</v>
      </c>
      <c r="T325" s="1">
        <v>6.9715999999999951</v>
      </c>
    </row>
    <row r="326" spans="1:20" x14ac:dyDescent="0.2">
      <c r="A326" s="1">
        <v>8151</v>
      </c>
      <c r="B326" t="s">
        <v>869</v>
      </c>
      <c r="C326" s="2">
        <v>42395</v>
      </c>
      <c r="D326" s="2">
        <v>42398</v>
      </c>
      <c r="E326" s="1" t="s">
        <v>1131</v>
      </c>
      <c r="F326" s="1" t="s">
        <v>1146</v>
      </c>
      <c r="G326" s="1" t="s">
        <v>1174</v>
      </c>
      <c r="H326" s="1" t="s">
        <v>27</v>
      </c>
      <c r="I326" s="1" t="s">
        <v>17</v>
      </c>
      <c r="J326" s="1" t="s">
        <v>559</v>
      </c>
      <c r="K326" s="1" t="s">
        <v>439</v>
      </c>
      <c r="L326" s="1">
        <v>57701</v>
      </c>
      <c r="M326" s="1" t="s">
        <v>44</v>
      </c>
      <c r="N326" s="1" t="s">
        <v>270</v>
      </c>
      <c r="O326" s="1" t="s">
        <v>22</v>
      </c>
      <c r="P326" s="1" t="s">
        <v>271</v>
      </c>
      <c r="Q326" s="1">
        <v>141.96</v>
      </c>
      <c r="R326" s="1">
        <v>2</v>
      </c>
      <c r="S326" s="1">
        <v>0</v>
      </c>
      <c r="T326" s="1">
        <v>39.748800000000003</v>
      </c>
    </row>
    <row r="327" spans="1:20" x14ac:dyDescent="0.2">
      <c r="A327" s="1">
        <v>8168</v>
      </c>
      <c r="B327" t="s">
        <v>870</v>
      </c>
      <c r="C327" s="2">
        <v>43312</v>
      </c>
      <c r="D327" s="2">
        <v>43317</v>
      </c>
      <c r="E327" s="1" t="s">
        <v>1133</v>
      </c>
      <c r="F327" s="1" t="s">
        <v>1143</v>
      </c>
      <c r="G327" s="1" t="s">
        <v>1179</v>
      </c>
      <c r="H327" s="1" t="s">
        <v>27</v>
      </c>
      <c r="I327" s="1" t="s">
        <v>17</v>
      </c>
      <c r="J327" s="1" t="s">
        <v>47</v>
      </c>
      <c r="K327" s="1" t="s">
        <v>29</v>
      </c>
      <c r="L327" s="1">
        <v>94122</v>
      </c>
      <c r="M327" s="1" t="s">
        <v>30</v>
      </c>
      <c r="N327" s="1" t="s">
        <v>252</v>
      </c>
      <c r="O327" s="1" t="s">
        <v>33</v>
      </c>
      <c r="P327" s="1" t="s">
        <v>253</v>
      </c>
      <c r="Q327" s="1">
        <v>863.12800000000004</v>
      </c>
      <c r="R327" s="1">
        <v>7</v>
      </c>
      <c r="S327" s="1">
        <v>0.2</v>
      </c>
      <c r="T327" s="1">
        <v>-32.367300000000085</v>
      </c>
    </row>
    <row r="328" spans="1:20" x14ac:dyDescent="0.2">
      <c r="A328" s="1">
        <v>8169</v>
      </c>
      <c r="B328" t="s">
        <v>871</v>
      </c>
      <c r="C328" s="2">
        <v>43775</v>
      </c>
      <c r="D328" s="2">
        <v>43782</v>
      </c>
      <c r="E328" s="1" t="s">
        <v>1133</v>
      </c>
      <c r="F328" s="1" t="s">
        <v>1148</v>
      </c>
      <c r="G328" s="1" t="s">
        <v>1147</v>
      </c>
      <c r="H328" s="1" t="s">
        <v>41</v>
      </c>
      <c r="I328" s="1" t="s">
        <v>17</v>
      </c>
      <c r="J328" s="1" t="s">
        <v>39</v>
      </c>
      <c r="K328" s="1" t="s">
        <v>40</v>
      </c>
      <c r="L328" s="1">
        <v>98105</v>
      </c>
      <c r="M328" s="1" t="s">
        <v>30</v>
      </c>
      <c r="N328" s="1" t="s">
        <v>171</v>
      </c>
      <c r="O328" s="1" t="s">
        <v>33</v>
      </c>
      <c r="P328" s="1" t="s">
        <v>172</v>
      </c>
      <c r="Q328" s="1">
        <v>2036.8600000000001</v>
      </c>
      <c r="R328" s="1">
        <v>7</v>
      </c>
      <c r="S328" s="1">
        <v>0</v>
      </c>
      <c r="T328" s="1">
        <v>366.63479999999993</v>
      </c>
    </row>
    <row r="329" spans="1:20" x14ac:dyDescent="0.2">
      <c r="A329" s="1">
        <v>8170</v>
      </c>
      <c r="B329" t="s">
        <v>871</v>
      </c>
      <c r="C329" s="2">
        <v>43775</v>
      </c>
      <c r="D329" s="2">
        <v>43782</v>
      </c>
      <c r="E329" s="1" t="s">
        <v>1133</v>
      </c>
      <c r="F329" s="1" t="s">
        <v>1148</v>
      </c>
      <c r="G329" s="1" t="s">
        <v>1147</v>
      </c>
      <c r="H329" s="1" t="s">
        <v>41</v>
      </c>
      <c r="I329" s="1" t="s">
        <v>17</v>
      </c>
      <c r="J329" s="1" t="s">
        <v>39</v>
      </c>
      <c r="K329" s="1" t="s">
        <v>40</v>
      </c>
      <c r="L329" s="1">
        <v>98105</v>
      </c>
      <c r="M329" s="1" t="s">
        <v>30</v>
      </c>
      <c r="N329" s="1" t="s">
        <v>169</v>
      </c>
      <c r="O329" s="1" t="s">
        <v>25</v>
      </c>
      <c r="P329" s="1" t="s">
        <v>170</v>
      </c>
      <c r="Q329" s="1">
        <v>449.56800000000004</v>
      </c>
      <c r="R329" s="1">
        <v>2</v>
      </c>
      <c r="S329" s="1">
        <v>0.2</v>
      </c>
      <c r="T329" s="1">
        <v>-73.054800000000071</v>
      </c>
    </row>
    <row r="330" spans="1:20" x14ac:dyDescent="0.2">
      <c r="A330" s="1">
        <v>8180</v>
      </c>
      <c r="B330" t="s">
        <v>872</v>
      </c>
      <c r="C330" s="2">
        <v>42949</v>
      </c>
      <c r="D330" s="2">
        <v>42953</v>
      </c>
      <c r="E330" s="1" t="s">
        <v>1133</v>
      </c>
      <c r="F330" s="1" t="s">
        <v>1150</v>
      </c>
      <c r="G330" s="1" t="s">
        <v>1181</v>
      </c>
      <c r="H330" s="1" t="s">
        <v>16</v>
      </c>
      <c r="I330" s="1" t="s">
        <v>17</v>
      </c>
      <c r="J330" s="1" t="s">
        <v>78</v>
      </c>
      <c r="K330" s="1" t="s">
        <v>92</v>
      </c>
      <c r="L330" s="1">
        <v>97477</v>
      </c>
      <c r="M330" s="1" t="s">
        <v>30</v>
      </c>
      <c r="N330" s="1" t="s">
        <v>507</v>
      </c>
      <c r="O330" s="1" t="s">
        <v>33</v>
      </c>
      <c r="P330" s="1" t="s">
        <v>508</v>
      </c>
      <c r="Q330" s="1">
        <v>277.5</v>
      </c>
      <c r="R330" s="1">
        <v>4</v>
      </c>
      <c r="S330" s="1">
        <v>0.5</v>
      </c>
      <c r="T330" s="1">
        <v>-188.7</v>
      </c>
    </row>
    <row r="331" spans="1:20" x14ac:dyDescent="0.2">
      <c r="A331" s="1">
        <v>8187</v>
      </c>
      <c r="B331" t="s">
        <v>873</v>
      </c>
      <c r="C331" s="2">
        <v>42991</v>
      </c>
      <c r="D331" s="2">
        <v>42995</v>
      </c>
      <c r="E331" s="1" t="s">
        <v>1132</v>
      </c>
      <c r="F331" s="1" t="s">
        <v>1144</v>
      </c>
      <c r="G331" s="1" t="s">
        <v>1182</v>
      </c>
      <c r="H331" s="1" t="s">
        <v>16</v>
      </c>
      <c r="I331" s="1" t="s">
        <v>17</v>
      </c>
      <c r="J331" s="1" t="s">
        <v>74</v>
      </c>
      <c r="K331" s="1" t="s">
        <v>61</v>
      </c>
      <c r="L331" s="1">
        <v>60623</v>
      </c>
      <c r="M331" s="1" t="s">
        <v>44</v>
      </c>
      <c r="N331" s="1" t="s">
        <v>117</v>
      </c>
      <c r="O331" s="1" t="s">
        <v>25</v>
      </c>
      <c r="P331" s="1" t="s">
        <v>118</v>
      </c>
      <c r="Q331" s="1">
        <v>170.072</v>
      </c>
      <c r="R331" s="1">
        <v>4</v>
      </c>
      <c r="S331" s="1">
        <v>0.3</v>
      </c>
      <c r="T331" s="1">
        <v>-12.147999999999996</v>
      </c>
    </row>
    <row r="332" spans="1:20" x14ac:dyDescent="0.2">
      <c r="A332" s="1">
        <v>8236</v>
      </c>
      <c r="B332" t="s">
        <v>874</v>
      </c>
      <c r="C332" s="2">
        <v>43586</v>
      </c>
      <c r="D332" s="2">
        <v>43591</v>
      </c>
      <c r="E332" s="1" t="s">
        <v>1133</v>
      </c>
      <c r="F332" s="1" t="s">
        <v>1146</v>
      </c>
      <c r="G332" s="1" t="s">
        <v>1174</v>
      </c>
      <c r="H332" s="1" t="s">
        <v>16</v>
      </c>
      <c r="I332" s="1" t="s">
        <v>17</v>
      </c>
      <c r="J332" s="1" t="s">
        <v>200</v>
      </c>
      <c r="K332" s="1" t="s">
        <v>31</v>
      </c>
      <c r="L332" s="1">
        <v>32216</v>
      </c>
      <c r="M332" s="1" t="s">
        <v>20</v>
      </c>
      <c r="N332" s="1" t="s">
        <v>210</v>
      </c>
      <c r="O332" s="1" t="s">
        <v>33</v>
      </c>
      <c r="P332" s="1" t="s">
        <v>211</v>
      </c>
      <c r="Q332" s="1">
        <v>933.26200000000006</v>
      </c>
      <c r="R332" s="1">
        <v>4</v>
      </c>
      <c r="S332" s="1">
        <v>0.45</v>
      </c>
      <c r="T332" s="1">
        <v>-458.14679999999998</v>
      </c>
    </row>
    <row r="333" spans="1:20" x14ac:dyDescent="0.2">
      <c r="A333" s="1">
        <v>8237</v>
      </c>
      <c r="B333" t="s">
        <v>874</v>
      </c>
      <c r="C333" s="2">
        <v>43586</v>
      </c>
      <c r="D333" s="2">
        <v>43591</v>
      </c>
      <c r="E333" s="1" t="s">
        <v>1133</v>
      </c>
      <c r="F333" s="1" t="s">
        <v>1146</v>
      </c>
      <c r="G333" s="1" t="s">
        <v>1174</v>
      </c>
      <c r="H333" s="1" t="s">
        <v>16</v>
      </c>
      <c r="I333" s="1" t="s">
        <v>17</v>
      </c>
      <c r="J333" s="1" t="s">
        <v>200</v>
      </c>
      <c r="K333" s="1" t="s">
        <v>31</v>
      </c>
      <c r="L333" s="1">
        <v>32216</v>
      </c>
      <c r="M333" s="1" t="s">
        <v>20</v>
      </c>
      <c r="N333" s="1" t="s">
        <v>233</v>
      </c>
      <c r="O333" s="1" t="s">
        <v>25</v>
      </c>
      <c r="P333" s="1" t="s">
        <v>234</v>
      </c>
      <c r="Q333" s="1">
        <v>2803.92</v>
      </c>
      <c r="R333" s="1">
        <v>5</v>
      </c>
      <c r="S333" s="1">
        <v>0.2</v>
      </c>
      <c r="T333" s="1">
        <v>0</v>
      </c>
    </row>
    <row r="334" spans="1:20" x14ac:dyDescent="0.2">
      <c r="A334" s="1">
        <v>8305</v>
      </c>
      <c r="B334" t="s">
        <v>875</v>
      </c>
      <c r="C334" s="2">
        <v>43772</v>
      </c>
      <c r="D334" s="2">
        <v>43778</v>
      </c>
      <c r="E334" s="1" t="s">
        <v>1133</v>
      </c>
      <c r="F334" s="1" t="s">
        <v>1145</v>
      </c>
      <c r="G334" s="1" t="s">
        <v>1180</v>
      </c>
      <c r="H334" s="1" t="s">
        <v>16</v>
      </c>
      <c r="I334" s="1" t="s">
        <v>17</v>
      </c>
      <c r="J334" s="1" t="s">
        <v>470</v>
      </c>
      <c r="K334" s="1" t="s">
        <v>29</v>
      </c>
      <c r="L334" s="1">
        <v>93309</v>
      </c>
      <c r="M334" s="1" t="s">
        <v>30</v>
      </c>
      <c r="N334" s="1" t="s">
        <v>545</v>
      </c>
      <c r="O334" s="1" t="s">
        <v>33</v>
      </c>
      <c r="P334" s="1" t="s">
        <v>546</v>
      </c>
      <c r="Q334" s="1">
        <v>486.36800000000005</v>
      </c>
      <c r="R334" s="1">
        <v>4</v>
      </c>
      <c r="S334" s="1">
        <v>0.2</v>
      </c>
      <c r="T334" s="1">
        <v>36.477600000000024</v>
      </c>
    </row>
    <row r="335" spans="1:20" x14ac:dyDescent="0.2">
      <c r="A335" s="1">
        <v>8346</v>
      </c>
      <c r="B335" t="s">
        <v>876</v>
      </c>
      <c r="C335" s="2">
        <v>42450</v>
      </c>
      <c r="D335" s="2">
        <v>42454</v>
      </c>
      <c r="E335" s="1" t="s">
        <v>1133</v>
      </c>
      <c r="F335" s="1" t="s">
        <v>1153</v>
      </c>
      <c r="G335" s="1" t="s">
        <v>1176</v>
      </c>
      <c r="H335" s="1" t="s">
        <v>16</v>
      </c>
      <c r="I335" s="1" t="s">
        <v>17</v>
      </c>
      <c r="J335" s="1" t="s">
        <v>426</v>
      </c>
      <c r="K335" s="1" t="s">
        <v>81</v>
      </c>
      <c r="L335" s="1">
        <v>37918</v>
      </c>
      <c r="M335" s="1" t="s">
        <v>20</v>
      </c>
      <c r="N335" s="1" t="s">
        <v>474</v>
      </c>
      <c r="O335" s="1" t="s">
        <v>25</v>
      </c>
      <c r="P335" s="1" t="s">
        <v>475</v>
      </c>
      <c r="Q335" s="1">
        <v>218.376</v>
      </c>
      <c r="R335" s="1">
        <v>3</v>
      </c>
      <c r="S335" s="1">
        <v>0.2</v>
      </c>
      <c r="T335" s="1">
        <v>-10.918799999999983</v>
      </c>
    </row>
    <row r="336" spans="1:20" x14ac:dyDescent="0.2">
      <c r="A336" s="1">
        <v>8354</v>
      </c>
      <c r="B336" t="s">
        <v>877</v>
      </c>
      <c r="C336" s="2">
        <v>43588</v>
      </c>
      <c r="D336" s="2">
        <v>43593</v>
      </c>
      <c r="E336" s="1" t="s">
        <v>1133</v>
      </c>
      <c r="F336" s="1" t="s">
        <v>1144</v>
      </c>
      <c r="G336" s="1" t="s">
        <v>1182</v>
      </c>
      <c r="H336" s="1" t="s">
        <v>27</v>
      </c>
      <c r="I336" s="1" t="s">
        <v>17</v>
      </c>
      <c r="J336" s="1" t="s">
        <v>48</v>
      </c>
      <c r="K336" s="1" t="s">
        <v>49</v>
      </c>
      <c r="L336" s="1">
        <v>19134</v>
      </c>
      <c r="M336" s="1" t="s">
        <v>50</v>
      </c>
      <c r="N336" s="1" t="s">
        <v>136</v>
      </c>
      <c r="O336" s="1" t="s">
        <v>33</v>
      </c>
      <c r="P336" s="1" t="s">
        <v>137</v>
      </c>
      <c r="Q336" s="1">
        <v>373.46999999999991</v>
      </c>
      <c r="R336" s="1">
        <v>5</v>
      </c>
      <c r="S336" s="1">
        <v>0.4</v>
      </c>
      <c r="T336" s="1">
        <v>-112.041</v>
      </c>
    </row>
    <row r="337" spans="1:20" x14ac:dyDescent="0.2">
      <c r="A337" s="1">
        <v>8396</v>
      </c>
      <c r="B337" t="s">
        <v>878</v>
      </c>
      <c r="C337" s="2">
        <v>43435</v>
      </c>
      <c r="D337" s="2">
        <v>43440</v>
      </c>
      <c r="E337" s="1" t="s">
        <v>1132</v>
      </c>
      <c r="F337" s="1" t="s">
        <v>1153</v>
      </c>
      <c r="G337" s="1" t="s">
        <v>1176</v>
      </c>
      <c r="H337" s="1" t="s">
        <v>16</v>
      </c>
      <c r="I337" s="1" t="s">
        <v>17</v>
      </c>
      <c r="J337" s="1" t="s">
        <v>111</v>
      </c>
      <c r="K337" s="1" t="s">
        <v>174</v>
      </c>
      <c r="L337" s="1">
        <v>2038</v>
      </c>
      <c r="M337" s="1" t="s">
        <v>50</v>
      </c>
      <c r="N337" s="1" t="s">
        <v>264</v>
      </c>
      <c r="O337" s="1" t="s">
        <v>33</v>
      </c>
      <c r="P337" s="1" t="s">
        <v>265</v>
      </c>
      <c r="Q337" s="1">
        <v>366.00899999999996</v>
      </c>
      <c r="R337" s="1">
        <v>3</v>
      </c>
      <c r="S337" s="1">
        <v>0.3</v>
      </c>
      <c r="T337" s="1">
        <v>-47.058300000000003</v>
      </c>
    </row>
    <row r="338" spans="1:20" x14ac:dyDescent="0.2">
      <c r="A338" s="1">
        <v>8402</v>
      </c>
      <c r="B338" t="s">
        <v>571</v>
      </c>
      <c r="C338" s="2">
        <v>43074</v>
      </c>
      <c r="D338" s="2">
        <v>43078</v>
      </c>
      <c r="E338" s="1" t="s">
        <v>1132</v>
      </c>
      <c r="F338" s="1" t="s">
        <v>1145</v>
      </c>
      <c r="G338" s="1" t="s">
        <v>1180</v>
      </c>
      <c r="H338" s="1" t="s">
        <v>16</v>
      </c>
      <c r="I338" s="1" t="s">
        <v>17</v>
      </c>
      <c r="J338" s="1" t="s">
        <v>69</v>
      </c>
      <c r="K338" s="1" t="s">
        <v>70</v>
      </c>
      <c r="L338" s="1">
        <v>10009</v>
      </c>
      <c r="M338" s="1" t="s">
        <v>50</v>
      </c>
      <c r="N338" s="1" t="s">
        <v>496</v>
      </c>
      <c r="O338" s="1" t="s">
        <v>25</v>
      </c>
      <c r="P338" s="1" t="s">
        <v>497</v>
      </c>
      <c r="Q338" s="1">
        <v>164.64599999999999</v>
      </c>
      <c r="R338" s="1">
        <v>3</v>
      </c>
      <c r="S338" s="1">
        <v>0.1</v>
      </c>
      <c r="T338" s="1">
        <v>12.805799999999994</v>
      </c>
    </row>
    <row r="339" spans="1:20" x14ac:dyDescent="0.2">
      <c r="A339" s="1">
        <v>8446</v>
      </c>
      <c r="B339" t="s">
        <v>879</v>
      </c>
      <c r="C339" s="2">
        <v>43761</v>
      </c>
      <c r="D339" s="2">
        <v>43762</v>
      </c>
      <c r="E339" s="1" t="s">
        <v>1131</v>
      </c>
      <c r="F339" s="1" t="s">
        <v>1148</v>
      </c>
      <c r="G339" s="1" t="s">
        <v>1147</v>
      </c>
      <c r="H339" s="1" t="s">
        <v>27</v>
      </c>
      <c r="I339" s="1" t="s">
        <v>17</v>
      </c>
      <c r="J339" s="1" t="s">
        <v>521</v>
      </c>
      <c r="K339" s="1" t="s">
        <v>187</v>
      </c>
      <c r="L339" s="1">
        <v>2920</v>
      </c>
      <c r="M339" s="1" t="s">
        <v>50</v>
      </c>
      <c r="N339" s="1" t="s">
        <v>353</v>
      </c>
      <c r="O339" s="1" t="s">
        <v>33</v>
      </c>
      <c r="P339" s="1" t="s">
        <v>312</v>
      </c>
      <c r="Q339" s="1">
        <v>240.744</v>
      </c>
      <c r="R339" s="1">
        <v>4</v>
      </c>
      <c r="S339" s="1">
        <v>0.3</v>
      </c>
      <c r="T339" s="1">
        <v>-13.756799999999984</v>
      </c>
    </row>
    <row r="340" spans="1:20" x14ac:dyDescent="0.2">
      <c r="A340" s="1">
        <v>8449</v>
      </c>
      <c r="B340" t="s">
        <v>879</v>
      </c>
      <c r="C340" s="2">
        <v>43761</v>
      </c>
      <c r="D340" s="2">
        <v>43762</v>
      </c>
      <c r="E340" s="1" t="s">
        <v>1131</v>
      </c>
      <c r="F340" s="1" t="s">
        <v>1148</v>
      </c>
      <c r="G340" s="1" t="s">
        <v>1147</v>
      </c>
      <c r="H340" s="1" t="s">
        <v>27</v>
      </c>
      <c r="I340" s="1" t="s">
        <v>17</v>
      </c>
      <c r="J340" s="1" t="s">
        <v>521</v>
      </c>
      <c r="K340" s="1" t="s">
        <v>187</v>
      </c>
      <c r="L340" s="1">
        <v>2920</v>
      </c>
      <c r="M340" s="1" t="s">
        <v>50</v>
      </c>
      <c r="N340" s="1" t="s">
        <v>180</v>
      </c>
      <c r="O340" s="1" t="s">
        <v>33</v>
      </c>
      <c r="P340" s="1" t="s">
        <v>181</v>
      </c>
      <c r="Q340" s="1">
        <v>637.89599999999996</v>
      </c>
      <c r="R340" s="1">
        <v>3</v>
      </c>
      <c r="S340" s="1">
        <v>0.3</v>
      </c>
      <c r="T340" s="1">
        <v>-127.57919999999996</v>
      </c>
    </row>
    <row r="341" spans="1:20" x14ac:dyDescent="0.2">
      <c r="A341" s="1">
        <v>8469</v>
      </c>
      <c r="B341" t="s">
        <v>880</v>
      </c>
      <c r="C341" s="2">
        <v>43415</v>
      </c>
      <c r="D341" s="2">
        <v>43421</v>
      </c>
      <c r="E341" s="1" t="s">
        <v>1133</v>
      </c>
      <c r="F341" s="1" t="s">
        <v>1143</v>
      </c>
      <c r="G341" s="1" t="s">
        <v>1179</v>
      </c>
      <c r="H341" s="1" t="s">
        <v>27</v>
      </c>
      <c r="I341" s="1" t="s">
        <v>17</v>
      </c>
      <c r="J341" s="1" t="s">
        <v>472</v>
      </c>
      <c r="K341" s="1" t="s">
        <v>66</v>
      </c>
      <c r="L341" s="1">
        <v>46060</v>
      </c>
      <c r="M341" s="1" t="s">
        <v>44</v>
      </c>
      <c r="N341" s="1" t="s">
        <v>436</v>
      </c>
      <c r="O341" s="1" t="s">
        <v>33</v>
      </c>
      <c r="P341" s="1" t="s">
        <v>437</v>
      </c>
      <c r="Q341" s="1">
        <v>2678.94</v>
      </c>
      <c r="R341" s="1">
        <v>6</v>
      </c>
      <c r="S341" s="1">
        <v>0</v>
      </c>
      <c r="T341" s="1">
        <v>241.1046</v>
      </c>
    </row>
    <row r="342" spans="1:20" x14ac:dyDescent="0.2">
      <c r="A342" s="1">
        <v>8503</v>
      </c>
      <c r="B342" t="s">
        <v>881</v>
      </c>
      <c r="C342" s="2">
        <v>42795</v>
      </c>
      <c r="D342" s="2">
        <v>42797</v>
      </c>
      <c r="E342" s="1" t="s">
        <v>1132</v>
      </c>
      <c r="F342" s="1" t="s">
        <v>1150</v>
      </c>
      <c r="G342" s="1" t="s">
        <v>1181</v>
      </c>
      <c r="H342" s="1" t="s">
        <v>27</v>
      </c>
      <c r="I342" s="1" t="s">
        <v>17</v>
      </c>
      <c r="J342" s="1" t="s">
        <v>28</v>
      </c>
      <c r="K342" s="1" t="s">
        <v>29</v>
      </c>
      <c r="L342" s="1">
        <v>90045</v>
      </c>
      <c r="M342" s="1" t="s">
        <v>30</v>
      </c>
      <c r="N342" s="1" t="s">
        <v>201</v>
      </c>
      <c r="O342" s="1" t="s">
        <v>25</v>
      </c>
      <c r="P342" s="1" t="s">
        <v>202</v>
      </c>
      <c r="Q342" s="1">
        <v>184.75200000000001</v>
      </c>
      <c r="R342" s="1">
        <v>3</v>
      </c>
      <c r="S342" s="1">
        <v>0.2</v>
      </c>
      <c r="T342" s="1">
        <v>-20.784600000000012</v>
      </c>
    </row>
    <row r="343" spans="1:20" x14ac:dyDescent="0.2">
      <c r="A343" s="1">
        <v>8520</v>
      </c>
      <c r="B343" t="s">
        <v>882</v>
      </c>
      <c r="C343" s="2">
        <v>43803</v>
      </c>
      <c r="D343" s="2">
        <v>43809</v>
      </c>
      <c r="E343" s="1" t="s">
        <v>1133</v>
      </c>
      <c r="F343" s="1" t="s">
        <v>1149</v>
      </c>
      <c r="G343" s="1" t="s">
        <v>1175</v>
      </c>
      <c r="H343" s="1" t="s">
        <v>16</v>
      </c>
      <c r="I343" s="1" t="s">
        <v>17</v>
      </c>
      <c r="J343" s="1" t="s">
        <v>406</v>
      </c>
      <c r="K343" s="1" t="s">
        <v>126</v>
      </c>
      <c r="L343" s="1">
        <v>7501</v>
      </c>
      <c r="M343" s="1" t="s">
        <v>50</v>
      </c>
      <c r="N343" s="1" t="s">
        <v>117</v>
      </c>
      <c r="O343" s="1" t="s">
        <v>25</v>
      </c>
      <c r="P343" s="1" t="s">
        <v>118</v>
      </c>
      <c r="Q343" s="1">
        <v>182.22</v>
      </c>
      <c r="R343" s="1">
        <v>3</v>
      </c>
      <c r="S343" s="1">
        <v>0</v>
      </c>
      <c r="T343" s="1">
        <v>45.555000000000007</v>
      </c>
    </row>
    <row r="344" spans="1:20" x14ac:dyDescent="0.2">
      <c r="A344" s="1">
        <v>8521</v>
      </c>
      <c r="B344" t="s">
        <v>882</v>
      </c>
      <c r="C344" s="2">
        <v>43803</v>
      </c>
      <c r="D344" s="2">
        <v>43809</v>
      </c>
      <c r="E344" s="1" t="s">
        <v>1133</v>
      </c>
      <c r="F344" s="1" t="s">
        <v>1149</v>
      </c>
      <c r="G344" s="1" t="s">
        <v>1175</v>
      </c>
      <c r="H344" s="1" t="s">
        <v>16</v>
      </c>
      <c r="I344" s="1" t="s">
        <v>17</v>
      </c>
      <c r="J344" s="1" t="s">
        <v>406</v>
      </c>
      <c r="K344" s="1" t="s">
        <v>126</v>
      </c>
      <c r="L344" s="1">
        <v>7501</v>
      </c>
      <c r="M344" s="1" t="s">
        <v>50</v>
      </c>
      <c r="N344" s="1" t="s">
        <v>138</v>
      </c>
      <c r="O344" s="1" t="s">
        <v>25</v>
      </c>
      <c r="P344" s="1" t="s">
        <v>139</v>
      </c>
      <c r="Q344" s="1">
        <v>302.94</v>
      </c>
      <c r="R344" s="1">
        <v>3</v>
      </c>
      <c r="S344" s="1">
        <v>0</v>
      </c>
      <c r="T344" s="1">
        <v>18.176399999999973</v>
      </c>
    </row>
    <row r="345" spans="1:20" x14ac:dyDescent="0.2">
      <c r="A345" s="1">
        <v>8534</v>
      </c>
      <c r="B345" t="s">
        <v>883</v>
      </c>
      <c r="C345" s="2">
        <v>43434</v>
      </c>
      <c r="D345" s="2">
        <v>43440</v>
      </c>
      <c r="E345" s="1" t="s">
        <v>1133</v>
      </c>
      <c r="F345" s="1" t="s">
        <v>1145</v>
      </c>
      <c r="G345" s="1" t="s">
        <v>1180</v>
      </c>
      <c r="H345" s="1" t="s">
        <v>16</v>
      </c>
      <c r="I345" s="1" t="s">
        <v>17</v>
      </c>
      <c r="J345" s="1" t="s">
        <v>135</v>
      </c>
      <c r="K345" s="1" t="s">
        <v>63</v>
      </c>
      <c r="L345" s="1">
        <v>48227</v>
      </c>
      <c r="M345" s="1" t="s">
        <v>44</v>
      </c>
      <c r="N345" s="1" t="s">
        <v>82</v>
      </c>
      <c r="O345" s="1" t="s">
        <v>25</v>
      </c>
      <c r="P345" s="1" t="s">
        <v>83</v>
      </c>
      <c r="Q345" s="1">
        <v>389.97</v>
      </c>
      <c r="R345" s="1">
        <v>3</v>
      </c>
      <c r="S345" s="1">
        <v>0</v>
      </c>
      <c r="T345" s="1">
        <v>35.097300000000004</v>
      </c>
    </row>
    <row r="346" spans="1:20" x14ac:dyDescent="0.2">
      <c r="A346" s="1">
        <v>8563</v>
      </c>
      <c r="B346" t="s">
        <v>884</v>
      </c>
      <c r="C346" s="2">
        <v>43192</v>
      </c>
      <c r="D346" s="2">
        <v>43196</v>
      </c>
      <c r="E346" s="1" t="s">
        <v>1132</v>
      </c>
      <c r="F346" s="1" t="s">
        <v>1151</v>
      </c>
      <c r="G346" s="1" t="s">
        <v>1177</v>
      </c>
      <c r="H346" s="1" t="s">
        <v>27</v>
      </c>
      <c r="I346" s="1" t="s">
        <v>17</v>
      </c>
      <c r="J346" s="1" t="s">
        <v>278</v>
      </c>
      <c r="K346" s="1" t="s">
        <v>45</v>
      </c>
      <c r="L346" s="1">
        <v>53209</v>
      </c>
      <c r="M346" s="1" t="s">
        <v>44</v>
      </c>
      <c r="N346" s="1" t="s">
        <v>359</v>
      </c>
      <c r="O346" s="1" t="s">
        <v>25</v>
      </c>
      <c r="P346" s="1" t="s">
        <v>360</v>
      </c>
      <c r="Q346" s="1">
        <v>1454.9</v>
      </c>
      <c r="R346" s="1">
        <v>5</v>
      </c>
      <c r="S346" s="1">
        <v>0</v>
      </c>
      <c r="T346" s="1">
        <v>378.274</v>
      </c>
    </row>
    <row r="347" spans="1:20" x14ac:dyDescent="0.2">
      <c r="A347" s="1">
        <v>8578</v>
      </c>
      <c r="B347" t="s">
        <v>885</v>
      </c>
      <c r="C347" s="2">
        <v>43821</v>
      </c>
      <c r="D347" s="2">
        <v>43825</v>
      </c>
      <c r="E347" s="1" t="s">
        <v>1133</v>
      </c>
      <c r="F347" s="1" t="s">
        <v>1146</v>
      </c>
      <c r="G347" s="1" t="s">
        <v>1174</v>
      </c>
      <c r="H347" s="1" t="s">
        <v>16</v>
      </c>
      <c r="I347" s="1" t="s">
        <v>17</v>
      </c>
      <c r="J347" s="1" t="s">
        <v>89</v>
      </c>
      <c r="K347" s="1" t="s">
        <v>62</v>
      </c>
      <c r="L347" s="1">
        <v>55901</v>
      </c>
      <c r="M347" s="1" t="s">
        <v>44</v>
      </c>
      <c r="N347" s="1" t="s">
        <v>180</v>
      </c>
      <c r="O347" s="1" t="s">
        <v>33</v>
      </c>
      <c r="P347" s="1" t="s">
        <v>181</v>
      </c>
      <c r="Q347" s="1">
        <v>607.52</v>
      </c>
      <c r="R347" s="1">
        <v>2</v>
      </c>
      <c r="S347" s="1">
        <v>0</v>
      </c>
      <c r="T347" s="1">
        <v>97.203200000000038</v>
      </c>
    </row>
    <row r="348" spans="1:20" x14ac:dyDescent="0.2">
      <c r="A348" s="1">
        <v>8610</v>
      </c>
      <c r="B348" t="s">
        <v>886</v>
      </c>
      <c r="C348" s="2">
        <v>42525</v>
      </c>
      <c r="D348" s="2">
        <v>42530</v>
      </c>
      <c r="E348" s="1" t="s">
        <v>1133</v>
      </c>
      <c r="F348" s="1" t="s">
        <v>1144</v>
      </c>
      <c r="G348" s="1" t="s">
        <v>1182</v>
      </c>
      <c r="H348" s="1" t="s">
        <v>16</v>
      </c>
      <c r="I348" s="1" t="s">
        <v>17</v>
      </c>
      <c r="J348" s="1" t="s">
        <v>69</v>
      </c>
      <c r="K348" s="1" t="s">
        <v>70</v>
      </c>
      <c r="L348" s="1">
        <v>10035</v>
      </c>
      <c r="M348" s="1" t="s">
        <v>50</v>
      </c>
      <c r="N348" s="1" t="s">
        <v>254</v>
      </c>
      <c r="O348" s="1" t="s">
        <v>22</v>
      </c>
      <c r="P348" s="1" t="s">
        <v>255</v>
      </c>
      <c r="Q348" s="1">
        <v>353.56799999999998</v>
      </c>
      <c r="R348" s="1">
        <v>2</v>
      </c>
      <c r="S348" s="1">
        <v>0.2</v>
      </c>
      <c r="T348" s="1">
        <v>-44.196000000000026</v>
      </c>
    </row>
    <row r="349" spans="1:20" x14ac:dyDescent="0.2">
      <c r="A349" s="1">
        <v>8619</v>
      </c>
      <c r="B349" t="s">
        <v>585</v>
      </c>
      <c r="C349" s="2">
        <v>43527</v>
      </c>
      <c r="D349" s="2">
        <v>43532</v>
      </c>
      <c r="E349" s="1" t="s">
        <v>1133</v>
      </c>
      <c r="F349" s="1" t="s">
        <v>1144</v>
      </c>
      <c r="G349" s="1" t="s">
        <v>1182</v>
      </c>
      <c r="H349" s="1" t="s">
        <v>27</v>
      </c>
      <c r="I349" s="1" t="s">
        <v>17</v>
      </c>
      <c r="J349" s="1" t="s">
        <v>28</v>
      </c>
      <c r="K349" s="1" t="s">
        <v>29</v>
      </c>
      <c r="L349" s="1">
        <v>90004</v>
      </c>
      <c r="M349" s="1" t="s">
        <v>30</v>
      </c>
      <c r="N349" s="1" t="s">
        <v>290</v>
      </c>
      <c r="O349" s="1" t="s">
        <v>33</v>
      </c>
      <c r="P349" s="1" t="s">
        <v>291</v>
      </c>
      <c r="Q349" s="1">
        <v>399.67200000000003</v>
      </c>
      <c r="R349" s="1">
        <v>7</v>
      </c>
      <c r="S349" s="1">
        <v>0.2</v>
      </c>
      <c r="T349" s="1">
        <v>-14.987700000000061</v>
      </c>
    </row>
    <row r="350" spans="1:20" x14ac:dyDescent="0.2">
      <c r="A350" s="1">
        <v>8630</v>
      </c>
      <c r="B350" t="s">
        <v>887</v>
      </c>
      <c r="C350" s="2">
        <v>42985</v>
      </c>
      <c r="D350" s="2">
        <v>42990</v>
      </c>
      <c r="E350" s="1" t="s">
        <v>1133</v>
      </c>
      <c r="F350" s="1" t="s">
        <v>1143</v>
      </c>
      <c r="G350" s="1" t="s">
        <v>1179</v>
      </c>
      <c r="H350" s="1" t="s">
        <v>27</v>
      </c>
      <c r="I350" s="1" t="s">
        <v>17</v>
      </c>
      <c r="J350" s="1" t="s">
        <v>69</v>
      </c>
      <c r="K350" s="1" t="s">
        <v>70</v>
      </c>
      <c r="L350" s="1">
        <v>10011</v>
      </c>
      <c r="M350" s="1" t="s">
        <v>50</v>
      </c>
      <c r="N350" s="1" t="s">
        <v>460</v>
      </c>
      <c r="O350" s="1" t="s">
        <v>33</v>
      </c>
      <c r="P350" s="1" t="s">
        <v>461</v>
      </c>
      <c r="Q350" s="1">
        <v>481.17599999999999</v>
      </c>
      <c r="R350" s="1">
        <v>2</v>
      </c>
      <c r="S350" s="1">
        <v>0.4</v>
      </c>
      <c r="T350" s="1">
        <v>-120.29400000000004</v>
      </c>
    </row>
    <row r="351" spans="1:20" x14ac:dyDescent="0.2">
      <c r="A351" s="1">
        <v>8696</v>
      </c>
      <c r="B351" t="s">
        <v>888</v>
      </c>
      <c r="C351" s="2">
        <v>43723</v>
      </c>
      <c r="D351" s="2">
        <v>43725</v>
      </c>
      <c r="E351" s="1" t="s">
        <v>1132</v>
      </c>
      <c r="F351" s="1" t="s">
        <v>1148</v>
      </c>
      <c r="G351" s="1" t="s">
        <v>1147</v>
      </c>
      <c r="H351" s="1" t="s">
        <v>41</v>
      </c>
      <c r="I351" s="1" t="s">
        <v>17</v>
      </c>
      <c r="J351" s="1" t="s">
        <v>47</v>
      </c>
      <c r="K351" s="1" t="s">
        <v>29</v>
      </c>
      <c r="L351" s="1">
        <v>94109</v>
      </c>
      <c r="M351" s="1" t="s">
        <v>30</v>
      </c>
      <c r="N351" s="1" t="s">
        <v>145</v>
      </c>
      <c r="O351" s="1" t="s">
        <v>33</v>
      </c>
      <c r="P351" s="1" t="s">
        <v>146</v>
      </c>
      <c r="Q351" s="1">
        <v>300.904</v>
      </c>
      <c r="R351" s="1">
        <v>1</v>
      </c>
      <c r="S351" s="1">
        <v>0.2</v>
      </c>
      <c r="T351" s="1">
        <v>11.283900000000017</v>
      </c>
    </row>
    <row r="352" spans="1:20" x14ac:dyDescent="0.2">
      <c r="A352" s="1">
        <v>8712</v>
      </c>
      <c r="B352" t="s">
        <v>889</v>
      </c>
      <c r="C352" s="2">
        <v>42432</v>
      </c>
      <c r="D352" s="2">
        <v>42436</v>
      </c>
      <c r="E352" s="1" t="s">
        <v>1133</v>
      </c>
      <c r="F352" s="1" t="s">
        <v>1153</v>
      </c>
      <c r="G352" s="1" t="s">
        <v>1176</v>
      </c>
      <c r="H352" s="1" t="s">
        <v>16</v>
      </c>
      <c r="I352" s="1" t="s">
        <v>17</v>
      </c>
      <c r="J352" s="1" t="s">
        <v>152</v>
      </c>
      <c r="K352" s="1" t="s">
        <v>29</v>
      </c>
      <c r="L352" s="1">
        <v>92037</v>
      </c>
      <c r="M352" s="1" t="s">
        <v>30</v>
      </c>
      <c r="N352" s="1" t="s">
        <v>347</v>
      </c>
      <c r="O352" s="1" t="s">
        <v>33</v>
      </c>
      <c r="P352" s="1" t="s">
        <v>348</v>
      </c>
      <c r="Q352" s="1">
        <v>626.35200000000009</v>
      </c>
      <c r="R352" s="1">
        <v>3</v>
      </c>
      <c r="S352" s="1">
        <v>0.2</v>
      </c>
      <c r="T352" s="1">
        <v>-23.488200000000091</v>
      </c>
    </row>
    <row r="353" spans="1:20" x14ac:dyDescent="0.2">
      <c r="A353" s="1">
        <v>8721</v>
      </c>
      <c r="B353" t="s">
        <v>890</v>
      </c>
      <c r="C353" s="2">
        <v>43263</v>
      </c>
      <c r="D353" s="2">
        <v>43267</v>
      </c>
      <c r="E353" s="1" t="s">
        <v>1132</v>
      </c>
      <c r="F353" s="1" t="s">
        <v>1144</v>
      </c>
      <c r="G353" s="1" t="s">
        <v>1182</v>
      </c>
      <c r="H353" s="1" t="s">
        <v>41</v>
      </c>
      <c r="I353" s="1" t="s">
        <v>17</v>
      </c>
      <c r="J353" s="1" t="s">
        <v>56</v>
      </c>
      <c r="K353" s="1" t="s">
        <v>43</v>
      </c>
      <c r="L353" s="1">
        <v>77070</v>
      </c>
      <c r="M353" s="1" t="s">
        <v>44</v>
      </c>
      <c r="N353" s="1" t="s">
        <v>517</v>
      </c>
      <c r="O353" s="1" t="s">
        <v>25</v>
      </c>
      <c r="P353" s="1" t="s">
        <v>518</v>
      </c>
      <c r="Q353" s="1">
        <v>379.37200000000001</v>
      </c>
      <c r="R353" s="1">
        <v>2</v>
      </c>
      <c r="S353" s="1">
        <v>0.3</v>
      </c>
      <c r="T353" s="1">
        <v>-119.23120000000003</v>
      </c>
    </row>
    <row r="354" spans="1:20" x14ac:dyDescent="0.2">
      <c r="A354" s="1">
        <v>8777</v>
      </c>
      <c r="B354" t="s">
        <v>891</v>
      </c>
      <c r="C354" s="2">
        <v>43283</v>
      </c>
      <c r="D354" s="2">
        <v>43284</v>
      </c>
      <c r="E354" s="1" t="s">
        <v>1131</v>
      </c>
      <c r="F354" s="1" t="s">
        <v>1153</v>
      </c>
      <c r="G354" s="1" t="s">
        <v>1176</v>
      </c>
      <c r="H354" s="1" t="s">
        <v>27</v>
      </c>
      <c r="I354" s="1" t="s">
        <v>17</v>
      </c>
      <c r="J354" s="1" t="s">
        <v>219</v>
      </c>
      <c r="K354" s="1" t="s">
        <v>43</v>
      </c>
      <c r="L354" s="1">
        <v>77340</v>
      </c>
      <c r="M354" s="1" t="s">
        <v>44</v>
      </c>
      <c r="N354" s="1" t="s">
        <v>281</v>
      </c>
      <c r="O354" s="1" t="s">
        <v>25</v>
      </c>
      <c r="P354" s="1" t="s">
        <v>282</v>
      </c>
      <c r="Q354" s="1">
        <v>528.42999999999995</v>
      </c>
      <c r="R354" s="1">
        <v>5</v>
      </c>
      <c r="S354" s="1">
        <v>0.3</v>
      </c>
      <c r="T354" s="1">
        <v>0</v>
      </c>
    </row>
    <row r="355" spans="1:20" x14ac:dyDescent="0.2">
      <c r="A355" s="1">
        <v>8779</v>
      </c>
      <c r="B355" t="s">
        <v>892</v>
      </c>
      <c r="C355" s="2">
        <v>43812</v>
      </c>
      <c r="D355" s="2">
        <v>43817</v>
      </c>
      <c r="E355" s="1" t="s">
        <v>1133</v>
      </c>
      <c r="F355" s="1" t="s">
        <v>1144</v>
      </c>
      <c r="G355" s="1" t="s">
        <v>1182</v>
      </c>
      <c r="H355" s="1" t="s">
        <v>27</v>
      </c>
      <c r="I355" s="1" t="s">
        <v>17</v>
      </c>
      <c r="J355" s="1" t="s">
        <v>69</v>
      </c>
      <c r="K355" s="1" t="s">
        <v>70</v>
      </c>
      <c r="L355" s="1">
        <v>10024</v>
      </c>
      <c r="M355" s="1" t="s">
        <v>50</v>
      </c>
      <c r="N355" s="1" t="s">
        <v>249</v>
      </c>
      <c r="O355" s="1" t="s">
        <v>22</v>
      </c>
      <c r="P355" s="1" t="s">
        <v>250</v>
      </c>
      <c r="Q355" s="1">
        <v>287.976</v>
      </c>
      <c r="R355" s="1">
        <v>3</v>
      </c>
      <c r="S355" s="1">
        <v>0.2</v>
      </c>
      <c r="T355" s="1">
        <v>7.1993999999999687</v>
      </c>
    </row>
    <row r="356" spans="1:20" x14ac:dyDescent="0.2">
      <c r="A356" s="1">
        <v>8803</v>
      </c>
      <c r="B356" t="s">
        <v>893</v>
      </c>
      <c r="C356" s="2">
        <v>43414</v>
      </c>
      <c r="D356" s="2">
        <v>43416</v>
      </c>
      <c r="E356" s="1" t="s">
        <v>1131</v>
      </c>
      <c r="F356" s="1" t="s">
        <v>1148</v>
      </c>
      <c r="G356" s="1" t="s">
        <v>1147</v>
      </c>
      <c r="H356" s="1" t="s">
        <v>16</v>
      </c>
      <c r="I356" s="1" t="s">
        <v>17</v>
      </c>
      <c r="J356" s="1" t="s">
        <v>409</v>
      </c>
      <c r="K356" s="1" t="s">
        <v>112</v>
      </c>
      <c r="L356" s="1">
        <v>73120</v>
      </c>
      <c r="M356" s="1" t="s">
        <v>44</v>
      </c>
      <c r="N356" s="1" t="s">
        <v>373</v>
      </c>
      <c r="O356" s="1" t="s">
        <v>22</v>
      </c>
      <c r="P356" s="1" t="s">
        <v>374</v>
      </c>
      <c r="Q356" s="1">
        <v>341.96</v>
      </c>
      <c r="R356" s="1">
        <v>2</v>
      </c>
      <c r="S356" s="1">
        <v>0</v>
      </c>
      <c r="T356" s="1">
        <v>54.713599999999985</v>
      </c>
    </row>
    <row r="357" spans="1:20" x14ac:dyDescent="0.2">
      <c r="A357" s="1">
        <v>8894</v>
      </c>
      <c r="B357" t="s">
        <v>894</v>
      </c>
      <c r="C357" s="2">
        <v>42587</v>
      </c>
      <c r="D357" s="2">
        <v>42594</v>
      </c>
      <c r="E357" s="1" t="s">
        <v>1133</v>
      </c>
      <c r="F357" s="1" t="s">
        <v>1153</v>
      </c>
      <c r="G357" s="1" t="s">
        <v>1176</v>
      </c>
      <c r="H357" s="1" t="s">
        <v>16</v>
      </c>
      <c r="I357" s="1" t="s">
        <v>17</v>
      </c>
      <c r="J357" s="1" t="s">
        <v>550</v>
      </c>
      <c r="K357" s="1" t="s">
        <v>43</v>
      </c>
      <c r="L357" s="1">
        <v>77590</v>
      </c>
      <c r="M357" s="1" t="s">
        <v>44</v>
      </c>
      <c r="N357" s="1" t="s">
        <v>375</v>
      </c>
      <c r="O357" s="1" t="s">
        <v>33</v>
      </c>
      <c r="P357" s="1" t="s">
        <v>376</v>
      </c>
      <c r="Q357" s="1">
        <v>489.22999999999996</v>
      </c>
      <c r="R357" s="1">
        <v>2</v>
      </c>
      <c r="S357" s="1">
        <v>0.3</v>
      </c>
      <c r="T357" s="1">
        <v>41.933999999999997</v>
      </c>
    </row>
    <row r="358" spans="1:20" x14ac:dyDescent="0.2">
      <c r="A358" s="1">
        <v>8903</v>
      </c>
      <c r="B358" t="s">
        <v>895</v>
      </c>
      <c r="C358" s="2">
        <v>43251</v>
      </c>
      <c r="D358" s="2">
        <v>43255</v>
      </c>
      <c r="E358" s="1" t="s">
        <v>1133</v>
      </c>
      <c r="F358" s="1" t="s">
        <v>1144</v>
      </c>
      <c r="G358" s="1" t="s">
        <v>1182</v>
      </c>
      <c r="H358" s="1" t="s">
        <v>16</v>
      </c>
      <c r="I358" s="1" t="s">
        <v>17</v>
      </c>
      <c r="J358" s="1" t="s">
        <v>84</v>
      </c>
      <c r="K358" s="1" t="s">
        <v>61</v>
      </c>
      <c r="L358" s="1">
        <v>62521</v>
      </c>
      <c r="M358" s="1" t="s">
        <v>44</v>
      </c>
      <c r="N358" s="1" t="s">
        <v>474</v>
      </c>
      <c r="O358" s="1" t="s">
        <v>25</v>
      </c>
      <c r="P358" s="1" t="s">
        <v>475</v>
      </c>
      <c r="Q358" s="1">
        <v>191.07899999999998</v>
      </c>
      <c r="R358" s="1">
        <v>3</v>
      </c>
      <c r="S358" s="1">
        <v>0.3</v>
      </c>
      <c r="T358" s="1">
        <v>-38.215799999999973</v>
      </c>
    </row>
    <row r="359" spans="1:20" x14ac:dyDescent="0.2">
      <c r="A359" s="1">
        <v>8927</v>
      </c>
      <c r="B359" t="s">
        <v>896</v>
      </c>
      <c r="C359" s="2">
        <v>43130</v>
      </c>
      <c r="D359" s="2">
        <v>43134</v>
      </c>
      <c r="E359" s="1" t="s">
        <v>1133</v>
      </c>
      <c r="F359" s="1" t="s">
        <v>1149</v>
      </c>
      <c r="G359" s="1" t="s">
        <v>1175</v>
      </c>
      <c r="H359" s="1" t="s">
        <v>16</v>
      </c>
      <c r="I359" s="1" t="s">
        <v>17</v>
      </c>
      <c r="J359" s="1" t="s">
        <v>300</v>
      </c>
      <c r="K359" s="1" t="s">
        <v>61</v>
      </c>
      <c r="L359" s="1">
        <v>61107</v>
      </c>
      <c r="M359" s="1" t="s">
        <v>44</v>
      </c>
      <c r="N359" s="1" t="s">
        <v>236</v>
      </c>
      <c r="O359" s="1" t="s">
        <v>33</v>
      </c>
      <c r="P359" s="1" t="s">
        <v>237</v>
      </c>
      <c r="Q359" s="1">
        <v>626.09999999999991</v>
      </c>
      <c r="R359" s="1">
        <v>3</v>
      </c>
      <c r="S359" s="1">
        <v>0.5</v>
      </c>
      <c r="T359" s="1">
        <v>-538.44600000000003</v>
      </c>
    </row>
    <row r="360" spans="1:20" x14ac:dyDescent="0.2">
      <c r="A360" s="1">
        <v>8929</v>
      </c>
      <c r="B360" t="s">
        <v>897</v>
      </c>
      <c r="C360" s="2">
        <v>42838</v>
      </c>
      <c r="D360" s="2">
        <v>42842</v>
      </c>
      <c r="E360" s="1" t="s">
        <v>1133</v>
      </c>
      <c r="F360" s="1" t="s">
        <v>1153</v>
      </c>
      <c r="G360" s="1" t="s">
        <v>1176</v>
      </c>
      <c r="H360" s="1" t="s">
        <v>16</v>
      </c>
      <c r="I360" s="1" t="s">
        <v>17</v>
      </c>
      <c r="J360" s="1" t="s">
        <v>219</v>
      </c>
      <c r="K360" s="1" t="s">
        <v>43</v>
      </c>
      <c r="L360" s="1">
        <v>77340</v>
      </c>
      <c r="M360" s="1" t="s">
        <v>44</v>
      </c>
      <c r="N360" s="1" t="s">
        <v>247</v>
      </c>
      <c r="O360" s="1" t="s">
        <v>33</v>
      </c>
      <c r="P360" s="1" t="s">
        <v>248</v>
      </c>
      <c r="Q360" s="1">
        <v>609.9799999999999</v>
      </c>
      <c r="R360" s="1">
        <v>4</v>
      </c>
      <c r="S360" s="1">
        <v>0.3</v>
      </c>
      <c r="T360" s="1">
        <v>-113.28200000000004</v>
      </c>
    </row>
    <row r="361" spans="1:20" x14ac:dyDescent="0.2">
      <c r="A361" s="1">
        <v>8930</v>
      </c>
      <c r="B361" t="s">
        <v>897</v>
      </c>
      <c r="C361" s="2">
        <v>42838</v>
      </c>
      <c r="D361" s="2">
        <v>42842</v>
      </c>
      <c r="E361" s="1" t="s">
        <v>1133</v>
      </c>
      <c r="F361" s="1" t="s">
        <v>1153</v>
      </c>
      <c r="G361" s="1" t="s">
        <v>1176</v>
      </c>
      <c r="H361" s="1" t="s">
        <v>16</v>
      </c>
      <c r="I361" s="1" t="s">
        <v>17</v>
      </c>
      <c r="J361" s="1" t="s">
        <v>219</v>
      </c>
      <c r="K361" s="1" t="s">
        <v>43</v>
      </c>
      <c r="L361" s="1">
        <v>77340</v>
      </c>
      <c r="M361" s="1" t="s">
        <v>44</v>
      </c>
      <c r="N361" s="1" t="s">
        <v>355</v>
      </c>
      <c r="O361" s="1" t="s">
        <v>33</v>
      </c>
      <c r="P361" s="1" t="s">
        <v>356</v>
      </c>
      <c r="Q361" s="1">
        <v>211.37199999999999</v>
      </c>
      <c r="R361" s="1">
        <v>2</v>
      </c>
      <c r="S361" s="1">
        <v>0.3</v>
      </c>
      <c r="T361" s="1">
        <v>-45.294000000000011</v>
      </c>
    </row>
    <row r="362" spans="1:20" x14ac:dyDescent="0.2">
      <c r="A362" s="1">
        <v>9057</v>
      </c>
      <c r="B362" t="s">
        <v>898</v>
      </c>
      <c r="C362" s="2">
        <v>43041</v>
      </c>
      <c r="D362" s="2">
        <v>43043</v>
      </c>
      <c r="E362" s="1" t="s">
        <v>1131</v>
      </c>
      <c r="F362" s="1" t="s">
        <v>1152</v>
      </c>
      <c r="G362" s="1" t="s">
        <v>1178</v>
      </c>
      <c r="H362" s="1" t="s">
        <v>41</v>
      </c>
      <c r="I362" s="1" t="s">
        <v>17</v>
      </c>
      <c r="J362" s="1" t="s">
        <v>69</v>
      </c>
      <c r="K362" s="1" t="s">
        <v>70</v>
      </c>
      <c r="L362" s="1">
        <v>10011</v>
      </c>
      <c r="M362" s="1" t="s">
        <v>50</v>
      </c>
      <c r="N362" s="1" t="s">
        <v>552</v>
      </c>
      <c r="O362" s="1" t="s">
        <v>25</v>
      </c>
      <c r="P362" s="1" t="s">
        <v>553</v>
      </c>
      <c r="Q362" s="1">
        <v>2621.3220000000001</v>
      </c>
      <c r="R362" s="1">
        <v>11</v>
      </c>
      <c r="S362" s="1">
        <v>0.1</v>
      </c>
      <c r="T362" s="1">
        <v>553.39019999999982</v>
      </c>
    </row>
    <row r="363" spans="1:20" x14ac:dyDescent="0.2">
      <c r="A363" s="1">
        <v>9060</v>
      </c>
      <c r="B363" t="s">
        <v>899</v>
      </c>
      <c r="C363" s="2">
        <v>43265</v>
      </c>
      <c r="D363" s="2">
        <v>43269</v>
      </c>
      <c r="E363" s="1" t="s">
        <v>1133</v>
      </c>
      <c r="F363" s="1" t="s">
        <v>1143</v>
      </c>
      <c r="G363" s="1" t="s">
        <v>1179</v>
      </c>
      <c r="H363" s="1" t="s">
        <v>27</v>
      </c>
      <c r="I363" s="1" t="s">
        <v>17</v>
      </c>
      <c r="J363" s="1" t="s">
        <v>39</v>
      </c>
      <c r="K363" s="1" t="s">
        <v>40</v>
      </c>
      <c r="L363" s="1">
        <v>98103</v>
      </c>
      <c r="M363" s="1" t="s">
        <v>30</v>
      </c>
      <c r="N363" s="1" t="s">
        <v>326</v>
      </c>
      <c r="O363" s="1" t="s">
        <v>33</v>
      </c>
      <c r="P363" s="1" t="s">
        <v>327</v>
      </c>
      <c r="Q363" s="1">
        <v>1115.17</v>
      </c>
      <c r="R363" s="1">
        <v>7</v>
      </c>
      <c r="S363" s="1">
        <v>0</v>
      </c>
      <c r="T363" s="1">
        <v>334.55099999999993</v>
      </c>
    </row>
    <row r="364" spans="1:20" x14ac:dyDescent="0.2">
      <c r="A364" s="1">
        <v>9069</v>
      </c>
      <c r="B364" t="s">
        <v>900</v>
      </c>
      <c r="C364" s="2">
        <v>43345</v>
      </c>
      <c r="D364" s="2">
        <v>43348</v>
      </c>
      <c r="E364" s="1" t="s">
        <v>1132</v>
      </c>
      <c r="F364" s="1" t="s">
        <v>1144</v>
      </c>
      <c r="G364" s="1" t="s">
        <v>1182</v>
      </c>
      <c r="H364" s="1" t="s">
        <v>16</v>
      </c>
      <c r="I364" s="1" t="s">
        <v>17</v>
      </c>
      <c r="J364" s="1" t="s">
        <v>185</v>
      </c>
      <c r="K364" s="1" t="s">
        <v>40</v>
      </c>
      <c r="L364" s="1">
        <v>98198</v>
      </c>
      <c r="M364" s="1" t="s">
        <v>30</v>
      </c>
      <c r="N364" s="1" t="s">
        <v>67</v>
      </c>
      <c r="O364" s="1" t="s">
        <v>25</v>
      </c>
      <c r="P364" s="1" t="s">
        <v>68</v>
      </c>
      <c r="Q364" s="1">
        <v>215.976</v>
      </c>
      <c r="R364" s="1">
        <v>3</v>
      </c>
      <c r="S364" s="1">
        <v>0.2</v>
      </c>
      <c r="T364" s="1">
        <v>-2.6997000000000355</v>
      </c>
    </row>
    <row r="365" spans="1:20" x14ac:dyDescent="0.2">
      <c r="A365" s="1">
        <v>9093</v>
      </c>
      <c r="B365" t="s">
        <v>901</v>
      </c>
      <c r="C365" s="2">
        <v>42914</v>
      </c>
      <c r="D365" s="2">
        <v>42919</v>
      </c>
      <c r="E365" s="1" t="s">
        <v>1132</v>
      </c>
      <c r="F365" s="1" t="s">
        <v>1149</v>
      </c>
      <c r="G365" s="1" t="s">
        <v>1175</v>
      </c>
      <c r="H365" s="1" t="s">
        <v>27</v>
      </c>
      <c r="I365" s="1" t="s">
        <v>17</v>
      </c>
      <c r="J365" s="1" t="s">
        <v>71</v>
      </c>
      <c r="K365" s="1" t="s">
        <v>98</v>
      </c>
      <c r="L365" s="1">
        <v>45373</v>
      </c>
      <c r="M365" s="1" t="s">
        <v>50</v>
      </c>
      <c r="N365" s="1" t="s">
        <v>393</v>
      </c>
      <c r="O365" s="1" t="s">
        <v>22</v>
      </c>
      <c r="P365" s="1" t="s">
        <v>394</v>
      </c>
      <c r="Q365" s="1">
        <v>482.93999999999994</v>
      </c>
      <c r="R365" s="1">
        <v>6</v>
      </c>
      <c r="S365" s="1">
        <v>0.5</v>
      </c>
      <c r="T365" s="1">
        <v>-376.69319999999999</v>
      </c>
    </row>
    <row r="366" spans="1:20" x14ac:dyDescent="0.2">
      <c r="A366" s="1">
        <v>9162</v>
      </c>
      <c r="B366" t="s">
        <v>902</v>
      </c>
      <c r="C366" s="2">
        <v>43442</v>
      </c>
      <c r="D366" s="2">
        <v>43446</v>
      </c>
      <c r="E366" s="1" t="s">
        <v>1133</v>
      </c>
      <c r="F366" s="1" t="s">
        <v>1144</v>
      </c>
      <c r="G366" s="1" t="s">
        <v>1182</v>
      </c>
      <c r="H366" s="1" t="s">
        <v>16</v>
      </c>
      <c r="I366" s="1" t="s">
        <v>17</v>
      </c>
      <c r="J366" s="1" t="s">
        <v>480</v>
      </c>
      <c r="K366" s="1" t="s">
        <v>45</v>
      </c>
      <c r="L366" s="1">
        <v>54703</v>
      </c>
      <c r="M366" s="1" t="s">
        <v>44</v>
      </c>
      <c r="N366" s="1" t="s">
        <v>456</v>
      </c>
      <c r="O366" s="1" t="s">
        <v>22</v>
      </c>
      <c r="P366" s="1" t="s">
        <v>457</v>
      </c>
      <c r="Q366" s="1">
        <v>405.85999999999996</v>
      </c>
      <c r="R366" s="1">
        <v>7</v>
      </c>
      <c r="S366" s="1">
        <v>0</v>
      </c>
      <c r="T366" s="1">
        <v>32.46879999999998</v>
      </c>
    </row>
    <row r="367" spans="1:20" x14ac:dyDescent="0.2">
      <c r="A367" s="1">
        <v>9163</v>
      </c>
      <c r="B367" t="s">
        <v>902</v>
      </c>
      <c r="C367" s="2">
        <v>43442</v>
      </c>
      <c r="D367" s="2">
        <v>43446</v>
      </c>
      <c r="E367" s="1" t="s">
        <v>1133</v>
      </c>
      <c r="F367" s="1" t="s">
        <v>1144</v>
      </c>
      <c r="G367" s="1" t="s">
        <v>1182</v>
      </c>
      <c r="H367" s="1" t="s">
        <v>16</v>
      </c>
      <c r="I367" s="1" t="s">
        <v>17</v>
      </c>
      <c r="J367" s="1" t="s">
        <v>480</v>
      </c>
      <c r="K367" s="1" t="s">
        <v>45</v>
      </c>
      <c r="L367" s="1">
        <v>54703</v>
      </c>
      <c r="M367" s="1" t="s">
        <v>44</v>
      </c>
      <c r="N367" s="1" t="s">
        <v>268</v>
      </c>
      <c r="O367" s="1" t="s">
        <v>25</v>
      </c>
      <c r="P367" s="1" t="s">
        <v>269</v>
      </c>
      <c r="Q367" s="1">
        <v>680.01</v>
      </c>
      <c r="R367" s="1">
        <v>3</v>
      </c>
      <c r="S367" s="1">
        <v>0</v>
      </c>
      <c r="T367" s="1">
        <v>176.80260000000001</v>
      </c>
    </row>
    <row r="368" spans="1:20" x14ac:dyDescent="0.2">
      <c r="A368" s="1">
        <v>9244</v>
      </c>
      <c r="B368" t="s">
        <v>903</v>
      </c>
      <c r="C368" s="2">
        <v>42560</v>
      </c>
      <c r="D368" s="2">
        <v>42565</v>
      </c>
      <c r="E368" s="1" t="s">
        <v>1133</v>
      </c>
      <c r="F368" s="1" t="s">
        <v>1150</v>
      </c>
      <c r="G368" s="1" t="s">
        <v>1181</v>
      </c>
      <c r="H368" s="1" t="s">
        <v>41</v>
      </c>
      <c r="I368" s="1" t="s">
        <v>17</v>
      </c>
      <c r="J368" s="1" t="s">
        <v>47</v>
      </c>
      <c r="K368" s="1" t="s">
        <v>29</v>
      </c>
      <c r="L368" s="1">
        <v>94122</v>
      </c>
      <c r="M368" s="1" t="s">
        <v>30</v>
      </c>
      <c r="N368" s="1" t="s">
        <v>511</v>
      </c>
      <c r="O368" s="1" t="s">
        <v>22</v>
      </c>
      <c r="P368" s="1" t="s">
        <v>512</v>
      </c>
      <c r="Q368" s="1">
        <v>119.83299999999998</v>
      </c>
      <c r="R368" s="1">
        <v>1</v>
      </c>
      <c r="S368" s="1">
        <v>0.15</v>
      </c>
      <c r="T368" s="1">
        <v>7.0489999999999995</v>
      </c>
    </row>
    <row r="369" spans="1:20" x14ac:dyDescent="0.2">
      <c r="A369" s="1">
        <v>9263</v>
      </c>
      <c r="B369" t="s">
        <v>904</v>
      </c>
      <c r="C369" s="2">
        <v>43017</v>
      </c>
      <c r="D369" s="2">
        <v>43021</v>
      </c>
      <c r="E369" s="1" t="s">
        <v>1133</v>
      </c>
      <c r="F369" s="1" t="s">
        <v>1153</v>
      </c>
      <c r="G369" s="1" t="s">
        <v>1176</v>
      </c>
      <c r="H369" s="1" t="s">
        <v>16</v>
      </c>
      <c r="I369" s="1" t="s">
        <v>17</v>
      </c>
      <c r="J369" s="1" t="s">
        <v>135</v>
      </c>
      <c r="K369" s="1" t="s">
        <v>63</v>
      </c>
      <c r="L369" s="1">
        <v>48227</v>
      </c>
      <c r="M369" s="1" t="s">
        <v>44</v>
      </c>
      <c r="N369" s="1" t="s">
        <v>82</v>
      </c>
      <c r="O369" s="1" t="s">
        <v>25</v>
      </c>
      <c r="P369" s="1" t="s">
        <v>83</v>
      </c>
      <c r="Q369" s="1">
        <v>389.97</v>
      </c>
      <c r="R369" s="1">
        <v>3</v>
      </c>
      <c r="S369" s="1">
        <v>0</v>
      </c>
      <c r="T369" s="1">
        <v>35.097300000000004</v>
      </c>
    </row>
    <row r="370" spans="1:20" x14ac:dyDescent="0.2">
      <c r="A370" s="1">
        <v>9268</v>
      </c>
      <c r="B370" t="s">
        <v>905</v>
      </c>
      <c r="C370" s="2">
        <v>43003</v>
      </c>
      <c r="D370" s="2">
        <v>43003</v>
      </c>
      <c r="E370" s="1" t="s">
        <v>1134</v>
      </c>
      <c r="F370" s="1" t="s">
        <v>1146</v>
      </c>
      <c r="G370" s="1" t="s">
        <v>1174</v>
      </c>
      <c r="H370" s="1" t="s">
        <v>16</v>
      </c>
      <c r="I370" s="1" t="s">
        <v>17</v>
      </c>
      <c r="J370" s="1" t="s">
        <v>340</v>
      </c>
      <c r="K370" s="1" t="s">
        <v>70</v>
      </c>
      <c r="L370" s="1">
        <v>11520</v>
      </c>
      <c r="M370" s="1" t="s">
        <v>50</v>
      </c>
      <c r="N370" s="1" t="s">
        <v>547</v>
      </c>
      <c r="O370" s="1" t="s">
        <v>25</v>
      </c>
      <c r="P370" s="1" t="s">
        <v>548</v>
      </c>
      <c r="Q370" s="1">
        <v>102.58200000000001</v>
      </c>
      <c r="R370" s="1">
        <v>1</v>
      </c>
      <c r="S370" s="1">
        <v>0.1</v>
      </c>
      <c r="T370" s="1">
        <v>6.8388000000000009</v>
      </c>
    </row>
    <row r="371" spans="1:20" x14ac:dyDescent="0.2">
      <c r="A371" s="1">
        <v>9288</v>
      </c>
      <c r="B371" t="s">
        <v>906</v>
      </c>
      <c r="C371" s="2">
        <v>43635</v>
      </c>
      <c r="D371" s="2">
        <v>43642</v>
      </c>
      <c r="E371" s="1" t="s">
        <v>1133</v>
      </c>
      <c r="F371" s="1" t="s">
        <v>1150</v>
      </c>
      <c r="G371" s="1" t="s">
        <v>1181</v>
      </c>
      <c r="H371" s="1" t="s">
        <v>41</v>
      </c>
      <c r="I371" s="1" t="s">
        <v>17</v>
      </c>
      <c r="J371" s="1" t="s">
        <v>131</v>
      </c>
      <c r="K371" s="1" t="s">
        <v>43</v>
      </c>
      <c r="L371" s="1">
        <v>75081</v>
      </c>
      <c r="M371" s="1" t="s">
        <v>44</v>
      </c>
      <c r="N371" s="1" t="s">
        <v>247</v>
      </c>
      <c r="O371" s="1" t="s">
        <v>33</v>
      </c>
      <c r="P371" s="1" t="s">
        <v>248</v>
      </c>
      <c r="Q371" s="1">
        <v>457.4849999999999</v>
      </c>
      <c r="R371" s="1">
        <v>3</v>
      </c>
      <c r="S371" s="1">
        <v>0.3</v>
      </c>
      <c r="T371" s="1">
        <v>-84.961500000000029</v>
      </c>
    </row>
    <row r="372" spans="1:20" x14ac:dyDescent="0.2">
      <c r="A372" s="1">
        <v>9296</v>
      </c>
      <c r="B372" t="s">
        <v>907</v>
      </c>
      <c r="C372" s="2">
        <v>43613</v>
      </c>
      <c r="D372" s="2">
        <v>43617</v>
      </c>
      <c r="E372" s="1" t="s">
        <v>1133</v>
      </c>
      <c r="F372" s="1" t="s">
        <v>1143</v>
      </c>
      <c r="G372" s="1" t="s">
        <v>1179</v>
      </c>
      <c r="H372" s="1" t="s">
        <v>27</v>
      </c>
      <c r="I372" s="1" t="s">
        <v>17</v>
      </c>
      <c r="J372" s="1" t="s">
        <v>246</v>
      </c>
      <c r="K372" s="1" t="s">
        <v>98</v>
      </c>
      <c r="L372" s="1">
        <v>44105</v>
      </c>
      <c r="M372" s="1" t="s">
        <v>50</v>
      </c>
      <c r="N372" s="1" t="s">
        <v>154</v>
      </c>
      <c r="O372" s="1" t="s">
        <v>22</v>
      </c>
      <c r="P372" s="1" t="s">
        <v>155</v>
      </c>
      <c r="Q372" s="1">
        <v>115.96</v>
      </c>
      <c r="R372" s="1">
        <v>4</v>
      </c>
      <c r="S372" s="1">
        <v>0.5</v>
      </c>
      <c r="T372" s="1">
        <v>-64.937599999999989</v>
      </c>
    </row>
    <row r="373" spans="1:20" x14ac:dyDescent="0.2">
      <c r="A373" s="1">
        <v>9320</v>
      </c>
      <c r="B373" t="s">
        <v>908</v>
      </c>
      <c r="C373" s="2">
        <v>43666</v>
      </c>
      <c r="D373" s="2">
        <v>43671</v>
      </c>
      <c r="E373" s="1" t="s">
        <v>1133</v>
      </c>
      <c r="F373" s="1" t="s">
        <v>1143</v>
      </c>
      <c r="G373" s="1" t="s">
        <v>1179</v>
      </c>
      <c r="H373" s="1" t="s">
        <v>27</v>
      </c>
      <c r="I373" s="1" t="s">
        <v>17</v>
      </c>
      <c r="J373" s="1" t="s">
        <v>69</v>
      </c>
      <c r="K373" s="1" t="s">
        <v>70</v>
      </c>
      <c r="L373" s="1">
        <v>10009</v>
      </c>
      <c r="M373" s="1" t="s">
        <v>50</v>
      </c>
      <c r="N373" s="1" t="s">
        <v>560</v>
      </c>
      <c r="O373" s="1" t="s">
        <v>25</v>
      </c>
      <c r="P373" s="1" t="s">
        <v>561</v>
      </c>
      <c r="Q373" s="1">
        <v>163.76400000000001</v>
      </c>
      <c r="R373" s="1">
        <v>2</v>
      </c>
      <c r="S373" s="1">
        <v>0.1</v>
      </c>
      <c r="T373" s="1">
        <v>25.474399999999999</v>
      </c>
    </row>
    <row r="374" spans="1:20" x14ac:dyDescent="0.2">
      <c r="A374" s="1">
        <v>9325</v>
      </c>
      <c r="B374" t="s">
        <v>586</v>
      </c>
      <c r="C374" s="2">
        <v>43731</v>
      </c>
      <c r="D374" s="2">
        <v>43737</v>
      </c>
      <c r="E374" s="1" t="s">
        <v>1133</v>
      </c>
      <c r="F374" s="1" t="s">
        <v>1149</v>
      </c>
      <c r="G374" s="1" t="s">
        <v>1175</v>
      </c>
      <c r="H374" s="1" t="s">
        <v>16</v>
      </c>
      <c r="I374" s="1" t="s">
        <v>17</v>
      </c>
      <c r="J374" s="1" t="s">
        <v>28</v>
      </c>
      <c r="K374" s="1" t="s">
        <v>29</v>
      </c>
      <c r="L374" s="1">
        <v>90036</v>
      </c>
      <c r="M374" s="1" t="s">
        <v>30</v>
      </c>
      <c r="N374" s="1" t="s">
        <v>319</v>
      </c>
      <c r="O374" s="1" t="s">
        <v>25</v>
      </c>
      <c r="P374" s="1" t="s">
        <v>320</v>
      </c>
      <c r="Q374" s="1">
        <v>594.81600000000003</v>
      </c>
      <c r="R374" s="1">
        <v>2</v>
      </c>
      <c r="S374" s="1">
        <v>0.2</v>
      </c>
      <c r="T374" s="1">
        <v>59.481600000000014</v>
      </c>
    </row>
    <row r="375" spans="1:20" x14ac:dyDescent="0.2">
      <c r="A375" s="1">
        <v>9335</v>
      </c>
      <c r="B375" t="s">
        <v>909</v>
      </c>
      <c r="C375" s="2">
        <v>43586</v>
      </c>
      <c r="D375" s="2">
        <v>43587</v>
      </c>
      <c r="E375" s="1" t="s">
        <v>1131</v>
      </c>
      <c r="F375" s="1" t="s">
        <v>1144</v>
      </c>
      <c r="G375" s="1" t="s">
        <v>1182</v>
      </c>
      <c r="H375" s="1" t="s">
        <v>16</v>
      </c>
      <c r="I375" s="1" t="s">
        <v>17</v>
      </c>
      <c r="J375" s="1" t="s">
        <v>321</v>
      </c>
      <c r="K375" s="1" t="s">
        <v>31</v>
      </c>
      <c r="L375" s="1">
        <v>33065</v>
      </c>
      <c r="M375" s="1" t="s">
        <v>20</v>
      </c>
      <c r="N375" s="1" t="s">
        <v>21</v>
      </c>
      <c r="O375" s="1" t="s">
        <v>22</v>
      </c>
      <c r="P375" s="1" t="s">
        <v>23</v>
      </c>
      <c r="Q375" s="1">
        <v>314.35199999999998</v>
      </c>
      <c r="R375" s="1">
        <v>3</v>
      </c>
      <c r="S375" s="1">
        <v>0.2</v>
      </c>
      <c r="T375" s="1">
        <v>-15.71759999999999</v>
      </c>
    </row>
    <row r="376" spans="1:20" x14ac:dyDescent="0.2">
      <c r="A376" s="1">
        <v>9344</v>
      </c>
      <c r="B376" t="s">
        <v>581</v>
      </c>
      <c r="C376" s="2">
        <v>43513</v>
      </c>
      <c r="D376" s="2">
        <v>43516</v>
      </c>
      <c r="E376" s="1" t="s">
        <v>1131</v>
      </c>
      <c r="F376" s="1" t="s">
        <v>1148</v>
      </c>
      <c r="G376" s="1" t="s">
        <v>1147</v>
      </c>
      <c r="H376" s="1" t="s">
        <v>41</v>
      </c>
      <c r="I376" s="1" t="s">
        <v>17</v>
      </c>
      <c r="J376" s="1" t="s">
        <v>71</v>
      </c>
      <c r="K376" s="1" t="s">
        <v>98</v>
      </c>
      <c r="L376" s="1">
        <v>45373</v>
      </c>
      <c r="M376" s="1" t="s">
        <v>50</v>
      </c>
      <c r="N376" s="1" t="s">
        <v>545</v>
      </c>
      <c r="O376" s="1" t="s">
        <v>33</v>
      </c>
      <c r="P376" s="1" t="s">
        <v>546</v>
      </c>
      <c r="Q376" s="1">
        <v>455.97</v>
      </c>
      <c r="R376" s="1">
        <v>5</v>
      </c>
      <c r="S376" s="1">
        <v>0.4</v>
      </c>
      <c r="T376" s="1">
        <v>-106.39299999999997</v>
      </c>
    </row>
    <row r="377" spans="1:20" x14ac:dyDescent="0.2">
      <c r="A377" s="1">
        <v>9348</v>
      </c>
      <c r="B377" t="s">
        <v>581</v>
      </c>
      <c r="C377" s="2">
        <v>43513</v>
      </c>
      <c r="D377" s="2">
        <v>43516</v>
      </c>
      <c r="E377" s="1" t="s">
        <v>1131</v>
      </c>
      <c r="F377" s="1" t="s">
        <v>1148</v>
      </c>
      <c r="G377" s="1" t="s">
        <v>1147</v>
      </c>
      <c r="H377" s="1" t="s">
        <v>41</v>
      </c>
      <c r="I377" s="1" t="s">
        <v>17</v>
      </c>
      <c r="J377" s="1" t="s">
        <v>71</v>
      </c>
      <c r="K377" s="1" t="s">
        <v>98</v>
      </c>
      <c r="L377" s="1">
        <v>45373</v>
      </c>
      <c r="M377" s="1" t="s">
        <v>50</v>
      </c>
      <c r="N377" s="1" t="s">
        <v>402</v>
      </c>
      <c r="O377" s="1" t="s">
        <v>25</v>
      </c>
      <c r="P377" s="1" t="s">
        <v>403</v>
      </c>
      <c r="Q377" s="1">
        <v>899.43</v>
      </c>
      <c r="R377" s="1">
        <v>5</v>
      </c>
      <c r="S377" s="1">
        <v>0.3</v>
      </c>
      <c r="T377" s="1">
        <v>-12.84900000000016</v>
      </c>
    </row>
    <row r="378" spans="1:20" x14ac:dyDescent="0.2">
      <c r="A378" s="1">
        <v>9352</v>
      </c>
      <c r="B378" t="s">
        <v>910</v>
      </c>
      <c r="C378" s="2">
        <v>43366</v>
      </c>
      <c r="D378" s="2">
        <v>43370</v>
      </c>
      <c r="E378" s="1" t="s">
        <v>1133</v>
      </c>
      <c r="F378" s="1" t="s">
        <v>1149</v>
      </c>
      <c r="G378" s="1" t="s">
        <v>1175</v>
      </c>
      <c r="H378" s="1" t="s">
        <v>27</v>
      </c>
      <c r="I378" s="1" t="s">
        <v>17</v>
      </c>
      <c r="J378" s="1" t="s">
        <v>39</v>
      </c>
      <c r="K378" s="1" t="s">
        <v>40</v>
      </c>
      <c r="L378" s="1">
        <v>98115</v>
      </c>
      <c r="M378" s="1" t="s">
        <v>30</v>
      </c>
      <c r="N378" s="1" t="s">
        <v>201</v>
      </c>
      <c r="O378" s="1" t="s">
        <v>25</v>
      </c>
      <c r="P378" s="1" t="s">
        <v>202</v>
      </c>
      <c r="Q378" s="1">
        <v>184.75200000000001</v>
      </c>
      <c r="R378" s="1">
        <v>3</v>
      </c>
      <c r="S378" s="1">
        <v>0.2</v>
      </c>
      <c r="T378" s="1">
        <v>-20.784600000000012</v>
      </c>
    </row>
    <row r="379" spans="1:20" x14ac:dyDescent="0.2">
      <c r="A379" s="1">
        <v>9393</v>
      </c>
      <c r="B379" t="s">
        <v>911</v>
      </c>
      <c r="C379" s="2">
        <v>43033</v>
      </c>
      <c r="D379" s="2">
        <v>43033</v>
      </c>
      <c r="E379" s="1" t="s">
        <v>1134</v>
      </c>
      <c r="F379" s="1" t="s">
        <v>1150</v>
      </c>
      <c r="G379" s="1" t="s">
        <v>1181</v>
      </c>
      <c r="H379" s="1" t="s">
        <v>27</v>
      </c>
      <c r="I379" s="1" t="s">
        <v>17</v>
      </c>
      <c r="J379" s="1" t="s">
        <v>128</v>
      </c>
      <c r="K379" s="1" t="s">
        <v>94</v>
      </c>
      <c r="L379" s="1">
        <v>80219</v>
      </c>
      <c r="M379" s="1" t="s">
        <v>30</v>
      </c>
      <c r="N379" s="1" t="s">
        <v>474</v>
      </c>
      <c r="O379" s="1" t="s">
        <v>25</v>
      </c>
      <c r="P379" s="1" t="s">
        <v>475</v>
      </c>
      <c r="Q379" s="1">
        <v>582.33600000000001</v>
      </c>
      <c r="R379" s="1">
        <v>8</v>
      </c>
      <c r="S379" s="1">
        <v>0.2</v>
      </c>
      <c r="T379" s="1">
        <v>-29.116799999999955</v>
      </c>
    </row>
    <row r="380" spans="1:20" x14ac:dyDescent="0.2">
      <c r="A380" s="1">
        <v>9431</v>
      </c>
      <c r="B380" t="s">
        <v>912</v>
      </c>
      <c r="C380" s="2">
        <v>42975</v>
      </c>
      <c r="D380" s="2">
        <v>42979</v>
      </c>
      <c r="E380" s="1" t="s">
        <v>1133</v>
      </c>
      <c r="F380" s="1" t="s">
        <v>1144</v>
      </c>
      <c r="G380" s="1" t="s">
        <v>1182</v>
      </c>
      <c r="H380" s="1" t="s">
        <v>27</v>
      </c>
      <c r="I380" s="1" t="s">
        <v>17</v>
      </c>
      <c r="J380" s="1" t="s">
        <v>131</v>
      </c>
      <c r="K380" s="1" t="s">
        <v>43</v>
      </c>
      <c r="L380" s="1">
        <v>75081</v>
      </c>
      <c r="M380" s="1" t="s">
        <v>44</v>
      </c>
      <c r="N380" s="1" t="s">
        <v>377</v>
      </c>
      <c r="O380" s="1" t="s">
        <v>33</v>
      </c>
      <c r="P380" s="1" t="s">
        <v>378</v>
      </c>
      <c r="Q380" s="1">
        <v>103.48100000000001</v>
      </c>
      <c r="R380" s="1">
        <v>1</v>
      </c>
      <c r="S380" s="1">
        <v>0.3</v>
      </c>
      <c r="T380" s="1">
        <v>-16.261300000000006</v>
      </c>
    </row>
    <row r="381" spans="1:20" x14ac:dyDescent="0.2">
      <c r="A381" s="1">
        <v>9463</v>
      </c>
      <c r="B381" t="s">
        <v>913</v>
      </c>
      <c r="C381" s="2">
        <v>43794</v>
      </c>
      <c r="D381" s="2">
        <v>43799</v>
      </c>
      <c r="E381" s="1" t="s">
        <v>1132</v>
      </c>
      <c r="F381" s="1" t="s">
        <v>1145</v>
      </c>
      <c r="G381" s="1" t="s">
        <v>1180</v>
      </c>
      <c r="H381" s="1" t="s">
        <v>27</v>
      </c>
      <c r="I381" s="1" t="s">
        <v>17</v>
      </c>
      <c r="J381" s="1" t="s">
        <v>197</v>
      </c>
      <c r="K381" s="1" t="s">
        <v>19</v>
      </c>
      <c r="L381" s="1">
        <v>40214</v>
      </c>
      <c r="M381" s="1" t="s">
        <v>20</v>
      </c>
      <c r="N381" s="1" t="s">
        <v>385</v>
      </c>
      <c r="O381" s="1" t="s">
        <v>25</v>
      </c>
      <c r="P381" s="1" t="s">
        <v>386</v>
      </c>
      <c r="Q381" s="1">
        <v>701.96</v>
      </c>
      <c r="R381" s="1">
        <v>2</v>
      </c>
      <c r="S381" s="1">
        <v>0</v>
      </c>
      <c r="T381" s="1">
        <v>168.47040000000004</v>
      </c>
    </row>
    <row r="382" spans="1:20" x14ac:dyDescent="0.2">
      <c r="A382" s="1">
        <v>9468</v>
      </c>
      <c r="B382" t="s">
        <v>914</v>
      </c>
      <c r="C382" s="2">
        <v>43774</v>
      </c>
      <c r="D382" s="2">
        <v>43779</v>
      </c>
      <c r="E382" s="1" t="s">
        <v>1132</v>
      </c>
      <c r="F382" s="1" t="s">
        <v>1146</v>
      </c>
      <c r="G382" s="1" t="s">
        <v>1174</v>
      </c>
      <c r="H382" s="1" t="s">
        <v>16</v>
      </c>
      <c r="I382" s="1" t="s">
        <v>17</v>
      </c>
      <c r="J382" s="1" t="s">
        <v>69</v>
      </c>
      <c r="K382" s="1" t="s">
        <v>70</v>
      </c>
      <c r="L382" s="1">
        <v>10024</v>
      </c>
      <c r="M382" s="1" t="s">
        <v>50</v>
      </c>
      <c r="N382" s="1" t="s">
        <v>507</v>
      </c>
      <c r="O382" s="1" t="s">
        <v>33</v>
      </c>
      <c r="P382" s="1" t="s">
        <v>508</v>
      </c>
      <c r="Q382" s="1">
        <v>166.5</v>
      </c>
      <c r="R382" s="1">
        <v>2</v>
      </c>
      <c r="S382" s="1">
        <v>0.4</v>
      </c>
      <c r="T382" s="1">
        <v>-66.599999999999994</v>
      </c>
    </row>
    <row r="383" spans="1:20" x14ac:dyDescent="0.2">
      <c r="A383" s="1">
        <v>9473</v>
      </c>
      <c r="B383" t="s">
        <v>914</v>
      </c>
      <c r="C383" s="2">
        <v>43774</v>
      </c>
      <c r="D383" s="2">
        <v>43779</v>
      </c>
      <c r="E383" s="1" t="s">
        <v>1132</v>
      </c>
      <c r="F383" s="1" t="s">
        <v>1146</v>
      </c>
      <c r="G383" s="1" t="s">
        <v>1174</v>
      </c>
      <c r="H383" s="1" t="s">
        <v>16</v>
      </c>
      <c r="I383" s="1" t="s">
        <v>17</v>
      </c>
      <c r="J383" s="1" t="s">
        <v>69</v>
      </c>
      <c r="K383" s="1" t="s">
        <v>70</v>
      </c>
      <c r="L383" s="1">
        <v>10024</v>
      </c>
      <c r="M383" s="1" t="s">
        <v>50</v>
      </c>
      <c r="N383" s="1" t="s">
        <v>476</v>
      </c>
      <c r="O383" s="1" t="s">
        <v>25</v>
      </c>
      <c r="P383" s="1" t="s">
        <v>477</v>
      </c>
      <c r="Q383" s="1">
        <v>128.12400000000002</v>
      </c>
      <c r="R383" s="1">
        <v>2</v>
      </c>
      <c r="S383" s="1">
        <v>0.1</v>
      </c>
      <c r="T383" s="1">
        <v>24.2012</v>
      </c>
    </row>
    <row r="384" spans="1:20" x14ac:dyDescent="0.2">
      <c r="A384" s="1">
        <v>9494</v>
      </c>
      <c r="B384" t="s">
        <v>915</v>
      </c>
      <c r="C384" s="2">
        <v>43103</v>
      </c>
      <c r="D384" s="2">
        <v>43108</v>
      </c>
      <c r="E384" s="1" t="s">
        <v>1133</v>
      </c>
      <c r="F384" s="1" t="s">
        <v>1144</v>
      </c>
      <c r="G384" s="1" t="s">
        <v>1182</v>
      </c>
      <c r="H384" s="1" t="s">
        <v>27</v>
      </c>
      <c r="I384" s="1" t="s">
        <v>17</v>
      </c>
      <c r="J384" s="1" t="s">
        <v>513</v>
      </c>
      <c r="K384" s="1" t="s">
        <v>112</v>
      </c>
      <c r="L384" s="1">
        <v>74012</v>
      </c>
      <c r="M384" s="1" t="s">
        <v>44</v>
      </c>
      <c r="N384" s="1" t="s">
        <v>183</v>
      </c>
      <c r="O384" s="1" t="s">
        <v>33</v>
      </c>
      <c r="P384" s="1" t="s">
        <v>184</v>
      </c>
      <c r="Q384" s="1">
        <v>1592.8500000000001</v>
      </c>
      <c r="R384" s="1">
        <v>7</v>
      </c>
      <c r="S384" s="1">
        <v>0</v>
      </c>
      <c r="T384" s="1">
        <v>350.42700000000002</v>
      </c>
    </row>
    <row r="385" spans="1:20" x14ac:dyDescent="0.2">
      <c r="A385" s="1">
        <v>9533</v>
      </c>
      <c r="B385" t="s">
        <v>916</v>
      </c>
      <c r="C385" s="2">
        <v>43400</v>
      </c>
      <c r="D385" s="2">
        <v>43404</v>
      </c>
      <c r="E385" s="1" t="s">
        <v>1133</v>
      </c>
      <c r="F385" s="1" t="s">
        <v>1144</v>
      </c>
      <c r="G385" s="1" t="s">
        <v>1182</v>
      </c>
      <c r="H385" s="1" t="s">
        <v>16</v>
      </c>
      <c r="I385" s="1" t="s">
        <v>17</v>
      </c>
      <c r="J385" s="1" t="s">
        <v>69</v>
      </c>
      <c r="K385" s="1" t="s">
        <v>70</v>
      </c>
      <c r="L385" s="1">
        <v>10011</v>
      </c>
      <c r="M385" s="1" t="s">
        <v>50</v>
      </c>
      <c r="N385" s="1" t="s">
        <v>428</v>
      </c>
      <c r="O385" s="1" t="s">
        <v>25</v>
      </c>
      <c r="P385" s="1" t="s">
        <v>429</v>
      </c>
      <c r="Q385" s="1">
        <v>427.64400000000001</v>
      </c>
      <c r="R385" s="1">
        <v>14</v>
      </c>
      <c r="S385" s="1">
        <v>0.1</v>
      </c>
      <c r="T385" s="1">
        <v>80.777199999999979</v>
      </c>
    </row>
    <row r="386" spans="1:20" x14ac:dyDescent="0.2">
      <c r="A386" s="1">
        <v>9538</v>
      </c>
      <c r="B386" t="s">
        <v>917</v>
      </c>
      <c r="C386" s="2">
        <v>43368</v>
      </c>
      <c r="D386" s="2">
        <v>43370</v>
      </c>
      <c r="E386" s="1" t="s">
        <v>1131</v>
      </c>
      <c r="F386" s="1" t="s">
        <v>1148</v>
      </c>
      <c r="G386" s="1" t="s">
        <v>1147</v>
      </c>
      <c r="H386" s="1" t="s">
        <v>27</v>
      </c>
      <c r="I386" s="1" t="s">
        <v>17</v>
      </c>
      <c r="J386" s="1" t="s">
        <v>47</v>
      </c>
      <c r="K386" s="1" t="s">
        <v>29</v>
      </c>
      <c r="L386" s="1">
        <v>94110</v>
      </c>
      <c r="M386" s="1" t="s">
        <v>30</v>
      </c>
      <c r="N386" s="1" t="s">
        <v>124</v>
      </c>
      <c r="O386" s="1" t="s">
        <v>22</v>
      </c>
      <c r="P386" s="1" t="s">
        <v>125</v>
      </c>
      <c r="Q386" s="1">
        <v>477.666</v>
      </c>
      <c r="R386" s="1">
        <v>2</v>
      </c>
      <c r="S386" s="1">
        <v>0.15</v>
      </c>
      <c r="T386" s="1">
        <v>84.293999999999969</v>
      </c>
    </row>
    <row r="387" spans="1:20" x14ac:dyDescent="0.2">
      <c r="A387" s="1">
        <v>9604</v>
      </c>
      <c r="B387" t="s">
        <v>918</v>
      </c>
      <c r="C387" s="2">
        <v>43268</v>
      </c>
      <c r="D387" s="2">
        <v>43274</v>
      </c>
      <c r="E387" s="1" t="s">
        <v>1133</v>
      </c>
      <c r="F387" s="1" t="s">
        <v>1150</v>
      </c>
      <c r="G387" s="1" t="s">
        <v>1181</v>
      </c>
      <c r="H387" s="1" t="s">
        <v>27</v>
      </c>
      <c r="I387" s="1" t="s">
        <v>17</v>
      </c>
      <c r="J387" s="1" t="s">
        <v>89</v>
      </c>
      <c r="K387" s="1" t="s">
        <v>70</v>
      </c>
      <c r="L387" s="1">
        <v>14609</v>
      </c>
      <c r="M387" s="1" t="s">
        <v>50</v>
      </c>
      <c r="N387" s="1" t="s">
        <v>361</v>
      </c>
      <c r="O387" s="1" t="s">
        <v>33</v>
      </c>
      <c r="P387" s="1" t="s">
        <v>362</v>
      </c>
      <c r="Q387" s="1">
        <v>376.86599999999999</v>
      </c>
      <c r="R387" s="1">
        <v>3</v>
      </c>
      <c r="S387" s="1">
        <v>0.4</v>
      </c>
      <c r="T387" s="1">
        <v>-213.55740000000006</v>
      </c>
    </row>
    <row r="388" spans="1:20" x14ac:dyDescent="0.2">
      <c r="A388" s="1">
        <v>9659</v>
      </c>
      <c r="B388" t="s">
        <v>919</v>
      </c>
      <c r="C388" s="2">
        <v>42635</v>
      </c>
      <c r="D388" s="2">
        <v>42642</v>
      </c>
      <c r="E388" s="1" t="s">
        <v>1133</v>
      </c>
      <c r="F388" s="1" t="s">
        <v>1148</v>
      </c>
      <c r="G388" s="1" t="s">
        <v>1147</v>
      </c>
      <c r="H388" s="1" t="s">
        <v>16</v>
      </c>
      <c r="I388" s="1" t="s">
        <v>17</v>
      </c>
      <c r="J388" s="1" t="s">
        <v>69</v>
      </c>
      <c r="K388" s="1" t="s">
        <v>70</v>
      </c>
      <c r="L388" s="1">
        <v>10035</v>
      </c>
      <c r="M388" s="1" t="s">
        <v>50</v>
      </c>
      <c r="N388" s="1" t="s">
        <v>505</v>
      </c>
      <c r="O388" s="1" t="s">
        <v>25</v>
      </c>
      <c r="P388" s="1" t="s">
        <v>506</v>
      </c>
      <c r="Q388" s="1">
        <v>579.52800000000002</v>
      </c>
      <c r="R388" s="1">
        <v>4</v>
      </c>
      <c r="S388" s="1">
        <v>0.1</v>
      </c>
      <c r="T388" s="1">
        <v>83.709599999999966</v>
      </c>
    </row>
    <row r="389" spans="1:20" x14ac:dyDescent="0.2">
      <c r="A389" s="1">
        <v>9707</v>
      </c>
      <c r="B389" t="s">
        <v>580</v>
      </c>
      <c r="C389" s="2">
        <v>43394</v>
      </c>
      <c r="D389" s="2">
        <v>43400</v>
      </c>
      <c r="E389" s="1" t="s">
        <v>1133</v>
      </c>
      <c r="F389" s="1" t="s">
        <v>1146</v>
      </c>
      <c r="G389" s="1" t="s">
        <v>1174</v>
      </c>
      <c r="H389" s="1" t="s">
        <v>16</v>
      </c>
      <c r="I389" s="1" t="s">
        <v>17</v>
      </c>
      <c r="J389" s="1" t="s">
        <v>28</v>
      </c>
      <c r="K389" s="1" t="s">
        <v>29</v>
      </c>
      <c r="L389" s="1">
        <v>90045</v>
      </c>
      <c r="M389" s="1" t="s">
        <v>30</v>
      </c>
      <c r="N389" s="1" t="s">
        <v>535</v>
      </c>
      <c r="O389" s="1" t="s">
        <v>25</v>
      </c>
      <c r="P389" s="1" t="s">
        <v>536</v>
      </c>
      <c r="Q389" s="1">
        <v>242.13600000000002</v>
      </c>
      <c r="R389" s="1">
        <v>3</v>
      </c>
      <c r="S389" s="1">
        <v>0.2</v>
      </c>
      <c r="T389" s="1">
        <v>12.106799999999993</v>
      </c>
    </row>
    <row r="390" spans="1:20" x14ac:dyDescent="0.2">
      <c r="A390" s="1">
        <v>9746</v>
      </c>
      <c r="B390" t="s">
        <v>920</v>
      </c>
      <c r="C390" s="2">
        <v>43793</v>
      </c>
      <c r="D390" s="2">
        <v>43793</v>
      </c>
      <c r="E390" s="1" t="s">
        <v>1134</v>
      </c>
      <c r="F390" s="1" t="s">
        <v>1144</v>
      </c>
      <c r="G390" s="1" t="s">
        <v>1182</v>
      </c>
      <c r="H390" s="1" t="s">
        <v>16</v>
      </c>
      <c r="I390" s="1" t="s">
        <v>17</v>
      </c>
      <c r="J390" s="1" t="s">
        <v>28</v>
      </c>
      <c r="K390" s="1" t="s">
        <v>29</v>
      </c>
      <c r="L390" s="1">
        <v>90008</v>
      </c>
      <c r="M390" s="1" t="s">
        <v>30</v>
      </c>
      <c r="N390" s="1" t="s">
        <v>183</v>
      </c>
      <c r="O390" s="1" t="s">
        <v>33</v>
      </c>
      <c r="P390" s="1" t="s">
        <v>184</v>
      </c>
      <c r="Q390" s="1">
        <v>364.08000000000004</v>
      </c>
      <c r="R390" s="1">
        <v>2</v>
      </c>
      <c r="S390" s="1">
        <v>0.2</v>
      </c>
      <c r="T390" s="1">
        <v>9.1020000000000039</v>
      </c>
    </row>
    <row r="391" spans="1:20" x14ac:dyDescent="0.2">
      <c r="A391" s="1">
        <v>9747</v>
      </c>
      <c r="B391" t="s">
        <v>920</v>
      </c>
      <c r="C391" s="2">
        <v>43793</v>
      </c>
      <c r="D391" s="2">
        <v>43793</v>
      </c>
      <c r="E391" s="1" t="s">
        <v>1134</v>
      </c>
      <c r="F391" s="1" t="s">
        <v>1144</v>
      </c>
      <c r="G391" s="1" t="s">
        <v>1182</v>
      </c>
      <c r="H391" s="1" t="s">
        <v>16</v>
      </c>
      <c r="I391" s="1" t="s">
        <v>17</v>
      </c>
      <c r="J391" s="1" t="s">
        <v>28</v>
      </c>
      <c r="K391" s="1" t="s">
        <v>29</v>
      </c>
      <c r="L391" s="1">
        <v>90008</v>
      </c>
      <c r="M391" s="1" t="s">
        <v>30</v>
      </c>
      <c r="N391" s="1" t="s">
        <v>349</v>
      </c>
      <c r="O391" s="1" t="s">
        <v>33</v>
      </c>
      <c r="P391" s="1" t="s">
        <v>350</v>
      </c>
      <c r="Q391" s="1">
        <v>71.088000000000008</v>
      </c>
      <c r="R391" s="1">
        <v>2</v>
      </c>
      <c r="S391" s="1">
        <v>0.2</v>
      </c>
      <c r="T391" s="1">
        <v>-1.7772000000000041</v>
      </c>
    </row>
    <row r="392" spans="1:20" x14ac:dyDescent="0.2">
      <c r="A392" s="1">
        <v>9749</v>
      </c>
      <c r="B392" t="s">
        <v>921</v>
      </c>
      <c r="C392" s="2">
        <v>42685</v>
      </c>
      <c r="D392" s="2">
        <v>42689</v>
      </c>
      <c r="E392" s="1" t="s">
        <v>1133</v>
      </c>
      <c r="F392" s="1" t="s">
        <v>1145</v>
      </c>
      <c r="G392" s="1" t="s">
        <v>1180</v>
      </c>
      <c r="H392" s="1" t="s">
        <v>16</v>
      </c>
      <c r="I392" s="1" t="s">
        <v>17</v>
      </c>
      <c r="J392" s="1" t="s">
        <v>74</v>
      </c>
      <c r="K392" s="1" t="s">
        <v>61</v>
      </c>
      <c r="L392" s="1">
        <v>60653</v>
      </c>
      <c r="M392" s="1" t="s">
        <v>44</v>
      </c>
      <c r="N392" s="1" t="s">
        <v>225</v>
      </c>
      <c r="O392" s="1" t="s">
        <v>25</v>
      </c>
      <c r="P392" s="1" t="s">
        <v>226</v>
      </c>
      <c r="Q392" s="1">
        <v>797.94399999999996</v>
      </c>
      <c r="R392" s="1">
        <v>4</v>
      </c>
      <c r="S392" s="1">
        <v>0.3</v>
      </c>
      <c r="T392" s="1">
        <v>-56.995999999999981</v>
      </c>
    </row>
    <row r="393" spans="1:20" x14ac:dyDescent="0.2">
      <c r="A393" s="1">
        <v>9787</v>
      </c>
      <c r="B393" t="s">
        <v>922</v>
      </c>
      <c r="C393" s="2">
        <v>42679</v>
      </c>
      <c r="D393" s="2">
        <v>42679</v>
      </c>
      <c r="E393" s="1" t="s">
        <v>1134</v>
      </c>
      <c r="F393" s="1" t="s">
        <v>1144</v>
      </c>
      <c r="G393" s="1" t="s">
        <v>1182</v>
      </c>
      <c r="H393" s="1" t="s">
        <v>16</v>
      </c>
      <c r="I393" s="1" t="s">
        <v>17</v>
      </c>
      <c r="J393" s="1" t="s">
        <v>531</v>
      </c>
      <c r="K393" s="1" t="s">
        <v>79</v>
      </c>
      <c r="L393" s="1">
        <v>23666</v>
      </c>
      <c r="M393" s="1" t="s">
        <v>20</v>
      </c>
      <c r="N393" s="1" t="s">
        <v>388</v>
      </c>
      <c r="O393" s="1" t="s">
        <v>25</v>
      </c>
      <c r="P393" s="1" t="s">
        <v>389</v>
      </c>
      <c r="Q393" s="1">
        <v>149.9</v>
      </c>
      <c r="R393" s="1">
        <v>5</v>
      </c>
      <c r="S393" s="1">
        <v>0</v>
      </c>
      <c r="T393" s="1">
        <v>40.472999999999999</v>
      </c>
    </row>
    <row r="394" spans="1:20" x14ac:dyDescent="0.2">
      <c r="A394" s="1">
        <v>9788</v>
      </c>
      <c r="B394" t="s">
        <v>923</v>
      </c>
      <c r="C394" s="2">
        <v>43551</v>
      </c>
      <c r="D394" s="2">
        <v>43556</v>
      </c>
      <c r="E394" s="1" t="s">
        <v>1133</v>
      </c>
      <c r="F394" s="1" t="s">
        <v>1146</v>
      </c>
      <c r="G394" s="1" t="s">
        <v>1174</v>
      </c>
      <c r="H394" s="1" t="s">
        <v>16</v>
      </c>
      <c r="I394" s="1" t="s">
        <v>17</v>
      </c>
      <c r="J394" s="1" t="s">
        <v>56</v>
      </c>
      <c r="K394" s="1" t="s">
        <v>43</v>
      </c>
      <c r="L394" s="1">
        <v>77070</v>
      </c>
      <c r="M394" s="1" t="s">
        <v>44</v>
      </c>
      <c r="N394" s="1" t="s">
        <v>298</v>
      </c>
      <c r="O394" s="1" t="s">
        <v>22</v>
      </c>
      <c r="P394" s="1" t="s">
        <v>299</v>
      </c>
      <c r="Q394" s="1">
        <v>1023.3319999999999</v>
      </c>
      <c r="R394" s="1">
        <v>5</v>
      </c>
      <c r="S394" s="1">
        <v>0.32</v>
      </c>
      <c r="T394" s="1">
        <v>-30.098000000000127</v>
      </c>
    </row>
    <row r="395" spans="1:20" x14ac:dyDescent="0.2">
      <c r="A395" s="1">
        <v>9789</v>
      </c>
      <c r="B395" t="s">
        <v>923</v>
      </c>
      <c r="C395" s="2">
        <v>43551</v>
      </c>
      <c r="D395" s="2">
        <v>43556</v>
      </c>
      <c r="E395" s="1" t="s">
        <v>1133</v>
      </c>
      <c r="F395" s="1" t="s">
        <v>1146</v>
      </c>
      <c r="G395" s="1" t="s">
        <v>1174</v>
      </c>
      <c r="H395" s="1" t="s">
        <v>16</v>
      </c>
      <c r="I395" s="1" t="s">
        <v>17</v>
      </c>
      <c r="J395" s="1" t="s">
        <v>56</v>
      </c>
      <c r="K395" s="1" t="s">
        <v>43</v>
      </c>
      <c r="L395" s="1">
        <v>77070</v>
      </c>
      <c r="M395" s="1" t="s">
        <v>44</v>
      </c>
      <c r="N395" s="1" t="s">
        <v>102</v>
      </c>
      <c r="O395" s="1" t="s">
        <v>25</v>
      </c>
      <c r="P395" s="1" t="s">
        <v>103</v>
      </c>
      <c r="Q395" s="1">
        <v>600.55799999999999</v>
      </c>
      <c r="R395" s="1">
        <v>3</v>
      </c>
      <c r="S395" s="1">
        <v>0.3</v>
      </c>
      <c r="T395" s="1">
        <v>-8.5794000000000779</v>
      </c>
    </row>
    <row r="396" spans="1:20" x14ac:dyDescent="0.2">
      <c r="A396" s="1">
        <v>9791</v>
      </c>
      <c r="B396" t="s">
        <v>923</v>
      </c>
      <c r="C396" s="2">
        <v>43551</v>
      </c>
      <c r="D396" s="2">
        <v>43556</v>
      </c>
      <c r="E396" s="1" t="s">
        <v>1133</v>
      </c>
      <c r="F396" s="1" t="s">
        <v>1146</v>
      </c>
      <c r="G396" s="1" t="s">
        <v>1174</v>
      </c>
      <c r="H396" s="1" t="s">
        <v>16</v>
      </c>
      <c r="I396" s="1" t="s">
        <v>17</v>
      </c>
      <c r="J396" s="1" t="s">
        <v>56</v>
      </c>
      <c r="K396" s="1" t="s">
        <v>43</v>
      </c>
      <c r="L396" s="1">
        <v>77070</v>
      </c>
      <c r="M396" s="1" t="s">
        <v>44</v>
      </c>
      <c r="N396" s="1" t="s">
        <v>442</v>
      </c>
      <c r="O396" s="1" t="s">
        <v>25</v>
      </c>
      <c r="P396" s="1" t="s">
        <v>443</v>
      </c>
      <c r="Q396" s="1">
        <v>211.24599999999998</v>
      </c>
      <c r="R396" s="1">
        <v>2</v>
      </c>
      <c r="S396" s="1">
        <v>0.3</v>
      </c>
      <c r="T396" s="1">
        <v>-66.391599999999983</v>
      </c>
    </row>
    <row r="397" spans="1:20" x14ac:dyDescent="0.2">
      <c r="A397" s="1">
        <v>9827</v>
      </c>
      <c r="B397" t="s">
        <v>594</v>
      </c>
      <c r="C397" s="2">
        <v>42597</v>
      </c>
      <c r="D397" s="2">
        <v>42601</v>
      </c>
      <c r="E397" s="1" t="s">
        <v>1133</v>
      </c>
      <c r="F397" s="1" t="s">
        <v>1145</v>
      </c>
      <c r="G397" s="1" t="s">
        <v>1180</v>
      </c>
      <c r="H397" s="1" t="s">
        <v>16</v>
      </c>
      <c r="I397" s="1" t="s">
        <v>17</v>
      </c>
      <c r="J397" s="1" t="s">
        <v>47</v>
      </c>
      <c r="K397" s="1" t="s">
        <v>29</v>
      </c>
      <c r="L397" s="1">
        <v>94122</v>
      </c>
      <c r="M397" s="1" t="s">
        <v>30</v>
      </c>
      <c r="N397" s="1" t="s">
        <v>415</v>
      </c>
      <c r="O397" s="1" t="s">
        <v>25</v>
      </c>
      <c r="P397" s="1" t="s">
        <v>416</v>
      </c>
      <c r="Q397" s="1">
        <v>195.136</v>
      </c>
      <c r="R397" s="1">
        <v>4</v>
      </c>
      <c r="S397" s="1">
        <v>0.2</v>
      </c>
      <c r="T397" s="1">
        <v>-12.196000000000005</v>
      </c>
    </row>
    <row r="398" spans="1:20" x14ac:dyDescent="0.2">
      <c r="A398" s="1">
        <v>9858</v>
      </c>
      <c r="B398" t="s">
        <v>924</v>
      </c>
      <c r="C398" s="2">
        <v>42820</v>
      </c>
      <c r="D398" s="2">
        <v>42824</v>
      </c>
      <c r="E398" s="1" t="s">
        <v>1133</v>
      </c>
      <c r="F398" s="1" t="s">
        <v>1152</v>
      </c>
      <c r="G398" s="1" t="s">
        <v>1178</v>
      </c>
      <c r="H398" s="1" t="s">
        <v>27</v>
      </c>
      <c r="I398" s="1" t="s">
        <v>17</v>
      </c>
      <c r="J398" s="1" t="s">
        <v>39</v>
      </c>
      <c r="K398" s="1" t="s">
        <v>40</v>
      </c>
      <c r="L398" s="1">
        <v>98103</v>
      </c>
      <c r="M398" s="1" t="s">
        <v>30</v>
      </c>
      <c r="N398" s="1" t="s">
        <v>210</v>
      </c>
      <c r="O398" s="1" t="s">
        <v>33</v>
      </c>
      <c r="P398" s="1" t="s">
        <v>211</v>
      </c>
      <c r="Q398" s="1">
        <v>3393.68</v>
      </c>
      <c r="R398" s="1">
        <v>8</v>
      </c>
      <c r="S398" s="1">
        <v>0</v>
      </c>
      <c r="T398" s="1">
        <v>610.86239999999998</v>
      </c>
    </row>
    <row r="399" spans="1:20" x14ac:dyDescent="0.2">
      <c r="A399" s="1">
        <v>9938</v>
      </c>
      <c r="B399" t="s">
        <v>925</v>
      </c>
      <c r="C399" s="2">
        <v>43254</v>
      </c>
      <c r="D399" s="2">
        <v>43257</v>
      </c>
      <c r="E399" s="1" t="s">
        <v>1132</v>
      </c>
      <c r="F399" s="1" t="s">
        <v>1148</v>
      </c>
      <c r="G399" s="1" t="s">
        <v>1147</v>
      </c>
      <c r="H399" s="1" t="s">
        <v>27</v>
      </c>
      <c r="I399" s="1" t="s">
        <v>17</v>
      </c>
      <c r="J399" s="1" t="s">
        <v>28</v>
      </c>
      <c r="K399" s="1" t="s">
        <v>29</v>
      </c>
      <c r="L399" s="1">
        <v>90049</v>
      </c>
      <c r="M399" s="1" t="s">
        <v>30</v>
      </c>
      <c r="N399" s="1" t="s">
        <v>349</v>
      </c>
      <c r="O399" s="1" t="s">
        <v>33</v>
      </c>
      <c r="P399" s="1" t="s">
        <v>350</v>
      </c>
      <c r="Q399" s="1">
        <v>71.088000000000008</v>
      </c>
      <c r="R399" s="1">
        <v>2</v>
      </c>
      <c r="S399" s="1">
        <v>0.2</v>
      </c>
      <c r="T399" s="1">
        <v>-1.7772000000000041</v>
      </c>
    </row>
    <row r="400" spans="1:20" x14ac:dyDescent="0.2">
      <c r="A400" s="1">
        <v>9956</v>
      </c>
      <c r="B400" t="s">
        <v>575</v>
      </c>
      <c r="C400" s="2">
        <v>43083</v>
      </c>
      <c r="D400" s="2">
        <v>43085</v>
      </c>
      <c r="E400" s="1" t="s">
        <v>1132</v>
      </c>
      <c r="F400" s="1" t="s">
        <v>1149</v>
      </c>
      <c r="G400" s="1" t="s">
        <v>1175</v>
      </c>
      <c r="H400" s="1" t="s">
        <v>27</v>
      </c>
      <c r="I400" s="1" t="s">
        <v>17</v>
      </c>
      <c r="J400" s="1" t="s">
        <v>28</v>
      </c>
      <c r="K400" s="1" t="s">
        <v>29</v>
      </c>
      <c r="L400" s="1">
        <v>90045</v>
      </c>
      <c r="M400" s="1" t="s">
        <v>30</v>
      </c>
      <c r="N400" s="1" t="s">
        <v>351</v>
      </c>
      <c r="O400" s="1" t="s">
        <v>33</v>
      </c>
      <c r="P400" s="1" t="s">
        <v>352</v>
      </c>
      <c r="Q400" s="1">
        <v>273.56799999999998</v>
      </c>
      <c r="R400" s="1">
        <v>2</v>
      </c>
      <c r="S400" s="1">
        <v>0.2</v>
      </c>
      <c r="T400" s="1">
        <v>10.258800000000008</v>
      </c>
    </row>
  </sheetData>
  <autoFilter ref="A1:T400" xr:uid="{6DF3E480-368E-414D-B347-15F3FB5FB1A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29AE-1DDF-44C5-99E2-86540C69EE59}">
  <dimension ref="A1:D21"/>
  <sheetViews>
    <sheetView workbookViewId="0">
      <selection activeCell="D21" sqref="D21"/>
    </sheetView>
  </sheetViews>
  <sheetFormatPr defaultRowHeight="12.75" x14ac:dyDescent="0.2"/>
  <cols>
    <col min="1" max="1" width="10.5703125" customWidth="1"/>
    <col min="2" max="2" width="33.85546875" customWidth="1"/>
    <col min="3" max="3" width="15" customWidth="1"/>
    <col min="4" max="4" width="13.140625" customWidth="1"/>
  </cols>
  <sheetData>
    <row r="1" spans="1:4" x14ac:dyDescent="0.2">
      <c r="A1" s="3" t="s">
        <v>1138</v>
      </c>
      <c r="B1" s="3" t="s">
        <v>1135</v>
      </c>
      <c r="C1" s="3" t="s">
        <v>1136</v>
      </c>
      <c r="D1" t="s">
        <v>1154</v>
      </c>
    </row>
    <row r="2" spans="1:4" x14ac:dyDescent="0.2">
      <c r="A2" t="s">
        <v>934</v>
      </c>
      <c r="B2" t="s">
        <v>954</v>
      </c>
      <c r="C2" t="s">
        <v>927</v>
      </c>
      <c r="D2" t="s">
        <v>1155</v>
      </c>
    </row>
    <row r="3" spans="1:4" x14ac:dyDescent="0.2">
      <c r="A3" t="s">
        <v>935</v>
      </c>
      <c r="B3" t="s">
        <v>955</v>
      </c>
      <c r="C3" t="s">
        <v>927</v>
      </c>
      <c r="D3" t="s">
        <v>1156</v>
      </c>
    </row>
    <row r="4" spans="1:4" x14ac:dyDescent="0.2">
      <c r="A4" t="s">
        <v>936</v>
      </c>
      <c r="B4" t="s">
        <v>956</v>
      </c>
      <c r="C4" t="s">
        <v>927</v>
      </c>
      <c r="D4" t="s">
        <v>1157</v>
      </c>
    </row>
    <row r="5" spans="1:4" x14ac:dyDescent="0.2">
      <c r="A5" t="s">
        <v>937</v>
      </c>
      <c r="B5" t="s">
        <v>958</v>
      </c>
      <c r="C5" t="s">
        <v>928</v>
      </c>
      <c r="D5" t="s">
        <v>1158</v>
      </c>
    </row>
    <row r="6" spans="1:4" x14ac:dyDescent="0.2">
      <c r="A6" t="s">
        <v>938</v>
      </c>
      <c r="B6" t="s">
        <v>957</v>
      </c>
      <c r="C6" t="s">
        <v>928</v>
      </c>
      <c r="D6" t="s">
        <v>1159</v>
      </c>
    </row>
    <row r="7" spans="1:4" x14ac:dyDescent="0.2">
      <c r="A7" t="s">
        <v>939</v>
      </c>
      <c r="B7" t="s">
        <v>959</v>
      </c>
      <c r="C7" t="s">
        <v>929</v>
      </c>
      <c r="D7" t="s">
        <v>1160</v>
      </c>
    </row>
    <row r="8" spans="1:4" x14ac:dyDescent="0.2">
      <c r="A8" t="s">
        <v>940</v>
      </c>
      <c r="B8" t="s">
        <v>960</v>
      </c>
      <c r="C8" t="s">
        <v>929</v>
      </c>
      <c r="D8" t="s">
        <v>1161</v>
      </c>
    </row>
    <row r="9" spans="1:4" x14ac:dyDescent="0.2">
      <c r="A9" t="s">
        <v>941</v>
      </c>
      <c r="B9" t="s">
        <v>961</v>
      </c>
      <c r="C9" t="s">
        <v>929</v>
      </c>
      <c r="D9" t="s">
        <v>1162</v>
      </c>
    </row>
    <row r="10" spans="1:4" x14ac:dyDescent="0.2">
      <c r="A10" t="s">
        <v>942</v>
      </c>
      <c r="B10" t="s">
        <v>962</v>
      </c>
      <c r="C10" t="s">
        <v>931</v>
      </c>
      <c r="D10" t="s">
        <v>1163</v>
      </c>
    </row>
    <row r="11" spans="1:4" x14ac:dyDescent="0.2">
      <c r="A11" t="s">
        <v>943</v>
      </c>
      <c r="B11" t="s">
        <v>963</v>
      </c>
      <c r="C11" t="s">
        <v>931</v>
      </c>
      <c r="D11" t="s">
        <v>1164</v>
      </c>
    </row>
    <row r="12" spans="1:4" x14ac:dyDescent="0.2">
      <c r="A12" t="s">
        <v>944</v>
      </c>
      <c r="B12" t="s">
        <v>964</v>
      </c>
      <c r="C12" t="s">
        <v>931</v>
      </c>
      <c r="D12" t="s">
        <v>1165</v>
      </c>
    </row>
    <row r="13" spans="1:4" x14ac:dyDescent="0.2">
      <c r="A13" t="s">
        <v>945</v>
      </c>
      <c r="B13" t="s">
        <v>965</v>
      </c>
      <c r="C13" t="s">
        <v>933</v>
      </c>
      <c r="D13" t="s">
        <v>1166</v>
      </c>
    </row>
    <row r="14" spans="1:4" x14ac:dyDescent="0.2">
      <c r="A14" t="s">
        <v>946</v>
      </c>
      <c r="B14" t="s">
        <v>966</v>
      </c>
      <c r="C14" t="s">
        <v>933</v>
      </c>
      <c r="D14" t="s">
        <v>1167</v>
      </c>
    </row>
    <row r="15" spans="1:4" x14ac:dyDescent="0.2">
      <c r="A15" t="s">
        <v>947</v>
      </c>
      <c r="B15" t="s">
        <v>967</v>
      </c>
      <c r="C15" t="s">
        <v>933</v>
      </c>
      <c r="D15" t="s">
        <v>1168</v>
      </c>
    </row>
    <row r="16" spans="1:4" x14ac:dyDescent="0.2">
      <c r="A16" t="s">
        <v>948</v>
      </c>
      <c r="B16" t="s">
        <v>968</v>
      </c>
      <c r="C16" t="s">
        <v>932</v>
      </c>
      <c r="D16" t="s">
        <v>1169</v>
      </c>
    </row>
    <row r="17" spans="1:4" x14ac:dyDescent="0.2">
      <c r="A17" t="s">
        <v>949</v>
      </c>
      <c r="B17" t="s">
        <v>969</v>
      </c>
      <c r="C17" t="s">
        <v>932</v>
      </c>
      <c r="D17" t="s">
        <v>1163</v>
      </c>
    </row>
    <row r="18" spans="1:4" x14ac:dyDescent="0.2">
      <c r="A18" t="s">
        <v>950</v>
      </c>
      <c r="B18" t="s">
        <v>970</v>
      </c>
      <c r="C18" t="s">
        <v>930</v>
      </c>
      <c r="D18" t="s">
        <v>1170</v>
      </c>
    </row>
    <row r="19" spans="1:4" x14ac:dyDescent="0.2">
      <c r="A19" t="s">
        <v>951</v>
      </c>
      <c r="B19" t="s">
        <v>971</v>
      </c>
      <c r="C19" t="s">
        <v>930</v>
      </c>
      <c r="D19" t="s">
        <v>1169</v>
      </c>
    </row>
    <row r="20" spans="1:4" x14ac:dyDescent="0.2">
      <c r="A20" t="s">
        <v>952</v>
      </c>
      <c r="B20" t="s">
        <v>972</v>
      </c>
      <c r="C20" t="s">
        <v>1171</v>
      </c>
      <c r="D20" t="s">
        <v>1172</v>
      </c>
    </row>
    <row r="21" spans="1:4" x14ac:dyDescent="0.2">
      <c r="A21" t="s">
        <v>953</v>
      </c>
      <c r="B21" t="s">
        <v>973</v>
      </c>
      <c r="C21" t="s">
        <v>1171</v>
      </c>
      <c r="D21" t="s">
        <v>1173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23167-0363-4A4A-B0D6-589FDB987D6B}">
  <dimension ref="A1:E151"/>
  <sheetViews>
    <sheetView workbookViewId="0">
      <selection activeCell="E2" sqref="E2:E151"/>
    </sheetView>
  </sheetViews>
  <sheetFormatPr defaultRowHeight="12.75" x14ac:dyDescent="0.2"/>
  <cols>
    <col min="2" max="2" width="71.140625" customWidth="1"/>
    <col min="3" max="3" width="18.7109375" customWidth="1"/>
    <col min="4" max="4" width="15" customWidth="1"/>
  </cols>
  <sheetData>
    <row r="1" spans="1:5" x14ac:dyDescent="0.2">
      <c r="A1" s="3" t="s">
        <v>1137</v>
      </c>
      <c r="B1" s="3" t="s">
        <v>11</v>
      </c>
      <c r="C1" s="3" t="s">
        <v>10</v>
      </c>
      <c r="D1" s="3" t="s">
        <v>1126</v>
      </c>
      <c r="E1" t="s">
        <v>13</v>
      </c>
    </row>
    <row r="2" spans="1:5" x14ac:dyDescent="0.2">
      <c r="A2" t="s">
        <v>1075</v>
      </c>
      <c r="B2" t="s">
        <v>26</v>
      </c>
      <c r="C2" t="s">
        <v>25</v>
      </c>
      <c r="D2" t="s">
        <v>1129</v>
      </c>
      <c r="E2">
        <f ca="1">RANDBETWEEN(40,60)</f>
        <v>52</v>
      </c>
    </row>
    <row r="3" spans="1:5" x14ac:dyDescent="0.2">
      <c r="A3" t="s">
        <v>1076</v>
      </c>
      <c r="B3" t="s">
        <v>52</v>
      </c>
      <c r="C3" t="s">
        <v>25</v>
      </c>
      <c r="D3" t="s">
        <v>1129</v>
      </c>
      <c r="E3">
        <f t="shared" ref="E3:E66" ca="1" si="0">RANDBETWEEN(40,60)</f>
        <v>60</v>
      </c>
    </row>
    <row r="4" spans="1:5" x14ac:dyDescent="0.2">
      <c r="A4" t="s">
        <v>1078</v>
      </c>
      <c r="B4" t="s">
        <v>60</v>
      </c>
      <c r="C4" t="s">
        <v>25</v>
      </c>
      <c r="D4" t="s">
        <v>1129</v>
      </c>
      <c r="E4">
        <f t="shared" ca="1" si="0"/>
        <v>55</v>
      </c>
    </row>
    <row r="5" spans="1:5" x14ac:dyDescent="0.2">
      <c r="A5" t="s">
        <v>1079</v>
      </c>
      <c r="B5" t="s">
        <v>68</v>
      </c>
      <c r="C5" t="s">
        <v>25</v>
      </c>
      <c r="D5" t="s">
        <v>1129</v>
      </c>
      <c r="E5">
        <f t="shared" ca="1" si="0"/>
        <v>49</v>
      </c>
    </row>
    <row r="6" spans="1:5" x14ac:dyDescent="0.2">
      <c r="A6" t="s">
        <v>1080</v>
      </c>
      <c r="B6" t="s">
        <v>73</v>
      </c>
      <c r="C6" t="s">
        <v>25</v>
      </c>
      <c r="D6" t="s">
        <v>1129</v>
      </c>
      <c r="E6">
        <f t="shared" ca="1" si="0"/>
        <v>42</v>
      </c>
    </row>
    <row r="7" spans="1:5" x14ac:dyDescent="0.2">
      <c r="A7" t="s">
        <v>1081</v>
      </c>
      <c r="B7" t="s">
        <v>76</v>
      </c>
      <c r="C7" t="s">
        <v>25</v>
      </c>
      <c r="D7" t="s">
        <v>1129</v>
      </c>
      <c r="E7">
        <f t="shared" ca="1" si="0"/>
        <v>44</v>
      </c>
    </row>
    <row r="8" spans="1:5" x14ac:dyDescent="0.2">
      <c r="A8" t="s">
        <v>1082</v>
      </c>
      <c r="B8" t="s">
        <v>83</v>
      </c>
      <c r="C8" t="s">
        <v>25</v>
      </c>
      <c r="D8" t="s">
        <v>1129</v>
      </c>
      <c r="E8">
        <f t="shared" ca="1" si="0"/>
        <v>41</v>
      </c>
    </row>
    <row r="9" spans="1:5" x14ac:dyDescent="0.2">
      <c r="A9" t="s">
        <v>1083</v>
      </c>
      <c r="B9" t="s">
        <v>88</v>
      </c>
      <c r="C9" t="s">
        <v>25</v>
      </c>
      <c r="D9" t="s">
        <v>1129</v>
      </c>
      <c r="E9">
        <f t="shared" ca="1" si="0"/>
        <v>45</v>
      </c>
    </row>
    <row r="10" spans="1:5" x14ac:dyDescent="0.2">
      <c r="A10" t="s">
        <v>1084</v>
      </c>
      <c r="B10" t="s">
        <v>103</v>
      </c>
      <c r="C10" t="s">
        <v>25</v>
      </c>
      <c r="D10" t="s">
        <v>1129</v>
      </c>
      <c r="E10">
        <f t="shared" ca="1" si="0"/>
        <v>54</v>
      </c>
    </row>
    <row r="11" spans="1:5" x14ac:dyDescent="0.2">
      <c r="A11" t="s">
        <v>1085</v>
      </c>
      <c r="B11" t="s">
        <v>107</v>
      </c>
      <c r="C11" t="s">
        <v>25</v>
      </c>
      <c r="D11" t="s">
        <v>1129</v>
      </c>
      <c r="E11">
        <f t="shared" ca="1" si="0"/>
        <v>42</v>
      </c>
    </row>
    <row r="12" spans="1:5" x14ac:dyDescent="0.2">
      <c r="A12" t="s">
        <v>1086</v>
      </c>
      <c r="B12" t="s">
        <v>116</v>
      </c>
      <c r="C12" t="s">
        <v>25</v>
      </c>
      <c r="D12" t="s">
        <v>1129</v>
      </c>
      <c r="E12">
        <f t="shared" ca="1" si="0"/>
        <v>48</v>
      </c>
    </row>
    <row r="13" spans="1:5" x14ac:dyDescent="0.2">
      <c r="A13" t="s">
        <v>1087</v>
      </c>
      <c r="B13" t="s">
        <v>118</v>
      </c>
      <c r="C13" t="s">
        <v>25</v>
      </c>
      <c r="D13" t="s">
        <v>1129</v>
      </c>
      <c r="E13">
        <f t="shared" ca="1" si="0"/>
        <v>53</v>
      </c>
    </row>
    <row r="14" spans="1:5" x14ac:dyDescent="0.2">
      <c r="A14" t="s">
        <v>1088</v>
      </c>
      <c r="B14" t="s">
        <v>120</v>
      </c>
      <c r="C14" t="s">
        <v>25</v>
      </c>
      <c r="D14" t="s">
        <v>1129</v>
      </c>
      <c r="E14">
        <f t="shared" ca="1" si="0"/>
        <v>49</v>
      </c>
    </row>
    <row r="15" spans="1:5" x14ac:dyDescent="0.2">
      <c r="A15" t="s">
        <v>1089</v>
      </c>
      <c r="B15" t="s">
        <v>139</v>
      </c>
      <c r="C15" t="s">
        <v>25</v>
      </c>
      <c r="D15" t="s">
        <v>1129</v>
      </c>
      <c r="E15">
        <f t="shared" ca="1" si="0"/>
        <v>56</v>
      </c>
    </row>
    <row r="16" spans="1:5" x14ac:dyDescent="0.2">
      <c r="A16" t="s">
        <v>1090</v>
      </c>
      <c r="B16" t="s">
        <v>141</v>
      </c>
      <c r="C16" t="s">
        <v>25</v>
      </c>
      <c r="D16" t="s">
        <v>1129</v>
      </c>
      <c r="E16">
        <f t="shared" ca="1" si="0"/>
        <v>44</v>
      </c>
    </row>
    <row r="17" spans="1:5" x14ac:dyDescent="0.2">
      <c r="A17" t="s">
        <v>1091</v>
      </c>
      <c r="B17" t="s">
        <v>151</v>
      </c>
      <c r="C17" t="s">
        <v>25</v>
      </c>
      <c r="D17" t="s">
        <v>1129</v>
      </c>
      <c r="E17">
        <f t="shared" ca="1" si="0"/>
        <v>40</v>
      </c>
    </row>
    <row r="18" spans="1:5" x14ac:dyDescent="0.2">
      <c r="A18" t="s">
        <v>1092</v>
      </c>
      <c r="B18" t="s">
        <v>157</v>
      </c>
      <c r="C18" t="s">
        <v>25</v>
      </c>
      <c r="D18" t="s">
        <v>1129</v>
      </c>
      <c r="E18">
        <f t="shared" ca="1" si="0"/>
        <v>45</v>
      </c>
    </row>
    <row r="19" spans="1:5" x14ac:dyDescent="0.2">
      <c r="A19" t="s">
        <v>1093</v>
      </c>
      <c r="B19" t="s">
        <v>165</v>
      </c>
      <c r="C19" t="s">
        <v>25</v>
      </c>
      <c r="D19" t="s">
        <v>1129</v>
      </c>
      <c r="E19">
        <f t="shared" ca="1" si="0"/>
        <v>59</v>
      </c>
    </row>
    <row r="20" spans="1:5" x14ac:dyDescent="0.2">
      <c r="A20" t="s">
        <v>1094</v>
      </c>
      <c r="B20" t="s">
        <v>167</v>
      </c>
      <c r="C20" t="s">
        <v>25</v>
      </c>
      <c r="D20" t="s">
        <v>1129</v>
      </c>
      <c r="E20">
        <f t="shared" ca="1" si="0"/>
        <v>41</v>
      </c>
    </row>
    <row r="21" spans="1:5" x14ac:dyDescent="0.2">
      <c r="A21" t="s">
        <v>1095</v>
      </c>
      <c r="B21" t="s">
        <v>1077</v>
      </c>
      <c r="C21" t="s">
        <v>25</v>
      </c>
      <c r="D21" t="s">
        <v>1129</v>
      </c>
      <c r="E21">
        <f t="shared" ca="1" si="0"/>
        <v>46</v>
      </c>
    </row>
    <row r="22" spans="1:5" x14ac:dyDescent="0.2">
      <c r="A22" t="s">
        <v>1096</v>
      </c>
      <c r="B22" t="s">
        <v>178</v>
      </c>
      <c r="C22" t="s">
        <v>25</v>
      </c>
      <c r="D22" t="s">
        <v>1129</v>
      </c>
      <c r="E22">
        <f t="shared" ca="1" si="0"/>
        <v>58</v>
      </c>
    </row>
    <row r="23" spans="1:5" x14ac:dyDescent="0.2">
      <c r="A23" t="s">
        <v>1097</v>
      </c>
      <c r="B23" t="s">
        <v>193</v>
      </c>
      <c r="C23" t="s">
        <v>25</v>
      </c>
      <c r="D23" t="s">
        <v>1129</v>
      </c>
      <c r="E23">
        <f t="shared" ca="1" si="0"/>
        <v>41</v>
      </c>
    </row>
    <row r="24" spans="1:5" x14ac:dyDescent="0.2">
      <c r="A24" t="s">
        <v>1098</v>
      </c>
      <c r="B24" t="s">
        <v>195</v>
      </c>
      <c r="C24" t="s">
        <v>25</v>
      </c>
      <c r="D24" t="s">
        <v>1129</v>
      </c>
      <c r="E24">
        <f t="shared" ca="1" si="0"/>
        <v>45</v>
      </c>
    </row>
    <row r="25" spans="1:5" x14ac:dyDescent="0.2">
      <c r="A25" t="s">
        <v>1099</v>
      </c>
      <c r="B25" t="s">
        <v>199</v>
      </c>
      <c r="C25" t="s">
        <v>25</v>
      </c>
      <c r="D25" t="s">
        <v>1129</v>
      </c>
      <c r="E25">
        <f t="shared" ca="1" si="0"/>
        <v>54</v>
      </c>
    </row>
    <row r="26" spans="1:5" x14ac:dyDescent="0.2">
      <c r="A26" t="s">
        <v>1100</v>
      </c>
      <c r="B26" t="s">
        <v>202</v>
      </c>
      <c r="C26" t="s">
        <v>25</v>
      </c>
      <c r="D26" t="s">
        <v>1129</v>
      </c>
      <c r="E26">
        <f t="shared" ca="1" si="0"/>
        <v>51</v>
      </c>
    </row>
    <row r="27" spans="1:5" x14ac:dyDescent="0.2">
      <c r="A27" t="s">
        <v>1101</v>
      </c>
      <c r="B27" t="s">
        <v>204</v>
      </c>
      <c r="C27" t="s">
        <v>25</v>
      </c>
      <c r="D27" t="s">
        <v>1129</v>
      </c>
      <c r="E27">
        <f t="shared" ca="1" si="0"/>
        <v>56</v>
      </c>
    </row>
    <row r="28" spans="1:5" x14ac:dyDescent="0.2">
      <c r="A28" t="s">
        <v>1102</v>
      </c>
      <c r="B28" t="s">
        <v>207</v>
      </c>
      <c r="C28" t="s">
        <v>25</v>
      </c>
      <c r="D28" t="s">
        <v>1129</v>
      </c>
      <c r="E28">
        <f t="shared" ca="1" si="0"/>
        <v>47</v>
      </c>
    </row>
    <row r="29" spans="1:5" x14ac:dyDescent="0.2">
      <c r="A29" t="s">
        <v>1103</v>
      </c>
      <c r="B29" t="s">
        <v>209</v>
      </c>
      <c r="C29" t="s">
        <v>25</v>
      </c>
      <c r="D29" t="s">
        <v>1129</v>
      </c>
      <c r="E29">
        <f t="shared" ca="1" si="0"/>
        <v>56</v>
      </c>
    </row>
    <row r="30" spans="1:5" x14ac:dyDescent="0.2">
      <c r="A30" t="s">
        <v>1104</v>
      </c>
      <c r="B30" t="s">
        <v>223</v>
      </c>
      <c r="C30" t="s">
        <v>25</v>
      </c>
      <c r="D30" t="s">
        <v>1129</v>
      </c>
      <c r="E30">
        <f t="shared" ca="1" si="0"/>
        <v>52</v>
      </c>
    </row>
    <row r="31" spans="1:5" x14ac:dyDescent="0.2">
      <c r="A31" t="s">
        <v>1105</v>
      </c>
      <c r="B31" t="s">
        <v>226</v>
      </c>
      <c r="C31" t="s">
        <v>25</v>
      </c>
      <c r="D31" t="s">
        <v>1129</v>
      </c>
      <c r="E31">
        <f t="shared" ca="1" si="0"/>
        <v>45</v>
      </c>
    </row>
    <row r="32" spans="1:5" x14ac:dyDescent="0.2">
      <c r="A32" t="s">
        <v>1106</v>
      </c>
      <c r="B32" t="s">
        <v>228</v>
      </c>
      <c r="C32" t="s">
        <v>25</v>
      </c>
      <c r="D32" t="s">
        <v>1129</v>
      </c>
      <c r="E32">
        <f t="shared" ca="1" si="0"/>
        <v>42</v>
      </c>
    </row>
    <row r="33" spans="1:5" x14ac:dyDescent="0.2">
      <c r="A33" t="s">
        <v>1107</v>
      </c>
      <c r="B33" t="s">
        <v>232</v>
      </c>
      <c r="C33" t="s">
        <v>25</v>
      </c>
      <c r="D33" t="s">
        <v>1129</v>
      </c>
      <c r="E33">
        <f t="shared" ca="1" si="0"/>
        <v>59</v>
      </c>
    </row>
    <row r="34" spans="1:5" x14ac:dyDescent="0.2">
      <c r="A34" t="s">
        <v>1108</v>
      </c>
      <c r="B34" t="s">
        <v>234</v>
      </c>
      <c r="C34" t="s">
        <v>25</v>
      </c>
      <c r="D34" t="s">
        <v>1129</v>
      </c>
      <c r="E34">
        <f t="shared" ca="1" si="0"/>
        <v>48</v>
      </c>
    </row>
    <row r="35" spans="1:5" x14ac:dyDescent="0.2">
      <c r="A35" t="s">
        <v>1109</v>
      </c>
      <c r="B35" t="s">
        <v>239</v>
      </c>
      <c r="C35" t="s">
        <v>25</v>
      </c>
      <c r="D35" t="s">
        <v>1129</v>
      </c>
      <c r="E35">
        <f t="shared" ca="1" si="0"/>
        <v>60</v>
      </c>
    </row>
    <row r="36" spans="1:5" x14ac:dyDescent="0.2">
      <c r="A36" t="s">
        <v>1110</v>
      </c>
      <c r="B36" t="s">
        <v>242</v>
      </c>
      <c r="C36" t="s">
        <v>25</v>
      </c>
      <c r="D36" t="s">
        <v>1129</v>
      </c>
      <c r="E36">
        <f t="shared" ca="1" si="0"/>
        <v>49</v>
      </c>
    </row>
    <row r="37" spans="1:5" x14ac:dyDescent="0.2">
      <c r="A37" t="s">
        <v>1111</v>
      </c>
      <c r="B37" t="s">
        <v>245</v>
      </c>
      <c r="C37" t="s">
        <v>25</v>
      </c>
      <c r="D37" t="s">
        <v>1129</v>
      </c>
      <c r="E37">
        <f t="shared" ca="1" si="0"/>
        <v>53</v>
      </c>
    </row>
    <row r="38" spans="1:5" x14ac:dyDescent="0.2">
      <c r="A38" t="s">
        <v>1112</v>
      </c>
      <c r="B38" t="s">
        <v>267</v>
      </c>
      <c r="C38" t="s">
        <v>25</v>
      </c>
      <c r="D38" t="s">
        <v>1129</v>
      </c>
      <c r="E38">
        <f t="shared" ca="1" si="0"/>
        <v>40</v>
      </c>
    </row>
    <row r="39" spans="1:5" x14ac:dyDescent="0.2">
      <c r="A39" t="s">
        <v>1113</v>
      </c>
      <c r="B39" t="s">
        <v>269</v>
      </c>
      <c r="C39" t="s">
        <v>25</v>
      </c>
      <c r="D39" t="s">
        <v>1129</v>
      </c>
      <c r="E39">
        <f t="shared" ca="1" si="0"/>
        <v>48</v>
      </c>
    </row>
    <row r="40" spans="1:5" x14ac:dyDescent="0.2">
      <c r="A40" t="s">
        <v>1114</v>
      </c>
      <c r="B40" t="s">
        <v>274</v>
      </c>
      <c r="C40" t="s">
        <v>25</v>
      </c>
      <c r="D40" t="s">
        <v>1129</v>
      </c>
      <c r="E40">
        <f t="shared" ca="1" si="0"/>
        <v>49</v>
      </c>
    </row>
    <row r="41" spans="1:5" x14ac:dyDescent="0.2">
      <c r="A41" t="s">
        <v>1115</v>
      </c>
      <c r="B41" t="s">
        <v>276</v>
      </c>
      <c r="C41" t="s">
        <v>25</v>
      </c>
      <c r="D41" t="s">
        <v>1129</v>
      </c>
      <c r="E41">
        <f t="shared" ca="1" si="0"/>
        <v>49</v>
      </c>
    </row>
    <row r="42" spans="1:5" x14ac:dyDescent="0.2">
      <c r="A42" t="s">
        <v>1116</v>
      </c>
      <c r="B42" t="s">
        <v>280</v>
      </c>
      <c r="C42" t="s">
        <v>25</v>
      </c>
      <c r="D42" t="s">
        <v>1129</v>
      </c>
      <c r="E42">
        <f t="shared" ca="1" si="0"/>
        <v>49</v>
      </c>
    </row>
    <row r="43" spans="1:5" x14ac:dyDescent="0.2">
      <c r="A43" t="s">
        <v>1117</v>
      </c>
      <c r="B43" t="s">
        <v>282</v>
      </c>
      <c r="C43" t="s">
        <v>25</v>
      </c>
      <c r="D43" t="s">
        <v>1129</v>
      </c>
      <c r="E43">
        <f t="shared" ca="1" si="0"/>
        <v>58</v>
      </c>
    </row>
    <row r="44" spans="1:5" x14ac:dyDescent="0.2">
      <c r="A44" t="s">
        <v>1118</v>
      </c>
      <c r="B44" t="s">
        <v>297</v>
      </c>
      <c r="C44" t="s">
        <v>25</v>
      </c>
      <c r="D44" t="s">
        <v>1129</v>
      </c>
      <c r="E44">
        <f t="shared" ca="1" si="0"/>
        <v>50</v>
      </c>
    </row>
    <row r="45" spans="1:5" x14ac:dyDescent="0.2">
      <c r="A45" t="s">
        <v>1119</v>
      </c>
      <c r="B45" t="s">
        <v>302</v>
      </c>
      <c r="C45" t="s">
        <v>25</v>
      </c>
      <c r="D45" t="s">
        <v>1129</v>
      </c>
      <c r="E45">
        <f t="shared" ca="1" si="0"/>
        <v>57</v>
      </c>
    </row>
    <row r="46" spans="1:5" x14ac:dyDescent="0.2">
      <c r="A46" t="s">
        <v>1120</v>
      </c>
      <c r="B46" t="s">
        <v>304</v>
      </c>
      <c r="C46" t="s">
        <v>25</v>
      </c>
      <c r="D46" t="s">
        <v>1129</v>
      </c>
      <c r="E46">
        <f t="shared" ca="1" si="0"/>
        <v>40</v>
      </c>
    </row>
    <row r="47" spans="1:5" x14ac:dyDescent="0.2">
      <c r="A47" t="s">
        <v>1121</v>
      </c>
      <c r="B47" t="s">
        <v>317</v>
      </c>
      <c r="C47" t="s">
        <v>25</v>
      </c>
      <c r="D47" t="s">
        <v>1129</v>
      </c>
      <c r="E47">
        <f t="shared" ca="1" si="0"/>
        <v>47</v>
      </c>
    </row>
    <row r="48" spans="1:5" x14ac:dyDescent="0.2">
      <c r="A48" t="s">
        <v>1122</v>
      </c>
      <c r="B48" t="s">
        <v>318</v>
      </c>
      <c r="C48" t="s">
        <v>25</v>
      </c>
      <c r="D48" t="s">
        <v>1129</v>
      </c>
      <c r="E48">
        <f t="shared" ca="1" si="0"/>
        <v>50</v>
      </c>
    </row>
    <row r="49" spans="1:5" x14ac:dyDescent="0.2">
      <c r="A49" t="s">
        <v>1123</v>
      </c>
      <c r="B49" t="s">
        <v>320</v>
      </c>
      <c r="C49" t="s">
        <v>25</v>
      </c>
      <c r="D49" t="s">
        <v>1129</v>
      </c>
      <c r="E49">
        <f t="shared" ca="1" si="0"/>
        <v>42</v>
      </c>
    </row>
    <row r="50" spans="1:5" x14ac:dyDescent="0.2">
      <c r="A50" t="s">
        <v>1124</v>
      </c>
      <c r="B50" t="s">
        <v>323</v>
      </c>
      <c r="C50" t="s">
        <v>25</v>
      </c>
      <c r="D50" t="s">
        <v>1129</v>
      </c>
      <c r="E50">
        <f t="shared" ca="1" si="0"/>
        <v>41</v>
      </c>
    </row>
    <row r="51" spans="1:5" x14ac:dyDescent="0.2">
      <c r="A51" t="s">
        <v>1125</v>
      </c>
      <c r="B51" t="s">
        <v>331</v>
      </c>
      <c r="C51" t="s">
        <v>25</v>
      </c>
      <c r="D51" t="s">
        <v>1129</v>
      </c>
      <c r="E51">
        <f t="shared" ca="1" si="0"/>
        <v>40</v>
      </c>
    </row>
    <row r="52" spans="1:5" x14ac:dyDescent="0.2">
      <c r="A52" t="s">
        <v>1024</v>
      </c>
      <c r="B52" t="s">
        <v>34</v>
      </c>
      <c r="C52" t="s">
        <v>33</v>
      </c>
      <c r="D52" s="3" t="s">
        <v>1128</v>
      </c>
      <c r="E52">
        <f t="shared" ca="1" si="0"/>
        <v>54</v>
      </c>
    </row>
    <row r="53" spans="1:5" x14ac:dyDescent="0.2">
      <c r="A53" t="s">
        <v>1025</v>
      </c>
      <c r="B53" t="s">
        <v>36</v>
      </c>
      <c r="C53" t="s">
        <v>33</v>
      </c>
      <c r="D53" t="s">
        <v>1128</v>
      </c>
      <c r="E53">
        <f t="shared" ca="1" si="0"/>
        <v>45</v>
      </c>
    </row>
    <row r="54" spans="1:5" x14ac:dyDescent="0.2">
      <c r="A54" t="s">
        <v>1027</v>
      </c>
      <c r="B54" t="s">
        <v>100</v>
      </c>
      <c r="C54" t="s">
        <v>33</v>
      </c>
      <c r="D54" t="s">
        <v>1128</v>
      </c>
      <c r="E54">
        <f t="shared" ca="1" si="0"/>
        <v>54</v>
      </c>
    </row>
    <row r="55" spans="1:5" x14ac:dyDescent="0.2">
      <c r="A55" t="s">
        <v>1028</v>
      </c>
      <c r="B55" t="s">
        <v>105</v>
      </c>
      <c r="C55" t="s">
        <v>33</v>
      </c>
      <c r="D55" t="s">
        <v>1128</v>
      </c>
      <c r="E55">
        <f t="shared" ca="1" si="0"/>
        <v>48</v>
      </c>
    </row>
    <row r="56" spans="1:5" x14ac:dyDescent="0.2">
      <c r="A56" t="s">
        <v>1029</v>
      </c>
      <c r="B56" t="s">
        <v>130</v>
      </c>
      <c r="C56" t="s">
        <v>33</v>
      </c>
      <c r="D56" t="s">
        <v>1128</v>
      </c>
      <c r="E56">
        <f t="shared" ca="1" si="0"/>
        <v>50</v>
      </c>
    </row>
    <row r="57" spans="1:5" x14ac:dyDescent="0.2">
      <c r="A57" t="s">
        <v>1030</v>
      </c>
      <c r="B57" t="s">
        <v>137</v>
      </c>
      <c r="C57" t="s">
        <v>33</v>
      </c>
      <c r="D57" t="s">
        <v>1128</v>
      </c>
      <c r="E57">
        <f t="shared" ca="1" si="0"/>
        <v>53</v>
      </c>
    </row>
    <row r="58" spans="1:5" x14ac:dyDescent="0.2">
      <c r="A58" t="s">
        <v>1031</v>
      </c>
      <c r="B58" t="s">
        <v>144</v>
      </c>
      <c r="C58" t="s">
        <v>33</v>
      </c>
      <c r="D58" t="s">
        <v>1128</v>
      </c>
      <c r="E58">
        <f t="shared" ca="1" si="0"/>
        <v>58</v>
      </c>
    </row>
    <row r="59" spans="1:5" x14ac:dyDescent="0.2">
      <c r="A59" t="s">
        <v>1032</v>
      </c>
      <c r="B59" t="s">
        <v>146</v>
      </c>
      <c r="C59" t="s">
        <v>33</v>
      </c>
      <c r="D59" t="s">
        <v>1128</v>
      </c>
      <c r="E59">
        <f t="shared" ca="1" si="0"/>
        <v>53</v>
      </c>
    </row>
    <row r="60" spans="1:5" x14ac:dyDescent="0.2">
      <c r="A60" t="s">
        <v>1033</v>
      </c>
      <c r="B60" t="s">
        <v>148</v>
      </c>
      <c r="C60" t="s">
        <v>33</v>
      </c>
      <c r="D60" t="s">
        <v>1128</v>
      </c>
      <c r="E60">
        <f t="shared" ca="1" si="0"/>
        <v>57</v>
      </c>
    </row>
    <row r="61" spans="1:5" x14ac:dyDescent="0.2">
      <c r="A61" t="s">
        <v>1034</v>
      </c>
      <c r="B61" t="s">
        <v>153</v>
      </c>
      <c r="C61" t="s">
        <v>33</v>
      </c>
      <c r="D61" t="s">
        <v>1128</v>
      </c>
      <c r="E61">
        <f t="shared" ca="1" si="0"/>
        <v>56</v>
      </c>
    </row>
    <row r="62" spans="1:5" x14ac:dyDescent="0.2">
      <c r="A62" t="s">
        <v>1035</v>
      </c>
      <c r="B62" t="s">
        <v>159</v>
      </c>
      <c r="C62" t="s">
        <v>33</v>
      </c>
      <c r="D62" t="s">
        <v>1128</v>
      </c>
      <c r="E62">
        <f t="shared" ca="1" si="0"/>
        <v>55</v>
      </c>
    </row>
    <row r="63" spans="1:5" x14ac:dyDescent="0.2">
      <c r="A63" t="s">
        <v>1036</v>
      </c>
      <c r="B63" t="s">
        <v>172</v>
      </c>
      <c r="C63" t="s">
        <v>33</v>
      </c>
      <c r="D63" t="s">
        <v>1128</v>
      </c>
      <c r="E63">
        <f t="shared" ca="1" si="0"/>
        <v>53</v>
      </c>
    </row>
    <row r="64" spans="1:5" x14ac:dyDescent="0.2">
      <c r="A64" t="s">
        <v>1037</v>
      </c>
      <c r="B64" t="s">
        <v>181</v>
      </c>
      <c r="C64" t="s">
        <v>33</v>
      </c>
      <c r="D64" t="s">
        <v>1128</v>
      </c>
      <c r="E64">
        <f t="shared" ca="1" si="0"/>
        <v>50</v>
      </c>
    </row>
    <row r="65" spans="1:5" x14ac:dyDescent="0.2">
      <c r="A65" t="s">
        <v>1038</v>
      </c>
      <c r="B65" t="s">
        <v>184</v>
      </c>
      <c r="C65" t="s">
        <v>33</v>
      </c>
      <c r="D65" t="s">
        <v>1128</v>
      </c>
      <c r="E65">
        <f t="shared" ca="1" si="0"/>
        <v>57</v>
      </c>
    </row>
    <row r="66" spans="1:5" x14ac:dyDescent="0.2">
      <c r="A66" t="s">
        <v>1039</v>
      </c>
      <c r="B66" t="s">
        <v>189</v>
      </c>
      <c r="C66" t="s">
        <v>33</v>
      </c>
      <c r="D66" t="s">
        <v>1128</v>
      </c>
      <c r="E66">
        <f t="shared" ca="1" si="0"/>
        <v>60</v>
      </c>
    </row>
    <row r="67" spans="1:5" x14ac:dyDescent="0.2">
      <c r="A67" t="s">
        <v>1040</v>
      </c>
      <c r="B67" t="s">
        <v>211</v>
      </c>
      <c r="C67" t="s">
        <v>33</v>
      </c>
      <c r="D67" t="s">
        <v>1128</v>
      </c>
      <c r="E67">
        <f t="shared" ref="E67:E130" ca="1" si="1">RANDBETWEEN(40,60)</f>
        <v>48</v>
      </c>
    </row>
    <row r="68" spans="1:5" x14ac:dyDescent="0.2">
      <c r="A68" t="s">
        <v>1041</v>
      </c>
      <c r="B68" t="s">
        <v>220</v>
      </c>
      <c r="C68" t="s">
        <v>33</v>
      </c>
      <c r="D68" t="s">
        <v>1128</v>
      </c>
      <c r="E68">
        <f t="shared" ca="1" si="1"/>
        <v>50</v>
      </c>
    </row>
    <row r="69" spans="1:5" x14ac:dyDescent="0.2">
      <c r="A69" t="s">
        <v>1042</v>
      </c>
      <c r="B69" t="s">
        <v>1026</v>
      </c>
      <c r="C69" t="s">
        <v>33</v>
      </c>
      <c r="D69" t="s">
        <v>1128</v>
      </c>
      <c r="E69">
        <f t="shared" ca="1" si="1"/>
        <v>41</v>
      </c>
    </row>
    <row r="70" spans="1:5" x14ac:dyDescent="0.2">
      <c r="A70" t="s">
        <v>1043</v>
      </c>
      <c r="B70" t="s">
        <v>248</v>
      </c>
      <c r="C70" t="s">
        <v>33</v>
      </c>
      <c r="D70" t="s">
        <v>1128</v>
      </c>
      <c r="E70">
        <f t="shared" ca="1" si="1"/>
        <v>45</v>
      </c>
    </row>
    <row r="71" spans="1:5" x14ac:dyDescent="0.2">
      <c r="A71" t="s">
        <v>1044</v>
      </c>
      <c r="B71" t="s">
        <v>253</v>
      </c>
      <c r="C71" t="s">
        <v>33</v>
      </c>
      <c r="D71" t="s">
        <v>1128</v>
      </c>
      <c r="E71">
        <f t="shared" ca="1" si="1"/>
        <v>46</v>
      </c>
    </row>
    <row r="72" spans="1:5" x14ac:dyDescent="0.2">
      <c r="A72" t="s">
        <v>1045</v>
      </c>
      <c r="B72" t="s">
        <v>257</v>
      </c>
      <c r="C72" t="s">
        <v>33</v>
      </c>
      <c r="D72" t="s">
        <v>1128</v>
      </c>
      <c r="E72">
        <f t="shared" ca="1" si="1"/>
        <v>43</v>
      </c>
    </row>
    <row r="73" spans="1:5" x14ac:dyDescent="0.2">
      <c r="A73" t="s">
        <v>1046</v>
      </c>
      <c r="B73" t="s">
        <v>260</v>
      </c>
      <c r="C73" t="s">
        <v>33</v>
      </c>
      <c r="D73" t="s">
        <v>1128</v>
      </c>
      <c r="E73">
        <f t="shared" ca="1" si="1"/>
        <v>49</v>
      </c>
    </row>
    <row r="74" spans="1:5" x14ac:dyDescent="0.2">
      <c r="A74" t="s">
        <v>1047</v>
      </c>
      <c r="B74" t="s">
        <v>265</v>
      </c>
      <c r="C74" t="s">
        <v>33</v>
      </c>
      <c r="D74" t="s">
        <v>1128</v>
      </c>
      <c r="E74">
        <f t="shared" ca="1" si="1"/>
        <v>48</v>
      </c>
    </row>
    <row r="75" spans="1:5" x14ac:dyDescent="0.2">
      <c r="A75" t="s">
        <v>1048</v>
      </c>
      <c r="B75" t="s">
        <v>291</v>
      </c>
      <c r="C75" t="s">
        <v>33</v>
      </c>
      <c r="D75" t="s">
        <v>1128</v>
      </c>
      <c r="E75">
        <f t="shared" ca="1" si="1"/>
        <v>55</v>
      </c>
    </row>
    <row r="76" spans="1:5" x14ac:dyDescent="0.2">
      <c r="A76" t="s">
        <v>1049</v>
      </c>
      <c r="B76" t="s">
        <v>293</v>
      </c>
      <c r="C76" t="s">
        <v>33</v>
      </c>
      <c r="D76" t="s">
        <v>1128</v>
      </c>
      <c r="E76">
        <f t="shared" ca="1" si="1"/>
        <v>53</v>
      </c>
    </row>
    <row r="77" spans="1:5" x14ac:dyDescent="0.2">
      <c r="A77" t="s">
        <v>1050</v>
      </c>
      <c r="B77" t="s">
        <v>295</v>
      </c>
      <c r="C77" t="s">
        <v>33</v>
      </c>
      <c r="D77" t="s">
        <v>1128</v>
      </c>
      <c r="E77">
        <f t="shared" ca="1" si="1"/>
        <v>42</v>
      </c>
    </row>
    <row r="78" spans="1:5" x14ac:dyDescent="0.2">
      <c r="A78" t="s">
        <v>1051</v>
      </c>
      <c r="B78" t="s">
        <v>308</v>
      </c>
      <c r="C78" t="s">
        <v>33</v>
      </c>
      <c r="D78" t="s">
        <v>1128</v>
      </c>
      <c r="E78">
        <f t="shared" ca="1" si="1"/>
        <v>56</v>
      </c>
    </row>
    <row r="79" spans="1:5" x14ac:dyDescent="0.2">
      <c r="A79" t="s">
        <v>1052</v>
      </c>
      <c r="B79" t="s">
        <v>312</v>
      </c>
      <c r="C79" t="s">
        <v>33</v>
      </c>
      <c r="D79" t="s">
        <v>1128</v>
      </c>
      <c r="E79">
        <f t="shared" ca="1" si="1"/>
        <v>47</v>
      </c>
    </row>
    <row r="80" spans="1:5" x14ac:dyDescent="0.2">
      <c r="A80" t="s">
        <v>1053</v>
      </c>
      <c r="B80" t="s">
        <v>316</v>
      </c>
      <c r="C80" t="s">
        <v>33</v>
      </c>
      <c r="D80" t="s">
        <v>1128</v>
      </c>
      <c r="E80">
        <f t="shared" ca="1" si="1"/>
        <v>57</v>
      </c>
    </row>
    <row r="81" spans="1:5" x14ac:dyDescent="0.2">
      <c r="A81" t="s">
        <v>1054</v>
      </c>
      <c r="B81" t="s">
        <v>327</v>
      </c>
      <c r="C81" t="s">
        <v>33</v>
      </c>
      <c r="D81" t="s">
        <v>1128</v>
      </c>
      <c r="E81">
        <f t="shared" ca="1" si="1"/>
        <v>45</v>
      </c>
    </row>
    <row r="82" spans="1:5" x14ac:dyDescent="0.2">
      <c r="A82" t="s">
        <v>1055</v>
      </c>
      <c r="B82" t="s">
        <v>345</v>
      </c>
      <c r="C82" t="s">
        <v>33</v>
      </c>
      <c r="D82" t="s">
        <v>1128</v>
      </c>
      <c r="E82">
        <f t="shared" ca="1" si="1"/>
        <v>51</v>
      </c>
    </row>
    <row r="83" spans="1:5" x14ac:dyDescent="0.2">
      <c r="A83" t="s">
        <v>1056</v>
      </c>
      <c r="B83" t="s">
        <v>348</v>
      </c>
      <c r="C83" t="s">
        <v>33</v>
      </c>
      <c r="D83" t="s">
        <v>1128</v>
      </c>
      <c r="E83">
        <f t="shared" ca="1" si="1"/>
        <v>45</v>
      </c>
    </row>
    <row r="84" spans="1:5" x14ac:dyDescent="0.2">
      <c r="A84" t="s">
        <v>1057</v>
      </c>
      <c r="B84" t="s">
        <v>350</v>
      </c>
      <c r="C84" t="s">
        <v>33</v>
      </c>
      <c r="D84" t="s">
        <v>1128</v>
      </c>
      <c r="E84">
        <f t="shared" ca="1" si="1"/>
        <v>49</v>
      </c>
    </row>
    <row r="85" spans="1:5" x14ac:dyDescent="0.2">
      <c r="A85" t="s">
        <v>1058</v>
      </c>
      <c r="B85" t="s">
        <v>352</v>
      </c>
      <c r="C85" t="s">
        <v>33</v>
      </c>
      <c r="D85" t="s">
        <v>1128</v>
      </c>
      <c r="E85">
        <f t="shared" ca="1" si="1"/>
        <v>48</v>
      </c>
    </row>
    <row r="86" spans="1:5" x14ac:dyDescent="0.2">
      <c r="A86" t="s">
        <v>1059</v>
      </c>
      <c r="B86" t="s">
        <v>356</v>
      </c>
      <c r="C86" t="s">
        <v>33</v>
      </c>
      <c r="D86" t="s">
        <v>1128</v>
      </c>
      <c r="E86">
        <f t="shared" ca="1" si="1"/>
        <v>48</v>
      </c>
    </row>
    <row r="87" spans="1:5" x14ac:dyDescent="0.2">
      <c r="A87" t="s">
        <v>1060</v>
      </c>
      <c r="B87" t="s">
        <v>362</v>
      </c>
      <c r="C87" t="s">
        <v>33</v>
      </c>
      <c r="D87" t="s">
        <v>1128</v>
      </c>
      <c r="E87">
        <f t="shared" ca="1" si="1"/>
        <v>60</v>
      </c>
    </row>
    <row r="88" spans="1:5" x14ac:dyDescent="0.2">
      <c r="A88" t="s">
        <v>1061</v>
      </c>
      <c r="B88" t="s">
        <v>376</v>
      </c>
      <c r="C88" t="s">
        <v>33</v>
      </c>
      <c r="D88" t="s">
        <v>1128</v>
      </c>
      <c r="E88">
        <f t="shared" ca="1" si="1"/>
        <v>50</v>
      </c>
    </row>
    <row r="89" spans="1:5" x14ac:dyDescent="0.2">
      <c r="A89" t="s">
        <v>1062</v>
      </c>
      <c r="B89" t="s">
        <v>378</v>
      </c>
      <c r="C89" t="s">
        <v>33</v>
      </c>
      <c r="D89" t="s">
        <v>1128</v>
      </c>
      <c r="E89">
        <f t="shared" ca="1" si="1"/>
        <v>48</v>
      </c>
    </row>
    <row r="90" spans="1:5" x14ac:dyDescent="0.2">
      <c r="A90" t="s">
        <v>1063</v>
      </c>
      <c r="B90" t="s">
        <v>396</v>
      </c>
      <c r="C90" t="s">
        <v>33</v>
      </c>
      <c r="D90" t="s">
        <v>1128</v>
      </c>
      <c r="E90">
        <f t="shared" ca="1" si="1"/>
        <v>43</v>
      </c>
    </row>
    <row r="91" spans="1:5" x14ac:dyDescent="0.2">
      <c r="A91" t="s">
        <v>1064</v>
      </c>
      <c r="B91" t="s">
        <v>399</v>
      </c>
      <c r="C91" t="s">
        <v>33</v>
      </c>
      <c r="D91" t="s">
        <v>1128</v>
      </c>
      <c r="E91">
        <f t="shared" ca="1" si="1"/>
        <v>46</v>
      </c>
    </row>
    <row r="92" spans="1:5" x14ac:dyDescent="0.2">
      <c r="A92" t="s">
        <v>1065</v>
      </c>
      <c r="B92" t="s">
        <v>411</v>
      </c>
      <c r="C92" t="s">
        <v>33</v>
      </c>
      <c r="D92" t="s">
        <v>1128</v>
      </c>
      <c r="E92">
        <f t="shared" ca="1" si="1"/>
        <v>52</v>
      </c>
    </row>
    <row r="93" spans="1:5" x14ac:dyDescent="0.2">
      <c r="A93" t="s">
        <v>1066</v>
      </c>
      <c r="B93" t="s">
        <v>418</v>
      </c>
      <c r="C93" t="s">
        <v>33</v>
      </c>
      <c r="D93" t="s">
        <v>1128</v>
      </c>
      <c r="E93">
        <f t="shared" ca="1" si="1"/>
        <v>43</v>
      </c>
    </row>
    <row r="94" spans="1:5" x14ac:dyDescent="0.2">
      <c r="A94" t="s">
        <v>1067</v>
      </c>
      <c r="B94" t="s">
        <v>422</v>
      </c>
      <c r="C94" t="s">
        <v>33</v>
      </c>
      <c r="D94" t="s">
        <v>1128</v>
      </c>
      <c r="E94">
        <f t="shared" ca="1" si="1"/>
        <v>56</v>
      </c>
    </row>
    <row r="95" spans="1:5" x14ac:dyDescent="0.2">
      <c r="A95" t="s">
        <v>1068</v>
      </c>
      <c r="B95" t="s">
        <v>435</v>
      </c>
      <c r="C95" t="s">
        <v>33</v>
      </c>
      <c r="D95" t="s">
        <v>1128</v>
      </c>
      <c r="E95">
        <f t="shared" ca="1" si="1"/>
        <v>53</v>
      </c>
    </row>
    <row r="96" spans="1:5" x14ac:dyDescent="0.2">
      <c r="A96" t="s">
        <v>1069</v>
      </c>
      <c r="B96" t="s">
        <v>437</v>
      </c>
      <c r="C96" t="s">
        <v>33</v>
      </c>
      <c r="D96" t="s">
        <v>1128</v>
      </c>
      <c r="E96">
        <f t="shared" ca="1" si="1"/>
        <v>41</v>
      </c>
    </row>
    <row r="97" spans="1:5" x14ac:dyDescent="0.2">
      <c r="A97" t="s">
        <v>1070</v>
      </c>
      <c r="B97" t="s">
        <v>448</v>
      </c>
      <c r="C97" t="s">
        <v>33</v>
      </c>
      <c r="D97" t="s">
        <v>1128</v>
      </c>
      <c r="E97">
        <f t="shared" ca="1" si="1"/>
        <v>55</v>
      </c>
    </row>
    <row r="98" spans="1:5" x14ac:dyDescent="0.2">
      <c r="A98" t="s">
        <v>1071</v>
      </c>
      <c r="B98" t="s">
        <v>452</v>
      </c>
      <c r="C98" t="s">
        <v>33</v>
      </c>
      <c r="D98" t="s">
        <v>1128</v>
      </c>
      <c r="E98">
        <f t="shared" ca="1" si="1"/>
        <v>48</v>
      </c>
    </row>
    <row r="99" spans="1:5" x14ac:dyDescent="0.2">
      <c r="A99" t="s">
        <v>1072</v>
      </c>
      <c r="B99" t="s">
        <v>461</v>
      </c>
      <c r="C99" t="s">
        <v>33</v>
      </c>
      <c r="D99" t="s">
        <v>1128</v>
      </c>
      <c r="E99">
        <f t="shared" ca="1" si="1"/>
        <v>47</v>
      </c>
    </row>
    <row r="100" spans="1:5" x14ac:dyDescent="0.2">
      <c r="A100" t="s">
        <v>1073</v>
      </c>
      <c r="B100" t="s">
        <v>485</v>
      </c>
      <c r="C100" t="s">
        <v>33</v>
      </c>
      <c r="D100" t="s">
        <v>1128</v>
      </c>
      <c r="E100">
        <f t="shared" ca="1" si="1"/>
        <v>45</v>
      </c>
    </row>
    <row r="101" spans="1:5" x14ac:dyDescent="0.2">
      <c r="A101" t="s">
        <v>1074</v>
      </c>
      <c r="B101" t="s">
        <v>493</v>
      </c>
      <c r="C101" t="s">
        <v>33</v>
      </c>
      <c r="D101" t="s">
        <v>1128</v>
      </c>
      <c r="E101">
        <f t="shared" ca="1" si="1"/>
        <v>51</v>
      </c>
    </row>
    <row r="102" spans="1:5" x14ac:dyDescent="0.2">
      <c r="A102" t="s">
        <v>974</v>
      </c>
      <c r="B102" t="s">
        <v>23</v>
      </c>
      <c r="C102" t="s">
        <v>1140</v>
      </c>
      <c r="D102" t="s">
        <v>1127</v>
      </c>
      <c r="E102">
        <f t="shared" ca="1" si="1"/>
        <v>46</v>
      </c>
    </row>
    <row r="103" spans="1:5" x14ac:dyDescent="0.2">
      <c r="A103" t="s">
        <v>975</v>
      </c>
      <c r="B103" t="s">
        <v>55</v>
      </c>
      <c r="C103" t="s">
        <v>1140</v>
      </c>
      <c r="D103" t="s">
        <v>1127</v>
      </c>
      <c r="E103">
        <f t="shared" ca="1" si="1"/>
        <v>55</v>
      </c>
    </row>
    <row r="104" spans="1:5" x14ac:dyDescent="0.2">
      <c r="A104" t="s">
        <v>976</v>
      </c>
      <c r="B104" t="s">
        <v>58</v>
      </c>
      <c r="C104" t="s">
        <v>1140</v>
      </c>
      <c r="D104" t="s">
        <v>1127</v>
      </c>
      <c r="E104">
        <f t="shared" ca="1" si="1"/>
        <v>43</v>
      </c>
    </row>
    <row r="105" spans="1:5" x14ac:dyDescent="0.2">
      <c r="A105" t="s">
        <v>977</v>
      </c>
      <c r="B105" t="s">
        <v>125</v>
      </c>
      <c r="C105" t="s">
        <v>1140</v>
      </c>
      <c r="D105" t="s">
        <v>1127</v>
      </c>
      <c r="E105">
        <f t="shared" ca="1" si="1"/>
        <v>51</v>
      </c>
    </row>
    <row r="106" spans="1:5" x14ac:dyDescent="0.2">
      <c r="A106" t="s">
        <v>978</v>
      </c>
      <c r="B106" t="s">
        <v>133</v>
      </c>
      <c r="C106" t="s">
        <v>1140</v>
      </c>
      <c r="D106" t="s">
        <v>1127</v>
      </c>
      <c r="E106">
        <f t="shared" ca="1" si="1"/>
        <v>52</v>
      </c>
    </row>
    <row r="107" spans="1:5" x14ac:dyDescent="0.2">
      <c r="A107" t="s">
        <v>979</v>
      </c>
      <c r="B107" t="s">
        <v>155</v>
      </c>
      <c r="C107" t="s">
        <v>1140</v>
      </c>
      <c r="D107" t="s">
        <v>1127</v>
      </c>
      <c r="E107">
        <f t="shared" ca="1" si="1"/>
        <v>47</v>
      </c>
    </row>
    <row r="108" spans="1:5" x14ac:dyDescent="0.2">
      <c r="A108" t="s">
        <v>980</v>
      </c>
      <c r="B108" t="s">
        <v>175</v>
      </c>
      <c r="C108" t="s">
        <v>1140</v>
      </c>
      <c r="D108" t="s">
        <v>1127</v>
      </c>
      <c r="E108">
        <f t="shared" ca="1" si="1"/>
        <v>47</v>
      </c>
    </row>
    <row r="109" spans="1:5" x14ac:dyDescent="0.2">
      <c r="A109" t="s">
        <v>981</v>
      </c>
      <c r="B109" t="s">
        <v>191</v>
      </c>
      <c r="C109" t="s">
        <v>1140</v>
      </c>
      <c r="D109" t="s">
        <v>1127</v>
      </c>
      <c r="E109">
        <f t="shared" ca="1" si="1"/>
        <v>43</v>
      </c>
    </row>
    <row r="110" spans="1:5" x14ac:dyDescent="0.2">
      <c r="A110" t="s">
        <v>982</v>
      </c>
      <c r="B110" t="s">
        <v>214</v>
      </c>
      <c r="C110" t="s">
        <v>1140</v>
      </c>
      <c r="D110" t="s">
        <v>1127</v>
      </c>
      <c r="E110">
        <f t="shared" ca="1" si="1"/>
        <v>57</v>
      </c>
    </row>
    <row r="111" spans="1:5" x14ac:dyDescent="0.2">
      <c r="A111" t="s">
        <v>983</v>
      </c>
      <c r="B111" t="s">
        <v>216</v>
      </c>
      <c r="C111" t="s">
        <v>1140</v>
      </c>
      <c r="D111" t="s">
        <v>1127</v>
      </c>
      <c r="E111">
        <f t="shared" ca="1" si="1"/>
        <v>42</v>
      </c>
    </row>
    <row r="112" spans="1:5" x14ac:dyDescent="0.2">
      <c r="A112" t="s">
        <v>984</v>
      </c>
      <c r="B112" t="s">
        <v>218</v>
      </c>
      <c r="C112" t="s">
        <v>1140</v>
      </c>
      <c r="D112" t="s">
        <v>1127</v>
      </c>
      <c r="E112">
        <f t="shared" ca="1" si="1"/>
        <v>40</v>
      </c>
    </row>
    <row r="113" spans="1:5" x14ac:dyDescent="0.2">
      <c r="A113" t="s">
        <v>985</v>
      </c>
      <c r="B113" t="s">
        <v>250</v>
      </c>
      <c r="C113" t="s">
        <v>1140</v>
      </c>
      <c r="D113" t="s">
        <v>1127</v>
      </c>
      <c r="E113">
        <f t="shared" ca="1" si="1"/>
        <v>41</v>
      </c>
    </row>
    <row r="114" spans="1:5" x14ac:dyDescent="0.2">
      <c r="A114" t="s">
        <v>986</v>
      </c>
      <c r="B114" t="s">
        <v>255</v>
      </c>
      <c r="C114" t="s">
        <v>1140</v>
      </c>
      <c r="D114" t="s">
        <v>1127</v>
      </c>
      <c r="E114">
        <f t="shared" ca="1" si="1"/>
        <v>43</v>
      </c>
    </row>
    <row r="115" spans="1:5" x14ac:dyDescent="0.2">
      <c r="A115" t="s">
        <v>987</v>
      </c>
      <c r="B115" t="s">
        <v>262</v>
      </c>
      <c r="C115" t="s">
        <v>1140</v>
      </c>
      <c r="D115" t="s">
        <v>1127</v>
      </c>
      <c r="E115">
        <f t="shared" ca="1" si="1"/>
        <v>49</v>
      </c>
    </row>
    <row r="116" spans="1:5" x14ac:dyDescent="0.2">
      <c r="A116" t="s">
        <v>988</v>
      </c>
      <c r="B116" t="s">
        <v>271</v>
      </c>
      <c r="C116" t="s">
        <v>1140</v>
      </c>
      <c r="D116" t="s">
        <v>1127</v>
      </c>
      <c r="E116">
        <f t="shared" ca="1" si="1"/>
        <v>40</v>
      </c>
    </row>
    <row r="117" spans="1:5" x14ac:dyDescent="0.2">
      <c r="A117" t="s">
        <v>989</v>
      </c>
      <c r="B117" t="s">
        <v>284</v>
      </c>
      <c r="C117" t="s">
        <v>1140</v>
      </c>
      <c r="D117" t="s">
        <v>1127</v>
      </c>
      <c r="E117">
        <f t="shared" ca="1" si="1"/>
        <v>60</v>
      </c>
    </row>
    <row r="118" spans="1:5" x14ac:dyDescent="0.2">
      <c r="A118" t="s">
        <v>990</v>
      </c>
      <c r="B118" t="s">
        <v>289</v>
      </c>
      <c r="C118" t="s">
        <v>1140</v>
      </c>
      <c r="D118" t="s">
        <v>1127</v>
      </c>
      <c r="E118">
        <f t="shared" ca="1" si="1"/>
        <v>46</v>
      </c>
    </row>
    <row r="119" spans="1:5" x14ac:dyDescent="0.2">
      <c r="A119" t="s">
        <v>991</v>
      </c>
      <c r="B119" t="s">
        <v>299</v>
      </c>
      <c r="C119" t="s">
        <v>1140</v>
      </c>
      <c r="D119" t="s">
        <v>1127</v>
      </c>
      <c r="E119">
        <f t="shared" ca="1" si="1"/>
        <v>59</v>
      </c>
    </row>
    <row r="120" spans="1:5" x14ac:dyDescent="0.2">
      <c r="A120" t="s">
        <v>992</v>
      </c>
      <c r="B120" t="s">
        <v>310</v>
      </c>
      <c r="C120" t="s">
        <v>1140</v>
      </c>
      <c r="D120" t="s">
        <v>1127</v>
      </c>
      <c r="E120">
        <f t="shared" ca="1" si="1"/>
        <v>60</v>
      </c>
    </row>
    <row r="121" spans="1:5" x14ac:dyDescent="0.2">
      <c r="A121" t="s">
        <v>993</v>
      </c>
      <c r="B121" t="s">
        <v>329</v>
      </c>
      <c r="C121" t="s">
        <v>1140</v>
      </c>
      <c r="D121" t="s">
        <v>1127</v>
      </c>
      <c r="E121">
        <f t="shared" ca="1" si="1"/>
        <v>44</v>
      </c>
    </row>
    <row r="122" spans="1:5" x14ac:dyDescent="0.2">
      <c r="A122" t="s">
        <v>994</v>
      </c>
      <c r="B122" t="s">
        <v>336</v>
      </c>
      <c r="C122" t="s">
        <v>1140</v>
      </c>
      <c r="D122" t="s">
        <v>1127</v>
      </c>
      <c r="E122">
        <f t="shared" ca="1" si="1"/>
        <v>48</v>
      </c>
    </row>
    <row r="123" spans="1:5" x14ac:dyDescent="0.2">
      <c r="A123" t="s">
        <v>995</v>
      </c>
      <c r="B123" t="s">
        <v>369</v>
      </c>
      <c r="C123" t="s">
        <v>1140</v>
      </c>
      <c r="D123" t="s">
        <v>1127</v>
      </c>
      <c r="E123">
        <f t="shared" ca="1" si="1"/>
        <v>41</v>
      </c>
    </row>
    <row r="124" spans="1:5" x14ac:dyDescent="0.2">
      <c r="A124" t="s">
        <v>996</v>
      </c>
      <c r="B124" t="s">
        <v>372</v>
      </c>
      <c r="C124" t="s">
        <v>1140</v>
      </c>
      <c r="D124" t="s">
        <v>1127</v>
      </c>
      <c r="E124">
        <f t="shared" ca="1" si="1"/>
        <v>60</v>
      </c>
    </row>
    <row r="125" spans="1:5" x14ac:dyDescent="0.2">
      <c r="A125" t="s">
        <v>997</v>
      </c>
      <c r="B125" t="s">
        <v>374</v>
      </c>
      <c r="C125" t="s">
        <v>1140</v>
      </c>
      <c r="D125" t="s">
        <v>1127</v>
      </c>
      <c r="E125">
        <f t="shared" ca="1" si="1"/>
        <v>44</v>
      </c>
    </row>
    <row r="126" spans="1:5" x14ac:dyDescent="0.2">
      <c r="A126" t="s">
        <v>998</v>
      </c>
      <c r="B126" t="s">
        <v>380</v>
      </c>
      <c r="C126" t="s">
        <v>1140</v>
      </c>
      <c r="D126" t="s">
        <v>1127</v>
      </c>
      <c r="E126">
        <f t="shared" ca="1" si="1"/>
        <v>41</v>
      </c>
    </row>
    <row r="127" spans="1:5" x14ac:dyDescent="0.2">
      <c r="A127" t="s">
        <v>999</v>
      </c>
      <c r="B127" t="s">
        <v>382</v>
      </c>
      <c r="C127" t="s">
        <v>1140</v>
      </c>
      <c r="D127" t="s">
        <v>1127</v>
      </c>
      <c r="E127">
        <f t="shared" ca="1" si="1"/>
        <v>53</v>
      </c>
    </row>
    <row r="128" spans="1:5" x14ac:dyDescent="0.2">
      <c r="A128" t="s">
        <v>1000</v>
      </c>
      <c r="B128" t="s">
        <v>394</v>
      </c>
      <c r="C128" t="s">
        <v>1140</v>
      </c>
      <c r="D128" t="s">
        <v>1127</v>
      </c>
      <c r="E128">
        <f t="shared" ca="1" si="1"/>
        <v>48</v>
      </c>
    </row>
    <row r="129" spans="1:5" x14ac:dyDescent="0.2">
      <c r="A129" t="s">
        <v>1001</v>
      </c>
      <c r="B129" t="s">
        <v>405</v>
      </c>
      <c r="C129" t="s">
        <v>1140</v>
      </c>
      <c r="D129" t="s">
        <v>1127</v>
      </c>
      <c r="E129">
        <f t="shared" ca="1" si="1"/>
        <v>42</v>
      </c>
    </row>
    <row r="130" spans="1:5" x14ac:dyDescent="0.2">
      <c r="A130" t="s">
        <v>1002</v>
      </c>
      <c r="B130" t="s">
        <v>414</v>
      </c>
      <c r="C130" t="s">
        <v>1140</v>
      </c>
      <c r="D130" t="s">
        <v>1127</v>
      </c>
      <c r="E130">
        <f t="shared" ca="1" si="1"/>
        <v>43</v>
      </c>
    </row>
    <row r="131" spans="1:5" x14ac:dyDescent="0.2">
      <c r="A131" t="s">
        <v>1003</v>
      </c>
      <c r="B131" t="s">
        <v>420</v>
      </c>
      <c r="C131" t="s">
        <v>1140</v>
      </c>
      <c r="D131" t="s">
        <v>1127</v>
      </c>
      <c r="E131">
        <f t="shared" ref="E131:E151" ca="1" si="2">RANDBETWEEN(40,60)</f>
        <v>60</v>
      </c>
    </row>
    <row r="132" spans="1:5" x14ac:dyDescent="0.2">
      <c r="A132" t="s">
        <v>1004</v>
      </c>
      <c r="B132" t="s">
        <v>433</v>
      </c>
      <c r="C132" t="s">
        <v>1140</v>
      </c>
      <c r="D132" t="s">
        <v>1127</v>
      </c>
      <c r="E132">
        <f t="shared" ca="1" si="2"/>
        <v>46</v>
      </c>
    </row>
    <row r="133" spans="1:5" x14ac:dyDescent="0.2">
      <c r="A133" t="s">
        <v>1005</v>
      </c>
      <c r="B133" t="s">
        <v>446</v>
      </c>
      <c r="C133" t="s">
        <v>1140</v>
      </c>
      <c r="D133" t="s">
        <v>1127</v>
      </c>
      <c r="E133">
        <f t="shared" ca="1" si="2"/>
        <v>60</v>
      </c>
    </row>
    <row r="134" spans="1:5" x14ac:dyDescent="0.2">
      <c r="A134" t="s">
        <v>1006</v>
      </c>
      <c r="B134" t="s">
        <v>455</v>
      </c>
      <c r="C134" t="s">
        <v>1140</v>
      </c>
      <c r="D134" t="s">
        <v>1127</v>
      </c>
      <c r="E134">
        <f t="shared" ca="1" si="2"/>
        <v>52</v>
      </c>
    </row>
    <row r="135" spans="1:5" x14ac:dyDescent="0.2">
      <c r="A135" t="s">
        <v>1007</v>
      </c>
      <c r="B135" t="s">
        <v>457</v>
      </c>
      <c r="C135" t="s">
        <v>1140</v>
      </c>
      <c r="D135" t="s">
        <v>1127</v>
      </c>
      <c r="E135">
        <f t="shared" ca="1" si="2"/>
        <v>43</v>
      </c>
    </row>
    <row r="136" spans="1:5" x14ac:dyDescent="0.2">
      <c r="A136" t="s">
        <v>1008</v>
      </c>
      <c r="B136" t="s">
        <v>458</v>
      </c>
      <c r="C136" t="s">
        <v>1140</v>
      </c>
      <c r="D136" t="s">
        <v>1127</v>
      </c>
      <c r="E136">
        <f t="shared" ca="1" si="2"/>
        <v>55</v>
      </c>
    </row>
    <row r="137" spans="1:5" x14ac:dyDescent="0.2">
      <c r="A137" t="s">
        <v>1009</v>
      </c>
      <c r="B137" t="s">
        <v>465</v>
      </c>
      <c r="C137" t="s">
        <v>1140</v>
      </c>
      <c r="D137" t="s">
        <v>1127</v>
      </c>
      <c r="E137">
        <f t="shared" ca="1" si="2"/>
        <v>57</v>
      </c>
    </row>
    <row r="138" spans="1:5" x14ac:dyDescent="0.2">
      <c r="A138" t="s">
        <v>1010</v>
      </c>
      <c r="B138" t="s">
        <v>487</v>
      </c>
      <c r="C138" t="s">
        <v>1140</v>
      </c>
      <c r="D138" t="s">
        <v>1127</v>
      </c>
      <c r="E138">
        <f t="shared" ca="1" si="2"/>
        <v>58</v>
      </c>
    </row>
    <row r="139" spans="1:5" x14ac:dyDescent="0.2">
      <c r="A139" t="s">
        <v>1011</v>
      </c>
      <c r="B139" t="s">
        <v>491</v>
      </c>
      <c r="C139" t="s">
        <v>1140</v>
      </c>
      <c r="D139" t="s">
        <v>1127</v>
      </c>
      <c r="E139">
        <f t="shared" ca="1" si="2"/>
        <v>58</v>
      </c>
    </row>
    <row r="140" spans="1:5" x14ac:dyDescent="0.2">
      <c r="A140" t="s">
        <v>1012</v>
      </c>
      <c r="B140" t="s">
        <v>495</v>
      </c>
      <c r="C140" t="s">
        <v>1140</v>
      </c>
      <c r="D140" t="s">
        <v>1127</v>
      </c>
      <c r="E140">
        <f t="shared" ca="1" si="2"/>
        <v>53</v>
      </c>
    </row>
    <row r="141" spans="1:5" x14ac:dyDescent="0.2">
      <c r="A141" t="s">
        <v>1013</v>
      </c>
      <c r="B141" t="s">
        <v>501</v>
      </c>
      <c r="C141" t="s">
        <v>1140</v>
      </c>
      <c r="D141" t="s">
        <v>1127</v>
      </c>
      <c r="E141">
        <f t="shared" ca="1" si="2"/>
        <v>44</v>
      </c>
    </row>
    <row r="142" spans="1:5" x14ac:dyDescent="0.2">
      <c r="A142" t="s">
        <v>1014</v>
      </c>
      <c r="B142" t="s">
        <v>502</v>
      </c>
      <c r="C142" t="s">
        <v>1140</v>
      </c>
      <c r="D142" t="s">
        <v>1127</v>
      </c>
      <c r="E142">
        <f t="shared" ca="1" si="2"/>
        <v>40</v>
      </c>
    </row>
    <row r="143" spans="1:5" x14ac:dyDescent="0.2">
      <c r="A143" t="s">
        <v>1015</v>
      </c>
      <c r="B143" t="s">
        <v>512</v>
      </c>
      <c r="C143" t="s">
        <v>1140</v>
      </c>
      <c r="D143" t="s">
        <v>1127</v>
      </c>
      <c r="E143">
        <f t="shared" ca="1" si="2"/>
        <v>55</v>
      </c>
    </row>
    <row r="144" spans="1:5" x14ac:dyDescent="0.2">
      <c r="A144" t="s">
        <v>1016</v>
      </c>
      <c r="B144" t="s">
        <v>514</v>
      </c>
      <c r="C144" t="s">
        <v>1140</v>
      </c>
      <c r="D144" t="s">
        <v>1127</v>
      </c>
      <c r="E144">
        <f t="shared" ca="1" si="2"/>
        <v>49</v>
      </c>
    </row>
    <row r="145" spans="1:5" x14ac:dyDescent="0.2">
      <c r="A145" t="s">
        <v>1017</v>
      </c>
      <c r="B145" t="s">
        <v>516</v>
      </c>
      <c r="C145" t="s">
        <v>1140</v>
      </c>
      <c r="D145" t="s">
        <v>1127</v>
      </c>
      <c r="E145">
        <f t="shared" ca="1" si="2"/>
        <v>56</v>
      </c>
    </row>
    <row r="146" spans="1:5" x14ac:dyDescent="0.2">
      <c r="A146" t="s">
        <v>1018</v>
      </c>
      <c r="B146" t="s">
        <v>520</v>
      </c>
      <c r="C146" t="s">
        <v>1140</v>
      </c>
      <c r="D146" t="s">
        <v>1127</v>
      </c>
      <c r="E146">
        <f t="shared" ca="1" si="2"/>
        <v>46</v>
      </c>
    </row>
    <row r="147" spans="1:5" x14ac:dyDescent="0.2">
      <c r="A147" t="s">
        <v>1019</v>
      </c>
      <c r="B147" t="s">
        <v>522</v>
      </c>
      <c r="C147" t="s">
        <v>1140</v>
      </c>
      <c r="D147" t="s">
        <v>1127</v>
      </c>
      <c r="E147">
        <f t="shared" ca="1" si="2"/>
        <v>51</v>
      </c>
    </row>
    <row r="148" spans="1:5" x14ac:dyDescent="0.2">
      <c r="A148" t="s">
        <v>1020</v>
      </c>
      <c r="B148" t="s">
        <v>525</v>
      </c>
      <c r="C148" t="s">
        <v>1140</v>
      </c>
      <c r="D148" t="s">
        <v>1127</v>
      </c>
      <c r="E148">
        <f t="shared" ca="1" si="2"/>
        <v>41</v>
      </c>
    </row>
    <row r="149" spans="1:5" x14ac:dyDescent="0.2">
      <c r="A149" t="s">
        <v>1021</v>
      </c>
      <c r="B149" t="s">
        <v>527</v>
      </c>
      <c r="C149" t="s">
        <v>1140</v>
      </c>
      <c r="D149" t="s">
        <v>1127</v>
      </c>
      <c r="E149">
        <f t="shared" ca="1" si="2"/>
        <v>60</v>
      </c>
    </row>
    <row r="150" spans="1:5" x14ac:dyDescent="0.2">
      <c r="A150" t="s">
        <v>1022</v>
      </c>
      <c r="B150" t="s">
        <v>533</v>
      </c>
      <c r="C150" t="s">
        <v>1140</v>
      </c>
      <c r="D150" t="s">
        <v>1127</v>
      </c>
      <c r="E150">
        <f t="shared" ca="1" si="2"/>
        <v>48</v>
      </c>
    </row>
    <row r="151" spans="1:5" x14ac:dyDescent="0.2">
      <c r="A151" t="s">
        <v>1023</v>
      </c>
      <c r="B151" t="s">
        <v>558</v>
      </c>
      <c r="C151" t="s">
        <v>1140</v>
      </c>
      <c r="D151" t="s">
        <v>1127</v>
      </c>
      <c r="E151">
        <f t="shared" ca="1" si="2"/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7213-E8B7-4A99-9B7E-6E25A9C9C786}">
  <dimension ref="A1:L151"/>
  <sheetViews>
    <sheetView tabSelected="1" topLeftCell="C1" workbookViewId="0">
      <selection activeCell="L3" sqref="L3"/>
    </sheetView>
  </sheetViews>
  <sheetFormatPr defaultRowHeight="12.75" x14ac:dyDescent="0.2"/>
  <cols>
    <col min="2" max="2" width="73" customWidth="1"/>
    <col min="3" max="3" width="25" customWidth="1"/>
    <col min="4" max="4" width="15.140625" customWidth="1"/>
    <col min="5" max="5" width="14.140625" customWidth="1"/>
    <col min="6" max="8" width="14" customWidth="1"/>
    <col min="9" max="9" width="12.7109375" customWidth="1"/>
    <col min="10" max="10" width="10.42578125" customWidth="1"/>
    <col min="11" max="11" width="11.140625" customWidth="1"/>
    <col min="12" max="12" width="10.5703125" customWidth="1"/>
  </cols>
  <sheetData>
    <row r="1" spans="1:12" x14ac:dyDescent="0.2">
      <c r="A1" s="3" t="s">
        <v>1137</v>
      </c>
      <c r="B1" s="3" t="s">
        <v>11</v>
      </c>
      <c r="C1" s="3" t="s">
        <v>10</v>
      </c>
      <c r="D1" s="3" t="s">
        <v>44</v>
      </c>
      <c r="E1" s="3" t="s">
        <v>50</v>
      </c>
      <c r="F1" s="3" t="s">
        <v>20</v>
      </c>
      <c r="G1" s="3" t="s">
        <v>30</v>
      </c>
      <c r="H1" s="3" t="s">
        <v>1139</v>
      </c>
      <c r="I1" t="s">
        <v>1183</v>
      </c>
      <c r="J1" t="s">
        <v>1184</v>
      </c>
      <c r="K1" t="s">
        <v>1185</v>
      </c>
      <c r="L1" t="s">
        <v>1186</v>
      </c>
    </row>
    <row r="2" spans="1:12" x14ac:dyDescent="0.2">
      <c r="A2" t="s">
        <v>974</v>
      </c>
      <c r="B2" t="s">
        <v>23</v>
      </c>
      <c r="C2" t="s">
        <v>1140</v>
      </c>
      <c r="D2">
        <f ca="1">RANDBETWEEN(0,20)</f>
        <v>17</v>
      </c>
      <c r="E2">
        <f ca="1">RANDBETWEEN(0,20)</f>
        <v>1</v>
      </c>
      <c r="F2">
        <f ca="1">RANDBETWEEN(0,20)</f>
        <v>19</v>
      </c>
      <c r="G2">
        <f ca="1">RANDBETWEEN(0,20)</f>
        <v>6</v>
      </c>
      <c r="H2">
        <f ca="1">SUM(D2:G2)</f>
        <v>43</v>
      </c>
      <c r="I2">
        <f ca="1">SUM(D2:D151)</f>
        <v>1559</v>
      </c>
      <c r="J2">
        <f ca="1">SUM(E2:E151)</f>
        <v>1416</v>
      </c>
      <c r="K2">
        <f ca="1">SUM(F2:F151)</f>
        <v>1479</v>
      </c>
      <c r="L2">
        <f ca="1">SUM(G2:G151)</f>
        <v>1513</v>
      </c>
    </row>
    <row r="3" spans="1:12" x14ac:dyDescent="0.2">
      <c r="A3" t="s">
        <v>975</v>
      </c>
      <c r="B3" t="s">
        <v>55</v>
      </c>
      <c r="C3" t="s">
        <v>1140</v>
      </c>
      <c r="D3">
        <f t="shared" ref="D3:G66" ca="1" si="0">RANDBETWEEN(0,20)</f>
        <v>15</v>
      </c>
      <c r="E3">
        <f t="shared" ca="1" si="0"/>
        <v>4</v>
      </c>
      <c r="F3">
        <f t="shared" ca="1" si="0"/>
        <v>0</v>
      </c>
      <c r="G3">
        <f t="shared" ca="1" si="0"/>
        <v>13</v>
      </c>
      <c r="H3">
        <f t="shared" ref="H3:H66" ca="1" si="1">SUM(D3:G3)</f>
        <v>32</v>
      </c>
    </row>
    <row r="4" spans="1:12" x14ac:dyDescent="0.2">
      <c r="A4" t="s">
        <v>976</v>
      </c>
      <c r="B4" t="s">
        <v>58</v>
      </c>
      <c r="C4" t="s">
        <v>1140</v>
      </c>
      <c r="D4">
        <f t="shared" ca="1" si="0"/>
        <v>19</v>
      </c>
      <c r="E4">
        <f t="shared" ca="1" si="0"/>
        <v>2</v>
      </c>
      <c r="F4">
        <f t="shared" ca="1" si="0"/>
        <v>3</v>
      </c>
      <c r="G4">
        <f t="shared" ca="1" si="0"/>
        <v>18</v>
      </c>
      <c r="H4">
        <f t="shared" ca="1" si="1"/>
        <v>42</v>
      </c>
    </row>
    <row r="5" spans="1:12" x14ac:dyDescent="0.2">
      <c r="A5" t="s">
        <v>977</v>
      </c>
      <c r="B5" t="s">
        <v>125</v>
      </c>
      <c r="C5" t="s">
        <v>1140</v>
      </c>
      <c r="D5">
        <f t="shared" ca="1" si="0"/>
        <v>10</v>
      </c>
      <c r="E5">
        <f t="shared" ca="1" si="0"/>
        <v>20</v>
      </c>
      <c r="F5">
        <f t="shared" ca="1" si="0"/>
        <v>11</v>
      </c>
      <c r="G5">
        <f t="shared" ca="1" si="0"/>
        <v>10</v>
      </c>
      <c r="H5">
        <f t="shared" ca="1" si="1"/>
        <v>51</v>
      </c>
    </row>
    <row r="6" spans="1:12" x14ac:dyDescent="0.2">
      <c r="A6" t="s">
        <v>978</v>
      </c>
      <c r="B6" t="s">
        <v>133</v>
      </c>
      <c r="C6" t="s">
        <v>1140</v>
      </c>
      <c r="D6">
        <f t="shared" ca="1" si="0"/>
        <v>1</v>
      </c>
      <c r="E6">
        <f t="shared" ca="1" si="0"/>
        <v>19</v>
      </c>
      <c r="F6">
        <f t="shared" ca="1" si="0"/>
        <v>19</v>
      </c>
      <c r="G6">
        <f t="shared" ca="1" si="0"/>
        <v>14</v>
      </c>
      <c r="H6">
        <f t="shared" ca="1" si="1"/>
        <v>53</v>
      </c>
    </row>
    <row r="7" spans="1:12" x14ac:dyDescent="0.2">
      <c r="A7" t="s">
        <v>979</v>
      </c>
      <c r="B7" t="s">
        <v>155</v>
      </c>
      <c r="C7" t="s">
        <v>1140</v>
      </c>
      <c r="D7">
        <f t="shared" ca="1" si="0"/>
        <v>6</v>
      </c>
      <c r="E7">
        <f t="shared" ca="1" si="0"/>
        <v>8</v>
      </c>
      <c r="F7">
        <f t="shared" ca="1" si="0"/>
        <v>12</v>
      </c>
      <c r="G7">
        <f t="shared" ca="1" si="0"/>
        <v>7</v>
      </c>
      <c r="H7">
        <f t="shared" ca="1" si="1"/>
        <v>33</v>
      </c>
    </row>
    <row r="8" spans="1:12" x14ac:dyDescent="0.2">
      <c r="A8" t="s">
        <v>980</v>
      </c>
      <c r="B8" t="s">
        <v>175</v>
      </c>
      <c r="C8" t="s">
        <v>1140</v>
      </c>
      <c r="D8">
        <f t="shared" ca="1" si="0"/>
        <v>12</v>
      </c>
      <c r="E8">
        <f t="shared" ca="1" si="0"/>
        <v>7</v>
      </c>
      <c r="F8">
        <f t="shared" ca="1" si="0"/>
        <v>9</v>
      </c>
      <c r="G8">
        <f t="shared" ca="1" si="0"/>
        <v>17</v>
      </c>
      <c r="H8">
        <f t="shared" ca="1" si="1"/>
        <v>45</v>
      </c>
    </row>
    <row r="9" spans="1:12" x14ac:dyDescent="0.2">
      <c r="A9" t="s">
        <v>981</v>
      </c>
      <c r="B9" t="s">
        <v>191</v>
      </c>
      <c r="C9" t="s">
        <v>1140</v>
      </c>
      <c r="D9">
        <f t="shared" ca="1" si="0"/>
        <v>2</v>
      </c>
      <c r="E9">
        <f t="shared" ca="1" si="0"/>
        <v>16</v>
      </c>
      <c r="F9">
        <f t="shared" ca="1" si="0"/>
        <v>12</v>
      </c>
      <c r="G9">
        <f t="shared" ca="1" si="0"/>
        <v>3</v>
      </c>
      <c r="H9">
        <f t="shared" ca="1" si="1"/>
        <v>33</v>
      </c>
    </row>
    <row r="10" spans="1:12" x14ac:dyDescent="0.2">
      <c r="A10" t="s">
        <v>982</v>
      </c>
      <c r="B10" t="s">
        <v>214</v>
      </c>
      <c r="C10" t="s">
        <v>1140</v>
      </c>
      <c r="D10">
        <f t="shared" ca="1" si="0"/>
        <v>12</v>
      </c>
      <c r="E10">
        <f t="shared" ca="1" si="0"/>
        <v>3</v>
      </c>
      <c r="F10">
        <f t="shared" ca="1" si="0"/>
        <v>11</v>
      </c>
      <c r="G10">
        <f t="shared" ca="1" si="0"/>
        <v>17</v>
      </c>
      <c r="H10">
        <f t="shared" ca="1" si="1"/>
        <v>43</v>
      </c>
    </row>
    <row r="11" spans="1:12" x14ac:dyDescent="0.2">
      <c r="A11" t="s">
        <v>983</v>
      </c>
      <c r="B11" t="s">
        <v>216</v>
      </c>
      <c r="C11" t="s">
        <v>1140</v>
      </c>
      <c r="D11">
        <f t="shared" ca="1" si="0"/>
        <v>13</v>
      </c>
      <c r="E11">
        <f t="shared" ca="1" si="0"/>
        <v>14</v>
      </c>
      <c r="F11">
        <f t="shared" ca="1" si="0"/>
        <v>0</v>
      </c>
      <c r="G11">
        <f t="shared" ca="1" si="0"/>
        <v>11</v>
      </c>
      <c r="H11">
        <f t="shared" ca="1" si="1"/>
        <v>38</v>
      </c>
    </row>
    <row r="12" spans="1:12" x14ac:dyDescent="0.2">
      <c r="A12" t="s">
        <v>984</v>
      </c>
      <c r="B12" t="s">
        <v>218</v>
      </c>
      <c r="C12" t="s">
        <v>1140</v>
      </c>
      <c r="D12">
        <f t="shared" ca="1" si="0"/>
        <v>11</v>
      </c>
      <c r="E12">
        <f t="shared" ca="1" si="0"/>
        <v>4</v>
      </c>
      <c r="F12">
        <f t="shared" ca="1" si="0"/>
        <v>8</v>
      </c>
      <c r="G12">
        <f t="shared" ca="1" si="0"/>
        <v>5</v>
      </c>
      <c r="H12">
        <f t="shared" ca="1" si="1"/>
        <v>28</v>
      </c>
    </row>
    <row r="13" spans="1:12" x14ac:dyDescent="0.2">
      <c r="A13" t="s">
        <v>985</v>
      </c>
      <c r="B13" t="s">
        <v>250</v>
      </c>
      <c r="C13" t="s">
        <v>1140</v>
      </c>
      <c r="D13">
        <f t="shared" ca="1" si="0"/>
        <v>16</v>
      </c>
      <c r="E13">
        <f t="shared" ca="1" si="0"/>
        <v>17</v>
      </c>
      <c r="F13">
        <f t="shared" ca="1" si="0"/>
        <v>11</v>
      </c>
      <c r="G13">
        <f t="shared" ca="1" si="0"/>
        <v>11</v>
      </c>
      <c r="H13">
        <f t="shared" ca="1" si="1"/>
        <v>55</v>
      </c>
    </row>
    <row r="14" spans="1:12" x14ac:dyDescent="0.2">
      <c r="A14" t="s">
        <v>986</v>
      </c>
      <c r="B14" t="s">
        <v>255</v>
      </c>
      <c r="C14" t="s">
        <v>1140</v>
      </c>
      <c r="D14">
        <f t="shared" ca="1" si="0"/>
        <v>7</v>
      </c>
      <c r="E14">
        <f t="shared" ca="1" si="0"/>
        <v>0</v>
      </c>
      <c r="F14">
        <f t="shared" ca="1" si="0"/>
        <v>4</v>
      </c>
      <c r="G14">
        <f t="shared" ca="1" si="0"/>
        <v>6</v>
      </c>
      <c r="H14">
        <f t="shared" ca="1" si="1"/>
        <v>17</v>
      </c>
    </row>
    <row r="15" spans="1:12" x14ac:dyDescent="0.2">
      <c r="A15" t="s">
        <v>987</v>
      </c>
      <c r="B15" t="s">
        <v>262</v>
      </c>
      <c r="C15" t="s">
        <v>1140</v>
      </c>
      <c r="D15">
        <f t="shared" ca="1" si="0"/>
        <v>7</v>
      </c>
      <c r="E15">
        <f t="shared" ca="1" si="0"/>
        <v>3</v>
      </c>
      <c r="F15">
        <f t="shared" ca="1" si="0"/>
        <v>3</v>
      </c>
      <c r="G15">
        <f t="shared" ca="1" si="0"/>
        <v>19</v>
      </c>
      <c r="H15">
        <f t="shared" ca="1" si="1"/>
        <v>32</v>
      </c>
    </row>
    <row r="16" spans="1:12" x14ac:dyDescent="0.2">
      <c r="A16" t="s">
        <v>988</v>
      </c>
      <c r="B16" t="s">
        <v>271</v>
      </c>
      <c r="C16" t="s">
        <v>1140</v>
      </c>
      <c r="D16">
        <f t="shared" ca="1" si="0"/>
        <v>10</v>
      </c>
      <c r="E16">
        <f t="shared" ca="1" si="0"/>
        <v>12</v>
      </c>
      <c r="F16">
        <f t="shared" ca="1" si="0"/>
        <v>12</v>
      </c>
      <c r="G16">
        <f t="shared" ca="1" si="0"/>
        <v>13</v>
      </c>
      <c r="H16">
        <f t="shared" ca="1" si="1"/>
        <v>47</v>
      </c>
    </row>
    <row r="17" spans="1:8" x14ac:dyDescent="0.2">
      <c r="A17" t="s">
        <v>989</v>
      </c>
      <c r="B17" t="s">
        <v>284</v>
      </c>
      <c r="C17" t="s">
        <v>1140</v>
      </c>
      <c r="D17">
        <f t="shared" ca="1" si="0"/>
        <v>5</v>
      </c>
      <c r="E17">
        <f t="shared" ca="1" si="0"/>
        <v>17</v>
      </c>
      <c r="F17">
        <f t="shared" ca="1" si="0"/>
        <v>20</v>
      </c>
      <c r="G17">
        <f t="shared" ca="1" si="0"/>
        <v>12</v>
      </c>
      <c r="H17">
        <f t="shared" ca="1" si="1"/>
        <v>54</v>
      </c>
    </row>
    <row r="18" spans="1:8" x14ac:dyDescent="0.2">
      <c r="A18" t="s">
        <v>990</v>
      </c>
      <c r="B18" t="s">
        <v>289</v>
      </c>
      <c r="C18" t="s">
        <v>1140</v>
      </c>
      <c r="D18">
        <f t="shared" ca="1" si="0"/>
        <v>8</v>
      </c>
      <c r="E18">
        <f t="shared" ca="1" si="0"/>
        <v>16</v>
      </c>
      <c r="F18">
        <f t="shared" ca="1" si="0"/>
        <v>8</v>
      </c>
      <c r="G18">
        <f t="shared" ca="1" si="0"/>
        <v>10</v>
      </c>
      <c r="H18">
        <f t="shared" ca="1" si="1"/>
        <v>42</v>
      </c>
    </row>
    <row r="19" spans="1:8" x14ac:dyDescent="0.2">
      <c r="A19" t="s">
        <v>991</v>
      </c>
      <c r="B19" t="s">
        <v>299</v>
      </c>
      <c r="C19" t="s">
        <v>1140</v>
      </c>
      <c r="D19">
        <f t="shared" ca="1" si="0"/>
        <v>17</v>
      </c>
      <c r="E19">
        <f t="shared" ca="1" si="0"/>
        <v>6</v>
      </c>
      <c r="F19">
        <f t="shared" ca="1" si="0"/>
        <v>6</v>
      </c>
      <c r="G19">
        <f t="shared" ca="1" si="0"/>
        <v>9</v>
      </c>
      <c r="H19">
        <f t="shared" ca="1" si="1"/>
        <v>38</v>
      </c>
    </row>
    <row r="20" spans="1:8" x14ac:dyDescent="0.2">
      <c r="A20" t="s">
        <v>992</v>
      </c>
      <c r="B20" t="s">
        <v>310</v>
      </c>
      <c r="C20" t="s">
        <v>1140</v>
      </c>
      <c r="D20">
        <f t="shared" ca="1" si="0"/>
        <v>19</v>
      </c>
      <c r="E20">
        <f t="shared" ca="1" si="0"/>
        <v>18</v>
      </c>
      <c r="F20">
        <f t="shared" ca="1" si="0"/>
        <v>15</v>
      </c>
      <c r="G20">
        <f t="shared" ca="1" si="0"/>
        <v>4</v>
      </c>
      <c r="H20">
        <f t="shared" ca="1" si="1"/>
        <v>56</v>
      </c>
    </row>
    <row r="21" spans="1:8" x14ac:dyDescent="0.2">
      <c r="A21" t="s">
        <v>993</v>
      </c>
      <c r="B21" t="s">
        <v>329</v>
      </c>
      <c r="C21" t="s">
        <v>1140</v>
      </c>
      <c r="D21">
        <f t="shared" ca="1" si="0"/>
        <v>19</v>
      </c>
      <c r="E21">
        <f t="shared" ca="1" si="0"/>
        <v>12</v>
      </c>
      <c r="F21">
        <f t="shared" ca="1" si="0"/>
        <v>16</v>
      </c>
      <c r="G21">
        <f t="shared" ca="1" si="0"/>
        <v>8</v>
      </c>
      <c r="H21">
        <f t="shared" ca="1" si="1"/>
        <v>55</v>
      </c>
    </row>
    <row r="22" spans="1:8" x14ac:dyDescent="0.2">
      <c r="A22" t="s">
        <v>994</v>
      </c>
      <c r="B22" t="s">
        <v>336</v>
      </c>
      <c r="C22" t="s">
        <v>1140</v>
      </c>
      <c r="D22">
        <f t="shared" ca="1" si="0"/>
        <v>1</v>
      </c>
      <c r="E22">
        <f t="shared" ca="1" si="0"/>
        <v>13</v>
      </c>
      <c r="F22">
        <f t="shared" ca="1" si="0"/>
        <v>13</v>
      </c>
      <c r="G22">
        <f t="shared" ca="1" si="0"/>
        <v>7</v>
      </c>
      <c r="H22">
        <f t="shared" ca="1" si="1"/>
        <v>34</v>
      </c>
    </row>
    <row r="23" spans="1:8" x14ac:dyDescent="0.2">
      <c r="A23" t="s">
        <v>995</v>
      </c>
      <c r="B23" t="s">
        <v>369</v>
      </c>
      <c r="C23" t="s">
        <v>1140</v>
      </c>
      <c r="D23">
        <f t="shared" ca="1" si="0"/>
        <v>8</v>
      </c>
      <c r="E23">
        <f t="shared" ca="1" si="0"/>
        <v>3</v>
      </c>
      <c r="F23">
        <f t="shared" ca="1" si="0"/>
        <v>14</v>
      </c>
      <c r="G23">
        <f t="shared" ca="1" si="0"/>
        <v>15</v>
      </c>
      <c r="H23">
        <f t="shared" ca="1" si="1"/>
        <v>40</v>
      </c>
    </row>
    <row r="24" spans="1:8" x14ac:dyDescent="0.2">
      <c r="A24" t="s">
        <v>996</v>
      </c>
      <c r="B24" t="s">
        <v>372</v>
      </c>
      <c r="C24" t="s">
        <v>1140</v>
      </c>
      <c r="D24">
        <f t="shared" ca="1" si="0"/>
        <v>15</v>
      </c>
      <c r="E24">
        <f t="shared" ca="1" si="0"/>
        <v>6</v>
      </c>
      <c r="F24">
        <f t="shared" ca="1" si="0"/>
        <v>8</v>
      </c>
      <c r="G24">
        <f t="shared" ca="1" si="0"/>
        <v>6</v>
      </c>
      <c r="H24">
        <f t="shared" ca="1" si="1"/>
        <v>35</v>
      </c>
    </row>
    <row r="25" spans="1:8" x14ac:dyDescent="0.2">
      <c r="A25" t="s">
        <v>997</v>
      </c>
      <c r="B25" t="s">
        <v>374</v>
      </c>
      <c r="C25" t="s">
        <v>1140</v>
      </c>
      <c r="D25">
        <f t="shared" ca="1" si="0"/>
        <v>12</v>
      </c>
      <c r="E25">
        <f t="shared" ca="1" si="0"/>
        <v>5</v>
      </c>
      <c r="F25">
        <f t="shared" ca="1" si="0"/>
        <v>8</v>
      </c>
      <c r="G25">
        <f t="shared" ca="1" si="0"/>
        <v>18</v>
      </c>
      <c r="H25">
        <f t="shared" ca="1" si="1"/>
        <v>43</v>
      </c>
    </row>
    <row r="26" spans="1:8" x14ac:dyDescent="0.2">
      <c r="A26" t="s">
        <v>998</v>
      </c>
      <c r="B26" t="s">
        <v>380</v>
      </c>
      <c r="C26" t="s">
        <v>1140</v>
      </c>
      <c r="D26">
        <f t="shared" ca="1" si="0"/>
        <v>5</v>
      </c>
      <c r="E26">
        <f t="shared" ca="1" si="0"/>
        <v>12</v>
      </c>
      <c r="F26">
        <f t="shared" ca="1" si="0"/>
        <v>13</v>
      </c>
      <c r="G26">
        <f t="shared" ca="1" si="0"/>
        <v>10</v>
      </c>
      <c r="H26">
        <f t="shared" ca="1" si="1"/>
        <v>40</v>
      </c>
    </row>
    <row r="27" spans="1:8" x14ac:dyDescent="0.2">
      <c r="A27" t="s">
        <v>999</v>
      </c>
      <c r="B27" t="s">
        <v>382</v>
      </c>
      <c r="C27" t="s">
        <v>1140</v>
      </c>
      <c r="D27">
        <f t="shared" ca="1" si="0"/>
        <v>11</v>
      </c>
      <c r="E27">
        <f t="shared" ca="1" si="0"/>
        <v>1</v>
      </c>
      <c r="F27">
        <f t="shared" ca="1" si="0"/>
        <v>1</v>
      </c>
      <c r="G27">
        <f t="shared" ca="1" si="0"/>
        <v>17</v>
      </c>
      <c r="H27">
        <f t="shared" ca="1" si="1"/>
        <v>30</v>
      </c>
    </row>
    <row r="28" spans="1:8" x14ac:dyDescent="0.2">
      <c r="A28" t="s">
        <v>1000</v>
      </c>
      <c r="B28" t="s">
        <v>394</v>
      </c>
      <c r="C28" t="s">
        <v>1140</v>
      </c>
      <c r="D28">
        <f t="shared" ca="1" si="0"/>
        <v>9</v>
      </c>
      <c r="E28">
        <f t="shared" ca="1" si="0"/>
        <v>18</v>
      </c>
      <c r="F28">
        <f t="shared" ca="1" si="0"/>
        <v>4</v>
      </c>
      <c r="G28">
        <f t="shared" ca="1" si="0"/>
        <v>17</v>
      </c>
      <c r="H28">
        <f t="shared" ca="1" si="1"/>
        <v>48</v>
      </c>
    </row>
    <row r="29" spans="1:8" x14ac:dyDescent="0.2">
      <c r="A29" t="s">
        <v>1001</v>
      </c>
      <c r="B29" t="s">
        <v>405</v>
      </c>
      <c r="C29" t="s">
        <v>1140</v>
      </c>
      <c r="D29">
        <f t="shared" ca="1" si="0"/>
        <v>17</v>
      </c>
      <c r="E29">
        <f t="shared" ca="1" si="0"/>
        <v>7</v>
      </c>
      <c r="F29">
        <f t="shared" ca="1" si="0"/>
        <v>4</v>
      </c>
      <c r="G29">
        <f t="shared" ca="1" si="0"/>
        <v>0</v>
      </c>
      <c r="H29">
        <f t="shared" ca="1" si="1"/>
        <v>28</v>
      </c>
    </row>
    <row r="30" spans="1:8" x14ac:dyDescent="0.2">
      <c r="A30" t="s">
        <v>1002</v>
      </c>
      <c r="B30" t="s">
        <v>414</v>
      </c>
      <c r="C30" t="s">
        <v>1140</v>
      </c>
      <c r="D30">
        <f t="shared" ca="1" si="0"/>
        <v>5</v>
      </c>
      <c r="E30">
        <f t="shared" ca="1" si="0"/>
        <v>15</v>
      </c>
      <c r="F30">
        <f t="shared" ca="1" si="0"/>
        <v>18</v>
      </c>
      <c r="G30">
        <f t="shared" ca="1" si="0"/>
        <v>15</v>
      </c>
      <c r="H30">
        <f t="shared" ca="1" si="1"/>
        <v>53</v>
      </c>
    </row>
    <row r="31" spans="1:8" x14ac:dyDescent="0.2">
      <c r="A31" t="s">
        <v>1003</v>
      </c>
      <c r="B31" t="s">
        <v>420</v>
      </c>
      <c r="C31" t="s">
        <v>1140</v>
      </c>
      <c r="D31">
        <f t="shared" ca="1" si="0"/>
        <v>15</v>
      </c>
      <c r="E31">
        <f t="shared" ca="1" si="0"/>
        <v>1</v>
      </c>
      <c r="F31">
        <f t="shared" ca="1" si="0"/>
        <v>0</v>
      </c>
      <c r="G31">
        <f t="shared" ca="1" si="0"/>
        <v>13</v>
      </c>
      <c r="H31">
        <f t="shared" ca="1" si="1"/>
        <v>29</v>
      </c>
    </row>
    <row r="32" spans="1:8" x14ac:dyDescent="0.2">
      <c r="A32" t="s">
        <v>1004</v>
      </c>
      <c r="B32" t="s">
        <v>433</v>
      </c>
      <c r="C32" t="s">
        <v>1140</v>
      </c>
      <c r="D32">
        <f t="shared" ca="1" si="0"/>
        <v>2</v>
      </c>
      <c r="E32">
        <f t="shared" ca="1" si="0"/>
        <v>19</v>
      </c>
      <c r="F32">
        <f t="shared" ca="1" si="0"/>
        <v>18</v>
      </c>
      <c r="G32">
        <f t="shared" ca="1" si="0"/>
        <v>4</v>
      </c>
      <c r="H32">
        <f t="shared" ca="1" si="1"/>
        <v>43</v>
      </c>
    </row>
    <row r="33" spans="1:8" x14ac:dyDescent="0.2">
      <c r="A33" t="s">
        <v>1005</v>
      </c>
      <c r="B33" t="s">
        <v>446</v>
      </c>
      <c r="C33" t="s">
        <v>1140</v>
      </c>
      <c r="D33">
        <f t="shared" ca="1" si="0"/>
        <v>3</v>
      </c>
      <c r="E33">
        <f t="shared" ca="1" si="0"/>
        <v>14</v>
      </c>
      <c r="F33">
        <f t="shared" ca="1" si="0"/>
        <v>2</v>
      </c>
      <c r="G33">
        <f t="shared" ca="1" si="0"/>
        <v>7</v>
      </c>
      <c r="H33">
        <f t="shared" ca="1" si="1"/>
        <v>26</v>
      </c>
    </row>
    <row r="34" spans="1:8" x14ac:dyDescent="0.2">
      <c r="A34" t="s">
        <v>1006</v>
      </c>
      <c r="B34" t="s">
        <v>455</v>
      </c>
      <c r="C34" t="s">
        <v>1140</v>
      </c>
      <c r="D34">
        <f t="shared" ca="1" si="0"/>
        <v>19</v>
      </c>
      <c r="E34">
        <f t="shared" ca="1" si="0"/>
        <v>2</v>
      </c>
      <c r="F34">
        <f t="shared" ca="1" si="0"/>
        <v>11</v>
      </c>
      <c r="G34">
        <f t="shared" ca="1" si="0"/>
        <v>20</v>
      </c>
      <c r="H34">
        <f t="shared" ca="1" si="1"/>
        <v>52</v>
      </c>
    </row>
    <row r="35" spans="1:8" x14ac:dyDescent="0.2">
      <c r="A35" t="s">
        <v>1007</v>
      </c>
      <c r="B35" t="s">
        <v>457</v>
      </c>
      <c r="C35" t="s">
        <v>1140</v>
      </c>
      <c r="D35">
        <f t="shared" ca="1" si="0"/>
        <v>11</v>
      </c>
      <c r="E35">
        <f t="shared" ca="1" si="0"/>
        <v>13</v>
      </c>
      <c r="F35">
        <f t="shared" ca="1" si="0"/>
        <v>10</v>
      </c>
      <c r="G35">
        <f t="shared" ca="1" si="0"/>
        <v>4</v>
      </c>
      <c r="H35">
        <f t="shared" ca="1" si="1"/>
        <v>38</v>
      </c>
    </row>
    <row r="36" spans="1:8" x14ac:dyDescent="0.2">
      <c r="A36" t="s">
        <v>1008</v>
      </c>
      <c r="B36" t="s">
        <v>458</v>
      </c>
      <c r="C36" t="s">
        <v>1140</v>
      </c>
      <c r="D36">
        <f t="shared" ca="1" si="0"/>
        <v>12</v>
      </c>
      <c r="E36">
        <f t="shared" ca="1" si="0"/>
        <v>14</v>
      </c>
      <c r="F36">
        <f t="shared" ca="1" si="0"/>
        <v>17</v>
      </c>
      <c r="G36">
        <f t="shared" ca="1" si="0"/>
        <v>10</v>
      </c>
      <c r="H36">
        <f t="shared" ca="1" si="1"/>
        <v>53</v>
      </c>
    </row>
    <row r="37" spans="1:8" x14ac:dyDescent="0.2">
      <c r="A37" t="s">
        <v>1009</v>
      </c>
      <c r="B37" t="s">
        <v>465</v>
      </c>
      <c r="C37" t="s">
        <v>1140</v>
      </c>
      <c r="D37">
        <f t="shared" ca="1" si="0"/>
        <v>7</v>
      </c>
      <c r="E37">
        <f t="shared" ca="1" si="0"/>
        <v>7</v>
      </c>
      <c r="F37">
        <f t="shared" ca="1" si="0"/>
        <v>3</v>
      </c>
      <c r="G37">
        <f t="shared" ca="1" si="0"/>
        <v>13</v>
      </c>
      <c r="H37">
        <f t="shared" ca="1" si="1"/>
        <v>30</v>
      </c>
    </row>
    <row r="38" spans="1:8" x14ac:dyDescent="0.2">
      <c r="A38" t="s">
        <v>1010</v>
      </c>
      <c r="B38" t="s">
        <v>487</v>
      </c>
      <c r="C38" t="s">
        <v>1140</v>
      </c>
      <c r="D38">
        <f t="shared" ca="1" si="0"/>
        <v>3</v>
      </c>
      <c r="E38">
        <f t="shared" ca="1" si="0"/>
        <v>1</v>
      </c>
      <c r="F38">
        <f t="shared" ca="1" si="0"/>
        <v>13</v>
      </c>
      <c r="G38">
        <f t="shared" ca="1" si="0"/>
        <v>7</v>
      </c>
      <c r="H38">
        <f t="shared" ca="1" si="1"/>
        <v>24</v>
      </c>
    </row>
    <row r="39" spans="1:8" x14ac:dyDescent="0.2">
      <c r="A39" t="s">
        <v>1011</v>
      </c>
      <c r="B39" t="s">
        <v>491</v>
      </c>
      <c r="C39" t="s">
        <v>1140</v>
      </c>
      <c r="D39">
        <f t="shared" ca="1" si="0"/>
        <v>19</v>
      </c>
      <c r="E39">
        <f t="shared" ca="1" si="0"/>
        <v>0</v>
      </c>
      <c r="F39">
        <f t="shared" ca="1" si="0"/>
        <v>3</v>
      </c>
      <c r="G39">
        <f t="shared" ca="1" si="0"/>
        <v>16</v>
      </c>
      <c r="H39">
        <f t="shared" ca="1" si="1"/>
        <v>38</v>
      </c>
    </row>
    <row r="40" spans="1:8" x14ac:dyDescent="0.2">
      <c r="A40" t="s">
        <v>1012</v>
      </c>
      <c r="B40" t="s">
        <v>495</v>
      </c>
      <c r="C40" t="s">
        <v>1140</v>
      </c>
      <c r="D40">
        <f t="shared" ca="1" si="0"/>
        <v>18</v>
      </c>
      <c r="E40">
        <f t="shared" ca="1" si="0"/>
        <v>19</v>
      </c>
      <c r="F40">
        <f t="shared" ca="1" si="0"/>
        <v>7</v>
      </c>
      <c r="G40">
        <f t="shared" ca="1" si="0"/>
        <v>18</v>
      </c>
      <c r="H40">
        <f t="shared" ca="1" si="1"/>
        <v>62</v>
      </c>
    </row>
    <row r="41" spans="1:8" x14ac:dyDescent="0.2">
      <c r="A41" t="s">
        <v>1013</v>
      </c>
      <c r="B41" t="s">
        <v>501</v>
      </c>
      <c r="C41" t="s">
        <v>1140</v>
      </c>
      <c r="D41">
        <f t="shared" ca="1" si="0"/>
        <v>2</v>
      </c>
      <c r="E41">
        <f t="shared" ca="1" si="0"/>
        <v>11</v>
      </c>
      <c r="F41">
        <f t="shared" ca="1" si="0"/>
        <v>6</v>
      </c>
      <c r="G41">
        <f t="shared" ca="1" si="0"/>
        <v>2</v>
      </c>
      <c r="H41">
        <f t="shared" ca="1" si="1"/>
        <v>21</v>
      </c>
    </row>
    <row r="42" spans="1:8" x14ac:dyDescent="0.2">
      <c r="A42" t="s">
        <v>1014</v>
      </c>
      <c r="B42" t="s">
        <v>502</v>
      </c>
      <c r="C42" t="s">
        <v>1140</v>
      </c>
      <c r="D42">
        <f t="shared" ca="1" si="0"/>
        <v>7</v>
      </c>
      <c r="E42">
        <f t="shared" ca="1" si="0"/>
        <v>0</v>
      </c>
      <c r="F42">
        <f t="shared" ca="1" si="0"/>
        <v>20</v>
      </c>
      <c r="G42">
        <f t="shared" ca="1" si="0"/>
        <v>7</v>
      </c>
      <c r="H42">
        <f t="shared" ca="1" si="1"/>
        <v>34</v>
      </c>
    </row>
    <row r="43" spans="1:8" x14ac:dyDescent="0.2">
      <c r="A43" t="s">
        <v>1015</v>
      </c>
      <c r="B43" t="s">
        <v>512</v>
      </c>
      <c r="C43" t="s">
        <v>1140</v>
      </c>
      <c r="D43">
        <f t="shared" ca="1" si="0"/>
        <v>12</v>
      </c>
      <c r="E43">
        <f t="shared" ca="1" si="0"/>
        <v>18</v>
      </c>
      <c r="F43">
        <f t="shared" ca="1" si="0"/>
        <v>18</v>
      </c>
      <c r="G43">
        <f t="shared" ca="1" si="0"/>
        <v>7</v>
      </c>
      <c r="H43">
        <f t="shared" ca="1" si="1"/>
        <v>55</v>
      </c>
    </row>
    <row r="44" spans="1:8" x14ac:dyDescent="0.2">
      <c r="A44" t="s">
        <v>1016</v>
      </c>
      <c r="B44" t="s">
        <v>514</v>
      </c>
      <c r="C44" t="s">
        <v>1140</v>
      </c>
      <c r="D44">
        <f t="shared" ca="1" si="0"/>
        <v>1</v>
      </c>
      <c r="E44">
        <f t="shared" ca="1" si="0"/>
        <v>19</v>
      </c>
      <c r="F44">
        <f t="shared" ca="1" si="0"/>
        <v>20</v>
      </c>
      <c r="G44">
        <f t="shared" ca="1" si="0"/>
        <v>10</v>
      </c>
      <c r="H44">
        <f t="shared" ca="1" si="1"/>
        <v>50</v>
      </c>
    </row>
    <row r="45" spans="1:8" x14ac:dyDescent="0.2">
      <c r="A45" t="s">
        <v>1017</v>
      </c>
      <c r="B45" t="s">
        <v>516</v>
      </c>
      <c r="C45" t="s">
        <v>1140</v>
      </c>
      <c r="D45">
        <f t="shared" ca="1" si="0"/>
        <v>11</v>
      </c>
      <c r="E45">
        <f t="shared" ca="1" si="0"/>
        <v>1</v>
      </c>
      <c r="F45">
        <f t="shared" ca="1" si="0"/>
        <v>14</v>
      </c>
      <c r="G45">
        <f t="shared" ca="1" si="0"/>
        <v>6</v>
      </c>
      <c r="H45">
        <f t="shared" ca="1" si="1"/>
        <v>32</v>
      </c>
    </row>
    <row r="46" spans="1:8" x14ac:dyDescent="0.2">
      <c r="A46" t="s">
        <v>1018</v>
      </c>
      <c r="B46" t="s">
        <v>520</v>
      </c>
      <c r="C46" t="s">
        <v>1140</v>
      </c>
      <c r="D46">
        <f t="shared" ca="1" si="0"/>
        <v>3</v>
      </c>
      <c r="E46">
        <f t="shared" ca="1" si="0"/>
        <v>7</v>
      </c>
      <c r="F46">
        <f t="shared" ca="1" si="0"/>
        <v>10</v>
      </c>
      <c r="G46">
        <f t="shared" ca="1" si="0"/>
        <v>1</v>
      </c>
      <c r="H46">
        <f t="shared" ca="1" si="1"/>
        <v>21</v>
      </c>
    </row>
    <row r="47" spans="1:8" x14ac:dyDescent="0.2">
      <c r="A47" t="s">
        <v>1019</v>
      </c>
      <c r="B47" t="s">
        <v>522</v>
      </c>
      <c r="C47" t="s">
        <v>1140</v>
      </c>
      <c r="D47">
        <f t="shared" ca="1" si="0"/>
        <v>6</v>
      </c>
      <c r="E47">
        <f t="shared" ca="1" si="0"/>
        <v>20</v>
      </c>
      <c r="F47">
        <f t="shared" ca="1" si="0"/>
        <v>7</v>
      </c>
      <c r="G47">
        <f t="shared" ca="1" si="0"/>
        <v>14</v>
      </c>
      <c r="H47">
        <f t="shared" ca="1" si="1"/>
        <v>47</v>
      </c>
    </row>
    <row r="48" spans="1:8" x14ac:dyDescent="0.2">
      <c r="A48" t="s">
        <v>1020</v>
      </c>
      <c r="B48" t="s">
        <v>525</v>
      </c>
      <c r="C48" t="s">
        <v>1140</v>
      </c>
      <c r="D48">
        <f t="shared" ca="1" si="0"/>
        <v>12</v>
      </c>
      <c r="E48">
        <f t="shared" ca="1" si="0"/>
        <v>9</v>
      </c>
      <c r="F48">
        <f t="shared" ca="1" si="0"/>
        <v>9</v>
      </c>
      <c r="G48">
        <f t="shared" ca="1" si="0"/>
        <v>12</v>
      </c>
      <c r="H48">
        <f t="shared" ca="1" si="1"/>
        <v>42</v>
      </c>
    </row>
    <row r="49" spans="1:8" x14ac:dyDescent="0.2">
      <c r="A49" t="s">
        <v>1021</v>
      </c>
      <c r="B49" t="s">
        <v>527</v>
      </c>
      <c r="C49" t="s">
        <v>1140</v>
      </c>
      <c r="D49">
        <f t="shared" ca="1" si="0"/>
        <v>20</v>
      </c>
      <c r="E49">
        <f t="shared" ca="1" si="0"/>
        <v>13</v>
      </c>
      <c r="F49">
        <f t="shared" ca="1" si="0"/>
        <v>8</v>
      </c>
      <c r="G49">
        <f t="shared" ca="1" si="0"/>
        <v>4</v>
      </c>
      <c r="H49">
        <f t="shared" ca="1" si="1"/>
        <v>45</v>
      </c>
    </row>
    <row r="50" spans="1:8" x14ac:dyDescent="0.2">
      <c r="A50" t="s">
        <v>1022</v>
      </c>
      <c r="B50" t="s">
        <v>533</v>
      </c>
      <c r="C50" t="s">
        <v>1140</v>
      </c>
      <c r="D50">
        <f t="shared" ca="1" si="0"/>
        <v>8</v>
      </c>
      <c r="E50">
        <f t="shared" ca="1" si="0"/>
        <v>0</v>
      </c>
      <c r="F50">
        <f t="shared" ca="1" si="0"/>
        <v>0</v>
      </c>
      <c r="G50">
        <f t="shared" ca="1" si="0"/>
        <v>12</v>
      </c>
      <c r="H50">
        <f t="shared" ca="1" si="1"/>
        <v>20</v>
      </c>
    </row>
    <row r="51" spans="1:8" x14ac:dyDescent="0.2">
      <c r="A51" t="s">
        <v>1023</v>
      </c>
      <c r="B51" t="s">
        <v>558</v>
      </c>
      <c r="C51" t="s">
        <v>1140</v>
      </c>
      <c r="D51">
        <f t="shared" ca="1" si="0"/>
        <v>1</v>
      </c>
      <c r="E51">
        <f t="shared" ca="1" si="0"/>
        <v>17</v>
      </c>
      <c r="F51">
        <f t="shared" ca="1" si="0"/>
        <v>20</v>
      </c>
      <c r="G51">
        <f t="shared" ca="1" si="0"/>
        <v>16</v>
      </c>
      <c r="H51">
        <f t="shared" ca="1" si="1"/>
        <v>54</v>
      </c>
    </row>
    <row r="52" spans="1:8" x14ac:dyDescent="0.2">
      <c r="A52" t="s">
        <v>1024</v>
      </c>
      <c r="B52" t="s">
        <v>34</v>
      </c>
      <c r="C52" t="s">
        <v>33</v>
      </c>
      <c r="D52">
        <f t="shared" ca="1" si="0"/>
        <v>0</v>
      </c>
      <c r="E52">
        <f t="shared" ca="1" si="0"/>
        <v>2</v>
      </c>
      <c r="F52">
        <f t="shared" ca="1" si="0"/>
        <v>13</v>
      </c>
      <c r="G52">
        <f t="shared" ca="1" si="0"/>
        <v>4</v>
      </c>
      <c r="H52">
        <f t="shared" ca="1" si="1"/>
        <v>19</v>
      </c>
    </row>
    <row r="53" spans="1:8" x14ac:dyDescent="0.2">
      <c r="A53" t="s">
        <v>1025</v>
      </c>
      <c r="B53" t="s">
        <v>36</v>
      </c>
      <c r="C53" t="s">
        <v>33</v>
      </c>
      <c r="D53">
        <f t="shared" ca="1" si="0"/>
        <v>9</v>
      </c>
      <c r="E53">
        <f t="shared" ca="1" si="0"/>
        <v>14</v>
      </c>
      <c r="F53">
        <f t="shared" ca="1" si="0"/>
        <v>15</v>
      </c>
      <c r="G53">
        <f t="shared" ca="1" si="0"/>
        <v>14</v>
      </c>
      <c r="H53">
        <f t="shared" ca="1" si="1"/>
        <v>52</v>
      </c>
    </row>
    <row r="54" spans="1:8" x14ac:dyDescent="0.2">
      <c r="A54" t="s">
        <v>1027</v>
      </c>
      <c r="B54" t="s">
        <v>100</v>
      </c>
      <c r="C54" t="s">
        <v>33</v>
      </c>
      <c r="D54">
        <f t="shared" ca="1" si="0"/>
        <v>2</v>
      </c>
      <c r="E54">
        <f t="shared" ca="1" si="0"/>
        <v>1</v>
      </c>
      <c r="F54">
        <f t="shared" ca="1" si="0"/>
        <v>6</v>
      </c>
      <c r="G54">
        <f t="shared" ca="1" si="0"/>
        <v>3</v>
      </c>
      <c r="H54">
        <f t="shared" ca="1" si="1"/>
        <v>12</v>
      </c>
    </row>
    <row r="55" spans="1:8" x14ac:dyDescent="0.2">
      <c r="A55" t="s">
        <v>1028</v>
      </c>
      <c r="B55" t="s">
        <v>105</v>
      </c>
      <c r="C55" t="s">
        <v>33</v>
      </c>
      <c r="D55">
        <f t="shared" ca="1" si="0"/>
        <v>19</v>
      </c>
      <c r="E55">
        <f t="shared" ca="1" si="0"/>
        <v>3</v>
      </c>
      <c r="F55">
        <f t="shared" ca="1" si="0"/>
        <v>8</v>
      </c>
      <c r="G55">
        <f t="shared" ca="1" si="0"/>
        <v>4</v>
      </c>
      <c r="H55">
        <f t="shared" ca="1" si="1"/>
        <v>34</v>
      </c>
    </row>
    <row r="56" spans="1:8" x14ac:dyDescent="0.2">
      <c r="A56" t="s">
        <v>1029</v>
      </c>
      <c r="B56" t="s">
        <v>130</v>
      </c>
      <c r="C56" t="s">
        <v>33</v>
      </c>
      <c r="D56">
        <f t="shared" ca="1" si="0"/>
        <v>11</v>
      </c>
      <c r="E56">
        <f t="shared" ca="1" si="0"/>
        <v>6</v>
      </c>
      <c r="F56">
        <f t="shared" ca="1" si="0"/>
        <v>20</v>
      </c>
      <c r="G56">
        <f t="shared" ca="1" si="0"/>
        <v>17</v>
      </c>
      <c r="H56">
        <f t="shared" ca="1" si="1"/>
        <v>54</v>
      </c>
    </row>
    <row r="57" spans="1:8" x14ac:dyDescent="0.2">
      <c r="A57" t="s">
        <v>1030</v>
      </c>
      <c r="B57" t="s">
        <v>137</v>
      </c>
      <c r="C57" t="s">
        <v>33</v>
      </c>
      <c r="D57">
        <f t="shared" ca="1" si="0"/>
        <v>18</v>
      </c>
      <c r="E57">
        <f t="shared" ca="1" si="0"/>
        <v>0</v>
      </c>
      <c r="F57">
        <f t="shared" ca="1" si="0"/>
        <v>16</v>
      </c>
      <c r="G57">
        <f t="shared" ca="1" si="0"/>
        <v>1</v>
      </c>
      <c r="H57">
        <f t="shared" ca="1" si="1"/>
        <v>35</v>
      </c>
    </row>
    <row r="58" spans="1:8" x14ac:dyDescent="0.2">
      <c r="A58" t="s">
        <v>1031</v>
      </c>
      <c r="B58" t="s">
        <v>144</v>
      </c>
      <c r="C58" t="s">
        <v>33</v>
      </c>
      <c r="D58">
        <f t="shared" ca="1" si="0"/>
        <v>20</v>
      </c>
      <c r="E58">
        <f t="shared" ca="1" si="0"/>
        <v>4</v>
      </c>
      <c r="F58">
        <f t="shared" ca="1" si="0"/>
        <v>16</v>
      </c>
      <c r="G58">
        <f t="shared" ca="1" si="0"/>
        <v>3</v>
      </c>
      <c r="H58">
        <f t="shared" ca="1" si="1"/>
        <v>43</v>
      </c>
    </row>
    <row r="59" spans="1:8" x14ac:dyDescent="0.2">
      <c r="A59" t="s">
        <v>1032</v>
      </c>
      <c r="B59" t="s">
        <v>146</v>
      </c>
      <c r="C59" t="s">
        <v>33</v>
      </c>
      <c r="D59">
        <f t="shared" ca="1" si="0"/>
        <v>12</v>
      </c>
      <c r="E59">
        <f t="shared" ca="1" si="0"/>
        <v>13</v>
      </c>
      <c r="F59">
        <f t="shared" ca="1" si="0"/>
        <v>2</v>
      </c>
      <c r="G59">
        <f t="shared" ca="1" si="0"/>
        <v>13</v>
      </c>
      <c r="H59">
        <f t="shared" ca="1" si="1"/>
        <v>40</v>
      </c>
    </row>
    <row r="60" spans="1:8" x14ac:dyDescent="0.2">
      <c r="A60" t="s">
        <v>1033</v>
      </c>
      <c r="B60" t="s">
        <v>148</v>
      </c>
      <c r="C60" t="s">
        <v>33</v>
      </c>
      <c r="D60">
        <f t="shared" ca="1" si="0"/>
        <v>14</v>
      </c>
      <c r="E60">
        <f t="shared" ca="1" si="0"/>
        <v>9</v>
      </c>
      <c r="F60">
        <f t="shared" ca="1" si="0"/>
        <v>2</v>
      </c>
      <c r="G60">
        <f t="shared" ca="1" si="0"/>
        <v>0</v>
      </c>
      <c r="H60">
        <f t="shared" ca="1" si="1"/>
        <v>25</v>
      </c>
    </row>
    <row r="61" spans="1:8" x14ac:dyDescent="0.2">
      <c r="A61" t="s">
        <v>1034</v>
      </c>
      <c r="B61" t="s">
        <v>153</v>
      </c>
      <c r="C61" t="s">
        <v>33</v>
      </c>
      <c r="D61">
        <f t="shared" ca="1" si="0"/>
        <v>6</v>
      </c>
      <c r="E61">
        <f t="shared" ca="1" si="0"/>
        <v>1</v>
      </c>
      <c r="F61">
        <f t="shared" ca="1" si="0"/>
        <v>3</v>
      </c>
      <c r="G61">
        <f t="shared" ca="1" si="0"/>
        <v>14</v>
      </c>
      <c r="H61">
        <f t="shared" ca="1" si="1"/>
        <v>24</v>
      </c>
    </row>
    <row r="62" spans="1:8" x14ac:dyDescent="0.2">
      <c r="A62" t="s">
        <v>1035</v>
      </c>
      <c r="B62" t="s">
        <v>159</v>
      </c>
      <c r="C62" t="s">
        <v>33</v>
      </c>
      <c r="D62">
        <f t="shared" ca="1" si="0"/>
        <v>16</v>
      </c>
      <c r="E62">
        <f t="shared" ca="1" si="0"/>
        <v>3</v>
      </c>
      <c r="F62">
        <f t="shared" ca="1" si="0"/>
        <v>10</v>
      </c>
      <c r="G62">
        <f t="shared" ca="1" si="0"/>
        <v>16</v>
      </c>
      <c r="H62">
        <f t="shared" ca="1" si="1"/>
        <v>45</v>
      </c>
    </row>
    <row r="63" spans="1:8" x14ac:dyDescent="0.2">
      <c r="A63" t="s">
        <v>1036</v>
      </c>
      <c r="B63" t="s">
        <v>172</v>
      </c>
      <c r="C63" t="s">
        <v>33</v>
      </c>
      <c r="D63">
        <f t="shared" ca="1" si="0"/>
        <v>3</v>
      </c>
      <c r="E63">
        <f t="shared" ca="1" si="0"/>
        <v>1</v>
      </c>
      <c r="F63">
        <f t="shared" ca="1" si="0"/>
        <v>3</v>
      </c>
      <c r="G63">
        <f t="shared" ca="1" si="0"/>
        <v>3</v>
      </c>
      <c r="H63">
        <f t="shared" ca="1" si="1"/>
        <v>10</v>
      </c>
    </row>
    <row r="64" spans="1:8" x14ac:dyDescent="0.2">
      <c r="A64" t="s">
        <v>1037</v>
      </c>
      <c r="B64" t="s">
        <v>181</v>
      </c>
      <c r="C64" t="s">
        <v>33</v>
      </c>
      <c r="D64">
        <f t="shared" ca="1" si="0"/>
        <v>15</v>
      </c>
      <c r="E64">
        <f t="shared" ca="1" si="0"/>
        <v>7</v>
      </c>
      <c r="F64">
        <f t="shared" ca="1" si="0"/>
        <v>20</v>
      </c>
      <c r="G64">
        <f t="shared" ca="1" si="0"/>
        <v>3</v>
      </c>
      <c r="H64">
        <f t="shared" ca="1" si="1"/>
        <v>45</v>
      </c>
    </row>
    <row r="65" spans="1:8" x14ac:dyDescent="0.2">
      <c r="A65" t="s">
        <v>1038</v>
      </c>
      <c r="B65" t="s">
        <v>184</v>
      </c>
      <c r="C65" t="s">
        <v>33</v>
      </c>
      <c r="D65">
        <f t="shared" ca="1" si="0"/>
        <v>7</v>
      </c>
      <c r="E65">
        <f t="shared" ca="1" si="0"/>
        <v>8</v>
      </c>
      <c r="F65">
        <f t="shared" ca="1" si="0"/>
        <v>2</v>
      </c>
      <c r="G65">
        <f t="shared" ca="1" si="0"/>
        <v>18</v>
      </c>
      <c r="H65">
        <f t="shared" ca="1" si="1"/>
        <v>35</v>
      </c>
    </row>
    <row r="66" spans="1:8" x14ac:dyDescent="0.2">
      <c r="A66" t="s">
        <v>1039</v>
      </c>
      <c r="B66" t="s">
        <v>189</v>
      </c>
      <c r="C66" t="s">
        <v>33</v>
      </c>
      <c r="D66">
        <f t="shared" ca="1" si="0"/>
        <v>17</v>
      </c>
      <c r="E66">
        <f t="shared" ca="1" si="0"/>
        <v>1</v>
      </c>
      <c r="F66">
        <f t="shared" ca="1" si="0"/>
        <v>0</v>
      </c>
      <c r="G66">
        <f t="shared" ref="G66:G129" ca="1" si="2">RANDBETWEEN(0,20)</f>
        <v>20</v>
      </c>
      <c r="H66">
        <f t="shared" ca="1" si="1"/>
        <v>38</v>
      </c>
    </row>
    <row r="67" spans="1:8" x14ac:dyDescent="0.2">
      <c r="A67" t="s">
        <v>1040</v>
      </c>
      <c r="B67" t="s">
        <v>211</v>
      </c>
      <c r="C67" t="s">
        <v>33</v>
      </c>
      <c r="D67">
        <f t="shared" ref="D67:G130" ca="1" si="3">RANDBETWEEN(0,20)</f>
        <v>19</v>
      </c>
      <c r="E67">
        <f t="shared" ca="1" si="3"/>
        <v>9</v>
      </c>
      <c r="F67">
        <f t="shared" ca="1" si="3"/>
        <v>11</v>
      </c>
      <c r="G67">
        <f t="shared" ca="1" si="2"/>
        <v>10</v>
      </c>
      <c r="H67">
        <f t="shared" ref="H67:H130" ca="1" si="4">SUM(D67:G67)</f>
        <v>49</v>
      </c>
    </row>
    <row r="68" spans="1:8" x14ac:dyDescent="0.2">
      <c r="A68" t="s">
        <v>1041</v>
      </c>
      <c r="B68" t="s">
        <v>220</v>
      </c>
      <c r="C68" t="s">
        <v>33</v>
      </c>
      <c r="D68">
        <f t="shared" ca="1" si="3"/>
        <v>13</v>
      </c>
      <c r="E68">
        <f t="shared" ca="1" si="3"/>
        <v>5</v>
      </c>
      <c r="F68">
        <f t="shared" ca="1" si="3"/>
        <v>2</v>
      </c>
      <c r="G68">
        <f t="shared" ca="1" si="2"/>
        <v>17</v>
      </c>
      <c r="H68">
        <f t="shared" ca="1" si="4"/>
        <v>37</v>
      </c>
    </row>
    <row r="69" spans="1:8" x14ac:dyDescent="0.2">
      <c r="A69" t="s">
        <v>1042</v>
      </c>
      <c r="B69" t="s">
        <v>1026</v>
      </c>
      <c r="C69" t="s">
        <v>33</v>
      </c>
      <c r="D69">
        <f t="shared" ca="1" si="3"/>
        <v>8</v>
      </c>
      <c r="E69">
        <f t="shared" ca="1" si="3"/>
        <v>14</v>
      </c>
      <c r="F69">
        <f t="shared" ca="1" si="3"/>
        <v>0</v>
      </c>
      <c r="G69">
        <f t="shared" ca="1" si="2"/>
        <v>0</v>
      </c>
      <c r="H69">
        <f t="shared" ca="1" si="4"/>
        <v>22</v>
      </c>
    </row>
    <row r="70" spans="1:8" x14ac:dyDescent="0.2">
      <c r="A70" t="s">
        <v>1043</v>
      </c>
      <c r="B70" t="s">
        <v>248</v>
      </c>
      <c r="C70" t="s">
        <v>33</v>
      </c>
      <c r="D70">
        <f t="shared" ca="1" si="3"/>
        <v>0</v>
      </c>
      <c r="E70">
        <f t="shared" ca="1" si="3"/>
        <v>19</v>
      </c>
      <c r="F70">
        <f t="shared" ca="1" si="3"/>
        <v>14</v>
      </c>
      <c r="G70">
        <f t="shared" ca="1" si="2"/>
        <v>15</v>
      </c>
      <c r="H70">
        <f t="shared" ca="1" si="4"/>
        <v>48</v>
      </c>
    </row>
    <row r="71" spans="1:8" x14ac:dyDescent="0.2">
      <c r="A71" t="s">
        <v>1044</v>
      </c>
      <c r="B71" t="s">
        <v>253</v>
      </c>
      <c r="C71" t="s">
        <v>33</v>
      </c>
      <c r="D71">
        <f t="shared" ca="1" si="3"/>
        <v>3</v>
      </c>
      <c r="E71">
        <f t="shared" ca="1" si="3"/>
        <v>18</v>
      </c>
      <c r="F71">
        <f t="shared" ca="1" si="3"/>
        <v>4</v>
      </c>
      <c r="G71">
        <f t="shared" ca="1" si="2"/>
        <v>8</v>
      </c>
      <c r="H71">
        <f t="shared" ca="1" si="4"/>
        <v>33</v>
      </c>
    </row>
    <row r="72" spans="1:8" x14ac:dyDescent="0.2">
      <c r="A72" t="s">
        <v>1045</v>
      </c>
      <c r="B72" t="s">
        <v>257</v>
      </c>
      <c r="C72" t="s">
        <v>33</v>
      </c>
      <c r="D72">
        <f t="shared" ca="1" si="3"/>
        <v>12</v>
      </c>
      <c r="E72">
        <f t="shared" ca="1" si="3"/>
        <v>3</v>
      </c>
      <c r="F72">
        <f t="shared" ca="1" si="3"/>
        <v>13</v>
      </c>
      <c r="G72">
        <f t="shared" ca="1" si="2"/>
        <v>17</v>
      </c>
      <c r="H72">
        <f t="shared" ca="1" si="4"/>
        <v>45</v>
      </c>
    </row>
    <row r="73" spans="1:8" x14ac:dyDescent="0.2">
      <c r="A73" t="s">
        <v>1046</v>
      </c>
      <c r="B73" t="s">
        <v>260</v>
      </c>
      <c r="C73" t="s">
        <v>33</v>
      </c>
      <c r="D73">
        <f t="shared" ca="1" si="3"/>
        <v>1</v>
      </c>
      <c r="E73">
        <f t="shared" ca="1" si="3"/>
        <v>2</v>
      </c>
      <c r="F73">
        <f t="shared" ca="1" si="3"/>
        <v>9</v>
      </c>
      <c r="G73">
        <f t="shared" ca="1" si="2"/>
        <v>12</v>
      </c>
      <c r="H73">
        <f t="shared" ca="1" si="4"/>
        <v>24</v>
      </c>
    </row>
    <row r="74" spans="1:8" x14ac:dyDescent="0.2">
      <c r="A74" t="s">
        <v>1047</v>
      </c>
      <c r="B74" t="s">
        <v>265</v>
      </c>
      <c r="C74" t="s">
        <v>33</v>
      </c>
      <c r="D74">
        <f t="shared" ca="1" si="3"/>
        <v>18</v>
      </c>
      <c r="E74">
        <f t="shared" ca="1" si="3"/>
        <v>1</v>
      </c>
      <c r="F74">
        <f t="shared" ca="1" si="3"/>
        <v>11</v>
      </c>
      <c r="G74">
        <f t="shared" ca="1" si="2"/>
        <v>1</v>
      </c>
      <c r="H74">
        <f t="shared" ca="1" si="4"/>
        <v>31</v>
      </c>
    </row>
    <row r="75" spans="1:8" x14ac:dyDescent="0.2">
      <c r="A75" t="s">
        <v>1048</v>
      </c>
      <c r="B75" t="s">
        <v>291</v>
      </c>
      <c r="C75" t="s">
        <v>33</v>
      </c>
      <c r="D75">
        <f t="shared" ca="1" si="3"/>
        <v>0</v>
      </c>
      <c r="E75">
        <f t="shared" ca="1" si="3"/>
        <v>3</v>
      </c>
      <c r="F75">
        <f t="shared" ca="1" si="3"/>
        <v>18</v>
      </c>
      <c r="G75">
        <f t="shared" ca="1" si="2"/>
        <v>4</v>
      </c>
      <c r="H75">
        <f t="shared" ca="1" si="4"/>
        <v>25</v>
      </c>
    </row>
    <row r="76" spans="1:8" x14ac:dyDescent="0.2">
      <c r="A76" t="s">
        <v>1049</v>
      </c>
      <c r="B76" t="s">
        <v>293</v>
      </c>
      <c r="C76" t="s">
        <v>33</v>
      </c>
      <c r="D76">
        <f t="shared" ca="1" si="3"/>
        <v>8</v>
      </c>
      <c r="E76">
        <f t="shared" ca="1" si="3"/>
        <v>13</v>
      </c>
      <c r="F76">
        <f t="shared" ca="1" si="3"/>
        <v>16</v>
      </c>
      <c r="G76">
        <f t="shared" ca="1" si="2"/>
        <v>13</v>
      </c>
      <c r="H76">
        <f t="shared" ca="1" si="4"/>
        <v>50</v>
      </c>
    </row>
    <row r="77" spans="1:8" x14ac:dyDescent="0.2">
      <c r="A77" t="s">
        <v>1050</v>
      </c>
      <c r="B77" t="s">
        <v>295</v>
      </c>
      <c r="C77" t="s">
        <v>33</v>
      </c>
      <c r="D77">
        <f t="shared" ca="1" si="3"/>
        <v>7</v>
      </c>
      <c r="E77">
        <f t="shared" ca="1" si="3"/>
        <v>5</v>
      </c>
      <c r="F77">
        <f t="shared" ca="1" si="3"/>
        <v>17</v>
      </c>
      <c r="G77">
        <f t="shared" ca="1" si="2"/>
        <v>16</v>
      </c>
      <c r="H77">
        <f t="shared" ca="1" si="4"/>
        <v>45</v>
      </c>
    </row>
    <row r="78" spans="1:8" x14ac:dyDescent="0.2">
      <c r="A78" t="s">
        <v>1051</v>
      </c>
      <c r="B78" t="s">
        <v>308</v>
      </c>
      <c r="C78" t="s">
        <v>33</v>
      </c>
      <c r="D78">
        <f t="shared" ca="1" si="3"/>
        <v>7</v>
      </c>
      <c r="E78">
        <f t="shared" ca="1" si="3"/>
        <v>1</v>
      </c>
      <c r="F78">
        <f t="shared" ca="1" si="3"/>
        <v>1</v>
      </c>
      <c r="G78">
        <f t="shared" ca="1" si="2"/>
        <v>11</v>
      </c>
      <c r="H78">
        <f t="shared" ca="1" si="4"/>
        <v>20</v>
      </c>
    </row>
    <row r="79" spans="1:8" x14ac:dyDescent="0.2">
      <c r="A79" t="s">
        <v>1052</v>
      </c>
      <c r="B79" t="s">
        <v>312</v>
      </c>
      <c r="C79" t="s">
        <v>33</v>
      </c>
      <c r="D79">
        <f t="shared" ca="1" si="3"/>
        <v>9</v>
      </c>
      <c r="E79">
        <f t="shared" ca="1" si="3"/>
        <v>13</v>
      </c>
      <c r="F79">
        <f t="shared" ca="1" si="3"/>
        <v>4</v>
      </c>
      <c r="G79">
        <f t="shared" ca="1" si="2"/>
        <v>6</v>
      </c>
      <c r="H79">
        <f t="shared" ca="1" si="4"/>
        <v>32</v>
      </c>
    </row>
    <row r="80" spans="1:8" x14ac:dyDescent="0.2">
      <c r="A80" t="s">
        <v>1053</v>
      </c>
      <c r="B80" t="s">
        <v>316</v>
      </c>
      <c r="C80" t="s">
        <v>33</v>
      </c>
      <c r="D80">
        <f t="shared" ca="1" si="3"/>
        <v>3</v>
      </c>
      <c r="E80">
        <f t="shared" ca="1" si="3"/>
        <v>16</v>
      </c>
      <c r="F80">
        <f t="shared" ca="1" si="3"/>
        <v>14</v>
      </c>
      <c r="G80">
        <f t="shared" ca="1" si="2"/>
        <v>17</v>
      </c>
      <c r="H80">
        <f t="shared" ca="1" si="4"/>
        <v>50</v>
      </c>
    </row>
    <row r="81" spans="1:8" x14ac:dyDescent="0.2">
      <c r="A81" t="s">
        <v>1054</v>
      </c>
      <c r="B81" t="s">
        <v>327</v>
      </c>
      <c r="C81" t="s">
        <v>33</v>
      </c>
      <c r="D81">
        <f t="shared" ca="1" si="3"/>
        <v>9</v>
      </c>
      <c r="E81">
        <f t="shared" ca="1" si="3"/>
        <v>16</v>
      </c>
      <c r="F81">
        <f t="shared" ca="1" si="3"/>
        <v>3</v>
      </c>
      <c r="G81">
        <f t="shared" ca="1" si="2"/>
        <v>13</v>
      </c>
      <c r="H81">
        <f t="shared" ca="1" si="4"/>
        <v>41</v>
      </c>
    </row>
    <row r="82" spans="1:8" x14ac:dyDescent="0.2">
      <c r="A82" t="s">
        <v>1055</v>
      </c>
      <c r="B82" t="s">
        <v>345</v>
      </c>
      <c r="C82" t="s">
        <v>33</v>
      </c>
      <c r="D82">
        <f t="shared" ca="1" si="3"/>
        <v>6</v>
      </c>
      <c r="E82">
        <f t="shared" ca="1" si="3"/>
        <v>7</v>
      </c>
      <c r="F82">
        <f t="shared" ca="1" si="3"/>
        <v>3</v>
      </c>
      <c r="G82">
        <f t="shared" ca="1" si="2"/>
        <v>1</v>
      </c>
      <c r="H82">
        <f t="shared" ca="1" si="4"/>
        <v>17</v>
      </c>
    </row>
    <row r="83" spans="1:8" x14ac:dyDescent="0.2">
      <c r="A83" t="s">
        <v>1056</v>
      </c>
      <c r="B83" t="s">
        <v>348</v>
      </c>
      <c r="C83" t="s">
        <v>33</v>
      </c>
      <c r="D83">
        <f t="shared" ca="1" si="3"/>
        <v>0</v>
      </c>
      <c r="E83">
        <f t="shared" ca="1" si="3"/>
        <v>13</v>
      </c>
      <c r="F83">
        <f t="shared" ca="1" si="3"/>
        <v>16</v>
      </c>
      <c r="G83">
        <f t="shared" ca="1" si="2"/>
        <v>14</v>
      </c>
      <c r="H83">
        <f t="shared" ca="1" si="4"/>
        <v>43</v>
      </c>
    </row>
    <row r="84" spans="1:8" x14ac:dyDescent="0.2">
      <c r="A84" t="s">
        <v>1057</v>
      </c>
      <c r="B84" t="s">
        <v>350</v>
      </c>
      <c r="C84" t="s">
        <v>33</v>
      </c>
      <c r="D84">
        <f t="shared" ca="1" si="3"/>
        <v>18</v>
      </c>
      <c r="E84">
        <f t="shared" ca="1" si="3"/>
        <v>10</v>
      </c>
      <c r="F84">
        <f t="shared" ca="1" si="3"/>
        <v>6</v>
      </c>
      <c r="G84">
        <f t="shared" ca="1" si="2"/>
        <v>19</v>
      </c>
      <c r="H84">
        <f t="shared" ca="1" si="4"/>
        <v>53</v>
      </c>
    </row>
    <row r="85" spans="1:8" x14ac:dyDescent="0.2">
      <c r="A85" t="s">
        <v>1058</v>
      </c>
      <c r="B85" t="s">
        <v>352</v>
      </c>
      <c r="C85" t="s">
        <v>33</v>
      </c>
      <c r="D85">
        <f t="shared" ca="1" si="3"/>
        <v>16</v>
      </c>
      <c r="E85">
        <f t="shared" ca="1" si="3"/>
        <v>19</v>
      </c>
      <c r="F85">
        <f t="shared" ca="1" si="3"/>
        <v>7</v>
      </c>
      <c r="G85">
        <f t="shared" ca="1" si="2"/>
        <v>1</v>
      </c>
      <c r="H85">
        <f t="shared" ca="1" si="4"/>
        <v>43</v>
      </c>
    </row>
    <row r="86" spans="1:8" x14ac:dyDescent="0.2">
      <c r="A86" t="s">
        <v>1059</v>
      </c>
      <c r="B86" t="s">
        <v>356</v>
      </c>
      <c r="C86" t="s">
        <v>33</v>
      </c>
      <c r="D86">
        <f t="shared" ca="1" si="3"/>
        <v>11</v>
      </c>
      <c r="E86">
        <f t="shared" ca="1" si="3"/>
        <v>0</v>
      </c>
      <c r="F86">
        <f t="shared" ca="1" si="3"/>
        <v>19</v>
      </c>
      <c r="G86">
        <f t="shared" ca="1" si="2"/>
        <v>3</v>
      </c>
      <c r="H86">
        <f t="shared" ca="1" si="4"/>
        <v>33</v>
      </c>
    </row>
    <row r="87" spans="1:8" x14ac:dyDescent="0.2">
      <c r="A87" t="s">
        <v>1060</v>
      </c>
      <c r="B87" t="s">
        <v>362</v>
      </c>
      <c r="C87" t="s">
        <v>33</v>
      </c>
      <c r="D87">
        <f t="shared" ca="1" si="3"/>
        <v>11</v>
      </c>
      <c r="E87">
        <f t="shared" ca="1" si="3"/>
        <v>16</v>
      </c>
      <c r="F87">
        <f t="shared" ca="1" si="3"/>
        <v>11</v>
      </c>
      <c r="G87">
        <f t="shared" ca="1" si="2"/>
        <v>3</v>
      </c>
      <c r="H87">
        <f t="shared" ca="1" si="4"/>
        <v>41</v>
      </c>
    </row>
    <row r="88" spans="1:8" x14ac:dyDescent="0.2">
      <c r="A88" t="s">
        <v>1061</v>
      </c>
      <c r="B88" t="s">
        <v>376</v>
      </c>
      <c r="C88" t="s">
        <v>33</v>
      </c>
      <c r="D88">
        <f t="shared" ca="1" si="3"/>
        <v>8</v>
      </c>
      <c r="E88">
        <f t="shared" ca="1" si="3"/>
        <v>3</v>
      </c>
      <c r="F88">
        <f t="shared" ca="1" si="3"/>
        <v>2</v>
      </c>
      <c r="G88">
        <f t="shared" ca="1" si="2"/>
        <v>1</v>
      </c>
      <c r="H88">
        <f t="shared" ca="1" si="4"/>
        <v>14</v>
      </c>
    </row>
    <row r="89" spans="1:8" x14ac:dyDescent="0.2">
      <c r="A89" t="s">
        <v>1062</v>
      </c>
      <c r="B89" t="s">
        <v>378</v>
      </c>
      <c r="C89" t="s">
        <v>33</v>
      </c>
      <c r="D89">
        <f t="shared" ca="1" si="3"/>
        <v>14</v>
      </c>
      <c r="E89">
        <f t="shared" ca="1" si="3"/>
        <v>3</v>
      </c>
      <c r="F89">
        <f t="shared" ca="1" si="3"/>
        <v>11</v>
      </c>
      <c r="G89">
        <f t="shared" ca="1" si="2"/>
        <v>17</v>
      </c>
      <c r="H89">
        <f t="shared" ca="1" si="4"/>
        <v>45</v>
      </c>
    </row>
    <row r="90" spans="1:8" x14ac:dyDescent="0.2">
      <c r="A90" t="s">
        <v>1063</v>
      </c>
      <c r="B90" t="s">
        <v>396</v>
      </c>
      <c r="C90" t="s">
        <v>33</v>
      </c>
      <c r="D90">
        <f t="shared" ca="1" si="3"/>
        <v>2</v>
      </c>
      <c r="E90">
        <f t="shared" ca="1" si="3"/>
        <v>8</v>
      </c>
      <c r="F90">
        <f t="shared" ca="1" si="3"/>
        <v>16</v>
      </c>
      <c r="G90">
        <f t="shared" ca="1" si="2"/>
        <v>7</v>
      </c>
      <c r="H90">
        <f t="shared" ca="1" si="4"/>
        <v>33</v>
      </c>
    </row>
    <row r="91" spans="1:8" x14ac:dyDescent="0.2">
      <c r="A91" t="s">
        <v>1064</v>
      </c>
      <c r="B91" t="s">
        <v>399</v>
      </c>
      <c r="C91" t="s">
        <v>33</v>
      </c>
      <c r="D91">
        <f t="shared" ca="1" si="3"/>
        <v>19</v>
      </c>
      <c r="E91">
        <f t="shared" ca="1" si="3"/>
        <v>2</v>
      </c>
      <c r="F91">
        <f t="shared" ca="1" si="3"/>
        <v>10</v>
      </c>
      <c r="G91">
        <f t="shared" ca="1" si="2"/>
        <v>2</v>
      </c>
      <c r="H91">
        <f t="shared" ca="1" si="4"/>
        <v>33</v>
      </c>
    </row>
    <row r="92" spans="1:8" x14ac:dyDescent="0.2">
      <c r="A92" t="s">
        <v>1065</v>
      </c>
      <c r="B92" t="s">
        <v>411</v>
      </c>
      <c r="C92" t="s">
        <v>33</v>
      </c>
      <c r="D92">
        <f t="shared" ca="1" si="3"/>
        <v>13</v>
      </c>
      <c r="E92">
        <f t="shared" ca="1" si="3"/>
        <v>8</v>
      </c>
      <c r="F92">
        <f t="shared" ca="1" si="3"/>
        <v>6</v>
      </c>
      <c r="G92">
        <f t="shared" ca="1" si="2"/>
        <v>17</v>
      </c>
      <c r="H92">
        <f t="shared" ca="1" si="4"/>
        <v>44</v>
      </c>
    </row>
    <row r="93" spans="1:8" x14ac:dyDescent="0.2">
      <c r="A93" t="s">
        <v>1066</v>
      </c>
      <c r="B93" t="s">
        <v>418</v>
      </c>
      <c r="C93" t="s">
        <v>33</v>
      </c>
      <c r="D93">
        <f t="shared" ca="1" si="3"/>
        <v>10</v>
      </c>
      <c r="E93">
        <f t="shared" ca="1" si="3"/>
        <v>16</v>
      </c>
      <c r="F93">
        <f t="shared" ca="1" si="3"/>
        <v>4</v>
      </c>
      <c r="G93">
        <f t="shared" ca="1" si="2"/>
        <v>0</v>
      </c>
      <c r="H93">
        <f t="shared" ca="1" si="4"/>
        <v>30</v>
      </c>
    </row>
    <row r="94" spans="1:8" x14ac:dyDescent="0.2">
      <c r="A94" t="s">
        <v>1067</v>
      </c>
      <c r="B94" t="s">
        <v>422</v>
      </c>
      <c r="C94" t="s">
        <v>33</v>
      </c>
      <c r="D94">
        <f t="shared" ca="1" si="3"/>
        <v>20</v>
      </c>
      <c r="E94">
        <f t="shared" ca="1" si="3"/>
        <v>5</v>
      </c>
      <c r="F94">
        <f t="shared" ca="1" si="3"/>
        <v>18</v>
      </c>
      <c r="G94">
        <f t="shared" ca="1" si="2"/>
        <v>18</v>
      </c>
      <c r="H94">
        <f t="shared" ca="1" si="4"/>
        <v>61</v>
      </c>
    </row>
    <row r="95" spans="1:8" x14ac:dyDescent="0.2">
      <c r="A95" t="s">
        <v>1068</v>
      </c>
      <c r="B95" t="s">
        <v>435</v>
      </c>
      <c r="C95" t="s">
        <v>33</v>
      </c>
      <c r="D95">
        <f t="shared" ca="1" si="3"/>
        <v>14</v>
      </c>
      <c r="E95">
        <f t="shared" ca="1" si="3"/>
        <v>19</v>
      </c>
      <c r="F95">
        <f t="shared" ca="1" si="3"/>
        <v>10</v>
      </c>
      <c r="G95">
        <f t="shared" ca="1" si="2"/>
        <v>2</v>
      </c>
      <c r="H95">
        <f t="shared" ca="1" si="4"/>
        <v>45</v>
      </c>
    </row>
    <row r="96" spans="1:8" x14ac:dyDescent="0.2">
      <c r="A96" t="s">
        <v>1069</v>
      </c>
      <c r="B96" t="s">
        <v>437</v>
      </c>
      <c r="C96" t="s">
        <v>33</v>
      </c>
      <c r="D96">
        <f t="shared" ca="1" si="3"/>
        <v>2</v>
      </c>
      <c r="E96">
        <f t="shared" ca="1" si="3"/>
        <v>20</v>
      </c>
      <c r="F96">
        <f t="shared" ca="1" si="3"/>
        <v>18</v>
      </c>
      <c r="G96">
        <f t="shared" ca="1" si="2"/>
        <v>18</v>
      </c>
      <c r="H96">
        <f t="shared" ca="1" si="4"/>
        <v>58</v>
      </c>
    </row>
    <row r="97" spans="1:8" x14ac:dyDescent="0.2">
      <c r="A97" t="s">
        <v>1070</v>
      </c>
      <c r="B97" t="s">
        <v>448</v>
      </c>
      <c r="C97" t="s">
        <v>33</v>
      </c>
      <c r="D97">
        <f t="shared" ca="1" si="3"/>
        <v>8</v>
      </c>
      <c r="E97">
        <f t="shared" ca="1" si="3"/>
        <v>13</v>
      </c>
      <c r="F97">
        <f t="shared" ca="1" si="3"/>
        <v>1</v>
      </c>
      <c r="G97">
        <f t="shared" ca="1" si="2"/>
        <v>5</v>
      </c>
      <c r="H97">
        <f t="shared" ca="1" si="4"/>
        <v>27</v>
      </c>
    </row>
    <row r="98" spans="1:8" x14ac:dyDescent="0.2">
      <c r="A98" t="s">
        <v>1071</v>
      </c>
      <c r="B98" t="s">
        <v>452</v>
      </c>
      <c r="C98" t="s">
        <v>33</v>
      </c>
      <c r="D98">
        <f t="shared" ca="1" si="3"/>
        <v>0</v>
      </c>
      <c r="E98">
        <f t="shared" ca="1" si="3"/>
        <v>0</v>
      </c>
      <c r="F98">
        <f t="shared" ca="1" si="3"/>
        <v>0</v>
      </c>
      <c r="G98">
        <f t="shared" ca="1" si="2"/>
        <v>1</v>
      </c>
      <c r="H98">
        <f t="shared" ca="1" si="4"/>
        <v>1</v>
      </c>
    </row>
    <row r="99" spans="1:8" x14ac:dyDescent="0.2">
      <c r="A99" t="s">
        <v>1072</v>
      </c>
      <c r="B99" t="s">
        <v>461</v>
      </c>
      <c r="C99" t="s">
        <v>33</v>
      </c>
      <c r="D99">
        <f t="shared" ca="1" si="3"/>
        <v>3</v>
      </c>
      <c r="E99">
        <f t="shared" ca="1" si="3"/>
        <v>11</v>
      </c>
      <c r="F99">
        <f t="shared" ca="1" si="3"/>
        <v>5</v>
      </c>
      <c r="G99">
        <f t="shared" ca="1" si="2"/>
        <v>1</v>
      </c>
      <c r="H99">
        <f t="shared" ca="1" si="4"/>
        <v>20</v>
      </c>
    </row>
    <row r="100" spans="1:8" x14ac:dyDescent="0.2">
      <c r="A100" t="s">
        <v>1073</v>
      </c>
      <c r="B100" t="s">
        <v>485</v>
      </c>
      <c r="C100" t="s">
        <v>33</v>
      </c>
      <c r="D100">
        <f t="shared" ca="1" si="3"/>
        <v>17</v>
      </c>
      <c r="E100">
        <f t="shared" ca="1" si="3"/>
        <v>12</v>
      </c>
      <c r="F100">
        <f t="shared" ca="1" si="3"/>
        <v>4</v>
      </c>
      <c r="G100">
        <f t="shared" ca="1" si="2"/>
        <v>18</v>
      </c>
      <c r="H100">
        <f t="shared" ca="1" si="4"/>
        <v>51</v>
      </c>
    </row>
    <row r="101" spans="1:8" x14ac:dyDescent="0.2">
      <c r="A101" t="s">
        <v>1074</v>
      </c>
      <c r="B101" t="s">
        <v>493</v>
      </c>
      <c r="C101" t="s">
        <v>33</v>
      </c>
      <c r="D101">
        <f t="shared" ca="1" si="3"/>
        <v>17</v>
      </c>
      <c r="E101">
        <f t="shared" ca="1" si="3"/>
        <v>9</v>
      </c>
      <c r="F101">
        <f t="shared" ca="1" si="3"/>
        <v>9</v>
      </c>
      <c r="G101">
        <f t="shared" ca="1" si="2"/>
        <v>0</v>
      </c>
      <c r="H101">
        <f t="shared" ca="1" si="4"/>
        <v>35</v>
      </c>
    </row>
    <row r="102" spans="1:8" x14ac:dyDescent="0.2">
      <c r="A102" t="s">
        <v>1075</v>
      </c>
      <c r="B102" t="s">
        <v>26</v>
      </c>
      <c r="C102" t="s">
        <v>25</v>
      </c>
      <c r="D102">
        <f t="shared" ca="1" si="3"/>
        <v>5</v>
      </c>
      <c r="E102">
        <f t="shared" ca="1" si="3"/>
        <v>0</v>
      </c>
      <c r="F102">
        <f t="shared" ca="1" si="3"/>
        <v>8</v>
      </c>
      <c r="G102">
        <f t="shared" ca="1" si="2"/>
        <v>8</v>
      </c>
      <c r="H102">
        <f t="shared" ca="1" si="4"/>
        <v>21</v>
      </c>
    </row>
    <row r="103" spans="1:8" x14ac:dyDescent="0.2">
      <c r="A103" t="s">
        <v>1076</v>
      </c>
      <c r="B103" t="s">
        <v>52</v>
      </c>
      <c r="C103" t="s">
        <v>25</v>
      </c>
      <c r="D103">
        <f t="shared" ca="1" si="3"/>
        <v>17</v>
      </c>
      <c r="E103">
        <f t="shared" ca="1" si="3"/>
        <v>16</v>
      </c>
      <c r="F103">
        <f t="shared" ca="1" si="3"/>
        <v>3</v>
      </c>
      <c r="G103">
        <f t="shared" ca="1" si="2"/>
        <v>4</v>
      </c>
      <c r="H103">
        <f t="shared" ca="1" si="4"/>
        <v>40</v>
      </c>
    </row>
    <row r="104" spans="1:8" x14ac:dyDescent="0.2">
      <c r="A104" t="s">
        <v>1078</v>
      </c>
      <c r="B104" t="s">
        <v>60</v>
      </c>
      <c r="C104" t="s">
        <v>25</v>
      </c>
      <c r="D104">
        <f t="shared" ca="1" si="3"/>
        <v>13</v>
      </c>
      <c r="E104">
        <f t="shared" ca="1" si="3"/>
        <v>1</v>
      </c>
      <c r="F104">
        <f t="shared" ca="1" si="3"/>
        <v>4</v>
      </c>
      <c r="G104">
        <f t="shared" ca="1" si="2"/>
        <v>2</v>
      </c>
      <c r="H104">
        <f t="shared" ca="1" si="4"/>
        <v>20</v>
      </c>
    </row>
    <row r="105" spans="1:8" x14ac:dyDescent="0.2">
      <c r="A105" t="s">
        <v>1079</v>
      </c>
      <c r="B105" t="s">
        <v>68</v>
      </c>
      <c r="C105" t="s">
        <v>25</v>
      </c>
      <c r="D105">
        <f t="shared" ca="1" si="3"/>
        <v>13</v>
      </c>
      <c r="E105">
        <f t="shared" ca="1" si="3"/>
        <v>17</v>
      </c>
      <c r="F105">
        <f t="shared" ca="1" si="3"/>
        <v>11</v>
      </c>
      <c r="G105">
        <f t="shared" ca="1" si="2"/>
        <v>20</v>
      </c>
      <c r="H105">
        <f t="shared" ca="1" si="4"/>
        <v>61</v>
      </c>
    </row>
    <row r="106" spans="1:8" x14ac:dyDescent="0.2">
      <c r="A106" t="s">
        <v>1080</v>
      </c>
      <c r="B106" t="s">
        <v>73</v>
      </c>
      <c r="C106" t="s">
        <v>25</v>
      </c>
      <c r="D106">
        <f t="shared" ca="1" si="3"/>
        <v>3</v>
      </c>
      <c r="E106">
        <f t="shared" ca="1" si="3"/>
        <v>9</v>
      </c>
      <c r="F106">
        <f t="shared" ca="1" si="3"/>
        <v>20</v>
      </c>
      <c r="G106">
        <f t="shared" ca="1" si="2"/>
        <v>20</v>
      </c>
      <c r="H106">
        <f t="shared" ca="1" si="4"/>
        <v>52</v>
      </c>
    </row>
    <row r="107" spans="1:8" x14ac:dyDescent="0.2">
      <c r="A107" t="s">
        <v>1081</v>
      </c>
      <c r="B107" t="s">
        <v>76</v>
      </c>
      <c r="C107" t="s">
        <v>25</v>
      </c>
      <c r="D107">
        <f t="shared" ca="1" si="3"/>
        <v>18</v>
      </c>
      <c r="E107">
        <f t="shared" ca="1" si="3"/>
        <v>3</v>
      </c>
      <c r="F107">
        <f t="shared" ca="1" si="3"/>
        <v>20</v>
      </c>
      <c r="G107">
        <f t="shared" ca="1" si="2"/>
        <v>0</v>
      </c>
      <c r="H107">
        <f t="shared" ca="1" si="4"/>
        <v>41</v>
      </c>
    </row>
    <row r="108" spans="1:8" x14ac:dyDescent="0.2">
      <c r="A108" t="s">
        <v>1082</v>
      </c>
      <c r="B108" t="s">
        <v>83</v>
      </c>
      <c r="C108" t="s">
        <v>25</v>
      </c>
      <c r="D108">
        <f t="shared" ca="1" si="3"/>
        <v>12</v>
      </c>
      <c r="E108">
        <f t="shared" ca="1" si="3"/>
        <v>1</v>
      </c>
      <c r="F108">
        <f t="shared" ca="1" si="3"/>
        <v>4</v>
      </c>
      <c r="G108">
        <f t="shared" ca="1" si="2"/>
        <v>19</v>
      </c>
      <c r="H108">
        <f t="shared" ca="1" si="4"/>
        <v>36</v>
      </c>
    </row>
    <row r="109" spans="1:8" x14ac:dyDescent="0.2">
      <c r="A109" t="s">
        <v>1083</v>
      </c>
      <c r="B109" t="s">
        <v>88</v>
      </c>
      <c r="C109" t="s">
        <v>25</v>
      </c>
      <c r="D109">
        <f t="shared" ca="1" si="3"/>
        <v>2</v>
      </c>
      <c r="E109">
        <f t="shared" ca="1" si="3"/>
        <v>18</v>
      </c>
      <c r="F109">
        <f t="shared" ca="1" si="3"/>
        <v>4</v>
      </c>
      <c r="G109">
        <f t="shared" ca="1" si="2"/>
        <v>19</v>
      </c>
      <c r="H109">
        <f t="shared" ca="1" si="4"/>
        <v>43</v>
      </c>
    </row>
    <row r="110" spans="1:8" x14ac:dyDescent="0.2">
      <c r="A110" t="s">
        <v>1084</v>
      </c>
      <c r="B110" t="s">
        <v>103</v>
      </c>
      <c r="C110" t="s">
        <v>25</v>
      </c>
      <c r="D110">
        <f t="shared" ca="1" si="3"/>
        <v>14</v>
      </c>
      <c r="E110">
        <f t="shared" ca="1" si="3"/>
        <v>2</v>
      </c>
      <c r="F110">
        <f t="shared" ca="1" si="3"/>
        <v>15</v>
      </c>
      <c r="G110">
        <f t="shared" ca="1" si="2"/>
        <v>16</v>
      </c>
      <c r="H110">
        <f t="shared" ca="1" si="4"/>
        <v>47</v>
      </c>
    </row>
    <row r="111" spans="1:8" x14ac:dyDescent="0.2">
      <c r="A111" t="s">
        <v>1085</v>
      </c>
      <c r="B111" t="s">
        <v>107</v>
      </c>
      <c r="C111" t="s">
        <v>25</v>
      </c>
      <c r="D111">
        <f t="shared" ca="1" si="3"/>
        <v>1</v>
      </c>
      <c r="E111">
        <f t="shared" ca="1" si="3"/>
        <v>1</v>
      </c>
      <c r="F111">
        <f t="shared" ca="1" si="3"/>
        <v>18</v>
      </c>
      <c r="G111">
        <f t="shared" ca="1" si="2"/>
        <v>14</v>
      </c>
      <c r="H111">
        <f t="shared" ca="1" si="4"/>
        <v>34</v>
      </c>
    </row>
    <row r="112" spans="1:8" x14ac:dyDescent="0.2">
      <c r="A112" t="s">
        <v>1086</v>
      </c>
      <c r="B112" t="s">
        <v>116</v>
      </c>
      <c r="C112" t="s">
        <v>25</v>
      </c>
      <c r="D112">
        <f t="shared" ca="1" si="3"/>
        <v>15</v>
      </c>
      <c r="E112">
        <f t="shared" ca="1" si="3"/>
        <v>13</v>
      </c>
      <c r="F112">
        <f t="shared" ca="1" si="3"/>
        <v>1</v>
      </c>
      <c r="G112">
        <f t="shared" ca="1" si="2"/>
        <v>13</v>
      </c>
      <c r="H112">
        <f t="shared" ca="1" si="4"/>
        <v>42</v>
      </c>
    </row>
    <row r="113" spans="1:8" x14ac:dyDescent="0.2">
      <c r="A113" t="s">
        <v>1087</v>
      </c>
      <c r="B113" t="s">
        <v>118</v>
      </c>
      <c r="C113" t="s">
        <v>25</v>
      </c>
      <c r="D113">
        <f t="shared" ca="1" si="3"/>
        <v>11</v>
      </c>
      <c r="E113">
        <f t="shared" ca="1" si="3"/>
        <v>18</v>
      </c>
      <c r="F113">
        <f t="shared" ca="1" si="3"/>
        <v>13</v>
      </c>
      <c r="G113">
        <f t="shared" ca="1" si="2"/>
        <v>10</v>
      </c>
      <c r="H113">
        <f t="shared" ca="1" si="4"/>
        <v>52</v>
      </c>
    </row>
    <row r="114" spans="1:8" x14ac:dyDescent="0.2">
      <c r="A114" t="s">
        <v>1088</v>
      </c>
      <c r="B114" t="s">
        <v>120</v>
      </c>
      <c r="C114" t="s">
        <v>25</v>
      </c>
      <c r="D114">
        <f t="shared" ca="1" si="3"/>
        <v>7</v>
      </c>
      <c r="E114">
        <f t="shared" ca="1" si="3"/>
        <v>6</v>
      </c>
      <c r="F114">
        <f t="shared" ca="1" si="3"/>
        <v>13</v>
      </c>
      <c r="G114">
        <f t="shared" ca="1" si="2"/>
        <v>17</v>
      </c>
      <c r="H114">
        <f t="shared" ca="1" si="4"/>
        <v>43</v>
      </c>
    </row>
    <row r="115" spans="1:8" x14ac:dyDescent="0.2">
      <c r="A115" t="s">
        <v>1089</v>
      </c>
      <c r="B115" t="s">
        <v>139</v>
      </c>
      <c r="C115" t="s">
        <v>25</v>
      </c>
      <c r="D115">
        <f t="shared" ca="1" si="3"/>
        <v>10</v>
      </c>
      <c r="E115">
        <f t="shared" ca="1" si="3"/>
        <v>5</v>
      </c>
      <c r="F115">
        <f t="shared" ca="1" si="3"/>
        <v>17</v>
      </c>
      <c r="G115">
        <f t="shared" ca="1" si="2"/>
        <v>3</v>
      </c>
      <c r="H115">
        <f t="shared" ca="1" si="4"/>
        <v>35</v>
      </c>
    </row>
    <row r="116" spans="1:8" x14ac:dyDescent="0.2">
      <c r="A116" t="s">
        <v>1090</v>
      </c>
      <c r="B116" t="s">
        <v>141</v>
      </c>
      <c r="C116" t="s">
        <v>25</v>
      </c>
      <c r="D116">
        <f t="shared" ca="1" si="3"/>
        <v>8</v>
      </c>
      <c r="E116">
        <f t="shared" ca="1" si="3"/>
        <v>8</v>
      </c>
      <c r="F116">
        <f t="shared" ca="1" si="3"/>
        <v>11</v>
      </c>
      <c r="G116">
        <f t="shared" ca="1" si="2"/>
        <v>13</v>
      </c>
      <c r="H116">
        <f t="shared" ca="1" si="4"/>
        <v>40</v>
      </c>
    </row>
    <row r="117" spans="1:8" x14ac:dyDescent="0.2">
      <c r="A117" t="s">
        <v>1091</v>
      </c>
      <c r="B117" t="s">
        <v>151</v>
      </c>
      <c r="C117" t="s">
        <v>25</v>
      </c>
      <c r="D117">
        <f t="shared" ca="1" si="3"/>
        <v>13</v>
      </c>
      <c r="E117">
        <f t="shared" ca="1" si="3"/>
        <v>20</v>
      </c>
      <c r="F117">
        <f t="shared" ca="1" si="3"/>
        <v>3</v>
      </c>
      <c r="G117">
        <f t="shared" ca="1" si="2"/>
        <v>9</v>
      </c>
      <c r="H117">
        <f t="shared" ca="1" si="4"/>
        <v>45</v>
      </c>
    </row>
    <row r="118" spans="1:8" x14ac:dyDescent="0.2">
      <c r="A118" t="s">
        <v>1092</v>
      </c>
      <c r="B118" t="s">
        <v>157</v>
      </c>
      <c r="C118" t="s">
        <v>25</v>
      </c>
      <c r="D118">
        <f t="shared" ca="1" si="3"/>
        <v>5</v>
      </c>
      <c r="E118">
        <f t="shared" ca="1" si="3"/>
        <v>1</v>
      </c>
      <c r="F118">
        <f t="shared" ca="1" si="3"/>
        <v>3</v>
      </c>
      <c r="G118">
        <f t="shared" ca="1" si="2"/>
        <v>1</v>
      </c>
      <c r="H118">
        <f t="shared" ca="1" si="4"/>
        <v>10</v>
      </c>
    </row>
    <row r="119" spans="1:8" x14ac:dyDescent="0.2">
      <c r="A119" t="s">
        <v>1093</v>
      </c>
      <c r="B119" t="s">
        <v>165</v>
      </c>
      <c r="C119" t="s">
        <v>25</v>
      </c>
      <c r="D119">
        <f t="shared" ca="1" si="3"/>
        <v>16</v>
      </c>
      <c r="E119">
        <f t="shared" ca="1" si="3"/>
        <v>19</v>
      </c>
      <c r="F119">
        <f t="shared" ca="1" si="3"/>
        <v>5</v>
      </c>
      <c r="G119">
        <f t="shared" ca="1" si="2"/>
        <v>14</v>
      </c>
      <c r="H119">
        <f t="shared" ca="1" si="4"/>
        <v>54</v>
      </c>
    </row>
    <row r="120" spans="1:8" x14ac:dyDescent="0.2">
      <c r="A120" t="s">
        <v>1094</v>
      </c>
      <c r="B120" t="s">
        <v>167</v>
      </c>
      <c r="C120" t="s">
        <v>25</v>
      </c>
      <c r="D120">
        <f t="shared" ca="1" si="3"/>
        <v>20</v>
      </c>
      <c r="E120">
        <f t="shared" ca="1" si="3"/>
        <v>17</v>
      </c>
      <c r="F120">
        <f t="shared" ca="1" si="3"/>
        <v>15</v>
      </c>
      <c r="G120">
        <f t="shared" ca="1" si="2"/>
        <v>15</v>
      </c>
      <c r="H120">
        <f t="shared" ca="1" si="4"/>
        <v>67</v>
      </c>
    </row>
    <row r="121" spans="1:8" x14ac:dyDescent="0.2">
      <c r="A121" t="s">
        <v>1095</v>
      </c>
      <c r="B121" t="s">
        <v>1077</v>
      </c>
      <c r="C121" t="s">
        <v>25</v>
      </c>
      <c r="D121">
        <f t="shared" ca="1" si="3"/>
        <v>3</v>
      </c>
      <c r="E121">
        <f t="shared" ca="1" si="3"/>
        <v>7</v>
      </c>
      <c r="F121">
        <f t="shared" ca="1" si="3"/>
        <v>2</v>
      </c>
      <c r="G121">
        <f t="shared" ca="1" si="2"/>
        <v>16</v>
      </c>
      <c r="H121">
        <f t="shared" ca="1" si="4"/>
        <v>28</v>
      </c>
    </row>
    <row r="122" spans="1:8" x14ac:dyDescent="0.2">
      <c r="A122" t="s">
        <v>1096</v>
      </c>
      <c r="B122" t="s">
        <v>178</v>
      </c>
      <c r="C122" t="s">
        <v>25</v>
      </c>
      <c r="D122">
        <f t="shared" ca="1" si="3"/>
        <v>1</v>
      </c>
      <c r="E122">
        <f t="shared" ca="1" si="3"/>
        <v>8</v>
      </c>
      <c r="F122">
        <f t="shared" ca="1" si="3"/>
        <v>13</v>
      </c>
      <c r="G122">
        <f t="shared" ca="1" si="2"/>
        <v>10</v>
      </c>
      <c r="H122">
        <f t="shared" ca="1" si="4"/>
        <v>32</v>
      </c>
    </row>
    <row r="123" spans="1:8" x14ac:dyDescent="0.2">
      <c r="A123" t="s">
        <v>1097</v>
      </c>
      <c r="B123" t="s">
        <v>193</v>
      </c>
      <c r="C123" t="s">
        <v>25</v>
      </c>
      <c r="D123">
        <f t="shared" ca="1" si="3"/>
        <v>7</v>
      </c>
      <c r="E123">
        <f t="shared" ca="1" si="3"/>
        <v>20</v>
      </c>
      <c r="F123">
        <f t="shared" ca="1" si="3"/>
        <v>19</v>
      </c>
      <c r="G123">
        <f t="shared" ca="1" si="2"/>
        <v>6</v>
      </c>
      <c r="H123">
        <f t="shared" ca="1" si="4"/>
        <v>52</v>
      </c>
    </row>
    <row r="124" spans="1:8" x14ac:dyDescent="0.2">
      <c r="A124" t="s">
        <v>1098</v>
      </c>
      <c r="B124" t="s">
        <v>195</v>
      </c>
      <c r="C124" t="s">
        <v>25</v>
      </c>
      <c r="D124">
        <f t="shared" ca="1" si="3"/>
        <v>5</v>
      </c>
      <c r="E124">
        <f t="shared" ca="1" si="3"/>
        <v>13</v>
      </c>
      <c r="F124">
        <f t="shared" ca="1" si="3"/>
        <v>10</v>
      </c>
      <c r="G124">
        <f t="shared" ca="1" si="2"/>
        <v>3</v>
      </c>
      <c r="H124">
        <f t="shared" ca="1" si="4"/>
        <v>31</v>
      </c>
    </row>
    <row r="125" spans="1:8" x14ac:dyDescent="0.2">
      <c r="A125" t="s">
        <v>1099</v>
      </c>
      <c r="B125" t="s">
        <v>199</v>
      </c>
      <c r="C125" t="s">
        <v>25</v>
      </c>
      <c r="D125">
        <f t="shared" ca="1" si="3"/>
        <v>8</v>
      </c>
      <c r="E125">
        <f t="shared" ca="1" si="3"/>
        <v>18</v>
      </c>
      <c r="F125">
        <f t="shared" ca="1" si="3"/>
        <v>0</v>
      </c>
      <c r="G125">
        <f t="shared" ca="1" si="2"/>
        <v>20</v>
      </c>
      <c r="H125">
        <f t="shared" ca="1" si="4"/>
        <v>46</v>
      </c>
    </row>
    <row r="126" spans="1:8" x14ac:dyDescent="0.2">
      <c r="A126" t="s">
        <v>1100</v>
      </c>
      <c r="B126" t="s">
        <v>202</v>
      </c>
      <c r="C126" t="s">
        <v>25</v>
      </c>
      <c r="D126">
        <f t="shared" ca="1" si="3"/>
        <v>20</v>
      </c>
      <c r="E126">
        <f t="shared" ca="1" si="3"/>
        <v>20</v>
      </c>
      <c r="F126">
        <f t="shared" ca="1" si="3"/>
        <v>12</v>
      </c>
      <c r="G126">
        <f t="shared" ca="1" si="2"/>
        <v>20</v>
      </c>
      <c r="H126">
        <f t="shared" ca="1" si="4"/>
        <v>72</v>
      </c>
    </row>
    <row r="127" spans="1:8" x14ac:dyDescent="0.2">
      <c r="A127" t="s">
        <v>1101</v>
      </c>
      <c r="B127" t="s">
        <v>204</v>
      </c>
      <c r="C127" t="s">
        <v>25</v>
      </c>
      <c r="D127">
        <f t="shared" ca="1" si="3"/>
        <v>19</v>
      </c>
      <c r="E127">
        <f t="shared" ca="1" si="3"/>
        <v>11</v>
      </c>
      <c r="F127">
        <f t="shared" ca="1" si="3"/>
        <v>13</v>
      </c>
      <c r="G127">
        <f t="shared" ca="1" si="2"/>
        <v>18</v>
      </c>
      <c r="H127">
        <f t="shared" ca="1" si="4"/>
        <v>61</v>
      </c>
    </row>
    <row r="128" spans="1:8" x14ac:dyDescent="0.2">
      <c r="A128" t="s">
        <v>1102</v>
      </c>
      <c r="B128" t="s">
        <v>207</v>
      </c>
      <c r="C128" t="s">
        <v>25</v>
      </c>
      <c r="D128">
        <f t="shared" ca="1" si="3"/>
        <v>19</v>
      </c>
      <c r="E128">
        <f t="shared" ca="1" si="3"/>
        <v>7</v>
      </c>
      <c r="F128">
        <f t="shared" ca="1" si="3"/>
        <v>11</v>
      </c>
      <c r="G128">
        <f t="shared" ca="1" si="2"/>
        <v>9</v>
      </c>
      <c r="H128">
        <f t="shared" ca="1" si="4"/>
        <v>46</v>
      </c>
    </row>
    <row r="129" spans="1:8" x14ac:dyDescent="0.2">
      <c r="A129" t="s">
        <v>1103</v>
      </c>
      <c r="B129" t="s">
        <v>209</v>
      </c>
      <c r="C129" t="s">
        <v>25</v>
      </c>
      <c r="D129">
        <f t="shared" ca="1" si="3"/>
        <v>1</v>
      </c>
      <c r="E129">
        <f t="shared" ca="1" si="3"/>
        <v>9</v>
      </c>
      <c r="F129">
        <f t="shared" ca="1" si="3"/>
        <v>16</v>
      </c>
      <c r="G129">
        <f t="shared" ca="1" si="2"/>
        <v>1</v>
      </c>
      <c r="H129">
        <f t="shared" ca="1" si="4"/>
        <v>27</v>
      </c>
    </row>
    <row r="130" spans="1:8" x14ac:dyDescent="0.2">
      <c r="A130" t="s">
        <v>1104</v>
      </c>
      <c r="B130" t="s">
        <v>223</v>
      </c>
      <c r="C130" t="s">
        <v>25</v>
      </c>
      <c r="D130">
        <f t="shared" ca="1" si="3"/>
        <v>20</v>
      </c>
      <c r="E130">
        <f t="shared" ca="1" si="3"/>
        <v>16</v>
      </c>
      <c r="F130">
        <f t="shared" ca="1" si="3"/>
        <v>19</v>
      </c>
      <c r="G130">
        <f t="shared" ca="1" si="3"/>
        <v>16</v>
      </c>
      <c r="H130">
        <f t="shared" ca="1" si="4"/>
        <v>71</v>
      </c>
    </row>
    <row r="131" spans="1:8" x14ac:dyDescent="0.2">
      <c r="A131" t="s">
        <v>1105</v>
      </c>
      <c r="B131" t="s">
        <v>226</v>
      </c>
      <c r="C131" t="s">
        <v>25</v>
      </c>
      <c r="D131">
        <f t="shared" ref="D131:G151" ca="1" si="5">RANDBETWEEN(0,20)</f>
        <v>1</v>
      </c>
      <c r="E131">
        <f t="shared" ca="1" si="5"/>
        <v>6</v>
      </c>
      <c r="F131">
        <f t="shared" ca="1" si="5"/>
        <v>3</v>
      </c>
      <c r="G131">
        <f t="shared" ca="1" si="5"/>
        <v>13</v>
      </c>
      <c r="H131">
        <f t="shared" ref="H131:H151" ca="1" si="6">SUM(D131:G131)</f>
        <v>23</v>
      </c>
    </row>
    <row r="132" spans="1:8" x14ac:dyDescent="0.2">
      <c r="A132" t="s">
        <v>1106</v>
      </c>
      <c r="B132" t="s">
        <v>228</v>
      </c>
      <c r="C132" t="s">
        <v>25</v>
      </c>
      <c r="D132">
        <f t="shared" ca="1" si="5"/>
        <v>20</v>
      </c>
      <c r="E132">
        <f t="shared" ca="1" si="5"/>
        <v>3</v>
      </c>
      <c r="F132">
        <f t="shared" ca="1" si="5"/>
        <v>9</v>
      </c>
      <c r="G132">
        <f t="shared" ca="1" si="5"/>
        <v>16</v>
      </c>
      <c r="H132">
        <f t="shared" ca="1" si="6"/>
        <v>48</v>
      </c>
    </row>
    <row r="133" spans="1:8" x14ac:dyDescent="0.2">
      <c r="A133" t="s">
        <v>1107</v>
      </c>
      <c r="B133" t="s">
        <v>232</v>
      </c>
      <c r="C133" t="s">
        <v>25</v>
      </c>
      <c r="D133">
        <f t="shared" ca="1" si="5"/>
        <v>1</v>
      </c>
      <c r="E133">
        <f t="shared" ca="1" si="5"/>
        <v>9</v>
      </c>
      <c r="F133">
        <f t="shared" ca="1" si="5"/>
        <v>16</v>
      </c>
      <c r="G133">
        <f t="shared" ca="1" si="5"/>
        <v>20</v>
      </c>
      <c r="H133">
        <f t="shared" ca="1" si="6"/>
        <v>46</v>
      </c>
    </row>
    <row r="134" spans="1:8" x14ac:dyDescent="0.2">
      <c r="A134" t="s">
        <v>1108</v>
      </c>
      <c r="B134" t="s">
        <v>234</v>
      </c>
      <c r="C134" t="s">
        <v>25</v>
      </c>
      <c r="D134">
        <f t="shared" ca="1" si="5"/>
        <v>4</v>
      </c>
      <c r="E134">
        <f t="shared" ca="1" si="5"/>
        <v>3</v>
      </c>
      <c r="F134">
        <f t="shared" ca="1" si="5"/>
        <v>16</v>
      </c>
      <c r="G134">
        <f t="shared" ca="1" si="5"/>
        <v>18</v>
      </c>
      <c r="H134">
        <f t="shared" ca="1" si="6"/>
        <v>41</v>
      </c>
    </row>
    <row r="135" spans="1:8" x14ac:dyDescent="0.2">
      <c r="A135" t="s">
        <v>1109</v>
      </c>
      <c r="B135" t="s">
        <v>239</v>
      </c>
      <c r="C135" t="s">
        <v>25</v>
      </c>
      <c r="D135">
        <f t="shared" ca="1" si="5"/>
        <v>13</v>
      </c>
      <c r="E135">
        <f t="shared" ca="1" si="5"/>
        <v>16</v>
      </c>
      <c r="F135">
        <f t="shared" ca="1" si="5"/>
        <v>2</v>
      </c>
      <c r="G135">
        <f t="shared" ca="1" si="5"/>
        <v>10</v>
      </c>
      <c r="H135">
        <f t="shared" ca="1" si="6"/>
        <v>41</v>
      </c>
    </row>
    <row r="136" spans="1:8" x14ac:dyDescent="0.2">
      <c r="A136" t="s">
        <v>1110</v>
      </c>
      <c r="B136" t="s">
        <v>242</v>
      </c>
      <c r="C136" t="s">
        <v>25</v>
      </c>
      <c r="D136">
        <f t="shared" ca="1" si="5"/>
        <v>16</v>
      </c>
      <c r="E136">
        <f t="shared" ca="1" si="5"/>
        <v>3</v>
      </c>
      <c r="F136">
        <f t="shared" ca="1" si="5"/>
        <v>11</v>
      </c>
      <c r="G136">
        <f t="shared" ca="1" si="5"/>
        <v>1</v>
      </c>
      <c r="H136">
        <f t="shared" ca="1" si="6"/>
        <v>31</v>
      </c>
    </row>
    <row r="137" spans="1:8" x14ac:dyDescent="0.2">
      <c r="A137" t="s">
        <v>1111</v>
      </c>
      <c r="B137" t="s">
        <v>245</v>
      </c>
      <c r="C137" t="s">
        <v>25</v>
      </c>
      <c r="D137">
        <f t="shared" ca="1" si="5"/>
        <v>16</v>
      </c>
      <c r="E137">
        <f t="shared" ca="1" si="5"/>
        <v>5</v>
      </c>
      <c r="F137">
        <f t="shared" ca="1" si="5"/>
        <v>20</v>
      </c>
      <c r="G137">
        <f t="shared" ca="1" si="5"/>
        <v>2</v>
      </c>
      <c r="H137">
        <f t="shared" ca="1" si="6"/>
        <v>43</v>
      </c>
    </row>
    <row r="138" spans="1:8" x14ac:dyDescent="0.2">
      <c r="A138" t="s">
        <v>1112</v>
      </c>
      <c r="B138" t="s">
        <v>267</v>
      </c>
      <c r="C138" t="s">
        <v>25</v>
      </c>
      <c r="D138">
        <f t="shared" ca="1" si="5"/>
        <v>18</v>
      </c>
      <c r="E138">
        <f t="shared" ca="1" si="5"/>
        <v>13</v>
      </c>
      <c r="F138">
        <f t="shared" ca="1" si="5"/>
        <v>13</v>
      </c>
      <c r="G138">
        <f t="shared" ca="1" si="5"/>
        <v>0</v>
      </c>
      <c r="H138">
        <f t="shared" ca="1" si="6"/>
        <v>44</v>
      </c>
    </row>
    <row r="139" spans="1:8" x14ac:dyDescent="0.2">
      <c r="A139" t="s">
        <v>1113</v>
      </c>
      <c r="B139" t="s">
        <v>269</v>
      </c>
      <c r="C139" t="s">
        <v>25</v>
      </c>
      <c r="D139">
        <f t="shared" ca="1" si="5"/>
        <v>12</v>
      </c>
      <c r="E139">
        <f t="shared" ca="1" si="5"/>
        <v>18</v>
      </c>
      <c r="F139">
        <f t="shared" ca="1" si="5"/>
        <v>16</v>
      </c>
      <c r="G139">
        <f t="shared" ca="1" si="5"/>
        <v>2</v>
      </c>
      <c r="H139">
        <f t="shared" ca="1" si="6"/>
        <v>48</v>
      </c>
    </row>
    <row r="140" spans="1:8" x14ac:dyDescent="0.2">
      <c r="A140" t="s">
        <v>1114</v>
      </c>
      <c r="B140" t="s">
        <v>274</v>
      </c>
      <c r="C140" t="s">
        <v>25</v>
      </c>
      <c r="D140">
        <f t="shared" ca="1" si="5"/>
        <v>0</v>
      </c>
      <c r="E140">
        <f t="shared" ca="1" si="5"/>
        <v>11</v>
      </c>
      <c r="F140">
        <f t="shared" ca="1" si="5"/>
        <v>14</v>
      </c>
      <c r="G140">
        <f t="shared" ca="1" si="5"/>
        <v>18</v>
      </c>
      <c r="H140">
        <f t="shared" ca="1" si="6"/>
        <v>43</v>
      </c>
    </row>
    <row r="141" spans="1:8" x14ac:dyDescent="0.2">
      <c r="A141" t="s">
        <v>1115</v>
      </c>
      <c r="B141" t="s">
        <v>276</v>
      </c>
      <c r="C141" t="s">
        <v>25</v>
      </c>
      <c r="D141">
        <f t="shared" ca="1" si="5"/>
        <v>20</v>
      </c>
      <c r="E141">
        <f t="shared" ca="1" si="5"/>
        <v>17</v>
      </c>
      <c r="F141">
        <f t="shared" ca="1" si="5"/>
        <v>0</v>
      </c>
      <c r="G141">
        <f t="shared" ca="1" si="5"/>
        <v>6</v>
      </c>
      <c r="H141">
        <f t="shared" ca="1" si="6"/>
        <v>43</v>
      </c>
    </row>
    <row r="142" spans="1:8" x14ac:dyDescent="0.2">
      <c r="A142" t="s">
        <v>1116</v>
      </c>
      <c r="B142" t="s">
        <v>280</v>
      </c>
      <c r="C142" t="s">
        <v>25</v>
      </c>
      <c r="D142">
        <f t="shared" ca="1" si="5"/>
        <v>17</v>
      </c>
      <c r="E142">
        <f t="shared" ca="1" si="5"/>
        <v>7</v>
      </c>
      <c r="F142">
        <f t="shared" ca="1" si="5"/>
        <v>2</v>
      </c>
      <c r="G142">
        <f t="shared" ca="1" si="5"/>
        <v>15</v>
      </c>
      <c r="H142">
        <f t="shared" ca="1" si="6"/>
        <v>41</v>
      </c>
    </row>
    <row r="143" spans="1:8" x14ac:dyDescent="0.2">
      <c r="A143" t="s">
        <v>1117</v>
      </c>
      <c r="B143" t="s">
        <v>282</v>
      </c>
      <c r="C143" t="s">
        <v>25</v>
      </c>
      <c r="D143">
        <f t="shared" ca="1" si="5"/>
        <v>17</v>
      </c>
      <c r="E143">
        <f t="shared" ca="1" si="5"/>
        <v>7</v>
      </c>
      <c r="F143">
        <f t="shared" ca="1" si="5"/>
        <v>12</v>
      </c>
      <c r="G143">
        <f t="shared" ca="1" si="5"/>
        <v>11</v>
      </c>
      <c r="H143">
        <f t="shared" ca="1" si="6"/>
        <v>47</v>
      </c>
    </row>
    <row r="144" spans="1:8" x14ac:dyDescent="0.2">
      <c r="A144" t="s">
        <v>1118</v>
      </c>
      <c r="B144" t="s">
        <v>297</v>
      </c>
      <c r="C144" t="s">
        <v>25</v>
      </c>
      <c r="D144">
        <f t="shared" ca="1" si="5"/>
        <v>4</v>
      </c>
      <c r="E144">
        <f t="shared" ca="1" si="5"/>
        <v>6</v>
      </c>
      <c r="F144">
        <f t="shared" ca="1" si="5"/>
        <v>19</v>
      </c>
      <c r="G144">
        <f t="shared" ca="1" si="5"/>
        <v>19</v>
      </c>
      <c r="H144">
        <f t="shared" ca="1" si="6"/>
        <v>48</v>
      </c>
    </row>
    <row r="145" spans="1:8" x14ac:dyDescent="0.2">
      <c r="A145" t="s">
        <v>1119</v>
      </c>
      <c r="B145" t="s">
        <v>302</v>
      </c>
      <c r="C145" t="s">
        <v>25</v>
      </c>
      <c r="D145">
        <f t="shared" ca="1" si="5"/>
        <v>19</v>
      </c>
      <c r="E145">
        <f t="shared" ca="1" si="5"/>
        <v>18</v>
      </c>
      <c r="F145">
        <f t="shared" ca="1" si="5"/>
        <v>18</v>
      </c>
      <c r="G145">
        <f t="shared" ca="1" si="5"/>
        <v>13</v>
      </c>
      <c r="H145">
        <f t="shared" ca="1" si="6"/>
        <v>68</v>
      </c>
    </row>
    <row r="146" spans="1:8" x14ac:dyDescent="0.2">
      <c r="A146" t="s">
        <v>1120</v>
      </c>
      <c r="B146" t="s">
        <v>304</v>
      </c>
      <c r="C146" t="s">
        <v>25</v>
      </c>
      <c r="D146">
        <f t="shared" ca="1" si="5"/>
        <v>18</v>
      </c>
      <c r="E146">
        <f t="shared" ca="1" si="5"/>
        <v>17</v>
      </c>
      <c r="F146">
        <f t="shared" ca="1" si="5"/>
        <v>10</v>
      </c>
      <c r="G146">
        <f t="shared" ca="1" si="5"/>
        <v>6</v>
      </c>
      <c r="H146">
        <f t="shared" ca="1" si="6"/>
        <v>51</v>
      </c>
    </row>
    <row r="147" spans="1:8" x14ac:dyDescent="0.2">
      <c r="A147" t="s">
        <v>1121</v>
      </c>
      <c r="B147" t="s">
        <v>317</v>
      </c>
      <c r="C147" t="s">
        <v>25</v>
      </c>
      <c r="D147">
        <f t="shared" ca="1" si="5"/>
        <v>14</v>
      </c>
      <c r="E147">
        <f t="shared" ca="1" si="5"/>
        <v>15</v>
      </c>
      <c r="F147">
        <f t="shared" ca="1" si="5"/>
        <v>12</v>
      </c>
      <c r="G147">
        <f t="shared" ca="1" si="5"/>
        <v>12</v>
      </c>
      <c r="H147">
        <f t="shared" ca="1" si="6"/>
        <v>53</v>
      </c>
    </row>
    <row r="148" spans="1:8" x14ac:dyDescent="0.2">
      <c r="A148" t="s">
        <v>1122</v>
      </c>
      <c r="B148" t="s">
        <v>318</v>
      </c>
      <c r="C148" t="s">
        <v>25</v>
      </c>
      <c r="D148">
        <f t="shared" ca="1" si="5"/>
        <v>17</v>
      </c>
      <c r="E148">
        <f t="shared" ca="1" si="5"/>
        <v>14</v>
      </c>
      <c r="F148">
        <f t="shared" ca="1" si="5"/>
        <v>8</v>
      </c>
      <c r="G148">
        <f t="shared" ca="1" si="5"/>
        <v>7</v>
      </c>
      <c r="H148">
        <f t="shared" ca="1" si="6"/>
        <v>46</v>
      </c>
    </row>
    <row r="149" spans="1:8" x14ac:dyDescent="0.2">
      <c r="A149" t="s">
        <v>1123</v>
      </c>
      <c r="B149" t="s">
        <v>320</v>
      </c>
      <c r="C149" t="s">
        <v>25</v>
      </c>
      <c r="D149">
        <f t="shared" ca="1" si="5"/>
        <v>7</v>
      </c>
      <c r="E149">
        <f t="shared" ca="1" si="5"/>
        <v>11</v>
      </c>
      <c r="F149">
        <f t="shared" ca="1" si="5"/>
        <v>7</v>
      </c>
      <c r="G149">
        <f t="shared" ca="1" si="5"/>
        <v>7</v>
      </c>
      <c r="H149">
        <f t="shared" ca="1" si="6"/>
        <v>32</v>
      </c>
    </row>
    <row r="150" spans="1:8" x14ac:dyDescent="0.2">
      <c r="A150" t="s">
        <v>1124</v>
      </c>
      <c r="B150" t="s">
        <v>323</v>
      </c>
      <c r="C150" t="s">
        <v>25</v>
      </c>
      <c r="D150">
        <f t="shared" ca="1" si="5"/>
        <v>12</v>
      </c>
      <c r="E150">
        <f t="shared" ca="1" si="5"/>
        <v>15</v>
      </c>
      <c r="F150">
        <f t="shared" ca="1" si="5"/>
        <v>2</v>
      </c>
      <c r="G150">
        <f t="shared" ca="1" si="5"/>
        <v>3</v>
      </c>
      <c r="H150">
        <f t="shared" ca="1" si="6"/>
        <v>32</v>
      </c>
    </row>
    <row r="151" spans="1:8" x14ac:dyDescent="0.2">
      <c r="A151" t="s">
        <v>1125</v>
      </c>
      <c r="B151" t="s">
        <v>331</v>
      </c>
      <c r="C151" t="s">
        <v>25</v>
      </c>
      <c r="D151">
        <f t="shared" ca="1" si="5"/>
        <v>11</v>
      </c>
      <c r="E151">
        <f t="shared" ca="1" si="5"/>
        <v>9</v>
      </c>
      <c r="F151">
        <f t="shared" ca="1" si="5"/>
        <v>19</v>
      </c>
      <c r="G151">
        <f t="shared" ca="1" si="5"/>
        <v>16</v>
      </c>
      <c r="H151">
        <f t="shared" ca="1" si="6"/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Supplier Details</vt:lpstr>
      <vt:lpstr>All Products</vt:lpstr>
      <vt:lpstr>Stock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Koldin</dc:creator>
  <cp:lastModifiedBy>Raisul Zulfikar</cp:lastModifiedBy>
  <dcterms:created xsi:type="dcterms:W3CDTF">2019-07-08T16:52:48Z</dcterms:created>
  <dcterms:modified xsi:type="dcterms:W3CDTF">2021-10-11T09:34:10Z</dcterms:modified>
</cp:coreProperties>
</file>