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elsoft/Documents/Revel Soft/Vending Machine/"/>
    </mc:Choice>
  </mc:AlternateContent>
  <xr:revisionPtr revIDLastSave="0" documentId="8_{837ED631-BFC7-7C4A-9194-AC3F199A502A}" xr6:coauthVersionLast="46" xr6:coauthVersionMax="46" xr10:uidLastSave="{00000000-0000-0000-0000-000000000000}"/>
  <bookViews>
    <workbookView xWindow="0" yWindow="500" windowWidth="33600" windowHeight="18860" xr2:uid="{F5F5A68F-2147-4145-95B1-73E9D6A226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36" i="1"/>
  <c r="F23" i="1"/>
  <c r="B12" i="2"/>
  <c r="C12" i="2"/>
  <c r="C6" i="2"/>
  <c r="B6" i="2"/>
  <c r="F3" i="1"/>
  <c r="F4" i="1"/>
  <c r="F5" i="1"/>
  <c r="F9" i="1"/>
  <c r="F15" i="1"/>
  <c r="F16" i="1"/>
  <c r="F21" i="1"/>
  <c r="F22" i="1"/>
  <c r="F24" i="1"/>
  <c r="F25" i="1"/>
  <c r="F26" i="1"/>
  <c r="F27" i="1"/>
  <c r="F28" i="1"/>
  <c r="F14" i="1"/>
  <c r="F17" i="1" s="1"/>
  <c r="F10" i="1" l="1"/>
  <c r="F29" i="1"/>
  <c r="F30" i="1" l="1"/>
</calcChain>
</file>

<file path=xl/sharedStrings.xml><?xml version="1.0" encoding="utf-8"?>
<sst xmlns="http://schemas.openxmlformats.org/spreadsheetml/2006/main" count="90" uniqueCount="66">
  <si>
    <t>ราคา</t>
  </si>
  <si>
    <t>รายการ</t>
  </si>
  <si>
    <t>https://www.akarithailand.com/product/70038/-std-frame-size-8080-3646%E0%B8%9A%E0%B8%B2%E0%B8%974%E0%B9%80%E0%B8%A1%E0%B8%95%E0%B8%A3-1%E0%B8%97%E0%B9%88%E0%B8%AD%E0%B8%99%E0%B9%81%E0%B8%9E%E0%B9%8A%E0%B8%84</t>
  </si>
  <si>
    <t>อลูมิเนียมโปรไฟล์ 80X80 ยาว 4 เมตร</t>
  </si>
  <si>
    <t xml:space="preserve"> ลิงค์</t>
  </si>
  <si>
    <t>ความยาวที่ต้องใช้</t>
  </si>
  <si>
    <t>18.12 m.</t>
  </si>
  <si>
    <t>ราคาต่อหนึ่งเส้น</t>
  </si>
  <si>
    <t>http://www.dojogarden.com/index.php?id_product=52&amp;controller=productอ</t>
  </si>
  <si>
    <t>อลูมิเนียมโปรไฟล์ 40X40 Heavy Load ยาว 4 เมตร</t>
  </si>
  <si>
    <t>5.478 m.</t>
  </si>
  <si>
    <t>https://www.klongthomshoppingmall.com/product/%E0%B8%AD%E0%B8%A5%E0%B8%B9%E0%B8%A1%E0%B8%B4%E0%B9%80%E0%B8%99%E0%B8%B5%E0%B8%A2%E0%B8%A1%E0%B9%82%E0%B8%9B%E0%B8%A3%E0%B9%84%E0%B8%9F%E0%B8%A5%E0%B9%8C-30x30/#:~:text=%E0%B8%BF250.00,%E0%B8%A1%E0%B8%B4%E0%B9%80%E0%B8%99%E0%B8%B5%E0%B8%A2%E0%B8%A1%E0%B9%82%E0%B8%9B%E0%B8%A3%E0%B9%84%E0%B8%9F%E0%B8%A5%E0%B9%8C%2030x30%20quantityv</t>
  </si>
  <si>
    <t>3.44 m.</t>
  </si>
  <si>
    <t>อลูมิเนียมโปรไฟล์ 30X30 ยาว 1 เมตร</t>
  </si>
  <si>
    <t>อลูมิเนียมโปรไฟล์ 30X60 ยาว 1 เมตร</t>
  </si>
  <si>
    <t>https://www.klongthomshoppingmall.com/product/%e0%b8%ad%e0%b8%a5%e0%b8%b9%e0%b8%a1%e0%b8%b4%e0%b9%80%e0%b8%99%e0%b8%b5%e0%b8%a2%e0%b8%a1%e0%b9%82%e0%b8%9b%e0%b8%a3%e0%b9%84%e0%b8%9f%e0%b8%a5%e0%b9%8c-30x60/</t>
  </si>
  <si>
    <t>5.17 m.</t>
  </si>
  <si>
    <t>ลูกปืน UCF210D1</t>
  </si>
  <si>
    <t>จำนวน</t>
  </si>
  <si>
    <t>ลูกปืน 6201</t>
  </si>
  <si>
    <t>เซ็นเซอร์นับช่อง</t>
  </si>
  <si>
    <t>https://th.aliexpress.com/item/4000858136770.html</t>
  </si>
  <si>
    <t>มอเตอร์</t>
  </si>
  <si>
    <t>https://wholesaler.alibaba.com/product-detail/Gold-supplier-for-Automatic-machine-or_62209368657.html?fbclid=IwAR3toiYwQCZXBb2nl4A1PRfCN3qzNNYETXLpPAF4hHPs9sUgjQdhXJDlcvk</t>
  </si>
  <si>
    <t>https://www.lazada.co.th/products/24v-20a-480w-switching-power-supply-20a-480w-silver-i716942882-s1371828267.html?exlaz=d_1:mm_150050845_51350205_2010350205::12:1498579383!58089999096!!!pla-294682000766!c!294682000766!1371828267!128672635&amp;gclid=CjwKCAjw3pWDBhB3EiwAV1c5rMvetE_rgVBr2jnKcNJu_x2AJbNNO_JhM0-Lohve0ocBsn5BBn2ipxoCWC4QAvD_BwEv</t>
  </si>
  <si>
    <t>สวิตชิ่งเพาเวอร์ซัพพลาย 24V 20A</t>
  </si>
  <si>
    <t>บอร์ดไดร์มออเตอร์</t>
  </si>
  <si>
    <t>http://www.micontechlab.com/product/1329/1x-%E0%B8%9A%E0%B8%AD%E0%B8%A3%E0%B9%8C%E0%B8%94%E0%B8%82%E0%B8%B1%E0%B8%9A%E0%B8%94%E0%B8%B5%E0%B8%8B%E0%B8%B5%E0%B8%A1%E0%B8%AD%E0%B9%80%E0%B8%95%E0%B8%AD%E0%B8%A3%E0%B9%8C-tlp250-irf3205-irf4905-h-bridge-10-30vdc-40a</t>
  </si>
  <si>
    <t>กลอนไฟฟ้า</t>
  </si>
  <si>
    <t>https://www.alibaba.com/product-detail/HomTR-mini-electromagnetic-lock-safe-electric_62594664570.html?spm=a2700.wholesale.0.0.471a364a2Fiu7N&amp;fbclid=IwAR0Z3HEbINZdF_qcIK3m1F32wWUlaVF2JXOUuCb6iXh0t2DprFsXmxu_tD8</t>
  </si>
  <si>
    <t>รีเลย์ 16 channel</t>
  </si>
  <si>
    <t>https://www.arduitronics.com/product/1789/16-channel-relay-%E0%B8%A3%E0%B8%B5%E0%B9%80%E0%B8%A5%E0%B8%A2%E0%B9%8C-16-%E0%B8%8A%E0%B9%88%E0%B8%AD%E0%B8%87-24v-%E0%B8%AB%E0%B8%B1%E0%B8%A7%E0%B8%A3%E0%B8%B5%E0%B9%80%E0%B8%A5%E0%B8%A2%E0%B9%8C%E0%B8%A2%E0%B8%B5%E0%B9%88%E0%B8%AB%E0%B9%89%E0%B8%AD-bestep</t>
  </si>
  <si>
    <t>เครื่องมือที่อยากได้</t>
  </si>
  <si>
    <t>สว่านแท่น</t>
  </si>
  <si>
    <t>ฉากอลู 80X40 พร้อมน็อต ผ-ม แพ็ค 20 ตัว</t>
  </si>
  <si>
    <t>http://www.dojogarden.com/index.php?id_product=1872&amp;controller=product</t>
  </si>
  <si>
    <t>ราคารวม</t>
  </si>
  <si>
    <t>https://shopee.co.th/UCF210-UBC-%E0%B8%95%E0%B8%A5%E0%B8%B1%E0%B8%9A%E0%B8%A5%E0%B8%B9%E0%B8%81%E0%B8%9B%E0%B8%B7%E0%B8%99%E0%B8%95%E0%B8%B8%E0%B9%8A%E0%B8%81%E0%B8%95%E0%B8%B2-Bearing-Units-UCF-210-(-%E0%B9%80%E0%B8%9E%E0%B8%A5%E0%B8%B2-50-%E0%B8%A1%E0%B8%A1.-)-i.84361163.2416897406</t>
  </si>
  <si>
    <t>https://shopee.co.th/6201-C3-SKF-%E0%B8%95%E0%B8%A5%E0%B8%B1%E0%B8%9A%E0%B8%A5%E0%B8%B9%E0%B8%81%E0%B8%9B%E0%B8%B7%E0%B8%99%E0%B9%80%E0%B8%A1%E0%B9%87%E0%B8%94%E0%B8%81%E0%B8%A5%E0%B8%A1%E0%B8%A5%E0%B9%88%E0%B8%AD%E0%B8%87%E0%B8%A5%E0%B8%B6%E0%B8%81-%E0%B8%9D%E0%B8%B2%E0%B9%80%E0%B8%9B%E0%B8%B4%E0%B8%94-%E0%B8%A3%E0%B8%AD%E0%B8%87%E0%B8%A3%E0%B8%B1%E0%B8%9A%E0%B8%84%E0%B8%A7%E0%B8%B2%E0%B8%A1%E0%B9%80%E0%B8%A3%E0%B9%87%E0%B8%A7%E0%B8%A3%E0%B8%AD%E0%B8%9A%E0%B9%81%E0%B8%A5%E0%B8%B0%E0%B8%84%E0%B8%A7%E0%B8%B2%E0%B8%A1%E0%B8%A3%E0%B9%89%E0%B8%AD%E0%B8%99%E0%B8%AA%E0%B8%B9%E0%B8%87-6201-C3-(12mm-x-32mm-x-10mm)-i.121009009.1998015567</t>
  </si>
  <si>
    <t>เหลือ</t>
  </si>
  <si>
    <t>Au 8x8cm 1.79m(4)</t>
  </si>
  <si>
    <t>Au 8x8cm 1.2m(3)</t>
  </si>
  <si>
    <t>Au 8x8cm 1.2m(1) + Au 8x8cm 1.04m(2) + Au 8x8cm 0.48m(1)</t>
  </si>
  <si>
    <t>จำนวน(ท่อน)</t>
  </si>
  <si>
    <t>ใช้(เส้น)</t>
  </si>
  <si>
    <t>Au 8x8cm 1.04m(3) + Au 8x8cm 0.48m(1)</t>
  </si>
  <si>
    <t>Au 4x4cm 0.50m(2)+Au 4x4cm 0.24m(2)+Au 4x4cm 0.1m</t>
  </si>
  <si>
    <t>au tnut 3cm 1.78m(2)</t>
  </si>
  <si>
    <t>au tnut 3cm 0.959m(2)</t>
  </si>
  <si>
    <t>au tnut 3x6cm 1.72m(2)</t>
  </si>
  <si>
    <t>http://www.dojogarden.com/index.php?id_product=1446&amp;controller=product</t>
  </si>
  <si>
    <t>ฉากอลู 40X40 Heavy Load  พร้อมน็อต แพ็ค 20 ตัว</t>
  </si>
  <si>
    <t>ฉากอลู 30X30  พร้อมน็อต แพ็ค 4 ตัว</t>
  </si>
  <si>
    <t>http://www.dojogarden.com/index.php?id_product=1804&amp;controller=product</t>
  </si>
  <si>
    <t>Au 4x4cm 1.655m(1)+Au 4x4cm 1.04 m(2)</t>
  </si>
  <si>
    <t>Au 4x4cm 1.655m(2)+Au 4x4cm 0.52m(1)</t>
  </si>
  <si>
    <t>เครื่องตัดอลูโปรไฟล์</t>
  </si>
  <si>
    <t>ลำดับ</t>
  </si>
  <si>
    <t>โครงสร้าง (ยังไม่รวม ฝาครอบ)</t>
  </si>
  <si>
    <t>ตัวจับยึดโครงสร้าง</t>
  </si>
  <si>
    <t>อุปกรณ์อื่นๆ</t>
  </si>
  <si>
    <t>รวม</t>
  </si>
  <si>
    <t>จำนวนเงินรวม</t>
  </si>
  <si>
    <t>ฝาครอบตู้</t>
  </si>
  <si>
    <t>ตัวล็อกมอเตอร์</t>
  </si>
  <si>
    <t>จานหมุน + ตัวควบคุม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</si>
</sst>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ngsana New"/>
      <family val="1"/>
    </font>
    <font>
      <sz val="16"/>
      <color rgb="FF050505"/>
      <name val="Angsana New"/>
      <family val="1"/>
    </font>
    <font>
      <u/>
      <sz val="16"/>
      <color theme="10"/>
      <name val="Angsana New"/>
      <family val="1"/>
    </font>
    <font>
      <sz val="11"/>
      <color theme="1"/>
      <name val="Calibri"/>
      <family val="2"/>
      <scheme val="minor"/>
    </font>
    <font>
      <b/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4" fillId="0" borderId="2" xfId="1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1" fillId="0" borderId="2" xfId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1" fillId="0" borderId="3" xfId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3" fontId="6" fillId="0" borderId="1" xfId="2" applyFont="1" applyBorder="1" applyAlignment="1">
      <alignment horizontal="center" vertical="center"/>
    </xf>
    <xf numFmtId="43" fontId="6" fillId="2" borderId="1" xfId="2" applyFont="1" applyFill="1" applyBorder="1" applyAlignment="1">
      <alignment horizontal="center" vertical="center"/>
    </xf>
    <xf numFmtId="43" fontId="2" fillId="2" borderId="2" xfId="2" applyFont="1" applyFill="1" applyBorder="1" applyAlignment="1">
      <alignment horizontal="center" vertical="center"/>
    </xf>
    <xf numFmtId="43" fontId="2" fillId="2" borderId="3" xfId="2" applyFont="1" applyFill="1" applyBorder="1" applyAlignment="1">
      <alignment horizontal="center" vertical="center"/>
    </xf>
    <xf numFmtId="43" fontId="2" fillId="0" borderId="0" xfId="2" applyFont="1" applyAlignment="1">
      <alignment horizontal="center" vertical="center"/>
    </xf>
    <xf numFmtId="43" fontId="2" fillId="2" borderId="0" xfId="2" applyFont="1" applyFill="1" applyAlignment="1">
      <alignment horizontal="center" vertical="center"/>
    </xf>
    <xf numFmtId="43" fontId="2" fillId="2" borderId="0" xfId="2" applyFont="1" applyFill="1" applyAlignment="1">
      <alignment vertical="center"/>
    </xf>
    <xf numFmtId="43" fontId="2" fillId="2" borderId="3" xfId="2" applyFont="1" applyFill="1" applyBorder="1" applyAlignment="1">
      <alignment vertical="center"/>
    </xf>
    <xf numFmtId="43" fontId="2" fillId="0" borderId="0" xfId="2" applyFont="1" applyAlignment="1">
      <alignment vertical="center"/>
    </xf>
    <xf numFmtId="43" fontId="2" fillId="0" borderId="2" xfId="2" applyFont="1" applyBorder="1" applyAlignment="1">
      <alignment horizontal="right" vertical="center"/>
    </xf>
    <xf numFmtId="43" fontId="2" fillId="0" borderId="3" xfId="2" applyFont="1" applyBorder="1" applyAlignment="1">
      <alignment horizontal="right" vertical="center"/>
    </xf>
    <xf numFmtId="165" fontId="2" fillId="2" borderId="2" xfId="2" applyNumberFormat="1" applyFont="1" applyFill="1" applyBorder="1" applyAlignment="1">
      <alignment horizontal="right" vertical="center"/>
    </xf>
    <xf numFmtId="165" fontId="2" fillId="2" borderId="3" xfId="2" applyNumberFormat="1" applyFont="1" applyFill="1" applyBorder="1" applyAlignment="1">
      <alignment horizontal="right" vertical="center"/>
    </xf>
    <xf numFmtId="165" fontId="2" fillId="0" borderId="2" xfId="2" applyNumberFormat="1" applyFont="1" applyBorder="1" applyAlignment="1">
      <alignment horizontal="right" vertical="center"/>
    </xf>
    <xf numFmtId="165" fontId="2" fillId="0" borderId="3" xfId="2" applyNumberFormat="1" applyFont="1" applyBorder="1" applyAlignment="1">
      <alignment horizontal="right" vertical="center"/>
    </xf>
    <xf numFmtId="165" fontId="2" fillId="0" borderId="0" xfId="2" applyNumberFormat="1" applyFont="1" applyAlignment="1">
      <alignment horizontal="center" vertical="center"/>
    </xf>
    <xf numFmtId="0" fontId="6" fillId="3" borderId="4" xfId="0" applyFont="1" applyFill="1" applyBorder="1" applyAlignment="1">
      <alignment horizontal="left" vertical="center" indent="1"/>
    </xf>
    <xf numFmtId="0" fontId="6" fillId="3" borderId="5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43" fontId="2" fillId="2" borderId="0" xfId="2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3" fontId="2" fillId="4" borderId="0" xfId="2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HomTR-mini-electromagnetic-lock-safe-electric_62594664570.html?spm=a2700.wholesale.0.0.471a364a2Fiu7N&amp;fbclid=IwAR0Z3HEbINZdF_qcIK3m1F32wWUlaVF2JXOUuCb6iXh0t2DprFsXmxu_tD8" TargetMode="External"/><Relationship Id="rId13" Type="http://schemas.openxmlformats.org/officeDocument/2006/relationships/hyperlink" Target="http://www.dojogarden.com/index.php?id_product=1446&amp;controller=product" TargetMode="External"/><Relationship Id="rId3" Type="http://schemas.openxmlformats.org/officeDocument/2006/relationships/hyperlink" Target="https://www.klongthomshoppingmall.com/product/%E0%B8%AD%E0%B8%A5%E0%B8%B9%E0%B8%A1%E0%B8%B4%E0%B9%80%E0%B8%99%E0%B8%B5%E0%B8%A2%E0%B8%A1%E0%B9%82%E0%B8%9B%E0%B8%A3%E0%B9%84%E0%B8%9F%E0%B8%A5%E0%B9%8C-30x30/" TargetMode="External"/><Relationship Id="rId7" Type="http://schemas.openxmlformats.org/officeDocument/2006/relationships/hyperlink" Target="http://www.micontechlab.com/product/1329/1x-%E0%B8%9A%E0%B8%AD%E0%B8%A3%E0%B9%8C%E0%B8%94%E0%B8%82%E0%B8%B1%E0%B8%9A%E0%B8%94%E0%B8%B5%E0%B8%8B%E0%B8%B5%E0%B8%A1%E0%B8%AD%E0%B9%80%E0%B8%95%E0%B8%AD%E0%B8%A3%E0%B9%8C-tlp250-irf3205-irf4905-h-bridge-10-30vdc-40a" TargetMode="External"/><Relationship Id="rId12" Type="http://schemas.openxmlformats.org/officeDocument/2006/relationships/hyperlink" Target="https://shopee.co.th/6201-C3-SKF-%E0%B8%95%E0%B8%A5%E0%B8%B1%E0%B8%9A%E0%B8%A5%E0%B8%B9%E0%B8%81%E0%B8%9B%E0%B8%B7%E0%B8%99%E0%B9%80%E0%B8%A1%E0%B9%87%E0%B8%94%E0%B8%81%E0%B8%A5%E0%B8%A1%E0%B8%A5%E0%B9%88%E0%B8%AD%E0%B8%87%E0%B8%A5%E0%B8%B6%E0%B8%81-%E0%B8%9D%E0%B8%B2%E0%B9%80%E0%B8%9B%E0%B8%B4%E0%B8%94-%E0%B8%A3%E0%B8%AD%E0%B8%87%E0%B8%A3%E0%B8%B1%E0%B8%9A%E0%B8%84%E0%B8%A7%E0%B8%B2%E0%B8%A1%E0%B9%80%E0%B8%A3%E0%B9%87%E0%B8%A7%E0%B8%A3%E0%B8%AD%E0%B8%9A%E0%B9%81%E0%B8%A5%E0%B8%B0%E0%B8%84%E0%B8%A7%E0%B8%B2%E0%B8%A1%E0%B8%A3%E0%B9%89%E0%B8%AD%E0%B8%99%E0%B8%AA%E0%B8%B9%E0%B8%87-6201-C3-(12mm-x-32mm-x-10mm)-i.121009009.1998015567" TargetMode="External"/><Relationship Id="rId2" Type="http://schemas.openxmlformats.org/officeDocument/2006/relationships/hyperlink" Target="http://www.dojogarden.com/index.php?id_product=52&amp;controller=product&#3629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karithailand.com/product/70038/-std-frame-size-8080-3646%E0%B8%9A%E0%B8%B2%E0%B8%974%E0%B9%80%E0%B8%A1%E0%B8%95%E0%B8%A3-1%E0%B8%97%E0%B9%88%E0%B8%AD%E0%B8%99%E0%B9%81%E0%B8%9E%E0%B9%8A%E0%B8%84" TargetMode="External"/><Relationship Id="rId6" Type="http://schemas.openxmlformats.org/officeDocument/2006/relationships/hyperlink" Target="https://www.lazada.co.th/products/24v-20a-480w-switching-power-supply-20a-480w-silver-i716942882-s1371828267.html?exlaz=d_1:mm_150050845_51350205_2010350205::12:1498579383!58089999096!!!pla-294682000766!c!294682000766!1371828267!128672635&amp;gclid=CjwKCAjw3pWDBhB3EiwAV1c5rMvetE_rgVBr2jnKcNJu_x2AJbNNO_JhM0-Lohve0ocBsn5BBn2ipxoCWC4QAvD_BwEv" TargetMode="External"/><Relationship Id="rId11" Type="http://schemas.openxmlformats.org/officeDocument/2006/relationships/hyperlink" Target="https://shopee.co.th/UCF210-UBC-%E0%B8%95%E0%B8%A5%E0%B8%B1%E0%B8%9A%E0%B8%A5%E0%B8%B9%E0%B8%81%E0%B8%9B%E0%B8%B7%E0%B8%99%E0%B8%95%E0%B8%B8%E0%B9%8A%E0%B8%81%E0%B8%95%E0%B8%B2-Bearing-Units-UCF-210-(-%E0%B9%80%E0%B8%9E%E0%B8%A5%E0%B8%B2-50-%E0%B8%A1%E0%B8%A1.-)-i.84361163.2416897406" TargetMode="External"/><Relationship Id="rId5" Type="http://schemas.openxmlformats.org/officeDocument/2006/relationships/hyperlink" Target="https://wholesaler.alibaba.com/product-detail/Gold-supplier-for-Automatic-machine-or_62209368657.html?fbclid=IwAR3toiYwQCZXBb2nl4A1PRfCN3qzNNYETXLpPAF4hHPs9sUgjQdhXJDlcvk" TargetMode="External"/><Relationship Id="rId15" Type="http://schemas.openxmlformats.org/officeDocument/2006/relationships/hyperlink" Target="https://www.klongthomshoppingmall.com/product/%e0%b8%ad%e0%b8%a5%e0%b8%b9%e0%b8%a1%e0%b8%b4%e0%b9%80%e0%b8%99%e0%b8%b5%e0%b8%a2%e0%b8%a1%e0%b9%82%e0%b8%9b%e0%b8%a3%e0%b9%84%e0%b8%9f%e0%b8%a5%e0%b9%8c-30x60/" TargetMode="External"/><Relationship Id="rId10" Type="http://schemas.openxmlformats.org/officeDocument/2006/relationships/hyperlink" Target="http://www.dojogarden.com/index.php?id_product=1872&amp;controller=product" TargetMode="External"/><Relationship Id="rId4" Type="http://schemas.openxmlformats.org/officeDocument/2006/relationships/hyperlink" Target="https://th.aliexpress.com/item/4000858136770.html" TargetMode="External"/><Relationship Id="rId9" Type="http://schemas.openxmlformats.org/officeDocument/2006/relationships/hyperlink" Target="https://www.arduitronics.com/product/1789/16-channel-relay-%E0%B8%A3%E0%B8%B5%E0%B9%80%E0%B8%A5%E0%B8%A2%E0%B9%8C-16-%E0%B8%8A%E0%B9%88%E0%B8%AD%E0%B8%87-24v-%E0%B8%AB%E0%B8%B1%E0%B8%A7%E0%B8%A3%E0%B8%B5%E0%B9%80%E0%B8%A5%E0%B8%A2%E0%B9%8C%E0%B8%A2%E0%B8%B5%E0%B9%88%E0%B8%AB%E0%B9%89%E0%B8%AD-bestep" TargetMode="External"/><Relationship Id="rId14" Type="http://schemas.openxmlformats.org/officeDocument/2006/relationships/hyperlink" Target="http://www.dojogarden.com/index.php?id_product=1804&amp;controller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0E7D-6CAD-4FBF-9CCE-1EDC5F5430B3}">
  <dimension ref="A1:G36"/>
  <sheetViews>
    <sheetView tabSelected="1" topLeftCell="A18" workbookViewId="0">
      <selection activeCell="G37" sqref="G37"/>
    </sheetView>
  </sheetViews>
  <sheetFormatPr baseColWidth="10" defaultColWidth="9.1640625" defaultRowHeight="28" customHeight="1" x14ac:dyDescent="0.2"/>
  <cols>
    <col min="1" max="1" width="9.1640625" style="2"/>
    <col min="2" max="2" width="52" style="2" customWidth="1"/>
    <col min="3" max="3" width="14" style="24" bestFit="1" customWidth="1"/>
    <col min="4" max="4" width="7.33203125" style="22" bestFit="1" customWidth="1"/>
    <col min="5" max="5" width="14.6640625" style="22" bestFit="1" customWidth="1"/>
    <col min="6" max="6" width="9.33203125" style="22" bestFit="1" customWidth="1"/>
    <col min="7" max="7" width="255.83203125" style="2" bestFit="1" customWidth="1"/>
    <col min="8" max="16384" width="9.1640625" style="2"/>
  </cols>
  <sheetData>
    <row r="1" spans="1:7" s="35" customFormat="1" ht="28" customHeight="1" x14ac:dyDescent="0.2">
      <c r="A1" s="32" t="s">
        <v>58</v>
      </c>
      <c r="B1" s="33"/>
      <c r="C1" s="33"/>
      <c r="D1" s="33"/>
      <c r="E1" s="33"/>
      <c r="F1" s="33"/>
      <c r="G1" s="34"/>
    </row>
    <row r="2" spans="1:7" ht="28" customHeight="1" x14ac:dyDescent="0.2">
      <c r="A2" s="4" t="s">
        <v>57</v>
      </c>
      <c r="B2" s="4" t="s">
        <v>1</v>
      </c>
      <c r="C2" s="16" t="s">
        <v>5</v>
      </c>
      <c r="D2" s="17" t="s">
        <v>18</v>
      </c>
      <c r="E2" s="17" t="s">
        <v>7</v>
      </c>
      <c r="F2" s="17" t="s">
        <v>36</v>
      </c>
      <c r="G2" s="5" t="s">
        <v>4</v>
      </c>
    </row>
    <row r="3" spans="1:7" ht="28" customHeight="1" x14ac:dyDescent="0.2">
      <c r="A3" s="6">
        <v>1</v>
      </c>
      <c r="B3" s="7" t="s">
        <v>3</v>
      </c>
      <c r="C3" s="25" t="s">
        <v>6</v>
      </c>
      <c r="D3" s="27">
        <v>5</v>
      </c>
      <c r="E3" s="18">
        <v>3464</v>
      </c>
      <c r="F3" s="18">
        <f t="shared" ref="F3:F9" si="0">D3*E3</f>
        <v>17320</v>
      </c>
      <c r="G3" s="8" t="s">
        <v>2</v>
      </c>
    </row>
    <row r="4" spans="1:7" ht="28" customHeight="1" x14ac:dyDescent="0.2">
      <c r="A4" s="6">
        <v>2</v>
      </c>
      <c r="B4" s="9" t="s">
        <v>9</v>
      </c>
      <c r="C4" s="25" t="s">
        <v>16</v>
      </c>
      <c r="D4" s="27">
        <v>4</v>
      </c>
      <c r="E4" s="18">
        <v>2000</v>
      </c>
      <c r="F4" s="18">
        <f t="shared" si="0"/>
        <v>8000</v>
      </c>
      <c r="G4" s="10" t="s">
        <v>8</v>
      </c>
    </row>
    <row r="5" spans="1:7" ht="28" customHeight="1" x14ac:dyDescent="0.2">
      <c r="A5" s="6">
        <v>3</v>
      </c>
      <c r="B5" s="9" t="s">
        <v>13</v>
      </c>
      <c r="C5" s="25" t="s">
        <v>10</v>
      </c>
      <c r="D5" s="27">
        <v>6</v>
      </c>
      <c r="E5" s="18">
        <v>250</v>
      </c>
      <c r="F5" s="18">
        <f t="shared" si="0"/>
        <v>1500</v>
      </c>
      <c r="G5" s="10" t="s">
        <v>11</v>
      </c>
    </row>
    <row r="6" spans="1:7" ht="28" customHeight="1" x14ac:dyDescent="0.2">
      <c r="A6" s="11">
        <v>4</v>
      </c>
      <c r="B6" s="12" t="s">
        <v>14</v>
      </c>
      <c r="C6" s="26" t="s">
        <v>12</v>
      </c>
      <c r="D6" s="28">
        <v>4</v>
      </c>
      <c r="E6" s="19">
        <v>390</v>
      </c>
      <c r="F6" s="19">
        <f t="shared" ref="F6:F7" si="1">D6*E6</f>
        <v>1560</v>
      </c>
      <c r="G6" s="13" t="s">
        <v>15</v>
      </c>
    </row>
    <row r="7" spans="1:7" ht="28" customHeight="1" x14ac:dyDescent="0.2">
      <c r="A7" s="11">
        <v>5</v>
      </c>
      <c r="B7" s="12" t="s">
        <v>63</v>
      </c>
      <c r="C7" s="26"/>
      <c r="D7" s="28">
        <v>1</v>
      </c>
      <c r="E7" s="19">
        <v>0</v>
      </c>
      <c r="F7" s="19">
        <f t="shared" si="1"/>
        <v>0</v>
      </c>
      <c r="G7" s="13"/>
    </row>
    <row r="8" spans="1:7" ht="28" customHeight="1" x14ac:dyDescent="0.2">
      <c r="A8" s="11">
        <v>6</v>
      </c>
      <c r="B8" s="12" t="s">
        <v>65</v>
      </c>
      <c r="C8" s="26"/>
      <c r="D8" s="28">
        <v>1</v>
      </c>
      <c r="E8" s="19"/>
      <c r="F8" s="19"/>
      <c r="G8" s="13"/>
    </row>
    <row r="9" spans="1:7" ht="28" customHeight="1" x14ac:dyDescent="0.2">
      <c r="A9" s="11">
        <v>7</v>
      </c>
      <c r="B9" s="12" t="s">
        <v>64</v>
      </c>
      <c r="C9" s="26"/>
      <c r="D9" s="28">
        <v>1</v>
      </c>
      <c r="E9" s="19">
        <v>0</v>
      </c>
      <c r="F9" s="19">
        <f t="shared" si="0"/>
        <v>0</v>
      </c>
      <c r="G9" s="13"/>
    </row>
    <row r="10" spans="1:7" ht="28" customHeight="1" x14ac:dyDescent="0.2">
      <c r="A10" s="38" t="s">
        <v>61</v>
      </c>
      <c r="B10" s="38"/>
      <c r="C10" s="38"/>
      <c r="D10" s="38"/>
      <c r="E10" s="38"/>
      <c r="F10" s="36">
        <f>SUM(F3:F9)</f>
        <v>28380</v>
      </c>
      <c r="G10" s="37"/>
    </row>
    <row r="11" spans="1:7" ht="28" customHeight="1" x14ac:dyDescent="0.2">
      <c r="C11" s="20"/>
      <c r="D11" s="21"/>
      <c r="E11" s="21"/>
      <c r="F11" s="21"/>
    </row>
    <row r="12" spans="1:7" s="35" customFormat="1" ht="28" customHeight="1" x14ac:dyDescent="0.2">
      <c r="A12" s="32" t="s">
        <v>59</v>
      </c>
      <c r="B12" s="33"/>
      <c r="C12" s="33"/>
      <c r="D12" s="33"/>
      <c r="E12" s="33"/>
      <c r="F12" s="33"/>
      <c r="G12" s="34"/>
    </row>
    <row r="13" spans="1:7" ht="28" customHeight="1" x14ac:dyDescent="0.2">
      <c r="A13" s="4" t="s">
        <v>57</v>
      </c>
      <c r="B13" s="4" t="s">
        <v>1</v>
      </c>
      <c r="C13" s="16" t="s">
        <v>18</v>
      </c>
      <c r="D13" s="17" t="s">
        <v>18</v>
      </c>
      <c r="E13" s="17" t="s">
        <v>0</v>
      </c>
      <c r="F13" s="17" t="s">
        <v>36</v>
      </c>
      <c r="G13" s="5" t="s">
        <v>4</v>
      </c>
    </row>
    <row r="14" spans="1:7" ht="28" customHeight="1" x14ac:dyDescent="0.2">
      <c r="A14" s="6">
        <v>1</v>
      </c>
      <c r="B14" s="9" t="s">
        <v>34</v>
      </c>
      <c r="C14" s="29">
        <v>30</v>
      </c>
      <c r="D14" s="27">
        <v>2</v>
      </c>
      <c r="E14" s="18">
        <v>2080</v>
      </c>
      <c r="F14" s="18">
        <f>D14*E14</f>
        <v>4160</v>
      </c>
      <c r="G14" s="10" t="s">
        <v>35</v>
      </c>
    </row>
    <row r="15" spans="1:7" ht="28" customHeight="1" x14ac:dyDescent="0.2">
      <c r="A15" s="6">
        <v>2</v>
      </c>
      <c r="B15" s="9" t="s">
        <v>52</v>
      </c>
      <c r="C15" s="29">
        <v>8</v>
      </c>
      <c r="D15" s="27">
        <v>2</v>
      </c>
      <c r="E15" s="18">
        <v>152</v>
      </c>
      <c r="F15" s="18">
        <f t="shared" ref="F15:F28" si="2">D15*E15</f>
        <v>304</v>
      </c>
      <c r="G15" s="10" t="s">
        <v>50</v>
      </c>
    </row>
    <row r="16" spans="1:7" ht="28" customHeight="1" x14ac:dyDescent="0.2">
      <c r="A16" s="11">
        <v>3</v>
      </c>
      <c r="B16" s="12" t="s">
        <v>51</v>
      </c>
      <c r="C16" s="30">
        <v>36</v>
      </c>
      <c r="D16" s="28">
        <v>2</v>
      </c>
      <c r="E16" s="19">
        <v>760</v>
      </c>
      <c r="F16" s="19">
        <f t="shared" si="2"/>
        <v>1520</v>
      </c>
      <c r="G16" s="13" t="s">
        <v>53</v>
      </c>
    </row>
    <row r="17" spans="1:7" ht="28" customHeight="1" x14ac:dyDescent="0.2">
      <c r="A17" s="38" t="s">
        <v>61</v>
      </c>
      <c r="B17" s="38"/>
      <c r="C17" s="38"/>
      <c r="D17" s="38"/>
      <c r="E17" s="38"/>
      <c r="F17" s="36">
        <f>SUM(F13:F16)</f>
        <v>5984</v>
      </c>
      <c r="G17" s="37"/>
    </row>
    <row r="18" spans="1:7" ht="28" customHeight="1" x14ac:dyDescent="0.2">
      <c r="A18" s="3"/>
      <c r="C18" s="31"/>
      <c r="F18" s="21"/>
    </row>
    <row r="19" spans="1:7" s="35" customFormat="1" ht="28" customHeight="1" x14ac:dyDescent="0.2">
      <c r="A19" s="32" t="s">
        <v>60</v>
      </c>
      <c r="B19" s="33"/>
      <c r="C19" s="33"/>
      <c r="D19" s="33"/>
      <c r="E19" s="33"/>
      <c r="F19" s="33"/>
      <c r="G19" s="34"/>
    </row>
    <row r="20" spans="1:7" ht="28" customHeight="1" x14ac:dyDescent="0.2">
      <c r="A20" s="4" t="s">
        <v>57</v>
      </c>
      <c r="B20" s="4" t="s">
        <v>1</v>
      </c>
      <c r="C20" s="16" t="s">
        <v>18</v>
      </c>
      <c r="D20" s="17" t="s">
        <v>18</v>
      </c>
      <c r="E20" s="17" t="s">
        <v>0</v>
      </c>
      <c r="F20" s="17" t="s">
        <v>36</v>
      </c>
      <c r="G20" s="5" t="s">
        <v>4</v>
      </c>
    </row>
    <row r="21" spans="1:7" ht="28" customHeight="1" x14ac:dyDescent="0.2">
      <c r="A21" s="6">
        <v>1</v>
      </c>
      <c r="B21" s="9" t="s">
        <v>17</v>
      </c>
      <c r="C21" s="29">
        <v>2</v>
      </c>
      <c r="D21" s="27">
        <v>2</v>
      </c>
      <c r="E21" s="18">
        <v>710</v>
      </c>
      <c r="F21" s="18">
        <f t="shared" si="2"/>
        <v>1420</v>
      </c>
      <c r="G21" s="10" t="s">
        <v>37</v>
      </c>
    </row>
    <row r="22" spans="1:7" ht="28" customHeight="1" x14ac:dyDescent="0.2">
      <c r="A22" s="6">
        <v>2</v>
      </c>
      <c r="B22" s="9" t="s">
        <v>19</v>
      </c>
      <c r="C22" s="29">
        <v>8</v>
      </c>
      <c r="D22" s="27">
        <v>8</v>
      </c>
      <c r="E22" s="18">
        <v>59</v>
      </c>
      <c r="F22" s="18">
        <f t="shared" si="2"/>
        <v>472</v>
      </c>
      <c r="G22" s="10" t="s">
        <v>38</v>
      </c>
    </row>
    <row r="23" spans="1:7" ht="28" customHeight="1" x14ac:dyDescent="0.2">
      <c r="A23" s="6">
        <v>3</v>
      </c>
      <c r="B23" s="9" t="s">
        <v>20</v>
      </c>
      <c r="C23" s="29">
        <v>2</v>
      </c>
      <c r="D23" s="27">
        <v>2</v>
      </c>
      <c r="E23" s="18">
        <v>341</v>
      </c>
      <c r="F23" s="18">
        <f>D23*E23</f>
        <v>682</v>
      </c>
      <c r="G23" s="10" t="s">
        <v>21</v>
      </c>
    </row>
    <row r="24" spans="1:7" ht="28" customHeight="1" x14ac:dyDescent="0.2">
      <c r="A24" s="6">
        <v>4</v>
      </c>
      <c r="B24" s="9" t="s">
        <v>22</v>
      </c>
      <c r="C24" s="29">
        <v>1</v>
      </c>
      <c r="D24" s="27">
        <v>1</v>
      </c>
      <c r="E24" s="18">
        <v>6806</v>
      </c>
      <c r="F24" s="18">
        <f t="shared" si="2"/>
        <v>6806</v>
      </c>
      <c r="G24" s="10" t="s">
        <v>23</v>
      </c>
    </row>
    <row r="25" spans="1:7" ht="28" customHeight="1" x14ac:dyDescent="0.2">
      <c r="A25" s="6">
        <v>5</v>
      </c>
      <c r="B25" s="9" t="s">
        <v>25</v>
      </c>
      <c r="C25" s="29">
        <v>1</v>
      </c>
      <c r="D25" s="27">
        <v>1</v>
      </c>
      <c r="E25" s="18">
        <v>745</v>
      </c>
      <c r="F25" s="18">
        <f t="shared" si="2"/>
        <v>745</v>
      </c>
      <c r="G25" s="10" t="s">
        <v>24</v>
      </c>
    </row>
    <row r="26" spans="1:7" ht="28" customHeight="1" x14ac:dyDescent="0.2">
      <c r="A26" s="6">
        <v>6</v>
      </c>
      <c r="B26" s="9" t="s">
        <v>26</v>
      </c>
      <c r="C26" s="29">
        <v>1</v>
      </c>
      <c r="D26" s="27">
        <v>1</v>
      </c>
      <c r="E26" s="18">
        <v>690</v>
      </c>
      <c r="F26" s="18">
        <f t="shared" si="2"/>
        <v>690</v>
      </c>
      <c r="G26" s="10" t="s">
        <v>27</v>
      </c>
    </row>
    <row r="27" spans="1:7" ht="28" customHeight="1" x14ac:dyDescent="0.2">
      <c r="A27" s="6">
        <v>7</v>
      </c>
      <c r="B27" s="9" t="s">
        <v>28</v>
      </c>
      <c r="C27" s="29">
        <v>16</v>
      </c>
      <c r="D27" s="27">
        <v>16</v>
      </c>
      <c r="E27" s="18">
        <v>125.04</v>
      </c>
      <c r="F27" s="18">
        <f t="shared" si="2"/>
        <v>2000.64</v>
      </c>
      <c r="G27" s="10" t="s">
        <v>29</v>
      </c>
    </row>
    <row r="28" spans="1:7" ht="28" customHeight="1" x14ac:dyDescent="0.2">
      <c r="A28" s="11">
        <v>8</v>
      </c>
      <c r="B28" s="12" t="s">
        <v>30</v>
      </c>
      <c r="C28" s="30">
        <v>1</v>
      </c>
      <c r="D28" s="28">
        <v>1</v>
      </c>
      <c r="E28" s="19">
        <v>400</v>
      </c>
      <c r="F28" s="19">
        <f t="shared" si="2"/>
        <v>400</v>
      </c>
      <c r="G28" s="13" t="s">
        <v>31</v>
      </c>
    </row>
    <row r="29" spans="1:7" ht="28" customHeight="1" x14ac:dyDescent="0.2">
      <c r="A29" s="38" t="s">
        <v>61</v>
      </c>
      <c r="B29" s="38"/>
      <c r="C29" s="38"/>
      <c r="D29" s="38"/>
      <c r="E29" s="38"/>
      <c r="F29" s="36">
        <f>SUM(F21:F28)</f>
        <v>13215.64</v>
      </c>
      <c r="G29" s="37"/>
    </row>
    <row r="30" spans="1:7" ht="28" customHeight="1" x14ac:dyDescent="0.2">
      <c r="A30" s="39" t="s">
        <v>62</v>
      </c>
      <c r="B30" s="39"/>
      <c r="C30" s="39"/>
      <c r="D30" s="39"/>
      <c r="E30" s="39"/>
      <c r="F30" s="40">
        <f>F10+F17+F29</f>
        <v>47579.64</v>
      </c>
    </row>
    <row r="31" spans="1:7" ht="28" customHeight="1" x14ac:dyDescent="0.2">
      <c r="C31" s="20"/>
      <c r="D31" s="21"/>
      <c r="E31" s="21"/>
      <c r="F31" s="21"/>
    </row>
    <row r="32" spans="1:7" s="35" customFormat="1" ht="28" customHeight="1" x14ac:dyDescent="0.2">
      <c r="A32" s="32" t="s">
        <v>32</v>
      </c>
      <c r="B32" s="33"/>
      <c r="C32" s="33"/>
      <c r="D32" s="33"/>
      <c r="E32" s="33"/>
      <c r="F32" s="33"/>
      <c r="G32" s="34"/>
    </row>
    <row r="33" spans="1:7" ht="28" customHeight="1" x14ac:dyDescent="0.2">
      <c r="A33" s="4" t="s">
        <v>57</v>
      </c>
      <c r="B33" s="4" t="s">
        <v>1</v>
      </c>
      <c r="C33" s="16" t="s">
        <v>18</v>
      </c>
      <c r="D33" s="17" t="s">
        <v>18</v>
      </c>
      <c r="E33" s="17" t="s">
        <v>0</v>
      </c>
      <c r="F33" s="17" t="s">
        <v>36</v>
      </c>
      <c r="G33" s="5" t="s">
        <v>4</v>
      </c>
    </row>
    <row r="34" spans="1:7" ht="28" customHeight="1" x14ac:dyDescent="0.2">
      <c r="A34" s="6">
        <v>1</v>
      </c>
      <c r="B34" s="9" t="s">
        <v>33</v>
      </c>
      <c r="C34" s="29">
        <v>1</v>
      </c>
      <c r="D34" s="27"/>
      <c r="E34" s="18"/>
      <c r="F34" s="18"/>
      <c r="G34" s="14"/>
    </row>
    <row r="35" spans="1:7" ht="28" customHeight="1" x14ac:dyDescent="0.2">
      <c r="A35" s="11">
        <v>2</v>
      </c>
      <c r="B35" s="12" t="s">
        <v>56</v>
      </c>
      <c r="C35" s="30">
        <v>1</v>
      </c>
      <c r="D35" s="28"/>
      <c r="E35" s="23"/>
      <c r="F35" s="23"/>
      <c r="G35" s="15"/>
    </row>
    <row r="36" spans="1:7" ht="28" customHeight="1" x14ac:dyDescent="0.2">
      <c r="A36" s="38" t="s">
        <v>61</v>
      </c>
      <c r="B36" s="38"/>
      <c r="C36" s="38"/>
      <c r="D36" s="38"/>
      <c r="E36" s="38"/>
      <c r="F36" s="36">
        <f>SUM(F34:F35)</f>
        <v>0</v>
      </c>
      <c r="G36" s="37"/>
    </row>
  </sheetData>
  <mergeCells count="9">
    <mergeCell ref="A36:E36"/>
    <mergeCell ref="A30:E30"/>
    <mergeCell ref="A32:G32"/>
    <mergeCell ref="A1:G1"/>
    <mergeCell ref="A12:G12"/>
    <mergeCell ref="A19:G19"/>
    <mergeCell ref="A10:E10"/>
    <mergeCell ref="A17:E17"/>
    <mergeCell ref="A29:E29"/>
  </mergeCells>
  <hyperlinks>
    <hyperlink ref="G3" r:id="rId1" xr:uid="{70F72EBE-4372-4D6D-8844-4FB8821C7A7C}"/>
    <hyperlink ref="G4" r:id="rId2" xr:uid="{1CEDB2D0-3BCE-43A7-9D88-859F70C5AD62}"/>
    <hyperlink ref="G5" r:id="rId3" location=":~:text=%E0%B8%BF250.00,%E0%B8%A1%E0%B8%B4%E0%B9%80%E0%B8%99%E0%B8%B5%E0%B8%A2%E0%B8%A1%E0%B9%82%E0%B8%9B%E0%B8%A3%E0%B9%84%E0%B8%9F%E0%B8%A5%E0%B9%8C%2030x30%20quantityv" display="https://www.klongthomshoppingmall.com/product/%E0%B8%AD%E0%B8%A5%E0%B8%B9%E0%B8%A1%E0%B8%B4%E0%B9%80%E0%B8%99%E0%B8%B5%E0%B8%A2%E0%B8%A1%E0%B9%82%E0%B8%9B%E0%B8%A3%E0%B9%84%E0%B8%9F%E0%B8%A5%E0%B9%8C-30x30/#:~:text=%E0%B8%BF250.00,%E0%B8%A1%E0%B8%B4%E0%B9%80%E0%B8%99%E0%B8%B5%E0%B8%A2%E0%B8%A1%E0%B9%82%E0%B8%9B%E0%B8%A3%E0%B9%84%E0%B8%9F%E0%B8%A5%E0%B9%8C%2030x30%20quantityv" xr:uid="{71CF82A0-DB80-4257-937E-C46E5DC0F2DC}"/>
    <hyperlink ref="G23" r:id="rId4" xr:uid="{25497A15-3BC4-4B6E-A549-22971E1CC4BF}"/>
    <hyperlink ref="G24" r:id="rId5" xr:uid="{D5D3ED42-DA4D-4BA1-9D3C-10B06CEA931A}"/>
    <hyperlink ref="G25" r:id="rId6" display="https://www.lazada.co.th/products/24v-20a-480w-switching-power-supply-20a-480w-silver-i716942882-s1371828267.html?exlaz=d_1:mm_150050845_51350205_2010350205::12:1498579383!58089999096!!!pla-294682000766!c!294682000766!1371828267!128672635&amp;gclid=CjwKCAjw3pWDBhB3EiwAV1c5rMvetE_rgVBr2jnKcNJu_x2AJbNNO_JhM0-Lohve0ocBsn5BBn2ipxoCWC4QAvD_BwEv" xr:uid="{B36F38B1-9FEA-465B-9417-CCD0CF3CEC2A}"/>
    <hyperlink ref="G26" r:id="rId7" display="http://www.micontechlab.com/product/1329/1x-%E0%B8%9A%E0%B8%AD%E0%B8%A3%E0%B9%8C%E0%B8%94%E0%B8%82%E0%B8%B1%E0%B8%9A%E0%B8%94%E0%B8%B5%E0%B8%8B%E0%B8%B5%E0%B8%A1%E0%B8%AD%E0%B9%80%E0%B8%95%E0%B8%AD%E0%B8%A3%E0%B9%8C-tlp250-irf3205-irf4905-h-bridge-10-30vdc-40a" xr:uid="{DF055B9E-ED32-4305-968D-0BE31A52F083}"/>
    <hyperlink ref="G27" r:id="rId8" xr:uid="{346E95B5-A405-4C28-A60E-19309A0E46C3}"/>
    <hyperlink ref="G28" r:id="rId9" display="https://www.arduitronics.com/product/1789/16-channel-relay-%E0%B8%A3%E0%B8%B5%E0%B9%80%E0%B8%A5%E0%B8%A2%E0%B9%8C-16-%E0%B8%8A%E0%B9%88%E0%B8%AD%E0%B8%87-24v-%E0%B8%AB%E0%B8%B1%E0%B8%A7%E0%B8%A3%E0%B8%B5%E0%B9%80%E0%B8%A5%E0%B8%A2%E0%B9%8C%E0%B8%A2%E0%B8%B5%E0%B9%88%E0%B8%AB%E0%B9%89%E0%B8%AD-bestep" xr:uid="{06D82D9D-9B87-4347-B3D1-6DD95273475A}"/>
    <hyperlink ref="G14" r:id="rId10" xr:uid="{B1DF6B1E-1DBF-4755-BF1F-1FFD09FA9277}"/>
    <hyperlink ref="G21" r:id="rId11" display="https://shopee.co.th/UCF210-UBC-%E0%B8%95%E0%B8%A5%E0%B8%B1%E0%B8%9A%E0%B8%A5%E0%B8%B9%E0%B8%81%E0%B8%9B%E0%B8%B7%E0%B8%99%E0%B8%95%E0%B8%B8%E0%B9%8A%E0%B8%81%E0%B8%95%E0%B8%B2-Bearing-Units-UCF-210-(-%E0%B9%80%E0%B8%9E%E0%B8%A5%E0%B8%B2-50-%E0%B8%A1%E0%B8%A1.-)-i.84361163.2416897406" xr:uid="{8E4254E4-BE59-42DB-BC09-5CC79CBEFCD5}"/>
    <hyperlink ref="G22" r:id="rId12" display="https://shopee.co.th/6201-C3-SKF-%E0%B8%95%E0%B8%A5%E0%B8%B1%E0%B8%9A%E0%B8%A5%E0%B8%B9%E0%B8%81%E0%B8%9B%E0%B8%B7%E0%B8%99%E0%B9%80%E0%B8%A1%E0%B9%87%E0%B8%94%E0%B8%81%E0%B8%A5%E0%B8%A1%E0%B8%A5%E0%B9%88%E0%B8%AD%E0%B8%87%E0%B8%A5%E0%B8%B6%E0%B8%81-%E0%B8%9D%E0%B8%B2%E0%B9%80%E0%B8%9B%E0%B8%B4%E0%B8%94-%E0%B8%A3%E0%B8%AD%E0%B8%87%E0%B8%A3%E0%B8%B1%E0%B8%9A%E0%B8%84%E0%B8%A7%E0%B8%B2%E0%B8%A1%E0%B9%80%E0%B8%A3%E0%B9%87%E0%B8%A7%E0%B8%A3%E0%B8%AD%E0%B8%9A%E0%B9%81%E0%B8%A5%E0%B8%B0%E0%B8%84%E0%B8%A7%E0%B8%B2%E0%B8%A1%E0%B8%A3%E0%B9%89%E0%B8%AD%E0%B8%99%E0%B8%AA%E0%B8%B9%E0%B8%87-6201-C3-(12mm-x-32mm-x-10mm)-i.121009009.1998015567" xr:uid="{BB70D4FC-7B49-4DA2-85C0-9C65418CDCF4}"/>
    <hyperlink ref="G15" r:id="rId13" xr:uid="{26D74006-DB90-4BD6-BD58-8F634C239FE6}"/>
    <hyperlink ref="G16" r:id="rId14" xr:uid="{023F896A-7620-4C67-87F6-99A3E1DC182B}"/>
    <hyperlink ref="G6" r:id="rId15" xr:uid="{D67E2ADB-DCDB-6E4F-B39F-E41214C90CE9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688E-1038-4B1E-ACC1-8BE00CE02CE4}">
  <dimension ref="A1:D1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72.6640625" customWidth="1"/>
    <col min="2" max="2" width="15.6640625" customWidth="1"/>
  </cols>
  <sheetData>
    <row r="1" spans="1:4" x14ac:dyDescent="0.2">
      <c r="B1" s="1" t="s">
        <v>43</v>
      </c>
      <c r="C1" s="1" t="s">
        <v>44</v>
      </c>
      <c r="D1" t="s">
        <v>39</v>
      </c>
    </row>
    <row r="2" spans="1:4" x14ac:dyDescent="0.2">
      <c r="A2" t="s">
        <v>40</v>
      </c>
      <c r="B2" s="1">
        <v>4</v>
      </c>
      <c r="C2" s="1">
        <v>2</v>
      </c>
      <c r="D2">
        <v>0.42</v>
      </c>
    </row>
    <row r="3" spans="1:4" x14ac:dyDescent="0.2">
      <c r="A3" t="s">
        <v>41</v>
      </c>
      <c r="B3" s="1">
        <v>3</v>
      </c>
      <c r="C3" s="1">
        <v>1</v>
      </c>
      <c r="D3">
        <v>0.4</v>
      </c>
    </row>
    <row r="4" spans="1:4" x14ac:dyDescent="0.2">
      <c r="A4" t="s">
        <v>42</v>
      </c>
      <c r="B4" s="1">
        <v>4</v>
      </c>
      <c r="C4" s="1">
        <v>1</v>
      </c>
      <c r="D4">
        <v>0.24</v>
      </c>
    </row>
    <row r="5" spans="1:4" x14ac:dyDescent="0.2">
      <c r="A5" t="s">
        <v>45</v>
      </c>
      <c r="B5" s="1">
        <v>4</v>
      </c>
      <c r="C5" s="1">
        <v>1</v>
      </c>
      <c r="D5">
        <v>0.4</v>
      </c>
    </row>
    <row r="6" spans="1:4" x14ac:dyDescent="0.2">
      <c r="B6" s="1">
        <f>SUM(B2:B5)</f>
        <v>15</v>
      </c>
      <c r="C6" s="1">
        <f>SUM(C2:C5)</f>
        <v>5</v>
      </c>
    </row>
    <row r="7" spans="1:4" x14ac:dyDescent="0.2">
      <c r="B7" s="1"/>
      <c r="C7" s="1"/>
    </row>
    <row r="8" spans="1:4" x14ac:dyDescent="0.2">
      <c r="A8" t="s">
        <v>54</v>
      </c>
      <c r="B8" s="1">
        <v>3</v>
      </c>
      <c r="C8" s="1">
        <v>1</v>
      </c>
      <c r="D8">
        <v>0.29499999999999998</v>
      </c>
    </row>
    <row r="9" spans="1:4" x14ac:dyDescent="0.2">
      <c r="A9" t="s">
        <v>54</v>
      </c>
      <c r="B9" s="1">
        <v>3</v>
      </c>
      <c r="C9" s="1">
        <v>1</v>
      </c>
      <c r="D9">
        <v>0.29499999999999998</v>
      </c>
    </row>
    <row r="10" spans="1:4" x14ac:dyDescent="0.2">
      <c r="A10" t="s">
        <v>55</v>
      </c>
      <c r="B10" s="1">
        <v>3</v>
      </c>
      <c r="C10" s="1">
        <v>1</v>
      </c>
      <c r="D10">
        <v>0.23</v>
      </c>
    </row>
    <row r="11" spans="1:4" x14ac:dyDescent="0.2">
      <c r="A11" t="s">
        <v>46</v>
      </c>
      <c r="B11" s="1">
        <v>5</v>
      </c>
      <c r="C11" s="1">
        <v>1</v>
      </c>
      <c r="D11">
        <v>2.42</v>
      </c>
    </row>
    <row r="12" spans="1:4" x14ac:dyDescent="0.2">
      <c r="B12" s="1">
        <f>SUM(B8:B11)</f>
        <v>14</v>
      </c>
      <c r="C12" s="1">
        <f>SUM(C8:C11)</f>
        <v>4</v>
      </c>
    </row>
    <row r="13" spans="1:4" x14ac:dyDescent="0.2">
      <c r="B13" s="1"/>
      <c r="C13" s="1"/>
    </row>
    <row r="14" spans="1:4" x14ac:dyDescent="0.2">
      <c r="A14" t="s">
        <v>47</v>
      </c>
      <c r="B14" s="1"/>
      <c r="C14" s="1"/>
    </row>
    <row r="15" spans="1:4" x14ac:dyDescent="0.2">
      <c r="A15" t="s">
        <v>48</v>
      </c>
      <c r="B15" s="1"/>
      <c r="C15" s="1"/>
    </row>
    <row r="16" spans="1:4" x14ac:dyDescent="0.2">
      <c r="A16" t="s">
        <v>49</v>
      </c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RevelSoft-01</dc:creator>
  <cp:lastModifiedBy>Microsoft Office User</cp:lastModifiedBy>
  <dcterms:created xsi:type="dcterms:W3CDTF">2021-04-02T01:47:14Z</dcterms:created>
  <dcterms:modified xsi:type="dcterms:W3CDTF">2021-04-05T05:05:18Z</dcterms:modified>
</cp:coreProperties>
</file>