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Universitate\PhD\Simulator\Data + analysis\Lattice4Payoffs\"/>
    </mc:Choice>
  </mc:AlternateContent>
  <xr:revisionPtr revIDLastSave="0" documentId="13_ncr:1_{99983FD4-599F-402B-8584-A8C65FEEB705}" xr6:coauthVersionLast="43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attice4 simulation 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M171" i="1" l="1"/>
  <c r="SM172" i="1"/>
  <c r="SM173" i="1"/>
  <c r="SM174" i="1"/>
  <c r="SM175" i="1"/>
  <c r="SM176" i="1"/>
  <c r="SM177" i="1"/>
  <c r="SM178" i="1"/>
  <c r="SM179" i="1"/>
  <c r="SM180" i="1"/>
  <c r="SM181" i="1"/>
  <c r="SM182" i="1"/>
  <c r="SM183" i="1"/>
  <c r="SM184" i="1"/>
  <c r="SM185" i="1"/>
  <c r="SM186" i="1"/>
  <c r="SM187" i="1"/>
  <c r="SM188" i="1"/>
  <c r="SM189" i="1"/>
  <c r="SM190" i="1"/>
  <c r="SM191" i="1"/>
  <c r="SM192" i="1"/>
  <c r="SM193" i="1"/>
  <c r="SM170" i="1"/>
  <c r="SL171" i="1"/>
  <c r="SL172" i="1"/>
  <c r="SL173" i="1"/>
  <c r="SL174" i="1"/>
  <c r="SL175" i="1"/>
  <c r="SL176" i="1"/>
  <c r="SL177" i="1"/>
  <c r="SL178" i="1"/>
  <c r="SL179" i="1"/>
  <c r="SL180" i="1"/>
  <c r="SL181" i="1"/>
  <c r="SL182" i="1"/>
  <c r="SL183" i="1"/>
  <c r="SL184" i="1"/>
  <c r="SL185" i="1"/>
  <c r="SL186" i="1"/>
  <c r="SL187" i="1"/>
  <c r="SL188" i="1"/>
  <c r="SL189" i="1"/>
  <c r="SL190" i="1"/>
  <c r="SL191" i="1"/>
  <c r="SL192" i="1"/>
  <c r="SL193" i="1"/>
  <c r="SL170" i="1"/>
  <c r="SK171" i="1"/>
  <c r="SK172" i="1"/>
  <c r="SK173" i="1"/>
  <c r="SK174" i="1"/>
  <c r="SK175" i="1"/>
  <c r="SK176" i="1"/>
  <c r="SK177" i="1"/>
  <c r="SK178" i="1"/>
  <c r="SK179" i="1"/>
  <c r="SK180" i="1"/>
  <c r="SK181" i="1"/>
  <c r="SK182" i="1"/>
  <c r="SK183" i="1"/>
  <c r="SK184" i="1"/>
  <c r="SK185" i="1"/>
  <c r="SK186" i="1"/>
  <c r="SK187" i="1"/>
  <c r="SK188" i="1"/>
  <c r="SK189" i="1"/>
  <c r="SK190" i="1"/>
  <c r="SK191" i="1"/>
  <c r="SK192" i="1"/>
  <c r="SK193" i="1"/>
  <c r="SK170" i="1"/>
  <c r="SJ171" i="1"/>
  <c r="SJ172" i="1"/>
  <c r="SJ173" i="1"/>
  <c r="SJ174" i="1"/>
  <c r="SJ175" i="1"/>
  <c r="SJ176" i="1"/>
  <c r="SJ177" i="1"/>
  <c r="SJ178" i="1"/>
  <c r="SJ179" i="1"/>
  <c r="SJ180" i="1"/>
  <c r="SJ181" i="1"/>
  <c r="SJ182" i="1"/>
  <c r="SJ183" i="1"/>
  <c r="SJ184" i="1"/>
  <c r="SJ185" i="1"/>
  <c r="SJ186" i="1"/>
  <c r="SJ187" i="1"/>
  <c r="SJ188" i="1"/>
  <c r="SJ189" i="1"/>
  <c r="SJ190" i="1"/>
  <c r="SJ191" i="1"/>
  <c r="SJ192" i="1"/>
  <c r="SJ193" i="1"/>
  <c r="SJ170" i="1"/>
  <c r="SI171" i="1"/>
  <c r="SI172" i="1"/>
  <c r="SI173" i="1"/>
  <c r="SI174" i="1"/>
  <c r="SI175" i="1"/>
  <c r="SI176" i="1"/>
  <c r="SI177" i="1"/>
  <c r="SI178" i="1"/>
  <c r="SI179" i="1"/>
  <c r="SI180" i="1"/>
  <c r="SI181" i="1"/>
  <c r="SI182" i="1"/>
  <c r="SI183" i="1"/>
  <c r="SI184" i="1"/>
  <c r="SI185" i="1"/>
  <c r="SI186" i="1"/>
  <c r="SI187" i="1"/>
  <c r="SI188" i="1"/>
  <c r="SI189" i="1"/>
  <c r="SI190" i="1"/>
  <c r="SI191" i="1"/>
  <c r="SI192" i="1"/>
  <c r="SI193" i="1"/>
  <c r="SI170" i="1"/>
  <c r="FA369" i="1"/>
  <c r="EZ369" i="1"/>
  <c r="EZ368" i="1"/>
  <c r="EY390" i="1"/>
  <c r="EY389" i="1"/>
  <c r="EY388" i="1"/>
  <c r="EY387" i="1"/>
  <c r="EY386" i="1"/>
  <c r="EY385" i="1"/>
  <c r="EY384" i="1"/>
  <c r="EY383" i="1"/>
  <c r="EY382" i="1"/>
  <c r="EY381" i="1"/>
  <c r="EY380" i="1"/>
  <c r="EY379" i="1"/>
  <c r="EY378" i="1"/>
  <c r="EY377" i="1"/>
  <c r="EY376" i="1"/>
  <c r="EY375" i="1"/>
  <c r="EY374" i="1"/>
  <c r="EY373" i="1"/>
  <c r="EY372" i="1"/>
  <c r="EY371" i="1"/>
  <c r="EY370" i="1"/>
  <c r="FA370" i="1"/>
  <c r="DJ390" i="1"/>
  <c r="DJ389" i="1"/>
  <c r="DJ388" i="1"/>
  <c r="DJ387" i="1"/>
  <c r="DJ386" i="1"/>
  <c r="DJ385" i="1"/>
  <c r="DJ384" i="1"/>
  <c r="DJ383" i="1"/>
  <c r="DJ382" i="1"/>
  <c r="DJ381" i="1"/>
  <c r="DJ380" i="1"/>
  <c r="DJ379" i="1"/>
  <c r="DJ378" i="1"/>
  <c r="DJ377" i="1"/>
  <c r="DJ376" i="1"/>
  <c r="DJ375" i="1"/>
  <c r="DJ374" i="1"/>
  <c r="DJ373" i="1"/>
  <c r="DJ372" i="1"/>
  <c r="DJ371" i="1"/>
  <c r="DJ370" i="1"/>
  <c r="DE390" i="1"/>
  <c r="DE389" i="1"/>
  <c r="DE388" i="1"/>
  <c r="DE387" i="1"/>
  <c r="DE386" i="1"/>
  <c r="DE385" i="1"/>
  <c r="DE384" i="1"/>
  <c r="DE383" i="1"/>
  <c r="DE382" i="1"/>
  <c r="DE381" i="1"/>
  <c r="DE380" i="1"/>
  <c r="DE379" i="1"/>
  <c r="DE378" i="1"/>
  <c r="DE377" i="1"/>
  <c r="DE376" i="1"/>
  <c r="DE375" i="1"/>
  <c r="DE374" i="1"/>
  <c r="DE373" i="1"/>
  <c r="DE372" i="1"/>
  <c r="DE371" i="1"/>
  <c r="DE370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DB390" i="1"/>
  <c r="DC390" i="1" s="1"/>
  <c r="CZ390" i="1"/>
  <c r="CX390" i="1"/>
  <c r="CV390" i="1"/>
  <c r="DB389" i="1"/>
  <c r="DC389" i="1" s="1"/>
  <c r="CZ389" i="1"/>
  <c r="CX389" i="1"/>
  <c r="DB388" i="1"/>
  <c r="DC388" i="1" s="1"/>
  <c r="CZ388" i="1"/>
  <c r="CX388" i="1"/>
  <c r="DB387" i="1"/>
  <c r="DC387" i="1" s="1"/>
  <c r="CZ387" i="1"/>
  <c r="CX387" i="1"/>
  <c r="DB386" i="1"/>
  <c r="DC386" i="1" s="1"/>
  <c r="CZ386" i="1"/>
  <c r="CX386" i="1"/>
  <c r="DB385" i="1"/>
  <c r="DC385" i="1" s="1"/>
  <c r="CZ385" i="1"/>
  <c r="CX385" i="1"/>
  <c r="DB384" i="1"/>
  <c r="DC384" i="1" s="1"/>
  <c r="CZ384" i="1"/>
  <c r="CX384" i="1"/>
  <c r="DB383" i="1"/>
  <c r="DC383" i="1" s="1"/>
  <c r="CZ383" i="1"/>
  <c r="CX383" i="1"/>
  <c r="DB382" i="1"/>
  <c r="DC382" i="1" s="1"/>
  <c r="CZ382" i="1"/>
  <c r="CX382" i="1"/>
  <c r="DB381" i="1"/>
  <c r="DC381" i="1" s="1"/>
  <c r="CZ381" i="1"/>
  <c r="CX381" i="1"/>
  <c r="DB380" i="1"/>
  <c r="DC380" i="1" s="1"/>
  <c r="CZ380" i="1"/>
  <c r="CX380" i="1"/>
  <c r="DB379" i="1"/>
  <c r="DC379" i="1" s="1"/>
  <c r="CZ379" i="1"/>
  <c r="CX379" i="1"/>
  <c r="DB378" i="1"/>
  <c r="DC378" i="1" s="1"/>
  <c r="CZ378" i="1"/>
  <c r="CX378" i="1"/>
  <c r="DB377" i="1"/>
  <c r="DC377" i="1" s="1"/>
  <c r="CZ377" i="1"/>
  <c r="CX377" i="1"/>
  <c r="DB376" i="1"/>
  <c r="DC376" i="1" s="1"/>
  <c r="CZ376" i="1"/>
  <c r="CX376" i="1"/>
  <c r="DB375" i="1"/>
  <c r="DC375" i="1" s="1"/>
  <c r="CZ375" i="1"/>
  <c r="CX375" i="1"/>
  <c r="DB374" i="1"/>
  <c r="DC374" i="1" s="1"/>
  <c r="CZ374" i="1"/>
  <c r="CX374" i="1"/>
  <c r="DB373" i="1"/>
  <c r="DC373" i="1" s="1"/>
  <c r="CZ373" i="1"/>
  <c r="CX373" i="1"/>
  <c r="DB372" i="1"/>
  <c r="DC372" i="1" s="1"/>
  <c r="CZ372" i="1"/>
  <c r="CX372" i="1"/>
  <c r="DB371" i="1"/>
  <c r="DC371" i="1" s="1"/>
  <c r="CZ371" i="1"/>
  <c r="CX371" i="1"/>
  <c r="DB370" i="1"/>
  <c r="DC370" i="1" s="1"/>
  <c r="CZ370" i="1"/>
  <c r="CX370" i="1"/>
  <c r="E384" i="1"/>
  <c r="DJ391" i="1" l="1"/>
  <c r="DG387" i="1"/>
  <c r="DF381" i="1"/>
  <c r="DF385" i="1"/>
  <c r="DF371" i="1"/>
  <c r="DF379" i="1"/>
  <c r="DG379" i="1"/>
  <c r="DF383" i="1"/>
  <c r="DF375" i="1"/>
  <c r="DF373" i="1"/>
  <c r="DF377" i="1"/>
  <c r="DG383" i="1"/>
  <c r="DF387" i="1"/>
  <c r="DF389" i="1"/>
  <c r="DG371" i="1"/>
  <c r="DG373" i="1"/>
  <c r="DG375" i="1"/>
  <c r="DG377" i="1"/>
  <c r="DG381" i="1"/>
  <c r="DG385" i="1"/>
  <c r="DG389" i="1"/>
  <c r="CX391" i="1"/>
  <c r="DF390" i="1"/>
  <c r="DF372" i="1"/>
  <c r="DF374" i="1"/>
  <c r="DF376" i="1"/>
  <c r="DF378" i="1"/>
  <c r="DF380" i="1"/>
  <c r="DF382" i="1"/>
  <c r="DF384" i="1"/>
  <c r="DF386" i="1"/>
  <c r="DF388" i="1"/>
  <c r="DA373" i="1"/>
  <c r="DA377" i="1"/>
  <c r="DG370" i="1"/>
  <c r="DG372" i="1"/>
  <c r="DG374" i="1"/>
  <c r="DG376" i="1"/>
  <c r="DG378" i="1"/>
  <c r="DG380" i="1"/>
  <c r="DG382" i="1"/>
  <c r="DG384" i="1"/>
  <c r="DG386" i="1"/>
  <c r="DG388" i="1"/>
  <c r="DG390" i="1"/>
  <c r="DE391" i="1"/>
  <c r="DF370" i="1"/>
  <c r="DA381" i="1"/>
  <c r="DA385" i="1"/>
  <c r="CZ391" i="1"/>
  <c r="DA371" i="1"/>
  <c r="DA375" i="1"/>
  <c r="DA379" i="1"/>
  <c r="DA383" i="1"/>
  <c r="DC391" i="1"/>
  <c r="DA387" i="1"/>
  <c r="DA389" i="1"/>
  <c r="DA372" i="1"/>
  <c r="DA378" i="1"/>
  <c r="DA382" i="1"/>
  <c r="DA386" i="1"/>
  <c r="DA390" i="1"/>
  <c r="DA388" i="1"/>
  <c r="DA374" i="1"/>
  <c r="DA376" i="1"/>
  <c r="DA380" i="1"/>
  <c r="DA384" i="1"/>
  <c r="DA370" i="1"/>
  <c r="EV624" i="1"/>
  <c r="ET624" i="1"/>
  <c r="ES624" i="1"/>
  <c r="EP624" i="1"/>
  <c r="EN624" i="1"/>
  <c r="EM624" i="1"/>
  <c r="EV623" i="1"/>
  <c r="ET623" i="1"/>
  <c r="ES623" i="1"/>
  <c r="EP623" i="1"/>
  <c r="EN623" i="1"/>
  <c r="EM623" i="1"/>
  <c r="EV622" i="1"/>
  <c r="ET622" i="1"/>
  <c r="ES622" i="1"/>
  <c r="EP622" i="1"/>
  <c r="EN622" i="1"/>
  <c r="EM622" i="1"/>
  <c r="EV621" i="1"/>
  <c r="ET621" i="1"/>
  <c r="ES621" i="1"/>
  <c r="EP621" i="1"/>
  <c r="EN621" i="1"/>
  <c r="EM621" i="1"/>
  <c r="EV620" i="1"/>
  <c r="ET620" i="1"/>
  <c r="ES620" i="1"/>
  <c r="EP620" i="1"/>
  <c r="EN620" i="1"/>
  <c r="EM620" i="1"/>
  <c r="EV619" i="1"/>
  <c r="ET619" i="1"/>
  <c r="ES619" i="1"/>
  <c r="EP619" i="1"/>
  <c r="EN619" i="1"/>
  <c r="EM619" i="1"/>
  <c r="EV618" i="1"/>
  <c r="ET618" i="1"/>
  <c r="ES618" i="1"/>
  <c r="EP618" i="1"/>
  <c r="EN618" i="1"/>
  <c r="EM618" i="1"/>
  <c r="EV617" i="1"/>
  <c r="ET617" i="1"/>
  <c r="ES617" i="1"/>
  <c r="EP617" i="1"/>
  <c r="EN617" i="1"/>
  <c r="EM617" i="1"/>
  <c r="EV616" i="1"/>
  <c r="ET616" i="1"/>
  <c r="ES616" i="1"/>
  <c r="EP616" i="1"/>
  <c r="EN616" i="1"/>
  <c r="EM616" i="1"/>
  <c r="EV615" i="1"/>
  <c r="ET615" i="1"/>
  <c r="ES615" i="1"/>
  <c r="EP615" i="1"/>
  <c r="EN615" i="1"/>
  <c r="EM615" i="1"/>
  <c r="EV614" i="1"/>
  <c r="ET614" i="1"/>
  <c r="ES614" i="1"/>
  <c r="EP614" i="1"/>
  <c r="EN614" i="1"/>
  <c r="EM614" i="1"/>
  <c r="EV613" i="1"/>
  <c r="ET613" i="1"/>
  <c r="ES613" i="1"/>
  <c r="EQ613" i="1"/>
  <c r="EP613" i="1"/>
  <c r="EN613" i="1"/>
  <c r="EM613" i="1"/>
  <c r="EV612" i="1"/>
  <c r="ET612" i="1"/>
  <c r="ES612" i="1"/>
  <c r="EQ612" i="1"/>
  <c r="EP612" i="1"/>
  <c r="EN612" i="1"/>
  <c r="EM612" i="1"/>
  <c r="EV611" i="1"/>
  <c r="ET611" i="1"/>
  <c r="ES611" i="1"/>
  <c r="EP611" i="1"/>
  <c r="EN611" i="1"/>
  <c r="EM611" i="1"/>
  <c r="EV610" i="1"/>
  <c r="ET610" i="1"/>
  <c r="ES610" i="1"/>
  <c r="EP610" i="1"/>
  <c r="EN610" i="1"/>
  <c r="EM610" i="1"/>
  <c r="EV609" i="1"/>
  <c r="ET609" i="1"/>
  <c r="ES609" i="1"/>
  <c r="EQ609" i="1"/>
  <c r="EP609" i="1"/>
  <c r="EN609" i="1"/>
  <c r="EM609" i="1"/>
  <c r="EV608" i="1"/>
  <c r="ET608" i="1"/>
  <c r="ES608" i="1"/>
  <c r="EQ608" i="1"/>
  <c r="EP608" i="1"/>
  <c r="EN608" i="1"/>
  <c r="EM608" i="1"/>
  <c r="EV607" i="1"/>
  <c r="ET607" i="1"/>
  <c r="ES607" i="1"/>
  <c r="EP607" i="1"/>
  <c r="EN607" i="1"/>
  <c r="EM607" i="1"/>
  <c r="EV606" i="1"/>
  <c r="ET606" i="1"/>
  <c r="ES606" i="1"/>
  <c r="EP606" i="1"/>
  <c r="EN606" i="1"/>
  <c r="EM606" i="1"/>
  <c r="EV605" i="1"/>
  <c r="ET605" i="1"/>
  <c r="ES605" i="1"/>
  <c r="EP605" i="1"/>
  <c r="EN605" i="1"/>
  <c r="EM605" i="1"/>
  <c r="ES604" i="1"/>
  <c r="EM604" i="1"/>
  <c r="EW603" i="1"/>
  <c r="EV603" i="1"/>
  <c r="EU603" i="1"/>
  <c r="ET603" i="1"/>
  <c r="EQ603" i="1"/>
  <c r="EP603" i="1"/>
  <c r="EO603" i="1"/>
  <c r="EN603" i="1"/>
  <c r="EV602" i="1"/>
  <c r="EW604" i="1" s="1"/>
  <c r="ET602" i="1"/>
  <c r="EU604" i="1" s="1"/>
  <c r="EP602" i="1"/>
  <c r="EQ604" i="1" s="1"/>
  <c r="EN602" i="1"/>
  <c r="EO604" i="1" s="1"/>
  <c r="EV598" i="1"/>
  <c r="ET598" i="1"/>
  <c r="ES598" i="1"/>
  <c r="EP598" i="1"/>
  <c r="EN598" i="1"/>
  <c r="EM598" i="1"/>
  <c r="EV597" i="1"/>
  <c r="ET597" i="1"/>
  <c r="ES597" i="1"/>
  <c r="EP597" i="1"/>
  <c r="EN597" i="1"/>
  <c r="EM597" i="1"/>
  <c r="EV596" i="1"/>
  <c r="ET596" i="1"/>
  <c r="ES596" i="1"/>
  <c r="EP596" i="1"/>
  <c r="EN596" i="1"/>
  <c r="EM596" i="1"/>
  <c r="EV595" i="1"/>
  <c r="ET595" i="1"/>
  <c r="ES595" i="1"/>
  <c r="EP595" i="1"/>
  <c r="EN595" i="1"/>
  <c r="EM595" i="1"/>
  <c r="EV594" i="1"/>
  <c r="ET594" i="1"/>
  <c r="ES594" i="1"/>
  <c r="EP594" i="1"/>
  <c r="EN594" i="1"/>
  <c r="EM594" i="1"/>
  <c r="EV593" i="1"/>
  <c r="ET593" i="1"/>
  <c r="ES593" i="1"/>
  <c r="EP593" i="1"/>
  <c r="EN593" i="1"/>
  <c r="EM593" i="1"/>
  <c r="EV592" i="1"/>
  <c r="ET592" i="1"/>
  <c r="ES592" i="1"/>
  <c r="EP592" i="1"/>
  <c r="EN592" i="1"/>
  <c r="EM592" i="1"/>
  <c r="EV591" i="1"/>
  <c r="ET591" i="1"/>
  <c r="ES591" i="1"/>
  <c r="EP591" i="1"/>
  <c r="EN591" i="1"/>
  <c r="EM591" i="1"/>
  <c r="EV590" i="1"/>
  <c r="ET590" i="1"/>
  <c r="ES590" i="1"/>
  <c r="EP590" i="1"/>
  <c r="EN590" i="1"/>
  <c r="EM590" i="1"/>
  <c r="EV589" i="1"/>
  <c r="ET589" i="1"/>
  <c r="ES589" i="1"/>
  <c r="EP589" i="1"/>
  <c r="EN589" i="1"/>
  <c r="EM589" i="1"/>
  <c r="EV588" i="1"/>
  <c r="ET588" i="1"/>
  <c r="ES588" i="1"/>
  <c r="EP588" i="1"/>
  <c r="EN588" i="1"/>
  <c r="EM588" i="1"/>
  <c r="EV587" i="1"/>
  <c r="ET587" i="1"/>
  <c r="ES587" i="1"/>
  <c r="EQ587" i="1"/>
  <c r="EP587" i="1"/>
  <c r="EN587" i="1"/>
  <c r="EM587" i="1"/>
  <c r="EV586" i="1"/>
  <c r="ET586" i="1"/>
  <c r="ES586" i="1"/>
  <c r="EQ586" i="1"/>
  <c r="EP586" i="1"/>
  <c r="EN586" i="1"/>
  <c r="EM586" i="1"/>
  <c r="EV585" i="1"/>
  <c r="ET585" i="1"/>
  <c r="ES585" i="1"/>
  <c r="EP585" i="1"/>
  <c r="EN585" i="1"/>
  <c r="EM585" i="1"/>
  <c r="EV584" i="1"/>
  <c r="ET584" i="1"/>
  <c r="ES584" i="1"/>
  <c r="EP584" i="1"/>
  <c r="EN584" i="1"/>
  <c r="EM584" i="1"/>
  <c r="EV583" i="1"/>
  <c r="ET583" i="1"/>
  <c r="ES583" i="1"/>
  <c r="EQ583" i="1"/>
  <c r="EP583" i="1"/>
  <c r="EN583" i="1"/>
  <c r="EM583" i="1"/>
  <c r="EV582" i="1"/>
  <c r="ET582" i="1"/>
  <c r="ES582" i="1"/>
  <c r="EQ582" i="1"/>
  <c r="EP582" i="1"/>
  <c r="EN582" i="1"/>
  <c r="EM582" i="1"/>
  <c r="EV581" i="1"/>
  <c r="ET581" i="1"/>
  <c r="ES581" i="1"/>
  <c r="EP581" i="1"/>
  <c r="EN581" i="1"/>
  <c r="EM581" i="1"/>
  <c r="EV580" i="1"/>
  <c r="ET580" i="1"/>
  <c r="ES580" i="1"/>
  <c r="EP580" i="1"/>
  <c r="EN580" i="1"/>
  <c r="EM580" i="1"/>
  <c r="EV579" i="1"/>
  <c r="ET579" i="1"/>
  <c r="ES579" i="1"/>
  <c r="EP579" i="1"/>
  <c r="EN579" i="1"/>
  <c r="EM579" i="1"/>
  <c r="ES578" i="1"/>
  <c r="EM578" i="1"/>
  <c r="EW577" i="1"/>
  <c r="EV577" i="1"/>
  <c r="EU577" i="1"/>
  <c r="ET577" i="1"/>
  <c r="EQ577" i="1"/>
  <c r="EP577" i="1"/>
  <c r="EO577" i="1"/>
  <c r="EN577" i="1"/>
  <c r="EV576" i="1"/>
  <c r="EW578" i="1" s="1"/>
  <c r="ET576" i="1"/>
  <c r="EU578" i="1" s="1"/>
  <c r="EP576" i="1"/>
  <c r="EQ578" i="1" s="1"/>
  <c r="EN576" i="1"/>
  <c r="EO578" i="1" s="1"/>
  <c r="EV572" i="1"/>
  <c r="ET572" i="1"/>
  <c r="ES572" i="1"/>
  <c r="EP572" i="1"/>
  <c r="EN572" i="1"/>
  <c r="EM572" i="1"/>
  <c r="EV571" i="1"/>
  <c r="ET571" i="1"/>
  <c r="ES571" i="1"/>
  <c r="EP571" i="1"/>
  <c r="EN571" i="1"/>
  <c r="EM571" i="1"/>
  <c r="EV570" i="1"/>
  <c r="ET570" i="1"/>
  <c r="ES570" i="1"/>
  <c r="EP570" i="1"/>
  <c r="EN570" i="1"/>
  <c r="EM570" i="1"/>
  <c r="EV569" i="1"/>
  <c r="ET569" i="1"/>
  <c r="ES569" i="1"/>
  <c r="EP569" i="1"/>
  <c r="EN569" i="1"/>
  <c r="EM569" i="1"/>
  <c r="EV568" i="1"/>
  <c r="ET568" i="1"/>
  <c r="ES568" i="1"/>
  <c r="EP568" i="1"/>
  <c r="EN568" i="1"/>
  <c r="EM568" i="1"/>
  <c r="EV567" i="1"/>
  <c r="ET567" i="1"/>
  <c r="ES567" i="1"/>
  <c r="EP567" i="1"/>
  <c r="EN567" i="1"/>
  <c r="EM567" i="1"/>
  <c r="EV566" i="1"/>
  <c r="ET566" i="1"/>
  <c r="ES566" i="1"/>
  <c r="EP566" i="1"/>
  <c r="EN566" i="1"/>
  <c r="EM566" i="1"/>
  <c r="EV565" i="1"/>
  <c r="ET565" i="1"/>
  <c r="ES565" i="1"/>
  <c r="EP565" i="1"/>
  <c r="EN565" i="1"/>
  <c r="EM565" i="1"/>
  <c r="EV564" i="1"/>
  <c r="ET564" i="1"/>
  <c r="ES564" i="1"/>
  <c r="EP564" i="1"/>
  <c r="EN564" i="1"/>
  <c r="EM564" i="1"/>
  <c r="EV563" i="1"/>
  <c r="ET563" i="1"/>
  <c r="ES563" i="1"/>
  <c r="EP563" i="1"/>
  <c r="EN563" i="1"/>
  <c r="EM563" i="1"/>
  <c r="EV562" i="1"/>
  <c r="ET562" i="1"/>
  <c r="ES562" i="1"/>
  <c r="EP562" i="1"/>
  <c r="EN562" i="1"/>
  <c r="EM562" i="1"/>
  <c r="EV561" i="1"/>
  <c r="ET561" i="1"/>
  <c r="ES561" i="1"/>
  <c r="EQ561" i="1"/>
  <c r="EP561" i="1"/>
  <c r="EN561" i="1"/>
  <c r="EM561" i="1"/>
  <c r="EV560" i="1"/>
  <c r="ET560" i="1"/>
  <c r="ES560" i="1"/>
  <c r="EQ560" i="1"/>
  <c r="EP560" i="1"/>
  <c r="EN560" i="1"/>
  <c r="EM560" i="1"/>
  <c r="EV559" i="1"/>
  <c r="ET559" i="1"/>
  <c r="ES559" i="1"/>
  <c r="EP559" i="1"/>
  <c r="EN559" i="1"/>
  <c r="EM559" i="1"/>
  <c r="EV558" i="1"/>
  <c r="ET558" i="1"/>
  <c r="ES558" i="1"/>
  <c r="EP558" i="1"/>
  <c r="EN558" i="1"/>
  <c r="EM558" i="1"/>
  <c r="EV557" i="1"/>
  <c r="ET557" i="1"/>
  <c r="ES557" i="1"/>
  <c r="EP557" i="1"/>
  <c r="EN557" i="1"/>
  <c r="EM557" i="1"/>
  <c r="EV556" i="1"/>
  <c r="ET556" i="1"/>
  <c r="ES556" i="1"/>
  <c r="EQ556" i="1"/>
  <c r="EP556" i="1"/>
  <c r="EN556" i="1"/>
  <c r="EM556" i="1"/>
  <c r="EV555" i="1"/>
  <c r="ET555" i="1"/>
  <c r="ES555" i="1"/>
  <c r="EP555" i="1"/>
  <c r="EN555" i="1"/>
  <c r="EM555" i="1"/>
  <c r="EV554" i="1"/>
  <c r="ET554" i="1"/>
  <c r="ES554" i="1"/>
  <c r="EP554" i="1"/>
  <c r="EN554" i="1"/>
  <c r="EM554" i="1"/>
  <c r="EV553" i="1"/>
  <c r="ET553" i="1"/>
  <c r="ES553" i="1"/>
  <c r="EP553" i="1"/>
  <c r="EN553" i="1"/>
  <c r="EM553" i="1"/>
  <c r="ES552" i="1"/>
  <c r="EM552" i="1"/>
  <c r="EW551" i="1"/>
  <c r="EV551" i="1"/>
  <c r="EU551" i="1"/>
  <c r="ET551" i="1"/>
  <c r="EQ551" i="1"/>
  <c r="EP551" i="1"/>
  <c r="EO551" i="1"/>
  <c r="EN551" i="1"/>
  <c r="EV550" i="1"/>
  <c r="EW552" i="1" s="1"/>
  <c r="ET550" i="1"/>
  <c r="EU552" i="1" s="1"/>
  <c r="EP550" i="1"/>
  <c r="EQ552" i="1" s="1"/>
  <c r="EN550" i="1"/>
  <c r="EO552" i="1" s="1"/>
  <c r="ET528" i="1"/>
  <c r="ET529" i="1"/>
  <c r="ET530" i="1"/>
  <c r="ET531" i="1"/>
  <c r="ET532" i="1"/>
  <c r="ET533" i="1"/>
  <c r="ET534" i="1"/>
  <c r="ET535" i="1"/>
  <c r="ET536" i="1"/>
  <c r="ET537" i="1"/>
  <c r="ET538" i="1"/>
  <c r="ET539" i="1"/>
  <c r="ET540" i="1"/>
  <c r="ET541" i="1"/>
  <c r="ET542" i="1"/>
  <c r="ET543" i="1"/>
  <c r="ET544" i="1"/>
  <c r="ET545" i="1"/>
  <c r="ET546" i="1"/>
  <c r="ET527" i="1"/>
  <c r="EU525" i="1"/>
  <c r="ET524" i="1"/>
  <c r="EU526" i="1" s="1"/>
  <c r="ET525" i="1"/>
  <c r="EN528" i="1"/>
  <c r="EN529" i="1"/>
  <c r="EN530" i="1"/>
  <c r="EN531" i="1"/>
  <c r="EN532" i="1"/>
  <c r="EN533" i="1"/>
  <c r="EN534" i="1"/>
  <c r="EN535" i="1"/>
  <c r="EN536" i="1"/>
  <c r="EN537" i="1"/>
  <c r="EN538" i="1"/>
  <c r="EN539" i="1"/>
  <c r="EN540" i="1"/>
  <c r="EN541" i="1"/>
  <c r="EN542" i="1"/>
  <c r="EN543" i="1"/>
  <c r="EN544" i="1"/>
  <c r="EN545" i="1"/>
  <c r="EN546" i="1"/>
  <c r="EN527" i="1"/>
  <c r="EO525" i="1"/>
  <c r="EN524" i="1"/>
  <c r="EO526" i="1" s="1"/>
  <c r="EN525" i="1"/>
  <c r="EV546" i="1"/>
  <c r="ES546" i="1"/>
  <c r="EP546" i="1"/>
  <c r="EM546" i="1"/>
  <c r="EV545" i="1"/>
  <c r="ES545" i="1"/>
  <c r="EP545" i="1"/>
  <c r="EM545" i="1"/>
  <c r="EV544" i="1"/>
  <c r="ES544" i="1"/>
  <c r="EP544" i="1"/>
  <c r="EM544" i="1"/>
  <c r="EV543" i="1"/>
  <c r="ES543" i="1"/>
  <c r="EP543" i="1"/>
  <c r="EM543" i="1"/>
  <c r="EV542" i="1"/>
  <c r="ES542" i="1"/>
  <c r="EP542" i="1"/>
  <c r="EM542" i="1"/>
  <c r="EV541" i="1"/>
  <c r="ES541" i="1"/>
  <c r="EP541" i="1"/>
  <c r="EM541" i="1"/>
  <c r="EV540" i="1"/>
  <c r="ES540" i="1"/>
  <c r="EP540" i="1"/>
  <c r="EM540" i="1"/>
  <c r="EV539" i="1"/>
  <c r="ES539" i="1"/>
  <c r="EP539" i="1"/>
  <c r="EM539" i="1"/>
  <c r="EV538" i="1"/>
  <c r="ES538" i="1"/>
  <c r="EP538" i="1"/>
  <c r="EM538" i="1"/>
  <c r="EV537" i="1"/>
  <c r="ES537" i="1"/>
  <c r="EP537" i="1"/>
  <c r="EM537" i="1"/>
  <c r="EV536" i="1"/>
  <c r="ES536" i="1"/>
  <c r="EP536" i="1"/>
  <c r="EM536" i="1"/>
  <c r="EV535" i="1"/>
  <c r="ES535" i="1"/>
  <c r="EP535" i="1"/>
  <c r="EM535" i="1"/>
  <c r="EV534" i="1"/>
  <c r="ES534" i="1"/>
  <c r="EQ534" i="1"/>
  <c r="EP534" i="1"/>
  <c r="EM534" i="1"/>
  <c r="EV533" i="1"/>
  <c r="ES533" i="1"/>
  <c r="EP533" i="1"/>
  <c r="EM533" i="1"/>
  <c r="EV532" i="1"/>
  <c r="ES532" i="1"/>
  <c r="EP532" i="1"/>
  <c r="EM532" i="1"/>
  <c r="EV531" i="1"/>
  <c r="ES531" i="1"/>
  <c r="EP531" i="1"/>
  <c r="EM531" i="1"/>
  <c r="EV530" i="1"/>
  <c r="ES530" i="1"/>
  <c r="EQ530" i="1"/>
  <c r="EP530" i="1"/>
  <c r="EM530" i="1"/>
  <c r="EV529" i="1"/>
  <c r="ES529" i="1"/>
  <c r="EP529" i="1"/>
  <c r="EM529" i="1"/>
  <c r="EV528" i="1"/>
  <c r="ES528" i="1"/>
  <c r="EP528" i="1"/>
  <c r="EM528" i="1"/>
  <c r="EV527" i="1"/>
  <c r="ES527" i="1"/>
  <c r="EP527" i="1"/>
  <c r="EM527" i="1"/>
  <c r="ES526" i="1"/>
  <c r="EM526" i="1"/>
  <c r="EW525" i="1"/>
  <c r="EV525" i="1"/>
  <c r="EQ525" i="1"/>
  <c r="EP525" i="1"/>
  <c r="EV524" i="1"/>
  <c r="EW526" i="1" s="1"/>
  <c r="EP524" i="1"/>
  <c r="EQ526" i="1" s="1"/>
  <c r="EV520" i="1"/>
  <c r="ES520" i="1"/>
  <c r="EP520" i="1"/>
  <c r="EM520" i="1"/>
  <c r="EV519" i="1"/>
  <c r="ES519" i="1"/>
  <c r="EP519" i="1"/>
  <c r="EM519" i="1"/>
  <c r="EV518" i="1"/>
  <c r="ES518" i="1"/>
  <c r="EP518" i="1"/>
  <c r="EM518" i="1"/>
  <c r="EV517" i="1"/>
  <c r="ES517" i="1"/>
  <c r="EP517" i="1"/>
  <c r="EM517" i="1"/>
  <c r="EV516" i="1"/>
  <c r="ES516" i="1"/>
  <c r="EP516" i="1"/>
  <c r="EM516" i="1"/>
  <c r="EV515" i="1"/>
  <c r="ES515" i="1"/>
  <c r="EP515" i="1"/>
  <c r="EM515" i="1"/>
  <c r="EV514" i="1"/>
  <c r="ES514" i="1"/>
  <c r="EP514" i="1"/>
  <c r="EM514" i="1"/>
  <c r="EV513" i="1"/>
  <c r="ES513" i="1"/>
  <c r="EP513" i="1"/>
  <c r="EM513" i="1"/>
  <c r="EV512" i="1"/>
  <c r="ES512" i="1"/>
  <c r="EP512" i="1"/>
  <c r="EM512" i="1"/>
  <c r="EV511" i="1"/>
  <c r="ES511" i="1"/>
  <c r="EP511" i="1"/>
  <c r="EM511" i="1"/>
  <c r="EV510" i="1"/>
  <c r="ES510" i="1"/>
  <c r="EP510" i="1"/>
  <c r="EM510" i="1"/>
  <c r="EV509" i="1"/>
  <c r="ES509" i="1"/>
  <c r="EP509" i="1"/>
  <c r="EM509" i="1"/>
  <c r="EV508" i="1"/>
  <c r="ES508" i="1"/>
  <c r="EP508" i="1"/>
  <c r="EM508" i="1"/>
  <c r="EV507" i="1"/>
  <c r="ES507" i="1"/>
  <c r="EP507" i="1"/>
  <c r="EM507" i="1"/>
  <c r="EV506" i="1"/>
  <c r="ES506" i="1"/>
  <c r="EP506" i="1"/>
  <c r="EM506" i="1"/>
  <c r="EV505" i="1"/>
  <c r="ES505" i="1"/>
  <c r="EP505" i="1"/>
  <c r="EM505" i="1"/>
  <c r="EV504" i="1"/>
  <c r="ES504" i="1"/>
  <c r="EQ504" i="1"/>
  <c r="EP504" i="1"/>
  <c r="EM504" i="1"/>
  <c r="EV503" i="1"/>
  <c r="ES503" i="1"/>
  <c r="EP503" i="1"/>
  <c r="EM503" i="1"/>
  <c r="EV502" i="1"/>
  <c r="ES502" i="1"/>
  <c r="EP502" i="1"/>
  <c r="EM502" i="1"/>
  <c r="EV501" i="1"/>
  <c r="ES501" i="1"/>
  <c r="EP501" i="1"/>
  <c r="EM501" i="1"/>
  <c r="ES500" i="1"/>
  <c r="EM500" i="1"/>
  <c r="EW499" i="1"/>
  <c r="EV499" i="1"/>
  <c r="EU499" i="1"/>
  <c r="ET499" i="1"/>
  <c r="EQ499" i="1"/>
  <c r="EP499" i="1"/>
  <c r="EO499" i="1"/>
  <c r="EN499" i="1"/>
  <c r="EV498" i="1"/>
  <c r="EW500" i="1" s="1"/>
  <c r="ET498" i="1"/>
  <c r="EU500" i="1" s="1"/>
  <c r="EP498" i="1"/>
  <c r="EQ500" i="1" s="1"/>
  <c r="EN498" i="1"/>
  <c r="EO500" i="1" s="1"/>
  <c r="EV494" i="1"/>
  <c r="ES494" i="1"/>
  <c r="EP494" i="1"/>
  <c r="EM494" i="1"/>
  <c r="EV493" i="1"/>
  <c r="ES493" i="1"/>
  <c r="EP493" i="1"/>
  <c r="EM493" i="1"/>
  <c r="EV492" i="1"/>
  <c r="ES492" i="1"/>
  <c r="EP492" i="1"/>
  <c r="EM492" i="1"/>
  <c r="EV491" i="1"/>
  <c r="ES491" i="1"/>
  <c r="EP491" i="1"/>
  <c r="EM491" i="1"/>
  <c r="EV490" i="1"/>
  <c r="ES490" i="1"/>
  <c r="EP490" i="1"/>
  <c r="EM490" i="1"/>
  <c r="EV489" i="1"/>
  <c r="ES489" i="1"/>
  <c r="EP489" i="1"/>
  <c r="EM489" i="1"/>
  <c r="EV488" i="1"/>
  <c r="ES488" i="1"/>
  <c r="EP488" i="1"/>
  <c r="EM488" i="1"/>
  <c r="EV487" i="1"/>
  <c r="ES487" i="1"/>
  <c r="EP487" i="1"/>
  <c r="EM487" i="1"/>
  <c r="EV486" i="1"/>
  <c r="ES486" i="1"/>
  <c r="EP486" i="1"/>
  <c r="EM486" i="1"/>
  <c r="EV485" i="1"/>
  <c r="ES485" i="1"/>
  <c r="EP485" i="1"/>
  <c r="EM485" i="1"/>
  <c r="EV484" i="1"/>
  <c r="ES484" i="1"/>
  <c r="EP484" i="1"/>
  <c r="EM484" i="1"/>
  <c r="EV483" i="1"/>
  <c r="ES483" i="1"/>
  <c r="EP483" i="1"/>
  <c r="EM483" i="1"/>
  <c r="EV482" i="1"/>
  <c r="ES482" i="1"/>
  <c r="EP482" i="1"/>
  <c r="EM482" i="1"/>
  <c r="EV481" i="1"/>
  <c r="ES481" i="1"/>
  <c r="EP481" i="1"/>
  <c r="EM481" i="1"/>
  <c r="EV480" i="1"/>
  <c r="ES480" i="1"/>
  <c r="EP480" i="1"/>
  <c r="EM480" i="1"/>
  <c r="EV479" i="1"/>
  <c r="ES479" i="1"/>
  <c r="EP479" i="1"/>
  <c r="EM479" i="1"/>
  <c r="EV478" i="1"/>
  <c r="ES478" i="1"/>
  <c r="EP478" i="1"/>
  <c r="EM478" i="1"/>
  <c r="EV477" i="1"/>
  <c r="ES477" i="1"/>
  <c r="EP477" i="1"/>
  <c r="EM477" i="1"/>
  <c r="EV476" i="1"/>
  <c r="ES476" i="1"/>
  <c r="EP476" i="1"/>
  <c r="EM476" i="1"/>
  <c r="EV475" i="1"/>
  <c r="ES475" i="1"/>
  <c r="EP475" i="1"/>
  <c r="EM475" i="1"/>
  <c r="ES474" i="1"/>
  <c r="EM474" i="1"/>
  <c r="EW473" i="1"/>
  <c r="EV473" i="1"/>
  <c r="EU473" i="1"/>
  <c r="ET473" i="1"/>
  <c r="EQ473" i="1"/>
  <c r="EP473" i="1"/>
  <c r="EO473" i="1"/>
  <c r="EN473" i="1"/>
  <c r="EV472" i="1"/>
  <c r="EW474" i="1" s="1"/>
  <c r="ET472" i="1"/>
  <c r="EU474" i="1" s="1"/>
  <c r="EP472" i="1"/>
  <c r="EQ474" i="1" s="1"/>
  <c r="EN472" i="1"/>
  <c r="EO474" i="1" s="1"/>
  <c r="EV468" i="1"/>
  <c r="ES468" i="1"/>
  <c r="EP468" i="1"/>
  <c r="EM468" i="1"/>
  <c r="EV467" i="1"/>
  <c r="ES467" i="1"/>
  <c r="EP467" i="1"/>
  <c r="EM467" i="1"/>
  <c r="EV466" i="1"/>
  <c r="ES466" i="1"/>
  <c r="EP466" i="1"/>
  <c r="EM466" i="1"/>
  <c r="EV465" i="1"/>
  <c r="ES465" i="1"/>
  <c r="EP465" i="1"/>
  <c r="EM465" i="1"/>
  <c r="EV464" i="1"/>
  <c r="ES464" i="1"/>
  <c r="EP464" i="1"/>
  <c r="EM464" i="1"/>
  <c r="EV463" i="1"/>
  <c r="ES463" i="1"/>
  <c r="EP463" i="1"/>
  <c r="EM463" i="1"/>
  <c r="EV462" i="1"/>
  <c r="ES462" i="1"/>
  <c r="EP462" i="1"/>
  <c r="EM462" i="1"/>
  <c r="EV461" i="1"/>
  <c r="ES461" i="1"/>
  <c r="EP461" i="1"/>
  <c r="EM461" i="1"/>
  <c r="EV460" i="1"/>
  <c r="ES460" i="1"/>
  <c r="EP460" i="1"/>
  <c r="EM460" i="1"/>
  <c r="EV459" i="1"/>
  <c r="ES459" i="1"/>
  <c r="EP459" i="1"/>
  <c r="EM459" i="1"/>
  <c r="EV458" i="1"/>
  <c r="ES458" i="1"/>
  <c r="EP458" i="1"/>
  <c r="EM458" i="1"/>
  <c r="EV457" i="1"/>
  <c r="ES457" i="1"/>
  <c r="EP457" i="1"/>
  <c r="EM457" i="1"/>
  <c r="EV456" i="1"/>
  <c r="ES456" i="1"/>
  <c r="EP456" i="1"/>
  <c r="EM456" i="1"/>
  <c r="EV455" i="1"/>
  <c r="ES455" i="1"/>
  <c r="EP455" i="1"/>
  <c r="EM455" i="1"/>
  <c r="EV454" i="1"/>
  <c r="ES454" i="1"/>
  <c r="EP454" i="1"/>
  <c r="EM454" i="1"/>
  <c r="EV453" i="1"/>
  <c r="ES453" i="1"/>
  <c r="EP453" i="1"/>
  <c r="EM453" i="1"/>
  <c r="EV452" i="1"/>
  <c r="ES452" i="1"/>
  <c r="EP452" i="1"/>
  <c r="EM452" i="1"/>
  <c r="EV451" i="1"/>
  <c r="ES451" i="1"/>
  <c r="EP451" i="1"/>
  <c r="EM451" i="1"/>
  <c r="EV450" i="1"/>
  <c r="ES450" i="1"/>
  <c r="EP450" i="1"/>
  <c r="EM450" i="1"/>
  <c r="EV449" i="1"/>
  <c r="ES449" i="1"/>
  <c r="EP449" i="1"/>
  <c r="EM449" i="1"/>
  <c r="ES448" i="1"/>
  <c r="EM448" i="1"/>
  <c r="EW447" i="1"/>
  <c r="EV447" i="1"/>
  <c r="EU447" i="1"/>
  <c r="ET447" i="1"/>
  <c r="EQ447" i="1"/>
  <c r="EP447" i="1"/>
  <c r="EO447" i="1"/>
  <c r="EN447" i="1"/>
  <c r="EV446" i="1"/>
  <c r="EW448" i="1" s="1"/>
  <c r="ET446" i="1"/>
  <c r="EU448" i="1" s="1"/>
  <c r="EP446" i="1"/>
  <c r="EQ448" i="1" s="1"/>
  <c r="EN446" i="1"/>
  <c r="EO448" i="1" s="1"/>
  <c r="EU421" i="1"/>
  <c r="ET420" i="1"/>
  <c r="ET421" i="1"/>
  <c r="EO421" i="1"/>
  <c r="EN420" i="1"/>
  <c r="EO422" i="1" s="1"/>
  <c r="EN421" i="1"/>
  <c r="EV442" i="1"/>
  <c r="ES442" i="1"/>
  <c r="EP442" i="1"/>
  <c r="EM442" i="1"/>
  <c r="EV441" i="1"/>
  <c r="ES441" i="1"/>
  <c r="EP441" i="1"/>
  <c r="EM441" i="1"/>
  <c r="EV440" i="1"/>
  <c r="ES440" i="1"/>
  <c r="EP440" i="1"/>
  <c r="EM440" i="1"/>
  <c r="EV439" i="1"/>
  <c r="ES439" i="1"/>
  <c r="EP439" i="1"/>
  <c r="EM439" i="1"/>
  <c r="EV438" i="1"/>
  <c r="ES438" i="1"/>
  <c r="EP438" i="1"/>
  <c r="EM438" i="1"/>
  <c r="EV437" i="1"/>
  <c r="ES437" i="1"/>
  <c r="EP437" i="1"/>
  <c r="EM437" i="1"/>
  <c r="EV436" i="1"/>
  <c r="ES436" i="1"/>
  <c r="EP436" i="1"/>
  <c r="EM436" i="1"/>
  <c r="EV435" i="1"/>
  <c r="ES435" i="1"/>
  <c r="EP435" i="1"/>
  <c r="EM435" i="1"/>
  <c r="EV434" i="1"/>
  <c r="ES434" i="1"/>
  <c r="EP434" i="1"/>
  <c r="EM434" i="1"/>
  <c r="EV433" i="1"/>
  <c r="ES433" i="1"/>
  <c r="EP433" i="1"/>
  <c r="EM433" i="1"/>
  <c r="EV432" i="1"/>
  <c r="ES432" i="1"/>
  <c r="EP432" i="1"/>
  <c r="EM432" i="1"/>
  <c r="EV431" i="1"/>
  <c r="ES431" i="1"/>
  <c r="EP431" i="1"/>
  <c r="EM431" i="1"/>
  <c r="EV430" i="1"/>
  <c r="ES430" i="1"/>
  <c r="EP430" i="1"/>
  <c r="EM430" i="1"/>
  <c r="EV429" i="1"/>
  <c r="ES429" i="1"/>
  <c r="EP429" i="1"/>
  <c r="EM429" i="1"/>
  <c r="EV428" i="1"/>
  <c r="ES428" i="1"/>
  <c r="EP428" i="1"/>
  <c r="EM428" i="1"/>
  <c r="EV427" i="1"/>
  <c r="ES427" i="1"/>
  <c r="EP427" i="1"/>
  <c r="EM427" i="1"/>
  <c r="EV426" i="1"/>
  <c r="ES426" i="1"/>
  <c r="EP426" i="1"/>
  <c r="EM426" i="1"/>
  <c r="EV425" i="1"/>
  <c r="ES425" i="1"/>
  <c r="EP425" i="1"/>
  <c r="EM425" i="1"/>
  <c r="EV424" i="1"/>
  <c r="ES424" i="1"/>
  <c r="EP424" i="1"/>
  <c r="EM424" i="1"/>
  <c r="EV423" i="1"/>
  <c r="ES423" i="1"/>
  <c r="EP423" i="1"/>
  <c r="EM423" i="1"/>
  <c r="ES422" i="1"/>
  <c r="EM422" i="1"/>
  <c r="EW421" i="1"/>
  <c r="EV421" i="1"/>
  <c r="EQ421" i="1"/>
  <c r="EP421" i="1"/>
  <c r="EV420" i="1"/>
  <c r="EW422" i="1" s="1"/>
  <c r="EU422" i="1"/>
  <c r="EP420" i="1"/>
  <c r="EQ422" i="1" s="1"/>
  <c r="EV416" i="1"/>
  <c r="ES416" i="1"/>
  <c r="EP416" i="1"/>
  <c r="EM416" i="1"/>
  <c r="EV415" i="1"/>
  <c r="ES415" i="1"/>
  <c r="EP415" i="1"/>
  <c r="EM415" i="1"/>
  <c r="EV414" i="1"/>
  <c r="ES414" i="1"/>
  <c r="EP414" i="1"/>
  <c r="EM414" i="1"/>
  <c r="EV413" i="1"/>
  <c r="ES413" i="1"/>
  <c r="EP413" i="1"/>
  <c r="EM413" i="1"/>
  <c r="EV412" i="1"/>
  <c r="ES412" i="1"/>
  <c r="EP412" i="1"/>
  <c r="EM412" i="1"/>
  <c r="EV411" i="1"/>
  <c r="ES411" i="1"/>
  <c r="EP411" i="1"/>
  <c r="EM411" i="1"/>
  <c r="EV410" i="1"/>
  <c r="ES410" i="1"/>
  <c r="EP410" i="1"/>
  <c r="EM410" i="1"/>
  <c r="EV409" i="1"/>
  <c r="ES409" i="1"/>
  <c r="EP409" i="1"/>
  <c r="EM409" i="1"/>
  <c r="EV408" i="1"/>
  <c r="ES408" i="1"/>
  <c r="EP408" i="1"/>
  <c r="EM408" i="1"/>
  <c r="EV407" i="1"/>
  <c r="ES407" i="1"/>
  <c r="EP407" i="1"/>
  <c r="EM407" i="1"/>
  <c r="EV406" i="1"/>
  <c r="ES406" i="1"/>
  <c r="EP406" i="1"/>
  <c r="EM406" i="1"/>
  <c r="EV405" i="1"/>
  <c r="ES405" i="1"/>
  <c r="EP405" i="1"/>
  <c r="EM405" i="1"/>
  <c r="EV404" i="1"/>
  <c r="ES404" i="1"/>
  <c r="EP404" i="1"/>
  <c r="EM404" i="1"/>
  <c r="EV403" i="1"/>
  <c r="ES403" i="1"/>
  <c r="EP403" i="1"/>
  <c r="EM403" i="1"/>
  <c r="EV402" i="1"/>
  <c r="ES402" i="1"/>
  <c r="EP402" i="1"/>
  <c r="EM402" i="1"/>
  <c r="EV401" i="1"/>
  <c r="ES401" i="1"/>
  <c r="EP401" i="1"/>
  <c r="EM401" i="1"/>
  <c r="EV400" i="1"/>
  <c r="ES400" i="1"/>
  <c r="EP400" i="1"/>
  <c r="EM400" i="1"/>
  <c r="EV399" i="1"/>
  <c r="ES399" i="1"/>
  <c r="EP399" i="1"/>
  <c r="EM399" i="1"/>
  <c r="EV398" i="1"/>
  <c r="ES398" i="1"/>
  <c r="EP398" i="1"/>
  <c r="EM398" i="1"/>
  <c r="EV397" i="1"/>
  <c r="ES397" i="1"/>
  <c r="EP397" i="1"/>
  <c r="EM397" i="1"/>
  <c r="ES396" i="1"/>
  <c r="EM396" i="1"/>
  <c r="EW395" i="1"/>
  <c r="EV395" i="1"/>
  <c r="EU395" i="1"/>
  <c r="ET395" i="1"/>
  <c r="EQ395" i="1"/>
  <c r="EP395" i="1"/>
  <c r="EO395" i="1"/>
  <c r="EN395" i="1"/>
  <c r="EV394" i="1"/>
  <c r="EW396" i="1" s="1"/>
  <c r="ET394" i="1"/>
  <c r="EU396" i="1" s="1"/>
  <c r="EP394" i="1"/>
  <c r="EQ396" i="1" s="1"/>
  <c r="EN394" i="1"/>
  <c r="EO396" i="1" s="1"/>
  <c r="EV372" i="1"/>
  <c r="EV373" i="1"/>
  <c r="EV374" i="1"/>
  <c r="EV375" i="1"/>
  <c r="EV376" i="1"/>
  <c r="EV377" i="1"/>
  <c r="EV378" i="1"/>
  <c r="EV379" i="1"/>
  <c r="EV380" i="1"/>
  <c r="EV381" i="1"/>
  <c r="EV382" i="1"/>
  <c r="EV383" i="1"/>
  <c r="EV384" i="1"/>
  <c r="EV385" i="1"/>
  <c r="EV386" i="1"/>
  <c r="EV387" i="1"/>
  <c r="EV388" i="1"/>
  <c r="EV389" i="1"/>
  <c r="EV390" i="1"/>
  <c r="EV371" i="1"/>
  <c r="EW369" i="1"/>
  <c r="EV368" i="1"/>
  <c r="EW370" i="1" s="1"/>
  <c r="EV369" i="1"/>
  <c r="EP372" i="1"/>
  <c r="EP373" i="1"/>
  <c r="EP374" i="1"/>
  <c r="EP375" i="1"/>
  <c r="EP376" i="1"/>
  <c r="EP377" i="1"/>
  <c r="EP378" i="1"/>
  <c r="EP379" i="1"/>
  <c r="EP380" i="1"/>
  <c r="EP381" i="1"/>
  <c r="EP382" i="1"/>
  <c r="EP383" i="1"/>
  <c r="EP384" i="1"/>
  <c r="EP385" i="1"/>
  <c r="EP386" i="1"/>
  <c r="EP387" i="1"/>
  <c r="EP388" i="1"/>
  <c r="EP389" i="1"/>
  <c r="EP390" i="1"/>
  <c r="EP371" i="1"/>
  <c r="EQ369" i="1"/>
  <c r="EP368" i="1"/>
  <c r="EQ370" i="1" s="1"/>
  <c r="EP369" i="1"/>
  <c r="ES390" i="1"/>
  <c r="EM390" i="1"/>
  <c r="ES389" i="1"/>
  <c r="EM389" i="1"/>
  <c r="ES388" i="1"/>
  <c r="EM388" i="1"/>
  <c r="ES387" i="1"/>
  <c r="EM387" i="1"/>
  <c r="ES386" i="1"/>
  <c r="EM386" i="1"/>
  <c r="ES385" i="1"/>
  <c r="EM385" i="1"/>
  <c r="ES384" i="1"/>
  <c r="EM384" i="1"/>
  <c r="ES383" i="1"/>
  <c r="EM383" i="1"/>
  <c r="ES382" i="1"/>
  <c r="EM382" i="1"/>
  <c r="ES381" i="1"/>
  <c r="EM381" i="1"/>
  <c r="ES380" i="1"/>
  <c r="EM380" i="1"/>
  <c r="ES379" i="1"/>
  <c r="EM379" i="1"/>
  <c r="ES378" i="1"/>
  <c r="EM378" i="1"/>
  <c r="ES377" i="1"/>
  <c r="EM377" i="1"/>
  <c r="ES376" i="1"/>
  <c r="EM376" i="1"/>
  <c r="ES375" i="1"/>
  <c r="EM375" i="1"/>
  <c r="ES374" i="1"/>
  <c r="EM374" i="1"/>
  <c r="ES373" i="1"/>
  <c r="EM373" i="1"/>
  <c r="ES372" i="1"/>
  <c r="EM372" i="1"/>
  <c r="ES371" i="1"/>
  <c r="EM371" i="1"/>
  <c r="ES370" i="1"/>
  <c r="EM370" i="1"/>
  <c r="EU369" i="1"/>
  <c r="ET369" i="1"/>
  <c r="EO369" i="1"/>
  <c r="EN369" i="1"/>
  <c r="ET368" i="1"/>
  <c r="EU370" i="1" s="1"/>
  <c r="EN368" i="1"/>
  <c r="EO370" i="1" s="1"/>
  <c r="ES364" i="1"/>
  <c r="EM364" i="1"/>
  <c r="ES363" i="1"/>
  <c r="EM363" i="1"/>
  <c r="ES362" i="1"/>
  <c r="EM362" i="1"/>
  <c r="ES361" i="1"/>
  <c r="EM361" i="1"/>
  <c r="ES360" i="1"/>
  <c r="EM360" i="1"/>
  <c r="ES359" i="1"/>
  <c r="EM359" i="1"/>
  <c r="ES358" i="1"/>
  <c r="EM358" i="1"/>
  <c r="ES357" i="1"/>
  <c r="EM357" i="1"/>
  <c r="ES356" i="1"/>
  <c r="EM356" i="1"/>
  <c r="ES355" i="1"/>
  <c r="EM355" i="1"/>
  <c r="ES354" i="1"/>
  <c r="EM354" i="1"/>
  <c r="ES353" i="1"/>
  <c r="EM353" i="1"/>
  <c r="ES352" i="1"/>
  <c r="EM352" i="1"/>
  <c r="ES351" i="1"/>
  <c r="EM351" i="1"/>
  <c r="ES350" i="1"/>
  <c r="EM350" i="1"/>
  <c r="ES349" i="1"/>
  <c r="EM349" i="1"/>
  <c r="ES348" i="1"/>
  <c r="EM348" i="1"/>
  <c r="ES347" i="1"/>
  <c r="EM347" i="1"/>
  <c r="ES346" i="1"/>
  <c r="EM346" i="1"/>
  <c r="ES345" i="1"/>
  <c r="EM345" i="1"/>
  <c r="ES344" i="1"/>
  <c r="EM344" i="1"/>
  <c r="EW343" i="1"/>
  <c r="EV343" i="1"/>
  <c r="EU343" i="1"/>
  <c r="ET343" i="1"/>
  <c r="EQ343" i="1"/>
  <c r="EP343" i="1"/>
  <c r="EO343" i="1"/>
  <c r="EN343" i="1"/>
  <c r="EV342" i="1"/>
  <c r="EW344" i="1" s="1"/>
  <c r="ET342" i="1"/>
  <c r="EU344" i="1" s="1"/>
  <c r="EP342" i="1"/>
  <c r="EQ344" i="1" s="1"/>
  <c r="EN342" i="1"/>
  <c r="EO344" i="1" s="1"/>
  <c r="ES338" i="1"/>
  <c r="EM338" i="1"/>
  <c r="ES337" i="1"/>
  <c r="EM337" i="1"/>
  <c r="ES336" i="1"/>
  <c r="EM336" i="1"/>
  <c r="ES335" i="1"/>
  <c r="EM335" i="1"/>
  <c r="ES334" i="1"/>
  <c r="EM334" i="1"/>
  <c r="ES333" i="1"/>
  <c r="EM333" i="1"/>
  <c r="ES332" i="1"/>
  <c r="EM332" i="1"/>
  <c r="ES331" i="1"/>
  <c r="EM331" i="1"/>
  <c r="ES330" i="1"/>
  <c r="EM330" i="1"/>
  <c r="ES329" i="1"/>
  <c r="EM329" i="1"/>
  <c r="ES328" i="1"/>
  <c r="EM328" i="1"/>
  <c r="ES327" i="1"/>
  <c r="EM327" i="1"/>
  <c r="ES326" i="1"/>
  <c r="EM326" i="1"/>
  <c r="ES325" i="1"/>
  <c r="EM325" i="1"/>
  <c r="ES324" i="1"/>
  <c r="EM324" i="1"/>
  <c r="ES323" i="1"/>
  <c r="EM323" i="1"/>
  <c r="ES322" i="1"/>
  <c r="EM322" i="1"/>
  <c r="ES321" i="1"/>
  <c r="EM321" i="1"/>
  <c r="ES320" i="1"/>
  <c r="EM320" i="1"/>
  <c r="ES319" i="1"/>
  <c r="EM319" i="1"/>
  <c r="ES318" i="1"/>
  <c r="EM318" i="1"/>
  <c r="EW317" i="1"/>
  <c r="EV317" i="1"/>
  <c r="EU317" i="1"/>
  <c r="ET317" i="1"/>
  <c r="EQ317" i="1"/>
  <c r="EP317" i="1"/>
  <c r="EO317" i="1"/>
  <c r="EN317" i="1"/>
  <c r="EV316" i="1"/>
  <c r="EW318" i="1" s="1"/>
  <c r="ET316" i="1"/>
  <c r="EU318" i="1" s="1"/>
  <c r="EP316" i="1"/>
  <c r="EQ318" i="1" s="1"/>
  <c r="EN316" i="1"/>
  <c r="EO318" i="1" s="1"/>
  <c r="ES312" i="1"/>
  <c r="EM312" i="1"/>
  <c r="ES311" i="1"/>
  <c r="EM311" i="1"/>
  <c r="ES310" i="1"/>
  <c r="EM310" i="1"/>
  <c r="ES309" i="1"/>
  <c r="EM309" i="1"/>
  <c r="ES308" i="1"/>
  <c r="EM308" i="1"/>
  <c r="ES307" i="1"/>
  <c r="EM307" i="1"/>
  <c r="ES306" i="1"/>
  <c r="EM306" i="1"/>
  <c r="ES305" i="1"/>
  <c r="EM305" i="1"/>
  <c r="ES304" i="1"/>
  <c r="EM304" i="1"/>
  <c r="ES303" i="1"/>
  <c r="EM303" i="1"/>
  <c r="ES302" i="1"/>
  <c r="EM302" i="1"/>
  <c r="ES301" i="1"/>
  <c r="EM301" i="1"/>
  <c r="ES300" i="1"/>
  <c r="EM300" i="1"/>
  <c r="ES299" i="1"/>
  <c r="EM299" i="1"/>
  <c r="ES298" i="1"/>
  <c r="EM298" i="1"/>
  <c r="ES297" i="1"/>
  <c r="EM297" i="1"/>
  <c r="ES296" i="1"/>
  <c r="EM296" i="1"/>
  <c r="ES295" i="1"/>
  <c r="EM295" i="1"/>
  <c r="ES294" i="1"/>
  <c r="EM294" i="1"/>
  <c r="ES293" i="1"/>
  <c r="EM293" i="1"/>
  <c r="ES292" i="1"/>
  <c r="EM292" i="1"/>
  <c r="EW291" i="1"/>
  <c r="EV291" i="1"/>
  <c r="EU291" i="1"/>
  <c r="ET291" i="1"/>
  <c r="EQ291" i="1"/>
  <c r="EP291" i="1"/>
  <c r="EO291" i="1"/>
  <c r="EN291" i="1"/>
  <c r="EV290" i="1"/>
  <c r="EW292" i="1" s="1"/>
  <c r="ET290" i="1"/>
  <c r="EU292" i="1" s="1"/>
  <c r="EP290" i="1"/>
  <c r="EQ292" i="1" s="1"/>
  <c r="EN290" i="1"/>
  <c r="EO292" i="1" s="1"/>
  <c r="ES286" i="1"/>
  <c r="EM286" i="1"/>
  <c r="ES285" i="1"/>
  <c r="EM285" i="1"/>
  <c r="ES284" i="1"/>
  <c r="EM284" i="1"/>
  <c r="ES283" i="1"/>
  <c r="EM283" i="1"/>
  <c r="ES282" i="1"/>
  <c r="EM282" i="1"/>
  <c r="ES281" i="1"/>
  <c r="EM281" i="1"/>
  <c r="ES280" i="1"/>
  <c r="EM280" i="1"/>
  <c r="ES279" i="1"/>
  <c r="EM279" i="1"/>
  <c r="ES278" i="1"/>
  <c r="EM278" i="1"/>
  <c r="ES277" i="1"/>
  <c r="EM277" i="1"/>
  <c r="ES276" i="1"/>
  <c r="EM276" i="1"/>
  <c r="ES275" i="1"/>
  <c r="EM275" i="1"/>
  <c r="ES274" i="1"/>
  <c r="EM274" i="1"/>
  <c r="ES273" i="1"/>
  <c r="EM273" i="1"/>
  <c r="ES272" i="1"/>
  <c r="EM272" i="1"/>
  <c r="ES271" i="1"/>
  <c r="EM271" i="1"/>
  <c r="ES270" i="1"/>
  <c r="EM270" i="1"/>
  <c r="ES269" i="1"/>
  <c r="EM269" i="1"/>
  <c r="ES268" i="1"/>
  <c r="EM268" i="1"/>
  <c r="ES267" i="1"/>
  <c r="EM267" i="1"/>
  <c r="ES266" i="1"/>
  <c r="EM266" i="1"/>
  <c r="EW265" i="1"/>
  <c r="EV265" i="1"/>
  <c r="EU265" i="1"/>
  <c r="ET265" i="1"/>
  <c r="EQ265" i="1"/>
  <c r="EP265" i="1"/>
  <c r="EO265" i="1"/>
  <c r="EN265" i="1"/>
  <c r="EV264" i="1"/>
  <c r="EW266" i="1" s="1"/>
  <c r="ET264" i="1"/>
  <c r="EU266" i="1" s="1"/>
  <c r="EP264" i="1"/>
  <c r="EQ266" i="1" s="1"/>
  <c r="EN264" i="1"/>
  <c r="EO266" i="1" s="1"/>
  <c r="ES260" i="1"/>
  <c r="EM260" i="1"/>
  <c r="ES259" i="1"/>
  <c r="EM259" i="1"/>
  <c r="ES258" i="1"/>
  <c r="EM258" i="1"/>
  <c r="ES257" i="1"/>
  <c r="EM257" i="1"/>
  <c r="ES256" i="1"/>
  <c r="EM256" i="1"/>
  <c r="ES255" i="1"/>
  <c r="EM255" i="1"/>
  <c r="ES254" i="1"/>
  <c r="EM254" i="1"/>
  <c r="ES253" i="1"/>
  <c r="EM253" i="1"/>
  <c r="ES252" i="1"/>
  <c r="EM252" i="1"/>
  <c r="ES251" i="1"/>
  <c r="EM251" i="1"/>
  <c r="ES250" i="1"/>
  <c r="EM250" i="1"/>
  <c r="ES249" i="1"/>
  <c r="EM249" i="1"/>
  <c r="ES248" i="1"/>
  <c r="EM248" i="1"/>
  <c r="ES247" i="1"/>
  <c r="EM247" i="1"/>
  <c r="ES246" i="1"/>
  <c r="EM246" i="1"/>
  <c r="ES245" i="1"/>
  <c r="EM245" i="1"/>
  <c r="ES244" i="1"/>
  <c r="EM244" i="1"/>
  <c r="ES243" i="1"/>
  <c r="EM243" i="1"/>
  <c r="ES242" i="1"/>
  <c r="EM242" i="1"/>
  <c r="ES241" i="1"/>
  <c r="EM241" i="1"/>
  <c r="ES240" i="1"/>
  <c r="EM240" i="1"/>
  <c r="EW239" i="1"/>
  <c r="EV239" i="1"/>
  <c r="EU239" i="1"/>
  <c r="ET239" i="1"/>
  <c r="EQ239" i="1"/>
  <c r="EP239" i="1"/>
  <c r="EO239" i="1"/>
  <c r="EN239" i="1"/>
  <c r="EV238" i="1"/>
  <c r="EW240" i="1" s="1"/>
  <c r="ET238" i="1"/>
  <c r="EU240" i="1" s="1"/>
  <c r="EP238" i="1"/>
  <c r="EQ240" i="1" s="1"/>
  <c r="EN238" i="1"/>
  <c r="EO240" i="1" s="1"/>
  <c r="ES234" i="1"/>
  <c r="EM234" i="1"/>
  <c r="ES233" i="1"/>
  <c r="EM233" i="1"/>
  <c r="ES232" i="1"/>
  <c r="EM232" i="1"/>
  <c r="ES231" i="1"/>
  <c r="EM231" i="1"/>
  <c r="ES230" i="1"/>
  <c r="EM230" i="1"/>
  <c r="ES229" i="1"/>
  <c r="EM229" i="1"/>
  <c r="ES228" i="1"/>
  <c r="EM228" i="1"/>
  <c r="ES227" i="1"/>
  <c r="EM227" i="1"/>
  <c r="ES226" i="1"/>
  <c r="EM226" i="1"/>
  <c r="ES225" i="1"/>
  <c r="EM225" i="1"/>
  <c r="ES224" i="1"/>
  <c r="EM224" i="1"/>
  <c r="ES223" i="1"/>
  <c r="EM223" i="1"/>
  <c r="ES222" i="1"/>
  <c r="EM222" i="1"/>
  <c r="ES221" i="1"/>
  <c r="EM221" i="1"/>
  <c r="ES220" i="1"/>
  <c r="EM220" i="1"/>
  <c r="ES219" i="1"/>
  <c r="EM219" i="1"/>
  <c r="ES218" i="1"/>
  <c r="EM218" i="1"/>
  <c r="ES217" i="1"/>
  <c r="EM217" i="1"/>
  <c r="ES216" i="1"/>
  <c r="EM216" i="1"/>
  <c r="ES215" i="1"/>
  <c r="EM215" i="1"/>
  <c r="ES214" i="1"/>
  <c r="EM214" i="1"/>
  <c r="EW213" i="1"/>
  <c r="EV213" i="1"/>
  <c r="EU213" i="1"/>
  <c r="ET213" i="1"/>
  <c r="EQ213" i="1"/>
  <c r="EP213" i="1"/>
  <c r="EO213" i="1"/>
  <c r="EN213" i="1"/>
  <c r="EV212" i="1"/>
  <c r="EW214" i="1" s="1"/>
  <c r="ET212" i="1"/>
  <c r="EU214" i="1" s="1"/>
  <c r="EP212" i="1"/>
  <c r="EQ214" i="1" s="1"/>
  <c r="EN212" i="1"/>
  <c r="EO214" i="1" s="1"/>
  <c r="ES208" i="1"/>
  <c r="EM208" i="1"/>
  <c r="ES207" i="1"/>
  <c r="EM207" i="1"/>
  <c r="ES206" i="1"/>
  <c r="EM206" i="1"/>
  <c r="ES205" i="1"/>
  <c r="EM205" i="1"/>
  <c r="ES204" i="1"/>
  <c r="EM204" i="1"/>
  <c r="ES203" i="1"/>
  <c r="EM203" i="1"/>
  <c r="ES202" i="1"/>
  <c r="EM202" i="1"/>
  <c r="ES201" i="1"/>
  <c r="EM201" i="1"/>
  <c r="ES200" i="1"/>
  <c r="EM200" i="1"/>
  <c r="ES199" i="1"/>
  <c r="EM199" i="1"/>
  <c r="ES198" i="1"/>
  <c r="EM198" i="1"/>
  <c r="ES197" i="1"/>
  <c r="EM197" i="1"/>
  <c r="ES196" i="1"/>
  <c r="EM196" i="1"/>
  <c r="ES195" i="1"/>
  <c r="EM195" i="1"/>
  <c r="ES194" i="1"/>
  <c r="EM194" i="1"/>
  <c r="ES193" i="1"/>
  <c r="EM193" i="1"/>
  <c r="ES192" i="1"/>
  <c r="EM192" i="1"/>
  <c r="ES191" i="1"/>
  <c r="EM191" i="1"/>
  <c r="ES190" i="1"/>
  <c r="EM190" i="1"/>
  <c r="ES189" i="1"/>
  <c r="EM189" i="1"/>
  <c r="ES188" i="1"/>
  <c r="EM188" i="1"/>
  <c r="EW187" i="1"/>
  <c r="EV187" i="1"/>
  <c r="EU187" i="1"/>
  <c r="ET187" i="1"/>
  <c r="EQ187" i="1"/>
  <c r="EP187" i="1"/>
  <c r="EO187" i="1"/>
  <c r="EN187" i="1"/>
  <c r="EV186" i="1"/>
  <c r="EW188" i="1" s="1"/>
  <c r="ET186" i="1"/>
  <c r="EU188" i="1" s="1"/>
  <c r="EP186" i="1"/>
  <c r="EQ188" i="1" s="1"/>
  <c r="EN186" i="1"/>
  <c r="EO188" i="1" s="1"/>
  <c r="ES182" i="1"/>
  <c r="EM182" i="1"/>
  <c r="ES181" i="1"/>
  <c r="EM181" i="1"/>
  <c r="ES180" i="1"/>
  <c r="EM180" i="1"/>
  <c r="ES179" i="1"/>
  <c r="EM179" i="1"/>
  <c r="ES178" i="1"/>
  <c r="EM178" i="1"/>
  <c r="ES177" i="1"/>
  <c r="EM177" i="1"/>
  <c r="ES176" i="1"/>
  <c r="EM176" i="1"/>
  <c r="ES175" i="1"/>
  <c r="EM175" i="1"/>
  <c r="ES174" i="1"/>
  <c r="EM174" i="1"/>
  <c r="ES173" i="1"/>
  <c r="EM173" i="1"/>
  <c r="ES172" i="1"/>
  <c r="EM172" i="1"/>
  <c r="ES171" i="1"/>
  <c r="EM171" i="1"/>
  <c r="ES170" i="1"/>
  <c r="EM170" i="1"/>
  <c r="ES169" i="1"/>
  <c r="EM169" i="1"/>
  <c r="ES168" i="1"/>
  <c r="EM168" i="1"/>
  <c r="ES167" i="1"/>
  <c r="EM167" i="1"/>
  <c r="ES166" i="1"/>
  <c r="EM166" i="1"/>
  <c r="ES165" i="1"/>
  <c r="EM165" i="1"/>
  <c r="ES164" i="1"/>
  <c r="EM164" i="1"/>
  <c r="ES163" i="1"/>
  <c r="EM163" i="1"/>
  <c r="ES162" i="1"/>
  <c r="EM162" i="1"/>
  <c r="EW161" i="1"/>
  <c r="EV161" i="1"/>
  <c r="EU161" i="1"/>
  <c r="ET161" i="1"/>
  <c r="EQ161" i="1"/>
  <c r="EP161" i="1"/>
  <c r="EO161" i="1"/>
  <c r="EN161" i="1"/>
  <c r="EV160" i="1"/>
  <c r="EW162" i="1" s="1"/>
  <c r="ET160" i="1"/>
  <c r="EU162" i="1" s="1"/>
  <c r="EP160" i="1"/>
  <c r="EQ162" i="1" s="1"/>
  <c r="EN160" i="1"/>
  <c r="EO162" i="1" s="1"/>
  <c r="EU135" i="1"/>
  <c r="ET134" i="1"/>
  <c r="EU136" i="1" s="1"/>
  <c r="ET135" i="1"/>
  <c r="EQ135" i="1"/>
  <c r="EP134" i="1"/>
  <c r="EQ136" i="1" s="1"/>
  <c r="EP135" i="1"/>
  <c r="EO135" i="1"/>
  <c r="EN134" i="1"/>
  <c r="EO136" i="1" s="1"/>
  <c r="EN135" i="1"/>
  <c r="ES156" i="1"/>
  <c r="EM156" i="1"/>
  <c r="ES155" i="1"/>
  <c r="EM155" i="1"/>
  <c r="ES154" i="1"/>
  <c r="EM154" i="1"/>
  <c r="ES153" i="1"/>
  <c r="EM153" i="1"/>
  <c r="ES152" i="1"/>
  <c r="EM152" i="1"/>
  <c r="ES151" i="1"/>
  <c r="EM151" i="1"/>
  <c r="ES150" i="1"/>
  <c r="EM150" i="1"/>
  <c r="ES149" i="1"/>
  <c r="EM149" i="1"/>
  <c r="ES148" i="1"/>
  <c r="EM148" i="1"/>
  <c r="ES147" i="1"/>
  <c r="EM147" i="1"/>
  <c r="ES146" i="1"/>
  <c r="EM146" i="1"/>
  <c r="ES145" i="1"/>
  <c r="EM145" i="1"/>
  <c r="ES144" i="1"/>
  <c r="EM144" i="1"/>
  <c r="ES143" i="1"/>
  <c r="EM143" i="1"/>
  <c r="ES142" i="1"/>
  <c r="EM142" i="1"/>
  <c r="ES141" i="1"/>
  <c r="EM141" i="1"/>
  <c r="ES140" i="1"/>
  <c r="EM140" i="1"/>
  <c r="ES139" i="1"/>
  <c r="EM139" i="1"/>
  <c r="ES138" i="1"/>
  <c r="EM138" i="1"/>
  <c r="ES137" i="1"/>
  <c r="EM137" i="1"/>
  <c r="ES136" i="1"/>
  <c r="EM136" i="1"/>
  <c r="EW135" i="1"/>
  <c r="EV135" i="1"/>
  <c r="EV134" i="1"/>
  <c r="EW136" i="1" s="1"/>
  <c r="EQ109" i="1"/>
  <c r="EP108" i="1"/>
  <c r="EQ110" i="1" s="1"/>
  <c r="EP109" i="1"/>
  <c r="ES130" i="1"/>
  <c r="EM130" i="1"/>
  <c r="ES129" i="1"/>
  <c r="EM129" i="1"/>
  <c r="ES128" i="1"/>
  <c r="EM128" i="1"/>
  <c r="ES127" i="1"/>
  <c r="EM127" i="1"/>
  <c r="ES126" i="1"/>
  <c r="EM126" i="1"/>
  <c r="ES125" i="1"/>
  <c r="EM125" i="1"/>
  <c r="ES124" i="1"/>
  <c r="EM124" i="1"/>
  <c r="ES123" i="1"/>
  <c r="EM123" i="1"/>
  <c r="ES122" i="1"/>
  <c r="EM122" i="1"/>
  <c r="ES121" i="1"/>
  <c r="EM121" i="1"/>
  <c r="ES120" i="1"/>
  <c r="EM120" i="1"/>
  <c r="ES119" i="1"/>
  <c r="EM119" i="1"/>
  <c r="ES118" i="1"/>
  <c r="EM118" i="1"/>
  <c r="ES117" i="1"/>
  <c r="EM117" i="1"/>
  <c r="ES116" i="1"/>
  <c r="EM116" i="1"/>
  <c r="ES115" i="1"/>
  <c r="EM115" i="1"/>
  <c r="ES114" i="1"/>
  <c r="EM114" i="1"/>
  <c r="ES113" i="1"/>
  <c r="EM113" i="1"/>
  <c r="ES112" i="1"/>
  <c r="EM112" i="1"/>
  <c r="ES111" i="1"/>
  <c r="EM111" i="1"/>
  <c r="ES110" i="1"/>
  <c r="EM110" i="1"/>
  <c r="EW109" i="1"/>
  <c r="EV109" i="1"/>
  <c r="EU109" i="1"/>
  <c r="ET109" i="1"/>
  <c r="EO109" i="1"/>
  <c r="EN109" i="1"/>
  <c r="EV108" i="1"/>
  <c r="EW110" i="1" s="1"/>
  <c r="ET108" i="1"/>
  <c r="EU110" i="1" s="1"/>
  <c r="EN108" i="1"/>
  <c r="EO110" i="1" s="1"/>
  <c r="EQ83" i="1"/>
  <c r="EP82" i="1"/>
  <c r="EQ84" i="1" s="1"/>
  <c r="EP83" i="1"/>
  <c r="ES104" i="1"/>
  <c r="EM104" i="1"/>
  <c r="ES103" i="1"/>
  <c r="EM103" i="1"/>
  <c r="ES102" i="1"/>
  <c r="EM102" i="1"/>
  <c r="ES101" i="1"/>
  <c r="EM101" i="1"/>
  <c r="ES100" i="1"/>
  <c r="EM100" i="1"/>
  <c r="ES99" i="1"/>
  <c r="EM99" i="1"/>
  <c r="ES98" i="1"/>
  <c r="EM98" i="1"/>
  <c r="ES97" i="1"/>
  <c r="EM97" i="1"/>
  <c r="ES96" i="1"/>
  <c r="EM96" i="1"/>
  <c r="ES95" i="1"/>
  <c r="EM95" i="1"/>
  <c r="ES94" i="1"/>
  <c r="EM94" i="1"/>
  <c r="ES93" i="1"/>
  <c r="EM93" i="1"/>
  <c r="ES92" i="1"/>
  <c r="EM92" i="1"/>
  <c r="ES91" i="1"/>
  <c r="EM91" i="1"/>
  <c r="ES90" i="1"/>
  <c r="EM90" i="1"/>
  <c r="ES89" i="1"/>
  <c r="EM89" i="1"/>
  <c r="ES88" i="1"/>
  <c r="EM88" i="1"/>
  <c r="ES87" i="1"/>
  <c r="EM87" i="1"/>
  <c r="ES86" i="1"/>
  <c r="EM86" i="1"/>
  <c r="ES85" i="1"/>
  <c r="EM85" i="1"/>
  <c r="ES84" i="1"/>
  <c r="EM84" i="1"/>
  <c r="EW83" i="1"/>
  <c r="EV83" i="1"/>
  <c r="EU83" i="1"/>
  <c r="ET83" i="1"/>
  <c r="EO83" i="1"/>
  <c r="EN83" i="1"/>
  <c r="EV82" i="1"/>
  <c r="EW84" i="1" s="1"/>
  <c r="ET82" i="1"/>
  <c r="EU84" i="1" s="1"/>
  <c r="EN82" i="1"/>
  <c r="EO84" i="1" s="1"/>
  <c r="EW57" i="1"/>
  <c r="EV56" i="1"/>
  <c r="EW58" i="1" s="1"/>
  <c r="EV57" i="1"/>
  <c r="EQ57" i="1"/>
  <c r="EP56" i="1"/>
  <c r="EQ58" i="1" s="1"/>
  <c r="EP57" i="1"/>
  <c r="ES78" i="1"/>
  <c r="EM78" i="1"/>
  <c r="ES77" i="1"/>
  <c r="EM77" i="1"/>
  <c r="ES76" i="1"/>
  <c r="EM76" i="1"/>
  <c r="ES75" i="1"/>
  <c r="EM75" i="1"/>
  <c r="ES74" i="1"/>
  <c r="EM74" i="1"/>
  <c r="ES73" i="1"/>
  <c r="EM73" i="1"/>
  <c r="ES72" i="1"/>
  <c r="EM72" i="1"/>
  <c r="ES71" i="1"/>
  <c r="EM71" i="1"/>
  <c r="ES70" i="1"/>
  <c r="EM70" i="1"/>
  <c r="ES69" i="1"/>
  <c r="EM69" i="1"/>
  <c r="ES68" i="1"/>
  <c r="EM68" i="1"/>
  <c r="ES67" i="1"/>
  <c r="EM67" i="1"/>
  <c r="ES66" i="1"/>
  <c r="EM66" i="1"/>
  <c r="ES65" i="1"/>
  <c r="EM65" i="1"/>
  <c r="ES64" i="1"/>
  <c r="EM64" i="1"/>
  <c r="ES63" i="1"/>
  <c r="EM63" i="1"/>
  <c r="ES62" i="1"/>
  <c r="EM62" i="1"/>
  <c r="ES61" i="1"/>
  <c r="EM61" i="1"/>
  <c r="ES60" i="1"/>
  <c r="EM60" i="1"/>
  <c r="ES59" i="1"/>
  <c r="EM59" i="1"/>
  <c r="ES58" i="1"/>
  <c r="EM58" i="1"/>
  <c r="EU57" i="1"/>
  <c r="ET57" i="1"/>
  <c r="EO57" i="1"/>
  <c r="EN57" i="1"/>
  <c r="ET56" i="1"/>
  <c r="EU58" i="1" s="1"/>
  <c r="EN56" i="1"/>
  <c r="EO58" i="1" s="1"/>
  <c r="ES52" i="1"/>
  <c r="EM52" i="1"/>
  <c r="ES51" i="1"/>
  <c r="EM51" i="1"/>
  <c r="ES50" i="1"/>
  <c r="EM50" i="1"/>
  <c r="ES49" i="1"/>
  <c r="EM49" i="1"/>
  <c r="ES48" i="1"/>
  <c r="EM48" i="1"/>
  <c r="ES47" i="1"/>
  <c r="EM47" i="1"/>
  <c r="ES46" i="1"/>
  <c r="EM46" i="1"/>
  <c r="ES45" i="1"/>
  <c r="EM45" i="1"/>
  <c r="ES44" i="1"/>
  <c r="EM44" i="1"/>
  <c r="ES43" i="1"/>
  <c r="EM43" i="1"/>
  <c r="ES42" i="1"/>
  <c r="EM42" i="1"/>
  <c r="ES41" i="1"/>
  <c r="EM41" i="1"/>
  <c r="ES40" i="1"/>
  <c r="EM40" i="1"/>
  <c r="ES39" i="1"/>
  <c r="EM39" i="1"/>
  <c r="ES38" i="1"/>
  <c r="EM38" i="1"/>
  <c r="ES37" i="1"/>
  <c r="EM37" i="1"/>
  <c r="ES36" i="1"/>
  <c r="EM36" i="1"/>
  <c r="ES35" i="1"/>
  <c r="EM35" i="1"/>
  <c r="ES34" i="1"/>
  <c r="EM34" i="1"/>
  <c r="ES33" i="1"/>
  <c r="EM33" i="1"/>
  <c r="ES32" i="1"/>
  <c r="EM32" i="1"/>
  <c r="EW31" i="1"/>
  <c r="EV31" i="1"/>
  <c r="EU31" i="1"/>
  <c r="ET31" i="1"/>
  <c r="EQ31" i="1"/>
  <c r="EP31" i="1"/>
  <c r="EO31" i="1"/>
  <c r="EN31" i="1"/>
  <c r="EV30" i="1"/>
  <c r="EW32" i="1" s="1"/>
  <c r="ET30" i="1"/>
  <c r="EU32" i="1" s="1"/>
  <c r="EP30" i="1"/>
  <c r="EQ32" i="1" s="1"/>
  <c r="EN30" i="1"/>
  <c r="EO32" i="1" s="1"/>
  <c r="DH380" i="1" l="1"/>
  <c r="DK380" i="1" s="1"/>
  <c r="DL380" i="1"/>
  <c r="DH372" i="1"/>
  <c r="DK372" i="1" s="1"/>
  <c r="DL372" i="1"/>
  <c r="DH385" i="1"/>
  <c r="DK385" i="1" s="1"/>
  <c r="DL385" i="1"/>
  <c r="DH386" i="1"/>
  <c r="DK386" i="1" s="1"/>
  <c r="DL386" i="1"/>
  <c r="DH378" i="1"/>
  <c r="DK378" i="1" s="1"/>
  <c r="DL378" i="1"/>
  <c r="DH370" i="1"/>
  <c r="DK370" i="1" s="1"/>
  <c r="DL370" i="1"/>
  <c r="DM370" i="1" s="1"/>
  <c r="DH381" i="1"/>
  <c r="DK381" i="1" s="1"/>
  <c r="DL381" i="1"/>
  <c r="DH371" i="1"/>
  <c r="DK371" i="1" s="1"/>
  <c r="DL371" i="1"/>
  <c r="DH379" i="1"/>
  <c r="DK379" i="1" s="1"/>
  <c r="DL379" i="1"/>
  <c r="DH388" i="1"/>
  <c r="DK388" i="1" s="1"/>
  <c r="DL388" i="1"/>
  <c r="DH373" i="1"/>
  <c r="DK373" i="1" s="1"/>
  <c r="DL373" i="1"/>
  <c r="DH383" i="1"/>
  <c r="DK383" i="1" s="1"/>
  <c r="DL383" i="1"/>
  <c r="DH384" i="1"/>
  <c r="DK384" i="1" s="1"/>
  <c r="DL384" i="1"/>
  <c r="DH376" i="1"/>
  <c r="DK376" i="1" s="1"/>
  <c r="DL376" i="1"/>
  <c r="DH377" i="1"/>
  <c r="DK377" i="1" s="1"/>
  <c r="DL377" i="1"/>
  <c r="DH387" i="1"/>
  <c r="DK387" i="1" s="1"/>
  <c r="DL387" i="1"/>
  <c r="DH390" i="1"/>
  <c r="DK390" i="1" s="1"/>
  <c r="DL390" i="1"/>
  <c r="DH382" i="1"/>
  <c r="DK382" i="1" s="1"/>
  <c r="DL382" i="1"/>
  <c r="DH374" i="1"/>
  <c r="DK374" i="1" s="1"/>
  <c r="DL374" i="1"/>
  <c r="DH389" i="1"/>
  <c r="DK389" i="1" s="1"/>
  <c r="DL389" i="1"/>
  <c r="DH375" i="1"/>
  <c r="DK375" i="1" s="1"/>
  <c r="DL375" i="1"/>
  <c r="DF391" i="1"/>
  <c r="DA391" i="1"/>
  <c r="ES6" i="1"/>
  <c r="EW5" i="1"/>
  <c r="EV4" i="1"/>
  <c r="EW6" i="1" s="1"/>
  <c r="EV5" i="1"/>
  <c r="EU5" i="1"/>
  <c r="ET4" i="1"/>
  <c r="EU6" i="1" s="1"/>
  <c r="ET5" i="1"/>
  <c r="ES26" i="1"/>
  <c r="ES25" i="1"/>
  <c r="ES24" i="1"/>
  <c r="ES23" i="1"/>
  <c r="ES22" i="1"/>
  <c r="ES21" i="1"/>
  <c r="ES20" i="1"/>
  <c r="ES19" i="1"/>
  <c r="ES18" i="1"/>
  <c r="ES17" i="1"/>
  <c r="ES16" i="1"/>
  <c r="ES15" i="1"/>
  <c r="ES14" i="1"/>
  <c r="ES13" i="1"/>
  <c r="ES12" i="1"/>
  <c r="ES11" i="1"/>
  <c r="ES10" i="1"/>
  <c r="ES9" i="1"/>
  <c r="ES8" i="1"/>
  <c r="ES7" i="1"/>
  <c r="EQ5" i="1"/>
  <c r="EP4" i="1"/>
  <c r="EQ6" i="1" s="1"/>
  <c r="EP5" i="1"/>
  <c r="EO5" i="1"/>
  <c r="EN4" i="1"/>
  <c r="EO6" i="1" s="1"/>
  <c r="EN5" i="1"/>
  <c r="EM26" i="1"/>
  <c r="EM25" i="1"/>
  <c r="EM24" i="1"/>
  <c r="EM23" i="1"/>
  <c r="EM22" i="1"/>
  <c r="EM21" i="1"/>
  <c r="EM20" i="1"/>
  <c r="EM19" i="1"/>
  <c r="EM18" i="1"/>
  <c r="EM17" i="1"/>
  <c r="EM16" i="1"/>
  <c r="EM15" i="1"/>
  <c r="EM14" i="1"/>
  <c r="EM13" i="1"/>
  <c r="EM12" i="1"/>
  <c r="EM11" i="1"/>
  <c r="EM10" i="1"/>
  <c r="EM9" i="1"/>
  <c r="EM8" i="1"/>
  <c r="EM7" i="1"/>
  <c r="EM6" i="1"/>
  <c r="DH391" i="1" l="1"/>
  <c r="DM382" i="1"/>
  <c r="FA382" i="1" s="1"/>
  <c r="EZ382" i="1"/>
  <c r="DM376" i="1"/>
  <c r="FA376" i="1" s="1"/>
  <c r="EZ376" i="1"/>
  <c r="DM388" i="1"/>
  <c r="FA388" i="1" s="1"/>
  <c r="EZ388" i="1"/>
  <c r="DM386" i="1"/>
  <c r="FA386" i="1" s="1"/>
  <c r="EZ386" i="1"/>
  <c r="DM375" i="1"/>
  <c r="FA375" i="1" s="1"/>
  <c r="EZ375" i="1"/>
  <c r="DM374" i="1"/>
  <c r="FA374" i="1" s="1"/>
  <c r="EZ374" i="1"/>
  <c r="DM390" i="1"/>
  <c r="FA390" i="1" s="1"/>
  <c r="EZ390" i="1"/>
  <c r="DM377" i="1"/>
  <c r="FA377" i="1" s="1"/>
  <c r="EZ377" i="1"/>
  <c r="DM384" i="1"/>
  <c r="FA384" i="1" s="1"/>
  <c r="EZ384" i="1"/>
  <c r="DM373" i="1"/>
  <c r="FA373" i="1" s="1"/>
  <c r="EZ373" i="1"/>
  <c r="DM379" i="1"/>
  <c r="FA379" i="1" s="1"/>
  <c r="EZ379" i="1"/>
  <c r="DM381" i="1"/>
  <c r="FA381" i="1" s="1"/>
  <c r="EZ381" i="1"/>
  <c r="DM378" i="1"/>
  <c r="FA378" i="1" s="1"/>
  <c r="EZ378" i="1"/>
  <c r="DM385" i="1"/>
  <c r="FA385" i="1" s="1"/>
  <c r="EZ385" i="1"/>
  <c r="DM380" i="1"/>
  <c r="FA380" i="1" s="1"/>
  <c r="EZ380" i="1"/>
  <c r="DM389" i="1"/>
  <c r="FA389" i="1" s="1"/>
  <c r="EZ389" i="1"/>
  <c r="DM387" i="1"/>
  <c r="FA387" i="1" s="1"/>
  <c r="EZ387" i="1"/>
  <c r="DM383" i="1"/>
  <c r="FA383" i="1" s="1"/>
  <c r="EZ383" i="1"/>
  <c r="DM371" i="1"/>
  <c r="FA371" i="1" s="1"/>
  <c r="EZ371" i="1"/>
  <c r="DM372" i="1"/>
  <c r="FA372" i="1" s="1"/>
  <c r="EZ372" i="1"/>
  <c r="DK391" i="1"/>
  <c r="KM128" i="1"/>
  <c r="KL128" i="1"/>
  <c r="KK128" i="1"/>
  <c r="KJ128" i="1"/>
  <c r="KI128" i="1"/>
  <c r="KM127" i="1"/>
  <c r="KL127" i="1"/>
  <c r="KK127" i="1"/>
  <c r="KJ127" i="1"/>
  <c r="KI127" i="1"/>
  <c r="KM126" i="1"/>
  <c r="KL126" i="1"/>
  <c r="KK126" i="1"/>
  <c r="KJ126" i="1"/>
  <c r="KI126" i="1"/>
  <c r="KM125" i="1"/>
  <c r="KL125" i="1"/>
  <c r="KK125" i="1"/>
  <c r="KJ125" i="1"/>
  <c r="KI125" i="1"/>
  <c r="KM124" i="1"/>
  <c r="KL124" i="1"/>
  <c r="KK124" i="1"/>
  <c r="KJ124" i="1"/>
  <c r="KI124" i="1"/>
  <c r="KM123" i="1"/>
  <c r="KL123" i="1"/>
  <c r="KK123" i="1"/>
  <c r="KJ123" i="1"/>
  <c r="KI123" i="1"/>
  <c r="KM122" i="1"/>
  <c r="KL122" i="1"/>
  <c r="KK122" i="1"/>
  <c r="KJ122" i="1"/>
  <c r="KI122" i="1"/>
  <c r="KM121" i="1"/>
  <c r="KL121" i="1"/>
  <c r="KK121" i="1"/>
  <c r="KJ121" i="1"/>
  <c r="KI121" i="1"/>
  <c r="KM120" i="1"/>
  <c r="KL120" i="1"/>
  <c r="KK120" i="1"/>
  <c r="KJ120" i="1"/>
  <c r="KI120" i="1"/>
  <c r="KM119" i="1"/>
  <c r="KL119" i="1"/>
  <c r="KK119" i="1"/>
  <c r="KJ119" i="1"/>
  <c r="KI119" i="1"/>
  <c r="KM118" i="1"/>
  <c r="KL118" i="1"/>
  <c r="KK118" i="1"/>
  <c r="KJ118" i="1"/>
  <c r="KI118" i="1"/>
  <c r="KM117" i="1"/>
  <c r="KL117" i="1"/>
  <c r="KK117" i="1"/>
  <c r="KJ117" i="1"/>
  <c r="KI117" i="1"/>
  <c r="KM116" i="1"/>
  <c r="KL116" i="1"/>
  <c r="KK116" i="1"/>
  <c r="KJ116" i="1"/>
  <c r="KI116" i="1"/>
  <c r="KM115" i="1"/>
  <c r="KL115" i="1"/>
  <c r="KK115" i="1"/>
  <c r="KJ115" i="1"/>
  <c r="KI115" i="1"/>
  <c r="KM114" i="1"/>
  <c r="KL114" i="1"/>
  <c r="KK114" i="1"/>
  <c r="KJ114" i="1"/>
  <c r="KI114" i="1"/>
  <c r="KM113" i="1"/>
  <c r="KL113" i="1"/>
  <c r="KK113" i="1"/>
  <c r="KJ113" i="1"/>
  <c r="KI113" i="1"/>
  <c r="KM112" i="1"/>
  <c r="KL112" i="1"/>
  <c r="KK112" i="1"/>
  <c r="KJ112" i="1"/>
  <c r="KI112" i="1"/>
  <c r="KM111" i="1"/>
  <c r="KL111" i="1"/>
  <c r="KK111" i="1"/>
  <c r="KJ111" i="1"/>
  <c r="KI111" i="1"/>
  <c r="KM110" i="1"/>
  <c r="KL110" i="1"/>
  <c r="KK110" i="1"/>
  <c r="KJ110" i="1"/>
  <c r="KI110" i="1"/>
  <c r="KM109" i="1"/>
  <c r="KL109" i="1"/>
  <c r="KK109" i="1"/>
  <c r="KJ109" i="1"/>
  <c r="KI109" i="1"/>
  <c r="KM108" i="1"/>
  <c r="KL108" i="1"/>
  <c r="KK108" i="1"/>
  <c r="KJ108" i="1"/>
  <c r="KI108" i="1"/>
  <c r="KM107" i="1"/>
  <c r="KL107" i="1"/>
  <c r="KK107" i="1"/>
  <c r="KJ107" i="1"/>
  <c r="KI107" i="1"/>
  <c r="KM106" i="1"/>
  <c r="KL106" i="1"/>
  <c r="KK106" i="1"/>
  <c r="KJ106" i="1"/>
  <c r="KI106" i="1"/>
  <c r="KM105" i="1"/>
  <c r="KL105" i="1"/>
  <c r="KK105" i="1"/>
  <c r="KJ105" i="1"/>
  <c r="KI105" i="1"/>
  <c r="KM87" i="1"/>
  <c r="KL87" i="1"/>
  <c r="KK87" i="1"/>
  <c r="KJ87" i="1"/>
  <c r="KI87" i="1"/>
  <c r="KM86" i="1"/>
  <c r="KL86" i="1"/>
  <c r="KK86" i="1"/>
  <c r="KJ86" i="1"/>
  <c r="KI86" i="1"/>
  <c r="KM85" i="1"/>
  <c r="KL85" i="1"/>
  <c r="KK85" i="1"/>
  <c r="KJ85" i="1"/>
  <c r="KI85" i="1"/>
  <c r="KM84" i="1"/>
  <c r="KL84" i="1"/>
  <c r="KK84" i="1"/>
  <c r="KJ84" i="1"/>
  <c r="KI84" i="1"/>
  <c r="KM83" i="1"/>
  <c r="KL83" i="1"/>
  <c r="KK83" i="1"/>
  <c r="KJ83" i="1"/>
  <c r="KI83" i="1"/>
  <c r="KM82" i="1"/>
  <c r="KL82" i="1"/>
  <c r="KK82" i="1"/>
  <c r="KJ82" i="1"/>
  <c r="KI82" i="1"/>
  <c r="KM81" i="1"/>
  <c r="KL81" i="1"/>
  <c r="KK81" i="1"/>
  <c r="KJ81" i="1"/>
  <c r="KI81" i="1"/>
  <c r="KM80" i="1"/>
  <c r="KL80" i="1"/>
  <c r="KK80" i="1"/>
  <c r="KJ80" i="1"/>
  <c r="KI80" i="1"/>
  <c r="KM79" i="1"/>
  <c r="KL79" i="1"/>
  <c r="KK79" i="1"/>
  <c r="KJ79" i="1"/>
  <c r="KI79" i="1"/>
  <c r="KM78" i="1"/>
  <c r="KL78" i="1"/>
  <c r="KK78" i="1"/>
  <c r="KJ78" i="1"/>
  <c r="KI78" i="1"/>
  <c r="KM77" i="1"/>
  <c r="KL77" i="1"/>
  <c r="KK77" i="1"/>
  <c r="KJ77" i="1"/>
  <c r="KI77" i="1"/>
  <c r="KM76" i="1"/>
  <c r="KL76" i="1"/>
  <c r="KK76" i="1"/>
  <c r="KJ76" i="1"/>
  <c r="KI76" i="1"/>
  <c r="KM75" i="1"/>
  <c r="KL75" i="1"/>
  <c r="KK75" i="1"/>
  <c r="KJ75" i="1"/>
  <c r="KI75" i="1"/>
  <c r="KM74" i="1"/>
  <c r="KL74" i="1"/>
  <c r="KK74" i="1"/>
  <c r="KJ74" i="1"/>
  <c r="KI74" i="1"/>
  <c r="KM73" i="1"/>
  <c r="KL73" i="1"/>
  <c r="KK73" i="1"/>
  <c r="KJ73" i="1"/>
  <c r="KI73" i="1"/>
  <c r="KM72" i="1"/>
  <c r="KL72" i="1"/>
  <c r="KK72" i="1"/>
  <c r="KJ72" i="1"/>
  <c r="KI72" i="1"/>
  <c r="KM71" i="1"/>
  <c r="KL71" i="1"/>
  <c r="KK71" i="1"/>
  <c r="KJ71" i="1"/>
  <c r="KI71" i="1"/>
  <c r="KM70" i="1"/>
  <c r="KL70" i="1"/>
  <c r="KK70" i="1"/>
  <c r="KJ70" i="1"/>
  <c r="KI70" i="1"/>
  <c r="KM69" i="1"/>
  <c r="KL69" i="1"/>
  <c r="KK69" i="1"/>
  <c r="KJ69" i="1"/>
  <c r="KI69" i="1"/>
  <c r="KM68" i="1"/>
  <c r="KL68" i="1"/>
  <c r="KK68" i="1"/>
  <c r="KJ68" i="1"/>
  <c r="KI68" i="1"/>
  <c r="KM67" i="1"/>
  <c r="KL67" i="1"/>
  <c r="KK67" i="1"/>
  <c r="KJ67" i="1"/>
  <c r="KI67" i="1"/>
  <c r="KM66" i="1"/>
  <c r="KL66" i="1"/>
  <c r="KK66" i="1"/>
  <c r="KJ66" i="1"/>
  <c r="KI66" i="1"/>
  <c r="KM65" i="1"/>
  <c r="KL65" i="1"/>
  <c r="KK65" i="1"/>
  <c r="KJ65" i="1"/>
  <c r="KI65" i="1"/>
  <c r="KM64" i="1"/>
  <c r="KL64" i="1"/>
  <c r="KK64" i="1"/>
  <c r="KJ64" i="1"/>
  <c r="KI64" i="1"/>
  <c r="DM391" i="1" l="1"/>
  <c r="KM58" i="1"/>
  <c r="KL58" i="1"/>
  <c r="KK58" i="1"/>
  <c r="KJ58" i="1"/>
  <c r="KI58" i="1"/>
  <c r="KM57" i="1"/>
  <c r="KL57" i="1"/>
  <c r="KK57" i="1"/>
  <c r="KJ57" i="1"/>
  <c r="KI57" i="1"/>
  <c r="KM56" i="1"/>
  <c r="KL56" i="1"/>
  <c r="KK56" i="1"/>
  <c r="KJ56" i="1"/>
  <c r="KI56" i="1"/>
  <c r="KM55" i="1"/>
  <c r="KL55" i="1"/>
  <c r="KK55" i="1"/>
  <c r="KJ55" i="1"/>
  <c r="KI55" i="1"/>
  <c r="KM54" i="1"/>
  <c r="KL54" i="1"/>
  <c r="KK54" i="1"/>
  <c r="KJ54" i="1"/>
  <c r="KI54" i="1"/>
  <c r="KM53" i="1"/>
  <c r="KL53" i="1"/>
  <c r="KK53" i="1"/>
  <c r="KJ53" i="1"/>
  <c r="KI53" i="1"/>
  <c r="KM52" i="1"/>
  <c r="KL52" i="1"/>
  <c r="KK52" i="1"/>
  <c r="KJ52" i="1"/>
  <c r="KI52" i="1"/>
  <c r="KM51" i="1"/>
  <c r="KL51" i="1"/>
  <c r="KK51" i="1"/>
  <c r="KJ51" i="1"/>
  <c r="KI51" i="1"/>
  <c r="KM50" i="1"/>
  <c r="KL50" i="1"/>
  <c r="KK50" i="1"/>
  <c r="KJ50" i="1"/>
  <c r="KI50" i="1"/>
  <c r="KM49" i="1"/>
  <c r="KL49" i="1"/>
  <c r="KK49" i="1"/>
  <c r="KJ49" i="1"/>
  <c r="KI49" i="1"/>
  <c r="KM48" i="1"/>
  <c r="KL48" i="1"/>
  <c r="KK48" i="1"/>
  <c r="KJ48" i="1"/>
  <c r="KI48" i="1"/>
  <c r="KM47" i="1"/>
  <c r="KL47" i="1"/>
  <c r="KK47" i="1"/>
  <c r="KJ47" i="1"/>
  <c r="KI47" i="1"/>
  <c r="KM46" i="1"/>
  <c r="KL46" i="1"/>
  <c r="KK46" i="1"/>
  <c r="KJ46" i="1"/>
  <c r="KI46" i="1"/>
  <c r="KM45" i="1"/>
  <c r="KL45" i="1"/>
  <c r="KK45" i="1"/>
  <c r="KJ45" i="1"/>
  <c r="KI45" i="1"/>
  <c r="KM44" i="1"/>
  <c r="KL44" i="1"/>
  <c r="KK44" i="1"/>
  <c r="KJ44" i="1"/>
  <c r="KI44" i="1"/>
  <c r="KM43" i="1"/>
  <c r="KL43" i="1"/>
  <c r="KK43" i="1"/>
  <c r="KJ43" i="1"/>
  <c r="KI43" i="1"/>
  <c r="KM42" i="1"/>
  <c r="KL42" i="1"/>
  <c r="KK42" i="1"/>
  <c r="KJ42" i="1"/>
  <c r="KI42" i="1"/>
  <c r="KM41" i="1"/>
  <c r="KL41" i="1"/>
  <c r="KK41" i="1"/>
  <c r="KJ41" i="1"/>
  <c r="KI41" i="1"/>
  <c r="KM40" i="1"/>
  <c r="KL40" i="1"/>
  <c r="KK40" i="1"/>
  <c r="KJ40" i="1"/>
  <c r="KI40" i="1"/>
  <c r="KM39" i="1"/>
  <c r="KL39" i="1"/>
  <c r="KK39" i="1"/>
  <c r="KJ39" i="1"/>
  <c r="KI39" i="1"/>
  <c r="KM38" i="1"/>
  <c r="KL38" i="1"/>
  <c r="KK38" i="1"/>
  <c r="KJ38" i="1"/>
  <c r="KI38" i="1"/>
  <c r="KM37" i="1"/>
  <c r="KL37" i="1"/>
  <c r="KK37" i="1"/>
  <c r="KJ37" i="1"/>
  <c r="KI37" i="1"/>
  <c r="KM36" i="1"/>
  <c r="KL36" i="1"/>
  <c r="KK36" i="1"/>
  <c r="KJ36" i="1"/>
  <c r="KI36" i="1"/>
  <c r="KM35" i="1"/>
  <c r="KL35" i="1"/>
  <c r="KK35" i="1"/>
  <c r="KJ35" i="1"/>
  <c r="KI35" i="1"/>
  <c r="EH625" i="1" l="1"/>
  <c r="EF625" i="1"/>
  <c r="ED625" i="1"/>
  <c r="EB625" i="1"/>
  <c r="EC613" i="1"/>
  <c r="EC612" i="1"/>
  <c r="EC609" i="1"/>
  <c r="EC608" i="1"/>
  <c r="ED587" i="1"/>
  <c r="EC587" i="1"/>
  <c r="ED586" i="1"/>
  <c r="EC586" i="1"/>
  <c r="ED583" i="1"/>
  <c r="ED582" i="1"/>
  <c r="EC582" i="1"/>
  <c r="ED561" i="1"/>
  <c r="ED560" i="1"/>
  <c r="EC560" i="1"/>
  <c r="ED556" i="1"/>
  <c r="EC556" i="1"/>
  <c r="ED534" i="1"/>
  <c r="ED530" i="1"/>
  <c r="EC530" i="1"/>
  <c r="ED504" i="1"/>
  <c r="KM26" i="1" l="1"/>
  <c r="KM25" i="1"/>
  <c r="KM24" i="1"/>
  <c r="KM23" i="1"/>
  <c r="KM22" i="1"/>
  <c r="KM21" i="1"/>
  <c r="KM20" i="1"/>
  <c r="KM19" i="1"/>
  <c r="KM18" i="1"/>
  <c r="KM17" i="1"/>
  <c r="KM16" i="1"/>
  <c r="KM15" i="1"/>
  <c r="KM14" i="1"/>
  <c r="KM13" i="1"/>
  <c r="KM12" i="1"/>
  <c r="KM11" i="1"/>
  <c r="KM10" i="1"/>
  <c r="KM9" i="1"/>
  <c r="KM8" i="1"/>
  <c r="KM7" i="1"/>
  <c r="KM6" i="1"/>
  <c r="KM5" i="1"/>
  <c r="KM4" i="1"/>
  <c r="KM3" i="1"/>
  <c r="KL26" i="1"/>
  <c r="KK26" i="1"/>
  <c r="KJ26" i="1"/>
  <c r="KL25" i="1"/>
  <c r="KK25" i="1"/>
  <c r="KJ25" i="1"/>
  <c r="KL24" i="1"/>
  <c r="KK24" i="1"/>
  <c r="KJ24" i="1"/>
  <c r="KL23" i="1"/>
  <c r="KK23" i="1"/>
  <c r="KJ23" i="1"/>
  <c r="KL22" i="1"/>
  <c r="KK22" i="1"/>
  <c r="KJ22" i="1"/>
  <c r="KL21" i="1"/>
  <c r="KK21" i="1"/>
  <c r="KJ21" i="1"/>
  <c r="KL20" i="1"/>
  <c r="KK20" i="1"/>
  <c r="KJ20" i="1"/>
  <c r="KL19" i="1"/>
  <c r="KK19" i="1"/>
  <c r="KJ19" i="1"/>
  <c r="KL18" i="1"/>
  <c r="KK18" i="1"/>
  <c r="KJ18" i="1"/>
  <c r="KL17" i="1"/>
  <c r="KK17" i="1"/>
  <c r="KJ17" i="1"/>
  <c r="KL16" i="1"/>
  <c r="KK16" i="1"/>
  <c r="KJ16" i="1"/>
  <c r="KL15" i="1"/>
  <c r="KK15" i="1"/>
  <c r="KJ15" i="1"/>
  <c r="KL14" i="1"/>
  <c r="KK14" i="1"/>
  <c r="KJ14" i="1"/>
  <c r="KL13" i="1"/>
  <c r="KK13" i="1"/>
  <c r="KJ13" i="1"/>
  <c r="KL12" i="1"/>
  <c r="KK12" i="1"/>
  <c r="KJ12" i="1"/>
  <c r="KL11" i="1"/>
  <c r="KK11" i="1"/>
  <c r="KJ11" i="1"/>
  <c r="KL10" i="1"/>
  <c r="KK10" i="1"/>
  <c r="KJ10" i="1"/>
  <c r="KL9" i="1"/>
  <c r="KK9" i="1"/>
  <c r="KJ9" i="1"/>
  <c r="KL8" i="1"/>
  <c r="KK8" i="1"/>
  <c r="KJ8" i="1"/>
  <c r="KL7" i="1"/>
  <c r="KK7" i="1"/>
  <c r="KJ7" i="1"/>
  <c r="KL6" i="1"/>
  <c r="KK6" i="1"/>
  <c r="KJ6" i="1"/>
  <c r="KL5" i="1"/>
  <c r="KK5" i="1"/>
  <c r="KJ5" i="1"/>
  <c r="KL4" i="1"/>
  <c r="KK4" i="1"/>
  <c r="KJ4" i="1"/>
  <c r="KL3" i="1"/>
  <c r="KK3" i="1"/>
  <c r="KJ3" i="1"/>
  <c r="KI26" i="1"/>
  <c r="KI25" i="1"/>
  <c r="KI24" i="1"/>
  <c r="KI23" i="1"/>
  <c r="KI22" i="1"/>
  <c r="KI21" i="1"/>
  <c r="KI20" i="1"/>
  <c r="KI19" i="1"/>
  <c r="KI18" i="1"/>
  <c r="KI17" i="1"/>
  <c r="KI16" i="1"/>
  <c r="KI15" i="1"/>
  <c r="KI14" i="1"/>
  <c r="KI13" i="1"/>
  <c r="KI12" i="1"/>
  <c r="KI11" i="1"/>
  <c r="KI10" i="1"/>
  <c r="KI9" i="1"/>
  <c r="KI8" i="1"/>
  <c r="KI7" i="1"/>
  <c r="KI6" i="1"/>
  <c r="KI5" i="1"/>
  <c r="KI4" i="1"/>
  <c r="KI3" i="1"/>
  <c r="CP234" i="1" l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0" i="1"/>
  <c r="BX389" i="1"/>
  <c r="BX388" i="1"/>
  <c r="BX387" i="1"/>
  <c r="BX386" i="1"/>
  <c r="BX385" i="1"/>
  <c r="BX384" i="1"/>
  <c r="BX383" i="1"/>
  <c r="BX382" i="1"/>
  <c r="BX381" i="1"/>
  <c r="BX380" i="1"/>
  <c r="BX379" i="1"/>
  <c r="BX378" i="1"/>
  <c r="BX377" i="1"/>
  <c r="BX376" i="1"/>
  <c r="BX375" i="1"/>
  <c r="BX374" i="1"/>
  <c r="BX373" i="1"/>
  <c r="BX372" i="1"/>
  <c r="BX371" i="1"/>
  <c r="BX370" i="1"/>
  <c r="BX312" i="1"/>
  <c r="BX311" i="1"/>
  <c r="BX310" i="1"/>
  <c r="BX309" i="1"/>
  <c r="BX308" i="1"/>
  <c r="BX307" i="1"/>
  <c r="BX306" i="1"/>
  <c r="BX305" i="1"/>
  <c r="BX304" i="1"/>
  <c r="BX303" i="1"/>
  <c r="BX302" i="1"/>
  <c r="BX301" i="1"/>
  <c r="BX300" i="1"/>
  <c r="BX299" i="1"/>
  <c r="BX298" i="1"/>
  <c r="BX297" i="1"/>
  <c r="BX296" i="1"/>
  <c r="BX295" i="1"/>
  <c r="BX294" i="1"/>
  <c r="BX293" i="1"/>
  <c r="BX292" i="1"/>
  <c r="BX286" i="1"/>
  <c r="BX285" i="1"/>
  <c r="BX284" i="1"/>
  <c r="BX283" i="1"/>
  <c r="BX282" i="1"/>
  <c r="BX281" i="1"/>
  <c r="BX280" i="1"/>
  <c r="BX279" i="1"/>
  <c r="BX278" i="1"/>
  <c r="BX277" i="1"/>
  <c r="BX276" i="1"/>
  <c r="BX275" i="1"/>
  <c r="BX274" i="1"/>
  <c r="BX273" i="1"/>
  <c r="BX272" i="1"/>
  <c r="BX271" i="1"/>
  <c r="BX270" i="1"/>
  <c r="BX269" i="1"/>
  <c r="BX268" i="1"/>
  <c r="BX267" i="1"/>
  <c r="BX266" i="1"/>
  <c r="BX260" i="1"/>
  <c r="BX259" i="1"/>
  <c r="BX258" i="1"/>
  <c r="BX257" i="1"/>
  <c r="BX256" i="1"/>
  <c r="BX255" i="1"/>
  <c r="BX254" i="1"/>
  <c r="BX253" i="1"/>
  <c r="BX252" i="1"/>
  <c r="BX251" i="1"/>
  <c r="BX250" i="1"/>
  <c r="BX249" i="1"/>
  <c r="BX248" i="1"/>
  <c r="BX247" i="1"/>
  <c r="BX246" i="1"/>
  <c r="BX245" i="1"/>
  <c r="BX244" i="1"/>
  <c r="BX243" i="1"/>
  <c r="BX242" i="1"/>
  <c r="BX241" i="1"/>
  <c r="BX240" i="1"/>
  <c r="BX234" i="1"/>
  <c r="BX233" i="1"/>
  <c r="BX232" i="1"/>
  <c r="BX231" i="1"/>
  <c r="BX230" i="1"/>
  <c r="BX229" i="1"/>
  <c r="BX228" i="1"/>
  <c r="BX227" i="1"/>
  <c r="BX226" i="1"/>
  <c r="BX225" i="1"/>
  <c r="BX224" i="1"/>
  <c r="BX223" i="1"/>
  <c r="BX222" i="1"/>
  <c r="BX221" i="1"/>
  <c r="BX220" i="1"/>
  <c r="BX219" i="1"/>
  <c r="BX218" i="1"/>
  <c r="BX217" i="1"/>
  <c r="BX216" i="1"/>
  <c r="BX215" i="1"/>
  <c r="BX214" i="1"/>
  <c r="BX208" i="1"/>
  <c r="BX207" i="1"/>
  <c r="BX206" i="1"/>
  <c r="BX205" i="1"/>
  <c r="BX204" i="1"/>
  <c r="BX203" i="1"/>
  <c r="BX202" i="1"/>
  <c r="BX201" i="1"/>
  <c r="BX200" i="1"/>
  <c r="BX199" i="1"/>
  <c r="BX198" i="1"/>
  <c r="BX197" i="1"/>
  <c r="BX196" i="1"/>
  <c r="BX195" i="1"/>
  <c r="BX194" i="1"/>
  <c r="BX193" i="1"/>
  <c r="BX192" i="1"/>
  <c r="BX191" i="1"/>
  <c r="BX190" i="1"/>
  <c r="BX189" i="1"/>
  <c r="BX188" i="1"/>
  <c r="BX130" i="1"/>
  <c r="BX129" i="1"/>
  <c r="BX128" i="1"/>
  <c r="BX127" i="1"/>
  <c r="BX126" i="1"/>
  <c r="BX125" i="1"/>
  <c r="BX124" i="1"/>
  <c r="BX123" i="1"/>
  <c r="BX122" i="1"/>
  <c r="BX121" i="1"/>
  <c r="BX120" i="1"/>
  <c r="BX119" i="1"/>
  <c r="BX118" i="1"/>
  <c r="BX117" i="1"/>
  <c r="BX116" i="1"/>
  <c r="BX115" i="1"/>
  <c r="BX114" i="1"/>
  <c r="BX113" i="1"/>
  <c r="BX112" i="1"/>
  <c r="BX111" i="1"/>
  <c r="BX110" i="1"/>
  <c r="BX104" i="1"/>
  <c r="BX103" i="1"/>
  <c r="BX102" i="1"/>
  <c r="BX101" i="1"/>
  <c r="BX100" i="1"/>
  <c r="BX99" i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X85" i="1"/>
  <c r="BX84" i="1"/>
  <c r="BX78" i="1"/>
  <c r="BX77" i="1"/>
  <c r="BX76" i="1"/>
  <c r="BX75" i="1"/>
  <c r="BX74" i="1"/>
  <c r="BX73" i="1"/>
  <c r="BX72" i="1"/>
  <c r="BX71" i="1"/>
  <c r="BX70" i="1"/>
  <c r="BX69" i="1"/>
  <c r="BX68" i="1"/>
  <c r="BX67" i="1"/>
  <c r="BX66" i="1"/>
  <c r="BX65" i="1"/>
  <c r="BX64" i="1"/>
  <c r="BX63" i="1"/>
  <c r="BX62" i="1"/>
  <c r="BX61" i="1"/>
  <c r="BX60" i="1"/>
  <c r="BX59" i="1"/>
  <c r="BX58" i="1"/>
  <c r="BX52" i="1"/>
  <c r="BX51" i="1"/>
  <c r="BX50" i="1"/>
  <c r="BX49" i="1"/>
  <c r="BX48" i="1"/>
  <c r="BX47" i="1"/>
  <c r="BX46" i="1"/>
  <c r="BX45" i="1"/>
  <c r="BX44" i="1"/>
  <c r="BX43" i="1"/>
  <c r="BX42" i="1"/>
  <c r="BX41" i="1"/>
  <c r="BX40" i="1"/>
  <c r="BX39" i="1"/>
  <c r="BX38" i="1"/>
  <c r="BX37" i="1"/>
  <c r="BX36" i="1"/>
  <c r="BX35" i="1"/>
  <c r="BX34" i="1"/>
  <c r="BX33" i="1"/>
  <c r="BX32" i="1"/>
  <c r="BX26" i="1"/>
  <c r="BX25" i="1"/>
  <c r="BX24" i="1"/>
  <c r="BX23" i="1"/>
  <c r="BX22" i="1"/>
  <c r="BX21" i="1"/>
  <c r="BX20" i="1"/>
  <c r="BX19" i="1"/>
  <c r="BX18" i="1"/>
  <c r="BX17" i="1"/>
  <c r="BX16" i="1"/>
  <c r="BX15" i="1"/>
  <c r="BX14" i="1"/>
  <c r="BX13" i="1"/>
  <c r="BX12" i="1"/>
  <c r="BX11" i="1"/>
  <c r="BX10" i="1"/>
  <c r="BX9" i="1"/>
  <c r="BX8" i="1"/>
  <c r="BX7" i="1"/>
  <c r="BX6" i="1"/>
  <c r="BX27" i="1" l="1"/>
  <c r="CP27" i="1"/>
  <c r="BX209" i="1"/>
  <c r="BX313" i="1"/>
  <c r="BX79" i="1"/>
  <c r="BX391" i="1"/>
  <c r="CP209" i="1"/>
  <c r="BX105" i="1"/>
  <c r="BX261" i="1"/>
  <c r="BX131" i="1"/>
  <c r="BX287" i="1"/>
  <c r="BX53" i="1"/>
  <c r="CP53" i="1"/>
  <c r="BX235" i="1"/>
  <c r="BX417" i="1"/>
  <c r="CP235" i="1"/>
  <c r="CH364" i="1"/>
  <c r="CH363" i="1"/>
  <c r="CH362" i="1"/>
  <c r="CH361" i="1"/>
  <c r="CH360" i="1"/>
  <c r="CH359" i="1"/>
  <c r="CH358" i="1"/>
  <c r="CH357" i="1"/>
  <c r="CH356" i="1"/>
  <c r="CH355" i="1"/>
  <c r="CH354" i="1"/>
  <c r="CH353" i="1"/>
  <c r="CH352" i="1"/>
  <c r="CH351" i="1"/>
  <c r="CH350" i="1"/>
  <c r="CH349" i="1"/>
  <c r="CH348" i="1"/>
  <c r="CH347" i="1"/>
  <c r="CH346" i="1"/>
  <c r="CH345" i="1"/>
  <c r="CH344" i="1"/>
  <c r="CI344" i="1" s="1"/>
  <c r="CH338" i="1"/>
  <c r="CH337" i="1"/>
  <c r="CH336" i="1"/>
  <c r="CH335" i="1"/>
  <c r="CH334" i="1"/>
  <c r="CH333" i="1"/>
  <c r="CH332" i="1"/>
  <c r="CH331" i="1"/>
  <c r="CH330" i="1"/>
  <c r="CH329" i="1"/>
  <c r="CH328" i="1"/>
  <c r="CH327" i="1"/>
  <c r="CH326" i="1"/>
  <c r="CH325" i="1"/>
  <c r="CH324" i="1"/>
  <c r="CH323" i="1"/>
  <c r="CH322" i="1"/>
  <c r="CH321" i="1"/>
  <c r="CH320" i="1"/>
  <c r="CH319" i="1"/>
  <c r="CH318" i="1"/>
  <c r="CI318" i="1" s="1"/>
  <c r="CH312" i="1"/>
  <c r="CH311" i="1"/>
  <c r="CH310" i="1"/>
  <c r="CH309" i="1"/>
  <c r="CH308" i="1"/>
  <c r="CH307" i="1"/>
  <c r="CH306" i="1"/>
  <c r="CH305" i="1"/>
  <c r="CH304" i="1"/>
  <c r="CH303" i="1"/>
  <c r="CH302" i="1"/>
  <c r="CH301" i="1"/>
  <c r="CH300" i="1"/>
  <c r="CH299" i="1"/>
  <c r="CH298" i="1"/>
  <c r="CH297" i="1"/>
  <c r="CH296" i="1"/>
  <c r="CH295" i="1"/>
  <c r="CH294" i="1"/>
  <c r="CH293" i="1"/>
  <c r="CH292" i="1"/>
  <c r="CI292" i="1" s="1"/>
  <c r="CH286" i="1"/>
  <c r="CH285" i="1"/>
  <c r="CH284" i="1"/>
  <c r="CH283" i="1"/>
  <c r="CH282" i="1"/>
  <c r="CH281" i="1"/>
  <c r="CH280" i="1"/>
  <c r="CH279" i="1"/>
  <c r="CH278" i="1"/>
  <c r="CH277" i="1"/>
  <c r="CH276" i="1"/>
  <c r="CH275" i="1"/>
  <c r="CH274" i="1"/>
  <c r="CH273" i="1"/>
  <c r="CH272" i="1"/>
  <c r="CH271" i="1"/>
  <c r="CH270" i="1"/>
  <c r="CH269" i="1"/>
  <c r="CH268" i="1"/>
  <c r="CH267" i="1"/>
  <c r="CH266" i="1"/>
  <c r="CI266" i="1" s="1"/>
  <c r="CH260" i="1"/>
  <c r="CH259" i="1"/>
  <c r="CH258" i="1"/>
  <c r="CH257" i="1"/>
  <c r="CH256" i="1"/>
  <c r="CH255" i="1"/>
  <c r="CH254" i="1"/>
  <c r="CH253" i="1"/>
  <c r="CH252" i="1"/>
  <c r="CH251" i="1"/>
  <c r="CH250" i="1"/>
  <c r="CH249" i="1"/>
  <c r="CH248" i="1"/>
  <c r="CH247" i="1"/>
  <c r="CH246" i="1"/>
  <c r="CH245" i="1"/>
  <c r="CH244" i="1"/>
  <c r="CH243" i="1"/>
  <c r="CH242" i="1"/>
  <c r="CH241" i="1"/>
  <c r="CH240" i="1"/>
  <c r="CI240" i="1" s="1"/>
  <c r="CH182" i="1"/>
  <c r="CH181" i="1"/>
  <c r="CH180" i="1"/>
  <c r="CH179" i="1"/>
  <c r="CH178" i="1"/>
  <c r="CH177" i="1"/>
  <c r="CH176" i="1"/>
  <c r="CH175" i="1"/>
  <c r="CH174" i="1"/>
  <c r="CH173" i="1"/>
  <c r="CH172" i="1"/>
  <c r="CH171" i="1"/>
  <c r="CH170" i="1"/>
  <c r="CH169" i="1"/>
  <c r="CH168" i="1"/>
  <c r="CH167" i="1"/>
  <c r="CH166" i="1"/>
  <c r="CH165" i="1"/>
  <c r="CH164" i="1"/>
  <c r="CH163" i="1"/>
  <c r="CH162" i="1"/>
  <c r="CI162" i="1" s="1"/>
  <c r="CH156" i="1"/>
  <c r="CH155" i="1"/>
  <c r="CH154" i="1"/>
  <c r="CH153" i="1"/>
  <c r="CH152" i="1"/>
  <c r="CH151" i="1"/>
  <c r="CH150" i="1"/>
  <c r="CH149" i="1"/>
  <c r="CH148" i="1"/>
  <c r="CH147" i="1"/>
  <c r="CH146" i="1"/>
  <c r="CH145" i="1"/>
  <c r="CH144" i="1"/>
  <c r="CH143" i="1"/>
  <c r="CH142" i="1"/>
  <c r="CH141" i="1"/>
  <c r="CH140" i="1"/>
  <c r="CH139" i="1"/>
  <c r="CH138" i="1"/>
  <c r="CH137" i="1"/>
  <c r="CH136" i="1"/>
  <c r="CI136" i="1" s="1"/>
  <c r="CH130" i="1"/>
  <c r="CH129" i="1"/>
  <c r="CH128" i="1"/>
  <c r="CH127" i="1"/>
  <c r="CH126" i="1"/>
  <c r="CH125" i="1"/>
  <c r="CH124" i="1"/>
  <c r="CH123" i="1"/>
  <c r="CH122" i="1"/>
  <c r="CH121" i="1"/>
  <c r="CH120" i="1"/>
  <c r="CH119" i="1"/>
  <c r="CH118" i="1"/>
  <c r="CH117" i="1"/>
  <c r="CH116" i="1"/>
  <c r="CH115" i="1"/>
  <c r="CH114" i="1"/>
  <c r="CH113" i="1"/>
  <c r="CH112" i="1"/>
  <c r="CH111" i="1"/>
  <c r="CH110" i="1"/>
  <c r="CI110" i="1" s="1"/>
  <c r="CH104" i="1"/>
  <c r="CH103" i="1"/>
  <c r="CH102" i="1"/>
  <c r="CH101" i="1"/>
  <c r="CH100" i="1"/>
  <c r="CH99" i="1"/>
  <c r="CH98" i="1"/>
  <c r="CH97" i="1"/>
  <c r="CH96" i="1"/>
  <c r="CH95" i="1"/>
  <c r="CH94" i="1"/>
  <c r="CH93" i="1"/>
  <c r="CH92" i="1"/>
  <c r="CH91" i="1"/>
  <c r="CH90" i="1"/>
  <c r="CH89" i="1"/>
  <c r="CH88" i="1"/>
  <c r="CH87" i="1"/>
  <c r="CH86" i="1"/>
  <c r="CH85" i="1"/>
  <c r="CH84" i="1"/>
  <c r="CI84" i="1" s="1"/>
  <c r="CH78" i="1"/>
  <c r="CH77" i="1"/>
  <c r="CH76" i="1"/>
  <c r="CH75" i="1"/>
  <c r="CH74" i="1"/>
  <c r="CH73" i="1"/>
  <c r="CH72" i="1"/>
  <c r="CH71" i="1"/>
  <c r="CH70" i="1"/>
  <c r="CH69" i="1"/>
  <c r="CH68" i="1"/>
  <c r="CH67" i="1"/>
  <c r="CH66" i="1"/>
  <c r="CH65" i="1"/>
  <c r="CH64" i="1"/>
  <c r="CH63" i="1"/>
  <c r="CH62" i="1"/>
  <c r="CH61" i="1"/>
  <c r="CH60" i="1"/>
  <c r="CH59" i="1"/>
  <c r="CH58" i="1"/>
  <c r="CI58" i="1" s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Q500" i="1" s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Q474" i="1" s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Q448" i="1" s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Q422" i="1" s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Q344" i="1" s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Q318" i="1" s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Q162" i="1" s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Q136" i="1" s="1"/>
  <c r="CK234" i="1"/>
  <c r="CH234" i="1"/>
  <c r="CK233" i="1"/>
  <c r="CH233" i="1"/>
  <c r="CK232" i="1"/>
  <c r="CH232" i="1"/>
  <c r="CK231" i="1"/>
  <c r="CH231" i="1"/>
  <c r="CK230" i="1"/>
  <c r="CH230" i="1"/>
  <c r="CK229" i="1"/>
  <c r="CH229" i="1"/>
  <c r="CK228" i="1"/>
  <c r="CH228" i="1"/>
  <c r="CK227" i="1"/>
  <c r="CH227" i="1"/>
  <c r="CK226" i="1"/>
  <c r="CH226" i="1"/>
  <c r="CK225" i="1"/>
  <c r="CH225" i="1"/>
  <c r="CK224" i="1"/>
  <c r="CH224" i="1"/>
  <c r="CK223" i="1"/>
  <c r="CH223" i="1"/>
  <c r="CK222" i="1"/>
  <c r="CH222" i="1"/>
  <c r="CK221" i="1"/>
  <c r="CH221" i="1"/>
  <c r="CK220" i="1"/>
  <c r="CH220" i="1"/>
  <c r="CK219" i="1"/>
  <c r="CH219" i="1"/>
  <c r="CK218" i="1"/>
  <c r="CH218" i="1"/>
  <c r="CK217" i="1"/>
  <c r="CH217" i="1"/>
  <c r="CK216" i="1"/>
  <c r="CH216" i="1"/>
  <c r="CK215" i="1"/>
  <c r="CH215" i="1"/>
  <c r="CK214" i="1"/>
  <c r="CH214" i="1"/>
  <c r="CK208" i="1"/>
  <c r="CH208" i="1"/>
  <c r="CK207" i="1"/>
  <c r="CH207" i="1"/>
  <c r="CK206" i="1"/>
  <c r="CH206" i="1"/>
  <c r="CK205" i="1"/>
  <c r="CH205" i="1"/>
  <c r="CK204" i="1"/>
  <c r="CH204" i="1"/>
  <c r="CK203" i="1"/>
  <c r="CH203" i="1"/>
  <c r="CK202" i="1"/>
  <c r="CH202" i="1"/>
  <c r="CK201" i="1"/>
  <c r="CH201" i="1"/>
  <c r="CK200" i="1"/>
  <c r="CH200" i="1"/>
  <c r="CK199" i="1"/>
  <c r="CH199" i="1"/>
  <c r="CK198" i="1"/>
  <c r="CH198" i="1"/>
  <c r="CK197" i="1"/>
  <c r="CH197" i="1"/>
  <c r="CK196" i="1"/>
  <c r="CH196" i="1"/>
  <c r="CK195" i="1"/>
  <c r="CH195" i="1"/>
  <c r="CK194" i="1"/>
  <c r="CH194" i="1"/>
  <c r="CK193" i="1"/>
  <c r="CH193" i="1"/>
  <c r="CK192" i="1"/>
  <c r="CH192" i="1"/>
  <c r="CK191" i="1"/>
  <c r="CH191" i="1"/>
  <c r="CK190" i="1"/>
  <c r="CH190" i="1"/>
  <c r="CK189" i="1"/>
  <c r="CH189" i="1"/>
  <c r="CK188" i="1"/>
  <c r="CH188" i="1"/>
  <c r="CK52" i="1"/>
  <c r="CH52" i="1"/>
  <c r="CK51" i="1"/>
  <c r="CH51" i="1"/>
  <c r="CK50" i="1"/>
  <c r="CH50" i="1"/>
  <c r="CK49" i="1"/>
  <c r="CH49" i="1"/>
  <c r="CK48" i="1"/>
  <c r="CH48" i="1"/>
  <c r="CK47" i="1"/>
  <c r="CH47" i="1"/>
  <c r="CK46" i="1"/>
  <c r="CH46" i="1"/>
  <c r="CK45" i="1"/>
  <c r="CH45" i="1"/>
  <c r="CK44" i="1"/>
  <c r="CH44" i="1"/>
  <c r="CK43" i="1"/>
  <c r="CH43" i="1"/>
  <c r="CK42" i="1"/>
  <c r="CH42" i="1"/>
  <c r="CK41" i="1"/>
  <c r="CH41" i="1"/>
  <c r="CK40" i="1"/>
  <c r="CH40" i="1"/>
  <c r="CK39" i="1"/>
  <c r="CH39" i="1"/>
  <c r="CK38" i="1"/>
  <c r="CH38" i="1"/>
  <c r="CK37" i="1"/>
  <c r="CH37" i="1"/>
  <c r="CK36" i="1"/>
  <c r="CH36" i="1"/>
  <c r="CK35" i="1"/>
  <c r="CH35" i="1"/>
  <c r="CK34" i="1"/>
  <c r="CH34" i="1"/>
  <c r="CK33" i="1"/>
  <c r="CH33" i="1"/>
  <c r="CK32" i="1"/>
  <c r="CH32" i="1"/>
  <c r="BS416" i="1"/>
  <c r="BP416" i="1"/>
  <c r="BS415" i="1"/>
  <c r="BP415" i="1"/>
  <c r="BS414" i="1"/>
  <c r="BP414" i="1"/>
  <c r="BS413" i="1"/>
  <c r="BP413" i="1"/>
  <c r="BS412" i="1"/>
  <c r="BP412" i="1"/>
  <c r="BS411" i="1"/>
  <c r="BP411" i="1"/>
  <c r="BS410" i="1"/>
  <c r="BP410" i="1"/>
  <c r="BS409" i="1"/>
  <c r="BP409" i="1"/>
  <c r="BS408" i="1"/>
  <c r="BP408" i="1"/>
  <c r="BS407" i="1"/>
  <c r="BP407" i="1"/>
  <c r="BS406" i="1"/>
  <c r="BP406" i="1"/>
  <c r="BS405" i="1"/>
  <c r="BP405" i="1"/>
  <c r="BS404" i="1"/>
  <c r="BP404" i="1"/>
  <c r="BS403" i="1"/>
  <c r="BP403" i="1"/>
  <c r="BS402" i="1"/>
  <c r="BP402" i="1"/>
  <c r="BS401" i="1"/>
  <c r="BP401" i="1"/>
  <c r="BS400" i="1"/>
  <c r="BP400" i="1"/>
  <c r="BS399" i="1"/>
  <c r="BP399" i="1"/>
  <c r="BS398" i="1"/>
  <c r="BP398" i="1"/>
  <c r="BS397" i="1"/>
  <c r="BP397" i="1"/>
  <c r="BS396" i="1"/>
  <c r="BP396" i="1"/>
  <c r="BS390" i="1"/>
  <c r="BP390" i="1"/>
  <c r="BS389" i="1"/>
  <c r="BP389" i="1"/>
  <c r="BS388" i="1"/>
  <c r="BP388" i="1"/>
  <c r="BS387" i="1"/>
  <c r="BP387" i="1"/>
  <c r="BS386" i="1"/>
  <c r="BP386" i="1"/>
  <c r="BS385" i="1"/>
  <c r="BP385" i="1"/>
  <c r="BS384" i="1"/>
  <c r="BP384" i="1"/>
  <c r="BS383" i="1"/>
  <c r="BP383" i="1"/>
  <c r="BS382" i="1"/>
  <c r="BP382" i="1"/>
  <c r="BS381" i="1"/>
  <c r="BP381" i="1"/>
  <c r="BS380" i="1"/>
  <c r="BP380" i="1"/>
  <c r="BS379" i="1"/>
  <c r="BP379" i="1"/>
  <c r="BS378" i="1"/>
  <c r="BP378" i="1"/>
  <c r="BS377" i="1"/>
  <c r="BP377" i="1"/>
  <c r="BS376" i="1"/>
  <c r="BP376" i="1"/>
  <c r="BS375" i="1"/>
  <c r="BP375" i="1"/>
  <c r="BS374" i="1"/>
  <c r="BP374" i="1"/>
  <c r="BS373" i="1"/>
  <c r="BP373" i="1"/>
  <c r="BS372" i="1"/>
  <c r="BP372" i="1"/>
  <c r="BS371" i="1"/>
  <c r="BP371" i="1"/>
  <c r="BS370" i="1"/>
  <c r="BP370" i="1"/>
  <c r="BS312" i="1"/>
  <c r="BP312" i="1"/>
  <c r="BS311" i="1"/>
  <c r="BP311" i="1"/>
  <c r="BS310" i="1"/>
  <c r="BP310" i="1"/>
  <c r="BS309" i="1"/>
  <c r="BP309" i="1"/>
  <c r="BS308" i="1"/>
  <c r="BP308" i="1"/>
  <c r="BS307" i="1"/>
  <c r="BP307" i="1"/>
  <c r="BS306" i="1"/>
  <c r="BP306" i="1"/>
  <c r="BS305" i="1"/>
  <c r="BP305" i="1"/>
  <c r="BS304" i="1"/>
  <c r="BP304" i="1"/>
  <c r="BS303" i="1"/>
  <c r="BP303" i="1"/>
  <c r="BS302" i="1"/>
  <c r="BP302" i="1"/>
  <c r="BS301" i="1"/>
  <c r="BP301" i="1"/>
  <c r="BS300" i="1"/>
  <c r="BP300" i="1"/>
  <c r="BS299" i="1"/>
  <c r="BP299" i="1"/>
  <c r="BS298" i="1"/>
  <c r="BP298" i="1"/>
  <c r="BS297" i="1"/>
  <c r="BP297" i="1"/>
  <c r="BS296" i="1"/>
  <c r="BP296" i="1"/>
  <c r="BS295" i="1"/>
  <c r="BP295" i="1"/>
  <c r="BS294" i="1"/>
  <c r="BP294" i="1"/>
  <c r="BS293" i="1"/>
  <c r="BP293" i="1"/>
  <c r="BS292" i="1"/>
  <c r="BP292" i="1"/>
  <c r="BS286" i="1"/>
  <c r="BP286" i="1"/>
  <c r="BS285" i="1"/>
  <c r="BP285" i="1"/>
  <c r="BS284" i="1"/>
  <c r="BP284" i="1"/>
  <c r="BS283" i="1"/>
  <c r="BP283" i="1"/>
  <c r="BS282" i="1"/>
  <c r="BP282" i="1"/>
  <c r="BS281" i="1"/>
  <c r="BP281" i="1"/>
  <c r="BS280" i="1"/>
  <c r="BP280" i="1"/>
  <c r="BS279" i="1"/>
  <c r="BP279" i="1"/>
  <c r="BS278" i="1"/>
  <c r="BP278" i="1"/>
  <c r="BS277" i="1"/>
  <c r="BP277" i="1"/>
  <c r="BS276" i="1"/>
  <c r="BP276" i="1"/>
  <c r="BS275" i="1"/>
  <c r="BP275" i="1"/>
  <c r="BS274" i="1"/>
  <c r="BP274" i="1"/>
  <c r="BS273" i="1"/>
  <c r="BP273" i="1"/>
  <c r="BS272" i="1"/>
  <c r="BP272" i="1"/>
  <c r="BS271" i="1"/>
  <c r="BP271" i="1"/>
  <c r="BS270" i="1"/>
  <c r="BP270" i="1"/>
  <c r="BS269" i="1"/>
  <c r="BP269" i="1"/>
  <c r="BS268" i="1"/>
  <c r="BP268" i="1"/>
  <c r="BS267" i="1"/>
  <c r="BP267" i="1"/>
  <c r="BS266" i="1"/>
  <c r="BP266" i="1"/>
  <c r="BS260" i="1"/>
  <c r="BP260" i="1"/>
  <c r="BS259" i="1"/>
  <c r="BP259" i="1"/>
  <c r="BS258" i="1"/>
  <c r="BP258" i="1"/>
  <c r="BS257" i="1"/>
  <c r="BP257" i="1"/>
  <c r="BS256" i="1"/>
  <c r="BP256" i="1"/>
  <c r="BS255" i="1"/>
  <c r="BP255" i="1"/>
  <c r="BS254" i="1"/>
  <c r="BP254" i="1"/>
  <c r="BS253" i="1"/>
  <c r="BP253" i="1"/>
  <c r="BS252" i="1"/>
  <c r="BP252" i="1"/>
  <c r="BS251" i="1"/>
  <c r="BP251" i="1"/>
  <c r="BS250" i="1"/>
  <c r="BP250" i="1"/>
  <c r="BS249" i="1"/>
  <c r="BP249" i="1"/>
  <c r="BS248" i="1"/>
  <c r="BP248" i="1"/>
  <c r="BS247" i="1"/>
  <c r="BP247" i="1"/>
  <c r="BS246" i="1"/>
  <c r="BP246" i="1"/>
  <c r="BS245" i="1"/>
  <c r="BP245" i="1"/>
  <c r="BS244" i="1"/>
  <c r="BP244" i="1"/>
  <c r="BS243" i="1"/>
  <c r="BP243" i="1"/>
  <c r="BS242" i="1"/>
  <c r="BP242" i="1"/>
  <c r="BS241" i="1"/>
  <c r="BP241" i="1"/>
  <c r="BS240" i="1"/>
  <c r="BP240" i="1"/>
  <c r="BS234" i="1"/>
  <c r="BP234" i="1"/>
  <c r="BS233" i="1"/>
  <c r="BP233" i="1"/>
  <c r="BS232" i="1"/>
  <c r="BP232" i="1"/>
  <c r="BS231" i="1"/>
  <c r="BP231" i="1"/>
  <c r="BS230" i="1"/>
  <c r="BP230" i="1"/>
  <c r="BS229" i="1"/>
  <c r="BP229" i="1"/>
  <c r="BS228" i="1"/>
  <c r="BP228" i="1"/>
  <c r="BS227" i="1"/>
  <c r="BP227" i="1"/>
  <c r="BS226" i="1"/>
  <c r="BP226" i="1"/>
  <c r="BS225" i="1"/>
  <c r="BP225" i="1"/>
  <c r="BS224" i="1"/>
  <c r="BP224" i="1"/>
  <c r="BS223" i="1"/>
  <c r="BP223" i="1"/>
  <c r="BS222" i="1"/>
  <c r="BP222" i="1"/>
  <c r="BS221" i="1"/>
  <c r="BP221" i="1"/>
  <c r="BS220" i="1"/>
  <c r="BP220" i="1"/>
  <c r="BS219" i="1"/>
  <c r="BP219" i="1"/>
  <c r="BS218" i="1"/>
  <c r="BP218" i="1"/>
  <c r="BS217" i="1"/>
  <c r="BP217" i="1"/>
  <c r="BS216" i="1"/>
  <c r="BP216" i="1"/>
  <c r="BS215" i="1"/>
  <c r="BP215" i="1"/>
  <c r="BS214" i="1"/>
  <c r="BP214" i="1"/>
  <c r="BS208" i="1"/>
  <c r="BP208" i="1"/>
  <c r="BS207" i="1"/>
  <c r="BP207" i="1"/>
  <c r="BS206" i="1"/>
  <c r="BP206" i="1"/>
  <c r="BS205" i="1"/>
  <c r="BP205" i="1"/>
  <c r="BS204" i="1"/>
  <c r="BP204" i="1"/>
  <c r="BS203" i="1"/>
  <c r="BP203" i="1"/>
  <c r="BS202" i="1"/>
  <c r="BP202" i="1"/>
  <c r="BS201" i="1"/>
  <c r="BP201" i="1"/>
  <c r="BS200" i="1"/>
  <c r="BP200" i="1"/>
  <c r="BS199" i="1"/>
  <c r="BP199" i="1"/>
  <c r="BS198" i="1"/>
  <c r="BP198" i="1"/>
  <c r="BS197" i="1"/>
  <c r="BP197" i="1"/>
  <c r="BS196" i="1"/>
  <c r="BP196" i="1"/>
  <c r="BS195" i="1"/>
  <c r="BP195" i="1"/>
  <c r="BS194" i="1"/>
  <c r="BP194" i="1"/>
  <c r="BS193" i="1"/>
  <c r="BP193" i="1"/>
  <c r="BS192" i="1"/>
  <c r="BP192" i="1"/>
  <c r="BS191" i="1"/>
  <c r="BP191" i="1"/>
  <c r="BS190" i="1"/>
  <c r="BP190" i="1"/>
  <c r="BS189" i="1"/>
  <c r="BP189" i="1"/>
  <c r="BS188" i="1"/>
  <c r="BP188" i="1"/>
  <c r="BS130" i="1"/>
  <c r="BP130" i="1"/>
  <c r="BS129" i="1"/>
  <c r="BP129" i="1"/>
  <c r="BS128" i="1"/>
  <c r="BP128" i="1"/>
  <c r="BS127" i="1"/>
  <c r="BP127" i="1"/>
  <c r="BS126" i="1"/>
  <c r="BP126" i="1"/>
  <c r="BS125" i="1"/>
  <c r="BP125" i="1"/>
  <c r="BS124" i="1"/>
  <c r="BP124" i="1"/>
  <c r="BS123" i="1"/>
  <c r="BP123" i="1"/>
  <c r="BS122" i="1"/>
  <c r="BP122" i="1"/>
  <c r="BS121" i="1"/>
  <c r="BP121" i="1"/>
  <c r="BS120" i="1"/>
  <c r="BP120" i="1"/>
  <c r="BS119" i="1"/>
  <c r="BP119" i="1"/>
  <c r="BS118" i="1"/>
  <c r="BP118" i="1"/>
  <c r="BS117" i="1"/>
  <c r="BP117" i="1"/>
  <c r="BS116" i="1"/>
  <c r="BP116" i="1"/>
  <c r="BS115" i="1"/>
  <c r="BP115" i="1"/>
  <c r="BS114" i="1"/>
  <c r="BP114" i="1"/>
  <c r="BS113" i="1"/>
  <c r="BP113" i="1"/>
  <c r="BS112" i="1"/>
  <c r="BP112" i="1"/>
  <c r="BS111" i="1"/>
  <c r="BP111" i="1"/>
  <c r="BS110" i="1"/>
  <c r="BP110" i="1"/>
  <c r="BS104" i="1"/>
  <c r="BP104" i="1"/>
  <c r="BS103" i="1"/>
  <c r="BP103" i="1"/>
  <c r="BS102" i="1"/>
  <c r="BP102" i="1"/>
  <c r="BS101" i="1"/>
  <c r="BP101" i="1"/>
  <c r="BS100" i="1"/>
  <c r="BP100" i="1"/>
  <c r="BS99" i="1"/>
  <c r="BP99" i="1"/>
  <c r="BS98" i="1"/>
  <c r="BP98" i="1"/>
  <c r="BS97" i="1"/>
  <c r="BP97" i="1"/>
  <c r="BS96" i="1"/>
  <c r="BP96" i="1"/>
  <c r="BS95" i="1"/>
  <c r="BP95" i="1"/>
  <c r="BS94" i="1"/>
  <c r="BP94" i="1"/>
  <c r="BS93" i="1"/>
  <c r="BP93" i="1"/>
  <c r="BS92" i="1"/>
  <c r="BP92" i="1"/>
  <c r="BS91" i="1"/>
  <c r="BP91" i="1"/>
  <c r="BS90" i="1"/>
  <c r="BP90" i="1"/>
  <c r="BS89" i="1"/>
  <c r="BP89" i="1"/>
  <c r="BS88" i="1"/>
  <c r="BP88" i="1"/>
  <c r="BS87" i="1"/>
  <c r="BP87" i="1"/>
  <c r="BS86" i="1"/>
  <c r="BP86" i="1"/>
  <c r="BS85" i="1"/>
  <c r="BP85" i="1"/>
  <c r="BS84" i="1"/>
  <c r="BP84" i="1"/>
  <c r="BS78" i="1"/>
  <c r="BP78" i="1"/>
  <c r="BS77" i="1"/>
  <c r="BP77" i="1"/>
  <c r="BS76" i="1"/>
  <c r="BP76" i="1"/>
  <c r="BS75" i="1"/>
  <c r="BP75" i="1"/>
  <c r="BS74" i="1"/>
  <c r="BP74" i="1"/>
  <c r="BS73" i="1"/>
  <c r="BP73" i="1"/>
  <c r="BS72" i="1"/>
  <c r="BP72" i="1"/>
  <c r="BS71" i="1"/>
  <c r="BP71" i="1"/>
  <c r="BS70" i="1"/>
  <c r="BP70" i="1"/>
  <c r="BS69" i="1"/>
  <c r="BP69" i="1"/>
  <c r="BS68" i="1"/>
  <c r="BP68" i="1"/>
  <c r="BS67" i="1"/>
  <c r="BP67" i="1"/>
  <c r="BS66" i="1"/>
  <c r="BP66" i="1"/>
  <c r="BS65" i="1"/>
  <c r="BP65" i="1"/>
  <c r="BS64" i="1"/>
  <c r="BP64" i="1"/>
  <c r="BS63" i="1"/>
  <c r="BP63" i="1"/>
  <c r="BS62" i="1"/>
  <c r="BP62" i="1"/>
  <c r="BS61" i="1"/>
  <c r="BP61" i="1"/>
  <c r="BS60" i="1"/>
  <c r="BP60" i="1"/>
  <c r="BS59" i="1"/>
  <c r="BP59" i="1"/>
  <c r="BS58" i="1"/>
  <c r="BP58" i="1"/>
  <c r="BS52" i="1"/>
  <c r="BP52" i="1"/>
  <c r="BS51" i="1"/>
  <c r="BP51" i="1"/>
  <c r="BS50" i="1"/>
  <c r="BP50" i="1"/>
  <c r="BS49" i="1"/>
  <c r="BP49" i="1"/>
  <c r="BS48" i="1"/>
  <c r="BP48" i="1"/>
  <c r="BS47" i="1"/>
  <c r="BP47" i="1"/>
  <c r="BS46" i="1"/>
  <c r="BP46" i="1"/>
  <c r="BS45" i="1"/>
  <c r="BP45" i="1"/>
  <c r="BS44" i="1"/>
  <c r="BP44" i="1"/>
  <c r="BS43" i="1"/>
  <c r="BP43" i="1"/>
  <c r="BS42" i="1"/>
  <c r="BP42" i="1"/>
  <c r="BS41" i="1"/>
  <c r="BP41" i="1"/>
  <c r="BS40" i="1"/>
  <c r="BP40" i="1"/>
  <c r="BS39" i="1"/>
  <c r="BP39" i="1"/>
  <c r="BS38" i="1"/>
  <c r="BP38" i="1"/>
  <c r="BS37" i="1"/>
  <c r="BP37" i="1"/>
  <c r="BS36" i="1"/>
  <c r="BP36" i="1"/>
  <c r="BS35" i="1"/>
  <c r="BP35" i="1"/>
  <c r="BS34" i="1"/>
  <c r="BP34" i="1"/>
  <c r="BS33" i="1"/>
  <c r="BP33" i="1"/>
  <c r="BS32" i="1"/>
  <c r="BP32" i="1"/>
  <c r="CK26" i="1"/>
  <c r="CH26" i="1"/>
  <c r="CK25" i="1"/>
  <c r="CH25" i="1"/>
  <c r="CK24" i="1"/>
  <c r="CH24" i="1"/>
  <c r="CK23" i="1"/>
  <c r="CH23" i="1"/>
  <c r="CK22" i="1"/>
  <c r="CH22" i="1"/>
  <c r="CK21" i="1"/>
  <c r="CH21" i="1"/>
  <c r="CK20" i="1"/>
  <c r="CH20" i="1"/>
  <c r="CK19" i="1"/>
  <c r="CH19" i="1"/>
  <c r="CK18" i="1"/>
  <c r="CH18" i="1"/>
  <c r="CK17" i="1"/>
  <c r="CH17" i="1"/>
  <c r="CK16" i="1"/>
  <c r="CH16" i="1"/>
  <c r="CK15" i="1"/>
  <c r="CH15" i="1"/>
  <c r="CK14" i="1"/>
  <c r="CH14" i="1"/>
  <c r="CK13" i="1"/>
  <c r="CH13" i="1"/>
  <c r="CK12" i="1"/>
  <c r="CH12" i="1"/>
  <c r="CK11" i="1"/>
  <c r="CH11" i="1"/>
  <c r="CK10" i="1"/>
  <c r="CH10" i="1"/>
  <c r="CK9" i="1"/>
  <c r="CH9" i="1"/>
  <c r="CK8" i="1"/>
  <c r="CH8" i="1"/>
  <c r="CK7" i="1"/>
  <c r="CH7" i="1"/>
  <c r="CK6" i="1"/>
  <c r="CH6" i="1"/>
  <c r="BP26" i="1"/>
  <c r="BU26" i="1" s="1"/>
  <c r="BP25" i="1"/>
  <c r="BP24" i="1"/>
  <c r="BU24" i="1" s="1"/>
  <c r="BP23" i="1"/>
  <c r="BP22" i="1"/>
  <c r="BU22" i="1" s="1"/>
  <c r="BP21" i="1"/>
  <c r="BP20" i="1"/>
  <c r="BP19" i="1"/>
  <c r="BP18" i="1"/>
  <c r="BU18" i="1" s="1"/>
  <c r="BP17" i="1"/>
  <c r="BU17" i="1" s="1"/>
  <c r="BP16" i="1"/>
  <c r="BP15" i="1"/>
  <c r="BP14" i="1"/>
  <c r="BU14" i="1" s="1"/>
  <c r="BP13" i="1"/>
  <c r="BU13" i="1" s="1"/>
  <c r="BP12" i="1"/>
  <c r="BP11" i="1"/>
  <c r="BP10" i="1"/>
  <c r="BU10" i="1" s="1"/>
  <c r="BP9" i="1"/>
  <c r="BP8" i="1"/>
  <c r="BU8" i="1" s="1"/>
  <c r="BP7" i="1"/>
  <c r="BP6" i="1"/>
  <c r="BU6" i="1" s="1"/>
  <c r="BS26" i="1"/>
  <c r="BS25" i="1"/>
  <c r="BS24" i="1"/>
  <c r="BS23" i="1"/>
  <c r="BS22" i="1"/>
  <c r="BS21" i="1"/>
  <c r="BS20" i="1"/>
  <c r="BS19" i="1"/>
  <c r="BS18" i="1"/>
  <c r="BQ18" i="1"/>
  <c r="BS17" i="1"/>
  <c r="BS16" i="1"/>
  <c r="BS15" i="1"/>
  <c r="BS14" i="1"/>
  <c r="BS13" i="1"/>
  <c r="BS12" i="1"/>
  <c r="BS11" i="1"/>
  <c r="BS10" i="1"/>
  <c r="BS9" i="1"/>
  <c r="BS8" i="1"/>
  <c r="BS7" i="1"/>
  <c r="BS6" i="1"/>
  <c r="BQ22" i="1" l="1"/>
  <c r="BQ26" i="1"/>
  <c r="BQ6" i="1"/>
  <c r="BT6" i="1" s="1"/>
  <c r="BQ10" i="1"/>
  <c r="BT10" i="1" s="1"/>
  <c r="BQ14" i="1"/>
  <c r="BT14" i="1" s="1"/>
  <c r="BQ138" i="1"/>
  <c r="EU138" i="1" s="1"/>
  <c r="ET138" i="1"/>
  <c r="BQ142" i="1"/>
  <c r="ET142" i="1"/>
  <c r="BQ146" i="1"/>
  <c r="EU146" i="1" s="1"/>
  <c r="ET146" i="1"/>
  <c r="BQ150" i="1"/>
  <c r="ET150" i="1"/>
  <c r="BQ154" i="1"/>
  <c r="EU154" i="1" s="1"/>
  <c r="ET154" i="1"/>
  <c r="BQ163" i="1"/>
  <c r="ET163" i="1"/>
  <c r="BQ167" i="1"/>
  <c r="EU167" i="1" s="1"/>
  <c r="ET167" i="1"/>
  <c r="BQ171" i="1"/>
  <c r="EU171" i="1" s="1"/>
  <c r="ET171" i="1"/>
  <c r="BQ175" i="1"/>
  <c r="EU175" i="1" s="1"/>
  <c r="ET175" i="1"/>
  <c r="BQ179" i="1"/>
  <c r="ET179" i="1"/>
  <c r="BQ322" i="1"/>
  <c r="EU322" i="1" s="1"/>
  <c r="ET322" i="1"/>
  <c r="BQ326" i="1"/>
  <c r="ET326" i="1"/>
  <c r="BQ330" i="1"/>
  <c r="EU330" i="1" s="1"/>
  <c r="ET330" i="1"/>
  <c r="BQ334" i="1"/>
  <c r="ET334" i="1"/>
  <c r="BQ338" i="1"/>
  <c r="EU338" i="1" s="1"/>
  <c r="ET338" i="1"/>
  <c r="BQ347" i="1"/>
  <c r="EU347" i="1" s="1"/>
  <c r="ET347" i="1"/>
  <c r="BQ351" i="1"/>
  <c r="EU351" i="1" s="1"/>
  <c r="ET351" i="1"/>
  <c r="BQ355" i="1"/>
  <c r="ET355" i="1"/>
  <c r="BQ359" i="1"/>
  <c r="EU359" i="1" s="1"/>
  <c r="ET359" i="1"/>
  <c r="BQ363" i="1"/>
  <c r="ET363" i="1"/>
  <c r="BQ424" i="1"/>
  <c r="EU424" i="1" s="1"/>
  <c r="ET424" i="1"/>
  <c r="BQ428" i="1"/>
  <c r="ET428" i="1"/>
  <c r="BQ432" i="1"/>
  <c r="EU432" i="1" s="1"/>
  <c r="ET432" i="1"/>
  <c r="BQ436" i="1"/>
  <c r="ET436" i="1"/>
  <c r="BQ440" i="1"/>
  <c r="EU440" i="1" s="1"/>
  <c r="ET440" i="1"/>
  <c r="BQ449" i="1"/>
  <c r="ET449" i="1"/>
  <c r="BQ453" i="1"/>
  <c r="EU453" i="1" s="1"/>
  <c r="ET453" i="1"/>
  <c r="BQ457" i="1"/>
  <c r="ET457" i="1"/>
  <c r="BQ461" i="1"/>
  <c r="EU461" i="1" s="1"/>
  <c r="ET461" i="1"/>
  <c r="BQ465" i="1"/>
  <c r="ET465" i="1"/>
  <c r="BQ478" i="1"/>
  <c r="EU478" i="1" s="1"/>
  <c r="ET478" i="1"/>
  <c r="BQ482" i="1"/>
  <c r="ET482" i="1"/>
  <c r="BQ486" i="1"/>
  <c r="EU486" i="1" s="1"/>
  <c r="ET486" i="1"/>
  <c r="BQ490" i="1"/>
  <c r="ET490" i="1"/>
  <c r="BQ494" i="1"/>
  <c r="EU494" i="1" s="1"/>
  <c r="ET494" i="1"/>
  <c r="BQ503" i="1"/>
  <c r="ET503" i="1"/>
  <c r="BQ507" i="1"/>
  <c r="EU507" i="1" s="1"/>
  <c r="ET507" i="1"/>
  <c r="BQ511" i="1"/>
  <c r="ET511" i="1"/>
  <c r="BQ515" i="1"/>
  <c r="EU515" i="1" s="1"/>
  <c r="ET515" i="1"/>
  <c r="BQ519" i="1"/>
  <c r="ET519" i="1"/>
  <c r="CI60" i="1"/>
  <c r="EW60" i="1" s="1"/>
  <c r="EV60" i="1"/>
  <c r="CI64" i="1"/>
  <c r="EV64" i="1"/>
  <c r="CI68" i="1"/>
  <c r="EW68" i="1" s="1"/>
  <c r="EV68" i="1"/>
  <c r="CI72" i="1"/>
  <c r="EV72" i="1"/>
  <c r="CI76" i="1"/>
  <c r="EW76" i="1" s="1"/>
  <c r="EV76" i="1"/>
  <c r="CI85" i="1"/>
  <c r="EV85" i="1"/>
  <c r="CI89" i="1"/>
  <c r="EW89" i="1" s="1"/>
  <c r="EV89" i="1"/>
  <c r="CI93" i="1"/>
  <c r="EV93" i="1"/>
  <c r="CI97" i="1"/>
  <c r="EW97" i="1" s="1"/>
  <c r="EV97" i="1"/>
  <c r="CI101" i="1"/>
  <c r="EV101" i="1"/>
  <c r="CI114" i="1"/>
  <c r="EW114" i="1" s="1"/>
  <c r="EV114" i="1"/>
  <c r="CI118" i="1"/>
  <c r="EV118" i="1"/>
  <c r="CI122" i="1"/>
  <c r="EW122" i="1" s="1"/>
  <c r="EV122" i="1"/>
  <c r="CI126" i="1"/>
  <c r="EV126" i="1"/>
  <c r="CI130" i="1"/>
  <c r="EW130" i="1" s="1"/>
  <c r="EV130" i="1"/>
  <c r="CI139" i="1"/>
  <c r="EV139" i="1"/>
  <c r="CI143" i="1"/>
  <c r="EW143" i="1" s="1"/>
  <c r="EV143" i="1"/>
  <c r="CI147" i="1"/>
  <c r="EV147" i="1"/>
  <c r="CI151" i="1"/>
  <c r="EW151" i="1" s="1"/>
  <c r="EV151" i="1"/>
  <c r="CI155" i="1"/>
  <c r="EV155" i="1"/>
  <c r="CI164" i="1"/>
  <c r="EW164" i="1" s="1"/>
  <c r="EV164" i="1"/>
  <c r="CI168" i="1"/>
  <c r="EV168" i="1"/>
  <c r="CI172" i="1"/>
  <c r="EW172" i="1" s="1"/>
  <c r="EV172" i="1"/>
  <c r="CI176" i="1"/>
  <c r="EV176" i="1"/>
  <c r="CI180" i="1"/>
  <c r="EW180" i="1" s="1"/>
  <c r="EV180" i="1"/>
  <c r="CI241" i="1"/>
  <c r="EV241" i="1"/>
  <c r="CI245" i="1"/>
  <c r="EW245" i="1" s="1"/>
  <c r="EV245" i="1"/>
  <c r="CI249" i="1"/>
  <c r="EV249" i="1"/>
  <c r="CI253" i="1"/>
  <c r="EW253" i="1" s="1"/>
  <c r="EV253" i="1"/>
  <c r="CI257" i="1"/>
  <c r="EV257" i="1"/>
  <c r="CI270" i="1"/>
  <c r="EW270" i="1" s="1"/>
  <c r="EV270" i="1"/>
  <c r="CI274" i="1"/>
  <c r="EV274" i="1"/>
  <c r="CI278" i="1"/>
  <c r="EW278" i="1" s="1"/>
  <c r="EV278" i="1"/>
  <c r="CI282" i="1"/>
  <c r="EV282" i="1"/>
  <c r="CI286" i="1"/>
  <c r="EW286" i="1" s="1"/>
  <c r="EV286" i="1"/>
  <c r="CI295" i="1"/>
  <c r="EV295" i="1"/>
  <c r="CI299" i="1"/>
  <c r="EW299" i="1" s="1"/>
  <c r="EV299" i="1"/>
  <c r="CI303" i="1"/>
  <c r="EV303" i="1"/>
  <c r="CI307" i="1"/>
  <c r="EW307" i="1" s="1"/>
  <c r="EV307" i="1"/>
  <c r="CI311" i="1"/>
  <c r="EV311" i="1"/>
  <c r="CI320" i="1"/>
  <c r="EW320" i="1" s="1"/>
  <c r="EV320" i="1"/>
  <c r="CI324" i="1"/>
  <c r="EV324" i="1"/>
  <c r="CI328" i="1"/>
  <c r="EW328" i="1" s="1"/>
  <c r="EV328" i="1"/>
  <c r="CI332" i="1"/>
  <c r="EV332" i="1"/>
  <c r="CI336" i="1"/>
  <c r="EW336" i="1" s="1"/>
  <c r="EV336" i="1"/>
  <c r="CI345" i="1"/>
  <c r="EW345" i="1" s="1"/>
  <c r="EV345" i="1"/>
  <c r="CI349" i="1"/>
  <c r="EW349" i="1" s="1"/>
  <c r="EV349" i="1"/>
  <c r="CI353" i="1"/>
  <c r="EW353" i="1" s="1"/>
  <c r="EV353" i="1"/>
  <c r="CI357" i="1"/>
  <c r="EW357" i="1" s="1"/>
  <c r="EV357" i="1"/>
  <c r="CI361" i="1"/>
  <c r="EV361" i="1"/>
  <c r="BQ139" i="1"/>
  <c r="EU139" i="1" s="1"/>
  <c r="ET139" i="1"/>
  <c r="BQ143" i="1"/>
  <c r="ET143" i="1"/>
  <c r="BQ147" i="1"/>
  <c r="EU147" i="1" s="1"/>
  <c r="ET147" i="1"/>
  <c r="BQ151" i="1"/>
  <c r="ET151" i="1"/>
  <c r="BQ155" i="1"/>
  <c r="EU155" i="1" s="1"/>
  <c r="ET155" i="1"/>
  <c r="BQ164" i="1"/>
  <c r="ET164" i="1"/>
  <c r="BQ168" i="1"/>
  <c r="EU168" i="1" s="1"/>
  <c r="ET168" i="1"/>
  <c r="BQ172" i="1"/>
  <c r="ET172" i="1"/>
  <c r="BQ176" i="1"/>
  <c r="EU176" i="1" s="1"/>
  <c r="ET176" i="1"/>
  <c r="BQ180" i="1"/>
  <c r="ET180" i="1"/>
  <c r="BQ319" i="1"/>
  <c r="EU319" i="1" s="1"/>
  <c r="ET319" i="1"/>
  <c r="BQ323" i="1"/>
  <c r="ET323" i="1"/>
  <c r="BQ327" i="1"/>
  <c r="EU327" i="1" s="1"/>
  <c r="ET327" i="1"/>
  <c r="BQ331" i="1"/>
  <c r="ET331" i="1"/>
  <c r="BQ335" i="1"/>
  <c r="EU335" i="1" s="1"/>
  <c r="ET335" i="1"/>
  <c r="BQ348" i="1"/>
  <c r="ET348" i="1"/>
  <c r="BQ352" i="1"/>
  <c r="EU352" i="1" s="1"/>
  <c r="ET352" i="1"/>
  <c r="BQ356" i="1"/>
  <c r="ET356" i="1"/>
  <c r="BQ360" i="1"/>
  <c r="EU360" i="1" s="1"/>
  <c r="ET360" i="1"/>
  <c r="BQ364" i="1"/>
  <c r="ET364" i="1"/>
  <c r="BQ425" i="1"/>
  <c r="EU425" i="1" s="1"/>
  <c r="ET425" i="1"/>
  <c r="BQ429" i="1"/>
  <c r="ET429" i="1"/>
  <c r="BQ433" i="1"/>
  <c r="EU433" i="1" s="1"/>
  <c r="ET433" i="1"/>
  <c r="BQ437" i="1"/>
  <c r="EU437" i="1" s="1"/>
  <c r="ET437" i="1"/>
  <c r="BQ441" i="1"/>
  <c r="EU441" i="1" s="1"/>
  <c r="ET441" i="1"/>
  <c r="BQ450" i="1"/>
  <c r="ET450" i="1"/>
  <c r="BQ454" i="1"/>
  <c r="EU454" i="1" s="1"/>
  <c r="ET454" i="1"/>
  <c r="BQ458" i="1"/>
  <c r="ET458" i="1"/>
  <c r="BQ462" i="1"/>
  <c r="EU462" i="1" s="1"/>
  <c r="ET462" i="1"/>
  <c r="BQ466" i="1"/>
  <c r="ET466" i="1"/>
  <c r="BQ475" i="1"/>
  <c r="EU475" i="1" s="1"/>
  <c r="ET475" i="1"/>
  <c r="BQ479" i="1"/>
  <c r="EU479" i="1" s="1"/>
  <c r="ET479" i="1"/>
  <c r="BQ483" i="1"/>
  <c r="EU483" i="1" s="1"/>
  <c r="ET483" i="1"/>
  <c r="BQ487" i="1"/>
  <c r="ET487" i="1"/>
  <c r="BQ491" i="1"/>
  <c r="EU491" i="1" s="1"/>
  <c r="ET491" i="1"/>
  <c r="BQ504" i="1"/>
  <c r="ET504" i="1"/>
  <c r="BQ508" i="1"/>
  <c r="EU508" i="1" s="1"/>
  <c r="ET508" i="1"/>
  <c r="BQ512" i="1"/>
  <c r="ET512" i="1"/>
  <c r="BQ516" i="1"/>
  <c r="EU516" i="1" s="1"/>
  <c r="ET516" i="1"/>
  <c r="BQ520" i="1"/>
  <c r="EF494" i="1" s="1"/>
  <c r="ET520" i="1"/>
  <c r="CI61" i="1"/>
  <c r="EW61" i="1" s="1"/>
  <c r="EV61" i="1"/>
  <c r="CI65" i="1"/>
  <c r="EV65" i="1"/>
  <c r="CI69" i="1"/>
  <c r="EW69" i="1" s="1"/>
  <c r="EV69" i="1"/>
  <c r="CI73" i="1"/>
  <c r="EV73" i="1"/>
  <c r="CI77" i="1"/>
  <c r="EW77" i="1" s="1"/>
  <c r="EV77" i="1"/>
  <c r="CI86" i="1"/>
  <c r="EV86" i="1"/>
  <c r="CI90" i="1"/>
  <c r="EW90" i="1" s="1"/>
  <c r="EV90" i="1"/>
  <c r="CI94" i="1"/>
  <c r="EV94" i="1"/>
  <c r="CI98" i="1"/>
  <c r="EW98" i="1" s="1"/>
  <c r="EV98" i="1"/>
  <c r="CI102" i="1"/>
  <c r="EV102" i="1"/>
  <c r="CI111" i="1"/>
  <c r="EW111" i="1" s="1"/>
  <c r="EV111" i="1"/>
  <c r="CI115" i="1"/>
  <c r="EV115" i="1"/>
  <c r="CI119" i="1"/>
  <c r="EW119" i="1" s="1"/>
  <c r="EV119" i="1"/>
  <c r="CI123" i="1"/>
  <c r="EV123" i="1"/>
  <c r="CI127" i="1"/>
  <c r="EW127" i="1" s="1"/>
  <c r="EV127" i="1"/>
  <c r="CI140" i="1"/>
  <c r="EV140" i="1"/>
  <c r="CI144" i="1"/>
  <c r="EW144" i="1" s="1"/>
  <c r="EV144" i="1"/>
  <c r="CI148" i="1"/>
  <c r="EV148" i="1"/>
  <c r="CI152" i="1"/>
  <c r="EW152" i="1" s="1"/>
  <c r="EV152" i="1"/>
  <c r="CI156" i="1"/>
  <c r="EV156" i="1"/>
  <c r="CI165" i="1"/>
  <c r="EW165" i="1" s="1"/>
  <c r="EV165" i="1"/>
  <c r="CI169" i="1"/>
  <c r="EW169" i="1" s="1"/>
  <c r="EV169" i="1"/>
  <c r="CI173" i="1"/>
  <c r="EW173" i="1" s="1"/>
  <c r="EV173" i="1"/>
  <c r="CI177" i="1"/>
  <c r="EH151" i="1" s="1"/>
  <c r="EV177" i="1"/>
  <c r="CI181" i="1"/>
  <c r="EW181" i="1" s="1"/>
  <c r="EV181" i="1"/>
  <c r="CI242" i="1"/>
  <c r="EV242" i="1"/>
  <c r="CI246" i="1"/>
  <c r="EW246" i="1" s="1"/>
  <c r="EV246" i="1"/>
  <c r="CI250" i="1"/>
  <c r="EV250" i="1"/>
  <c r="CI254" i="1"/>
  <c r="EW254" i="1" s="1"/>
  <c r="EV254" i="1"/>
  <c r="CI258" i="1"/>
  <c r="EV258" i="1"/>
  <c r="CI267" i="1"/>
  <c r="EW267" i="1" s="1"/>
  <c r="EV267" i="1"/>
  <c r="CI271" i="1"/>
  <c r="EV271" i="1"/>
  <c r="CI275" i="1"/>
  <c r="EW275" i="1" s="1"/>
  <c r="EV275" i="1"/>
  <c r="CI279" i="1"/>
  <c r="EV279" i="1"/>
  <c r="CI283" i="1"/>
  <c r="EW283" i="1" s="1"/>
  <c r="EV283" i="1"/>
  <c r="CI296" i="1"/>
  <c r="EV296" i="1"/>
  <c r="CI300" i="1"/>
  <c r="EW300" i="1" s="1"/>
  <c r="EV300" i="1"/>
  <c r="CI304" i="1"/>
  <c r="EV304" i="1"/>
  <c r="CI308" i="1"/>
  <c r="EW308" i="1" s="1"/>
  <c r="EV308" i="1"/>
  <c r="CI312" i="1"/>
  <c r="EV312" i="1"/>
  <c r="CI321" i="1"/>
  <c r="EW321" i="1" s="1"/>
  <c r="EV321" i="1"/>
  <c r="CI325" i="1"/>
  <c r="EV325" i="1"/>
  <c r="CI329" i="1"/>
  <c r="EW329" i="1" s="1"/>
  <c r="EV329" i="1"/>
  <c r="CI333" i="1"/>
  <c r="EV333" i="1"/>
  <c r="CI337" i="1"/>
  <c r="EW337" i="1" s="1"/>
  <c r="EV337" i="1"/>
  <c r="CI346" i="1"/>
  <c r="EV346" i="1"/>
  <c r="CI350" i="1"/>
  <c r="EW350" i="1" s="1"/>
  <c r="EV350" i="1"/>
  <c r="CI354" i="1"/>
  <c r="EV354" i="1"/>
  <c r="CI358" i="1"/>
  <c r="EW358" i="1" s="1"/>
  <c r="EV358" i="1"/>
  <c r="CI362" i="1"/>
  <c r="EV362" i="1"/>
  <c r="BQ140" i="1"/>
  <c r="EU140" i="1" s="1"/>
  <c r="ET140" i="1"/>
  <c r="BQ144" i="1"/>
  <c r="ET144" i="1"/>
  <c r="BQ148" i="1"/>
  <c r="EU148" i="1" s="1"/>
  <c r="ET148" i="1"/>
  <c r="BQ152" i="1"/>
  <c r="EU152" i="1" s="1"/>
  <c r="ET152" i="1"/>
  <c r="BQ156" i="1"/>
  <c r="EU156" i="1" s="1"/>
  <c r="ET156" i="1"/>
  <c r="BQ165" i="1"/>
  <c r="ET165" i="1"/>
  <c r="BQ169" i="1"/>
  <c r="EU169" i="1" s="1"/>
  <c r="ET169" i="1"/>
  <c r="BQ173" i="1"/>
  <c r="ET173" i="1"/>
  <c r="BQ177" i="1"/>
  <c r="EU177" i="1" s="1"/>
  <c r="ET177" i="1"/>
  <c r="BQ181" i="1"/>
  <c r="ET181" i="1"/>
  <c r="BQ320" i="1"/>
  <c r="EU320" i="1" s="1"/>
  <c r="ET320" i="1"/>
  <c r="BQ324" i="1"/>
  <c r="EU324" i="1" s="1"/>
  <c r="ET324" i="1"/>
  <c r="BQ328" i="1"/>
  <c r="EU328" i="1" s="1"/>
  <c r="ET328" i="1"/>
  <c r="BQ332" i="1"/>
  <c r="EU332" i="1" s="1"/>
  <c r="ET332" i="1"/>
  <c r="BQ336" i="1"/>
  <c r="EU336" i="1" s="1"/>
  <c r="ET336" i="1"/>
  <c r="BQ345" i="1"/>
  <c r="ET345" i="1"/>
  <c r="BQ349" i="1"/>
  <c r="EU349" i="1" s="1"/>
  <c r="ET349" i="1"/>
  <c r="BQ353" i="1"/>
  <c r="EU353" i="1" s="1"/>
  <c r="ET353" i="1"/>
  <c r="BQ357" i="1"/>
  <c r="EU357" i="1" s="1"/>
  <c r="ET357" i="1"/>
  <c r="BQ361" i="1"/>
  <c r="ET361" i="1"/>
  <c r="BQ426" i="1"/>
  <c r="EU426" i="1" s="1"/>
  <c r="ET426" i="1"/>
  <c r="BQ430" i="1"/>
  <c r="EU430" i="1" s="1"/>
  <c r="ET430" i="1"/>
  <c r="BQ434" i="1"/>
  <c r="EU434" i="1" s="1"/>
  <c r="ET434" i="1"/>
  <c r="BQ438" i="1"/>
  <c r="ET438" i="1"/>
  <c r="BQ442" i="1"/>
  <c r="EU442" i="1" s="1"/>
  <c r="ET442" i="1"/>
  <c r="BQ451" i="1"/>
  <c r="ET451" i="1"/>
  <c r="BQ455" i="1"/>
  <c r="EU455" i="1" s="1"/>
  <c r="ET455" i="1"/>
  <c r="BQ459" i="1"/>
  <c r="ET459" i="1"/>
  <c r="BQ463" i="1"/>
  <c r="EU463" i="1" s="1"/>
  <c r="ET463" i="1"/>
  <c r="BQ467" i="1"/>
  <c r="ET467" i="1"/>
  <c r="BQ476" i="1"/>
  <c r="EU476" i="1" s="1"/>
  <c r="ET476" i="1"/>
  <c r="BQ480" i="1"/>
  <c r="ET480" i="1"/>
  <c r="BQ484" i="1"/>
  <c r="EU484" i="1" s="1"/>
  <c r="ET484" i="1"/>
  <c r="BQ488" i="1"/>
  <c r="EU488" i="1" s="1"/>
  <c r="ET488" i="1"/>
  <c r="BQ492" i="1"/>
  <c r="EU492" i="1" s="1"/>
  <c r="ET492" i="1"/>
  <c r="BQ501" i="1"/>
  <c r="ET501" i="1"/>
  <c r="BQ505" i="1"/>
  <c r="EU505" i="1" s="1"/>
  <c r="ET505" i="1"/>
  <c r="BQ509" i="1"/>
  <c r="ET509" i="1"/>
  <c r="BQ513" i="1"/>
  <c r="EU513" i="1" s="1"/>
  <c r="ET513" i="1"/>
  <c r="BQ517" i="1"/>
  <c r="EU517" i="1" s="1"/>
  <c r="ET517" i="1"/>
  <c r="CI62" i="1"/>
  <c r="EW62" i="1" s="1"/>
  <c r="EV62" i="1"/>
  <c r="CI66" i="1"/>
  <c r="EV66" i="1"/>
  <c r="CI70" i="1"/>
  <c r="EW70" i="1" s="1"/>
  <c r="EV70" i="1"/>
  <c r="CI74" i="1"/>
  <c r="EV74" i="1"/>
  <c r="CI78" i="1"/>
  <c r="EW78" i="1" s="1"/>
  <c r="EV78" i="1"/>
  <c r="CI87" i="1"/>
  <c r="EV87" i="1"/>
  <c r="CI91" i="1"/>
  <c r="EW91" i="1" s="1"/>
  <c r="EV91" i="1"/>
  <c r="CI95" i="1"/>
  <c r="EW95" i="1" s="1"/>
  <c r="EV95" i="1"/>
  <c r="CI99" i="1"/>
  <c r="EW99" i="1" s="1"/>
  <c r="EV99" i="1"/>
  <c r="CI103" i="1"/>
  <c r="EV103" i="1"/>
  <c r="CI112" i="1"/>
  <c r="EW112" i="1" s="1"/>
  <c r="EV112" i="1"/>
  <c r="CI116" i="1"/>
  <c r="EV116" i="1"/>
  <c r="CI120" i="1"/>
  <c r="EW120" i="1" s="1"/>
  <c r="EV120" i="1"/>
  <c r="CI124" i="1"/>
  <c r="EH98" i="1" s="1"/>
  <c r="EV124" i="1"/>
  <c r="CI128" i="1"/>
  <c r="EW128" i="1" s="1"/>
  <c r="EV128" i="1"/>
  <c r="CI137" i="1"/>
  <c r="EW137" i="1" s="1"/>
  <c r="EV137" i="1"/>
  <c r="CI141" i="1"/>
  <c r="EW141" i="1" s="1"/>
  <c r="EV141" i="1"/>
  <c r="CI145" i="1"/>
  <c r="EV145" i="1"/>
  <c r="CI149" i="1"/>
  <c r="EW149" i="1" s="1"/>
  <c r="EV149" i="1"/>
  <c r="CI153" i="1"/>
  <c r="EV153" i="1"/>
  <c r="CI166" i="1"/>
  <c r="EW166" i="1" s="1"/>
  <c r="EV166" i="1"/>
  <c r="CI170" i="1"/>
  <c r="EW170" i="1" s="1"/>
  <c r="EV170" i="1"/>
  <c r="CI174" i="1"/>
  <c r="EW174" i="1" s="1"/>
  <c r="EV174" i="1"/>
  <c r="CI178" i="1"/>
  <c r="EV178" i="1"/>
  <c r="CI182" i="1"/>
  <c r="EW182" i="1" s="1"/>
  <c r="EV182" i="1"/>
  <c r="CI243" i="1"/>
  <c r="EW243" i="1" s="1"/>
  <c r="EV243" i="1"/>
  <c r="CI247" i="1"/>
  <c r="EW247" i="1" s="1"/>
  <c r="EV247" i="1"/>
  <c r="CI251" i="1"/>
  <c r="EW251" i="1" s="1"/>
  <c r="EV251" i="1"/>
  <c r="CI255" i="1"/>
  <c r="EW255" i="1" s="1"/>
  <c r="EV255" i="1"/>
  <c r="CI259" i="1"/>
  <c r="EW259" i="1" s="1"/>
  <c r="EV259" i="1"/>
  <c r="CI268" i="1"/>
  <c r="EW268" i="1" s="1"/>
  <c r="EV268" i="1"/>
  <c r="CI272" i="1"/>
  <c r="EV272" i="1"/>
  <c r="CI276" i="1"/>
  <c r="EW276" i="1" s="1"/>
  <c r="EV276" i="1"/>
  <c r="CI280" i="1"/>
  <c r="EW280" i="1" s="1"/>
  <c r="EV280" i="1"/>
  <c r="CI284" i="1"/>
  <c r="EW284" i="1" s="1"/>
  <c r="EV284" i="1"/>
  <c r="CI293" i="1"/>
  <c r="EW293" i="1" s="1"/>
  <c r="EV293" i="1"/>
  <c r="CI297" i="1"/>
  <c r="EW297" i="1" s="1"/>
  <c r="EV297" i="1"/>
  <c r="CI301" i="1"/>
  <c r="EV301" i="1"/>
  <c r="CI305" i="1"/>
  <c r="EW305" i="1" s="1"/>
  <c r="EV305" i="1"/>
  <c r="CI309" i="1"/>
  <c r="EV309" i="1"/>
  <c r="CI322" i="1"/>
  <c r="EW322" i="1" s="1"/>
  <c r="EV322" i="1"/>
  <c r="CI326" i="1"/>
  <c r="EV326" i="1"/>
  <c r="CI330" i="1"/>
  <c r="EW330" i="1" s="1"/>
  <c r="EV330" i="1"/>
  <c r="CI334" i="1"/>
  <c r="EG334" i="1" s="1"/>
  <c r="EV334" i="1"/>
  <c r="CI338" i="1"/>
  <c r="EW338" i="1" s="1"/>
  <c r="EV338" i="1"/>
  <c r="CI347" i="1"/>
  <c r="EV347" i="1"/>
  <c r="CI351" i="1"/>
  <c r="EW351" i="1" s="1"/>
  <c r="EV351" i="1"/>
  <c r="CI355" i="1"/>
  <c r="EG355" i="1" s="1"/>
  <c r="EV355" i="1"/>
  <c r="CI359" i="1"/>
  <c r="EW359" i="1" s="1"/>
  <c r="EV359" i="1"/>
  <c r="CI363" i="1"/>
  <c r="EV363" i="1"/>
  <c r="BQ137" i="1"/>
  <c r="EU137" i="1" s="1"/>
  <c r="ET137" i="1"/>
  <c r="BQ141" i="1"/>
  <c r="ET141" i="1"/>
  <c r="BQ145" i="1"/>
  <c r="EU145" i="1" s="1"/>
  <c r="ET145" i="1"/>
  <c r="BQ149" i="1"/>
  <c r="ET149" i="1"/>
  <c r="BQ153" i="1"/>
  <c r="EU153" i="1" s="1"/>
  <c r="ET153" i="1"/>
  <c r="BQ166" i="1"/>
  <c r="EU166" i="1" s="1"/>
  <c r="ET166" i="1"/>
  <c r="BQ170" i="1"/>
  <c r="EU170" i="1" s="1"/>
  <c r="ET170" i="1"/>
  <c r="BQ174" i="1"/>
  <c r="EU174" i="1" s="1"/>
  <c r="ET174" i="1"/>
  <c r="BQ178" i="1"/>
  <c r="EU178" i="1" s="1"/>
  <c r="ET178" i="1"/>
  <c r="BQ182" i="1"/>
  <c r="ET182" i="1"/>
  <c r="BQ321" i="1"/>
  <c r="EU321" i="1" s="1"/>
  <c r="ET321" i="1"/>
  <c r="BQ325" i="1"/>
  <c r="ET325" i="1"/>
  <c r="BQ329" i="1"/>
  <c r="EU329" i="1" s="1"/>
  <c r="ET329" i="1"/>
  <c r="BQ333" i="1"/>
  <c r="ET333" i="1"/>
  <c r="BQ337" i="1"/>
  <c r="EU337" i="1" s="1"/>
  <c r="ET337" i="1"/>
  <c r="BQ346" i="1"/>
  <c r="EU346" i="1" s="1"/>
  <c r="ET346" i="1"/>
  <c r="BQ350" i="1"/>
  <c r="EU350" i="1" s="1"/>
  <c r="ET350" i="1"/>
  <c r="BQ354" i="1"/>
  <c r="EU354" i="1" s="1"/>
  <c r="ET354" i="1"/>
  <c r="BQ358" i="1"/>
  <c r="EU358" i="1" s="1"/>
  <c r="ET358" i="1"/>
  <c r="BQ362" i="1"/>
  <c r="EU362" i="1" s="1"/>
  <c r="ET362" i="1"/>
  <c r="BQ423" i="1"/>
  <c r="EU423" i="1" s="1"/>
  <c r="ET423" i="1"/>
  <c r="BQ427" i="1"/>
  <c r="ET427" i="1"/>
  <c r="BQ431" i="1"/>
  <c r="EU431" i="1" s="1"/>
  <c r="ET431" i="1"/>
  <c r="BQ435" i="1"/>
  <c r="ET435" i="1"/>
  <c r="BQ439" i="1"/>
  <c r="EU439" i="1" s="1"/>
  <c r="ET439" i="1"/>
  <c r="BQ452" i="1"/>
  <c r="ET452" i="1"/>
  <c r="BQ456" i="1"/>
  <c r="EU456" i="1" s="1"/>
  <c r="ET456" i="1"/>
  <c r="BQ460" i="1"/>
  <c r="ET460" i="1"/>
  <c r="BQ464" i="1"/>
  <c r="EU464" i="1" s="1"/>
  <c r="ET464" i="1"/>
  <c r="BQ468" i="1"/>
  <c r="EE468" i="1" s="1"/>
  <c r="ET468" i="1"/>
  <c r="BQ477" i="1"/>
  <c r="EU477" i="1" s="1"/>
  <c r="ET477" i="1"/>
  <c r="BQ481" i="1"/>
  <c r="ET481" i="1"/>
  <c r="BQ485" i="1"/>
  <c r="EU485" i="1" s="1"/>
  <c r="ET485" i="1"/>
  <c r="BQ489" i="1"/>
  <c r="ET489" i="1"/>
  <c r="BQ493" i="1"/>
  <c r="EU493" i="1" s="1"/>
  <c r="ET493" i="1"/>
  <c r="BQ502" i="1"/>
  <c r="ET502" i="1"/>
  <c r="BQ506" i="1"/>
  <c r="EU506" i="1" s="1"/>
  <c r="ET506" i="1"/>
  <c r="BQ510" i="1"/>
  <c r="ET510" i="1"/>
  <c r="BQ514" i="1"/>
  <c r="EU514" i="1" s="1"/>
  <c r="ET514" i="1"/>
  <c r="BQ518" i="1"/>
  <c r="EU518" i="1" s="1"/>
  <c r="ET518" i="1"/>
  <c r="CI59" i="1"/>
  <c r="EW59" i="1" s="1"/>
  <c r="EV59" i="1"/>
  <c r="CI63" i="1"/>
  <c r="EV63" i="1"/>
  <c r="CI67" i="1"/>
  <c r="EW67" i="1" s="1"/>
  <c r="EV67" i="1"/>
  <c r="CI71" i="1"/>
  <c r="EV71" i="1"/>
  <c r="CI75" i="1"/>
  <c r="EW75" i="1" s="1"/>
  <c r="EV75" i="1"/>
  <c r="CI88" i="1"/>
  <c r="EG114" i="1" s="1"/>
  <c r="EV88" i="1"/>
  <c r="CI92" i="1"/>
  <c r="EW92" i="1" s="1"/>
  <c r="EV92" i="1"/>
  <c r="CI96" i="1"/>
  <c r="EG96" i="1" s="1"/>
  <c r="EV96" i="1"/>
  <c r="CI100" i="1"/>
  <c r="EW100" i="1" s="1"/>
  <c r="EV100" i="1"/>
  <c r="CI104" i="1"/>
  <c r="EV104" i="1"/>
  <c r="CI113" i="1"/>
  <c r="EW113" i="1" s="1"/>
  <c r="EV113" i="1"/>
  <c r="CI117" i="1"/>
  <c r="EV117" i="1"/>
  <c r="CI121" i="1"/>
  <c r="EW121" i="1" s="1"/>
  <c r="EV121" i="1"/>
  <c r="CI125" i="1"/>
  <c r="EV125" i="1"/>
  <c r="CI129" i="1"/>
  <c r="EW129" i="1" s="1"/>
  <c r="EV129" i="1"/>
  <c r="CI138" i="1"/>
  <c r="EV138" i="1"/>
  <c r="CI142" i="1"/>
  <c r="EW142" i="1" s="1"/>
  <c r="EV142" i="1"/>
  <c r="CI146" i="1"/>
  <c r="EV146" i="1"/>
  <c r="CI150" i="1"/>
  <c r="EW150" i="1" s="1"/>
  <c r="EV150" i="1"/>
  <c r="CI154" i="1"/>
  <c r="EV154" i="1"/>
  <c r="CI163" i="1"/>
  <c r="EW163" i="1" s="1"/>
  <c r="EV163" i="1"/>
  <c r="CI167" i="1"/>
  <c r="EV167" i="1"/>
  <c r="CI171" i="1"/>
  <c r="EW171" i="1" s="1"/>
  <c r="EV171" i="1"/>
  <c r="CI175" i="1"/>
  <c r="EW175" i="1" s="1"/>
  <c r="EV175" i="1"/>
  <c r="CI179" i="1"/>
  <c r="EW179" i="1" s="1"/>
  <c r="EV179" i="1"/>
  <c r="CI244" i="1"/>
  <c r="EV244" i="1"/>
  <c r="CI248" i="1"/>
  <c r="EW248" i="1" s="1"/>
  <c r="EV248" i="1"/>
  <c r="CI252" i="1"/>
  <c r="EV252" i="1"/>
  <c r="CI256" i="1"/>
  <c r="EW256" i="1" s="1"/>
  <c r="EV256" i="1"/>
  <c r="CI260" i="1"/>
  <c r="EV260" i="1"/>
  <c r="CI269" i="1"/>
  <c r="EW269" i="1" s="1"/>
  <c r="EV269" i="1"/>
  <c r="CI273" i="1"/>
  <c r="EV273" i="1"/>
  <c r="CI277" i="1"/>
  <c r="EW277" i="1" s="1"/>
  <c r="EV277" i="1"/>
  <c r="CI281" i="1"/>
  <c r="EV281" i="1"/>
  <c r="CI285" i="1"/>
  <c r="EW285" i="1" s="1"/>
  <c r="EV285" i="1"/>
  <c r="CI294" i="1"/>
  <c r="EV294" i="1"/>
  <c r="CI298" i="1"/>
  <c r="EW298" i="1" s="1"/>
  <c r="EV298" i="1"/>
  <c r="CI302" i="1"/>
  <c r="EW302" i="1" s="1"/>
  <c r="EV302" i="1"/>
  <c r="CI306" i="1"/>
  <c r="EW306" i="1" s="1"/>
  <c r="EV306" i="1"/>
  <c r="CI310" i="1"/>
  <c r="EW310" i="1" s="1"/>
  <c r="EV310" i="1"/>
  <c r="CI319" i="1"/>
  <c r="EW319" i="1" s="1"/>
  <c r="EV319" i="1"/>
  <c r="CI323" i="1"/>
  <c r="EV323" i="1"/>
  <c r="CI327" i="1"/>
  <c r="EW327" i="1" s="1"/>
  <c r="EV327" i="1"/>
  <c r="CI331" i="1"/>
  <c r="EW331" i="1" s="1"/>
  <c r="EV331" i="1"/>
  <c r="CI335" i="1"/>
  <c r="EW335" i="1" s="1"/>
  <c r="EV335" i="1"/>
  <c r="CI348" i="1"/>
  <c r="EW348" i="1" s="1"/>
  <c r="EV348" i="1"/>
  <c r="CI352" i="1"/>
  <c r="EW352" i="1" s="1"/>
  <c r="EV352" i="1"/>
  <c r="CI356" i="1"/>
  <c r="EW356" i="1" s="1"/>
  <c r="EV356" i="1"/>
  <c r="CI360" i="1"/>
  <c r="EW360" i="1" s="1"/>
  <c r="EV360" i="1"/>
  <c r="CI364" i="1"/>
  <c r="EW364" i="1" s="1"/>
  <c r="EV364" i="1"/>
  <c r="BS53" i="1"/>
  <c r="BS105" i="1"/>
  <c r="BS209" i="1"/>
  <c r="BS261" i="1"/>
  <c r="BS79" i="1"/>
  <c r="BS131" i="1"/>
  <c r="BS287" i="1"/>
  <c r="BS391" i="1"/>
  <c r="BS27" i="1"/>
  <c r="BQ13" i="1"/>
  <c r="BS313" i="1"/>
  <c r="BS417" i="1"/>
  <c r="CK53" i="1"/>
  <c r="CK235" i="1"/>
  <c r="BQ17" i="1"/>
  <c r="BT17" i="1" s="1"/>
  <c r="BS235" i="1"/>
  <c r="EF136" i="1"/>
  <c r="DX349" i="1"/>
  <c r="EF422" i="1"/>
  <c r="EE500" i="1"/>
  <c r="EH136" i="1"/>
  <c r="EG136" i="1"/>
  <c r="EH292" i="1"/>
  <c r="EG292" i="1"/>
  <c r="EG344" i="1"/>
  <c r="DX162" i="1"/>
  <c r="EE162" i="1"/>
  <c r="EH58" i="1"/>
  <c r="EG162" i="1"/>
  <c r="DX318" i="1"/>
  <c r="EF318" i="1"/>
  <c r="EE448" i="1"/>
  <c r="EF448" i="1"/>
  <c r="EG84" i="1"/>
  <c r="EH84" i="1"/>
  <c r="EH240" i="1"/>
  <c r="EH318" i="1"/>
  <c r="EG318" i="1"/>
  <c r="CK209" i="1"/>
  <c r="EE344" i="1"/>
  <c r="EF474" i="1"/>
  <c r="EE474" i="1"/>
  <c r="EH110" i="1"/>
  <c r="EG110" i="1"/>
  <c r="EG266" i="1"/>
  <c r="EH266" i="1"/>
  <c r="BQ24" i="1"/>
  <c r="BT24" i="1" s="1"/>
  <c r="DX136" i="1"/>
  <c r="BQ8" i="1"/>
  <c r="DX344" i="1"/>
  <c r="DX364" i="1"/>
  <c r="DX320" i="1"/>
  <c r="DX328" i="1"/>
  <c r="BZ8" i="1"/>
  <c r="BV8" i="1"/>
  <c r="BY8" i="1" s="1"/>
  <c r="BQ12" i="1"/>
  <c r="BT12" i="1" s="1"/>
  <c r="BU12" i="1"/>
  <c r="BQ16" i="1"/>
  <c r="BT16" i="1" s="1"/>
  <c r="BU16" i="1"/>
  <c r="BQ20" i="1"/>
  <c r="BT20" i="1" s="1"/>
  <c r="BU20" i="1"/>
  <c r="BZ24" i="1"/>
  <c r="BV24" i="1"/>
  <c r="BY24" i="1" s="1"/>
  <c r="BQ9" i="1"/>
  <c r="BT9" i="1" s="1"/>
  <c r="BU9" i="1"/>
  <c r="BZ13" i="1"/>
  <c r="BV13" i="1"/>
  <c r="BY13" i="1" s="1"/>
  <c r="BZ17" i="1"/>
  <c r="BV17" i="1"/>
  <c r="BY17" i="1" s="1"/>
  <c r="BQ21" i="1"/>
  <c r="BT21" i="1" s="1"/>
  <c r="BU21" i="1"/>
  <c r="BQ25" i="1"/>
  <c r="BT25" i="1" s="1"/>
  <c r="BU25" i="1"/>
  <c r="CI7" i="1"/>
  <c r="CL7" i="1" s="1"/>
  <c r="CM7" i="1"/>
  <c r="CI9" i="1"/>
  <c r="CL9" i="1" s="1"/>
  <c r="CM9" i="1"/>
  <c r="CI11" i="1"/>
  <c r="CL11" i="1" s="1"/>
  <c r="CM11" i="1"/>
  <c r="CI13" i="1"/>
  <c r="CL13" i="1" s="1"/>
  <c r="CM13" i="1"/>
  <c r="CI15" i="1"/>
  <c r="CL15" i="1" s="1"/>
  <c r="CM15" i="1"/>
  <c r="CI17" i="1"/>
  <c r="CL17" i="1" s="1"/>
  <c r="CM17" i="1"/>
  <c r="CI19" i="1"/>
  <c r="CL19" i="1" s="1"/>
  <c r="CM19" i="1"/>
  <c r="CI21" i="1"/>
  <c r="CL21" i="1" s="1"/>
  <c r="CM21" i="1"/>
  <c r="CI23" i="1"/>
  <c r="CL23" i="1" s="1"/>
  <c r="CM23" i="1"/>
  <c r="CI25" i="1"/>
  <c r="CL25" i="1" s="1"/>
  <c r="CM25" i="1"/>
  <c r="BQ32" i="1"/>
  <c r="BU32" i="1"/>
  <c r="BQ34" i="1"/>
  <c r="BT34" i="1" s="1"/>
  <c r="BU34" i="1"/>
  <c r="BQ36" i="1"/>
  <c r="BT36" i="1" s="1"/>
  <c r="BU36" i="1"/>
  <c r="BQ38" i="1"/>
  <c r="BT38" i="1" s="1"/>
  <c r="BU38" i="1"/>
  <c r="BQ40" i="1"/>
  <c r="BT40" i="1" s="1"/>
  <c r="BU40" i="1"/>
  <c r="BQ42" i="1"/>
  <c r="BT42" i="1" s="1"/>
  <c r="BU42" i="1"/>
  <c r="BQ44" i="1"/>
  <c r="BT44" i="1" s="1"/>
  <c r="BU44" i="1"/>
  <c r="BQ46" i="1"/>
  <c r="BT46" i="1" s="1"/>
  <c r="BU46" i="1"/>
  <c r="BQ48" i="1"/>
  <c r="BT48" i="1" s="1"/>
  <c r="BU48" i="1"/>
  <c r="BQ50" i="1"/>
  <c r="BT50" i="1" s="1"/>
  <c r="BU50" i="1"/>
  <c r="BQ52" i="1"/>
  <c r="BT52" i="1" s="1"/>
  <c r="BU52" i="1"/>
  <c r="BQ59" i="1"/>
  <c r="BT59" i="1" s="1"/>
  <c r="BU59" i="1"/>
  <c r="BQ61" i="1"/>
  <c r="BT61" i="1" s="1"/>
  <c r="BU61" i="1"/>
  <c r="BQ63" i="1"/>
  <c r="BT63" i="1" s="1"/>
  <c r="BU63" i="1"/>
  <c r="BQ65" i="1"/>
  <c r="BT65" i="1" s="1"/>
  <c r="BU65" i="1"/>
  <c r="BQ67" i="1"/>
  <c r="BT67" i="1" s="1"/>
  <c r="BU67" i="1"/>
  <c r="BQ69" i="1"/>
  <c r="BT69" i="1" s="1"/>
  <c r="BU69" i="1"/>
  <c r="BQ71" i="1"/>
  <c r="BT71" i="1" s="1"/>
  <c r="BU71" i="1"/>
  <c r="BQ73" i="1"/>
  <c r="BT73" i="1" s="1"/>
  <c r="BU73" i="1"/>
  <c r="BQ75" i="1"/>
  <c r="BT75" i="1" s="1"/>
  <c r="BU75" i="1"/>
  <c r="BQ77" i="1"/>
  <c r="BT77" i="1" s="1"/>
  <c r="BU77" i="1"/>
  <c r="BQ84" i="1"/>
  <c r="BU84" i="1"/>
  <c r="BQ86" i="1"/>
  <c r="BT86" i="1" s="1"/>
  <c r="BU86" i="1"/>
  <c r="BQ88" i="1"/>
  <c r="BT88" i="1" s="1"/>
  <c r="BU88" i="1"/>
  <c r="BQ90" i="1"/>
  <c r="BT90" i="1" s="1"/>
  <c r="BU90" i="1"/>
  <c r="BQ92" i="1"/>
  <c r="BT92" i="1" s="1"/>
  <c r="BU92" i="1"/>
  <c r="BQ94" i="1"/>
  <c r="BT94" i="1" s="1"/>
  <c r="BU94" i="1"/>
  <c r="BQ96" i="1"/>
  <c r="BT96" i="1" s="1"/>
  <c r="BU96" i="1"/>
  <c r="BQ98" i="1"/>
  <c r="BT98" i="1" s="1"/>
  <c r="BU98" i="1"/>
  <c r="BQ100" i="1"/>
  <c r="BT100" i="1" s="1"/>
  <c r="BU100" i="1"/>
  <c r="BQ102" i="1"/>
  <c r="BT102" i="1" s="1"/>
  <c r="BU102" i="1"/>
  <c r="BQ104" i="1"/>
  <c r="BT104" i="1" s="1"/>
  <c r="BU104" i="1"/>
  <c r="BQ111" i="1"/>
  <c r="BT111" i="1" s="1"/>
  <c r="BU111" i="1"/>
  <c r="BQ113" i="1"/>
  <c r="BT113" i="1" s="1"/>
  <c r="BU113" i="1"/>
  <c r="BQ115" i="1"/>
  <c r="BT115" i="1" s="1"/>
  <c r="BU115" i="1"/>
  <c r="BQ117" i="1"/>
  <c r="BT117" i="1" s="1"/>
  <c r="BU117" i="1"/>
  <c r="BQ119" i="1"/>
  <c r="BT119" i="1" s="1"/>
  <c r="BU119" i="1"/>
  <c r="BQ121" i="1"/>
  <c r="BT121" i="1" s="1"/>
  <c r="BU121" i="1"/>
  <c r="BQ123" i="1"/>
  <c r="BT123" i="1" s="1"/>
  <c r="BU123" i="1"/>
  <c r="BQ125" i="1"/>
  <c r="BT125" i="1" s="1"/>
  <c r="BU125" i="1"/>
  <c r="BQ127" i="1"/>
  <c r="BT127" i="1" s="1"/>
  <c r="BU127" i="1"/>
  <c r="BQ129" i="1"/>
  <c r="BT129" i="1" s="1"/>
  <c r="BU129" i="1"/>
  <c r="BQ188" i="1"/>
  <c r="BU188" i="1"/>
  <c r="BQ190" i="1"/>
  <c r="BT190" i="1" s="1"/>
  <c r="BU190" i="1"/>
  <c r="BQ192" i="1"/>
  <c r="BT192" i="1" s="1"/>
  <c r="BU192" i="1"/>
  <c r="BQ194" i="1"/>
  <c r="BT194" i="1" s="1"/>
  <c r="BU194" i="1"/>
  <c r="BQ196" i="1"/>
  <c r="BT196" i="1" s="1"/>
  <c r="BU196" i="1"/>
  <c r="BQ198" i="1"/>
  <c r="BT198" i="1" s="1"/>
  <c r="BU198" i="1"/>
  <c r="BQ200" i="1"/>
  <c r="BT200" i="1" s="1"/>
  <c r="BU200" i="1"/>
  <c r="BQ202" i="1"/>
  <c r="BT202" i="1" s="1"/>
  <c r="BU202" i="1"/>
  <c r="BQ204" i="1"/>
  <c r="BT204" i="1" s="1"/>
  <c r="BU204" i="1"/>
  <c r="BQ206" i="1"/>
  <c r="BT206" i="1" s="1"/>
  <c r="BU206" i="1"/>
  <c r="BQ208" i="1"/>
  <c r="BT208" i="1" s="1"/>
  <c r="BU208" i="1"/>
  <c r="BQ215" i="1"/>
  <c r="BT215" i="1" s="1"/>
  <c r="BU215" i="1"/>
  <c r="BQ217" i="1"/>
  <c r="BT217" i="1" s="1"/>
  <c r="BU217" i="1"/>
  <c r="BQ219" i="1"/>
  <c r="BT219" i="1" s="1"/>
  <c r="BU219" i="1"/>
  <c r="BQ221" i="1"/>
  <c r="BT221" i="1" s="1"/>
  <c r="BU221" i="1"/>
  <c r="BQ223" i="1"/>
  <c r="BT223" i="1" s="1"/>
  <c r="BU223" i="1"/>
  <c r="BQ225" i="1"/>
  <c r="BT225" i="1" s="1"/>
  <c r="BU225" i="1"/>
  <c r="BQ227" i="1"/>
  <c r="BT227" i="1" s="1"/>
  <c r="BU227" i="1"/>
  <c r="BQ229" i="1"/>
  <c r="BT229" i="1" s="1"/>
  <c r="BU229" i="1"/>
  <c r="BQ231" i="1"/>
  <c r="BT231" i="1" s="1"/>
  <c r="BU231" i="1"/>
  <c r="BQ233" i="1"/>
  <c r="BT233" i="1" s="1"/>
  <c r="BU233" i="1"/>
  <c r="BQ240" i="1"/>
  <c r="BT240" i="1" s="1"/>
  <c r="BU240" i="1"/>
  <c r="BQ242" i="1"/>
  <c r="BT242" i="1" s="1"/>
  <c r="BU242" i="1"/>
  <c r="BQ244" i="1"/>
  <c r="BU244" i="1"/>
  <c r="BQ246" i="1"/>
  <c r="DX246" i="1" s="1"/>
  <c r="BU246" i="1"/>
  <c r="BQ248" i="1"/>
  <c r="DX248" i="1" s="1"/>
  <c r="BU248" i="1"/>
  <c r="BQ250" i="1"/>
  <c r="BT250" i="1" s="1"/>
  <c r="BU250" i="1"/>
  <c r="BQ252" i="1"/>
  <c r="BU252" i="1"/>
  <c r="BQ254" i="1"/>
  <c r="DX254" i="1" s="1"/>
  <c r="BU254" i="1"/>
  <c r="BQ256" i="1"/>
  <c r="DX256" i="1" s="1"/>
  <c r="BU256" i="1"/>
  <c r="BQ258" i="1"/>
  <c r="BU258" i="1"/>
  <c r="BQ260" i="1"/>
  <c r="BU260" i="1"/>
  <c r="BQ267" i="1"/>
  <c r="DX267" i="1" s="1"/>
  <c r="BU267" i="1"/>
  <c r="BQ269" i="1"/>
  <c r="BU269" i="1"/>
  <c r="BQ271" i="1"/>
  <c r="BU271" i="1"/>
  <c r="BQ273" i="1"/>
  <c r="BU273" i="1"/>
  <c r="BQ275" i="1"/>
  <c r="BU275" i="1"/>
  <c r="BQ277" i="1"/>
  <c r="BU277" i="1"/>
  <c r="BQ279" i="1"/>
  <c r="BU279" i="1"/>
  <c r="BQ281" i="1"/>
  <c r="BU281" i="1"/>
  <c r="BQ283" i="1"/>
  <c r="BU283" i="1"/>
  <c r="BQ285" i="1"/>
  <c r="BU285" i="1"/>
  <c r="BQ292" i="1"/>
  <c r="BU292" i="1"/>
  <c r="BQ294" i="1"/>
  <c r="BU294" i="1"/>
  <c r="BQ296" i="1"/>
  <c r="BU296" i="1"/>
  <c r="BQ298" i="1"/>
  <c r="BU298" i="1"/>
  <c r="BQ300" i="1"/>
  <c r="BU300" i="1"/>
  <c r="BQ302" i="1"/>
  <c r="BU302" i="1"/>
  <c r="BQ304" i="1"/>
  <c r="BU304" i="1"/>
  <c r="BQ306" i="1"/>
  <c r="BU306" i="1"/>
  <c r="BQ308" i="1"/>
  <c r="BU308" i="1"/>
  <c r="BQ310" i="1"/>
  <c r="BU310" i="1"/>
  <c r="BQ312" i="1"/>
  <c r="BU312" i="1"/>
  <c r="BQ371" i="1"/>
  <c r="BT371" i="1" s="1"/>
  <c r="BU371" i="1"/>
  <c r="BQ373" i="1"/>
  <c r="BT373" i="1" s="1"/>
  <c r="BU373" i="1"/>
  <c r="BQ375" i="1"/>
  <c r="BT375" i="1" s="1"/>
  <c r="BU375" i="1"/>
  <c r="BQ377" i="1"/>
  <c r="BT377" i="1" s="1"/>
  <c r="BU377" i="1"/>
  <c r="BQ379" i="1"/>
  <c r="BT379" i="1" s="1"/>
  <c r="BU379" i="1"/>
  <c r="BQ381" i="1"/>
  <c r="BT381" i="1" s="1"/>
  <c r="BU381" i="1"/>
  <c r="BQ383" i="1"/>
  <c r="BT383" i="1" s="1"/>
  <c r="BU383" i="1"/>
  <c r="BQ385" i="1"/>
  <c r="BT385" i="1" s="1"/>
  <c r="BU385" i="1"/>
  <c r="BQ387" i="1"/>
  <c r="BT387" i="1" s="1"/>
  <c r="BU387" i="1"/>
  <c r="BQ389" i="1"/>
  <c r="BT389" i="1" s="1"/>
  <c r="BU389" i="1"/>
  <c r="BQ396" i="1"/>
  <c r="BT396" i="1" s="1"/>
  <c r="BU396" i="1"/>
  <c r="BQ398" i="1"/>
  <c r="BT398" i="1" s="1"/>
  <c r="BU398" i="1"/>
  <c r="BQ400" i="1"/>
  <c r="BT400" i="1" s="1"/>
  <c r="BU400" i="1"/>
  <c r="BQ402" i="1"/>
  <c r="BT402" i="1" s="1"/>
  <c r="BU402" i="1"/>
  <c r="BQ404" i="1"/>
  <c r="BT404" i="1" s="1"/>
  <c r="BU404" i="1"/>
  <c r="BQ406" i="1"/>
  <c r="BT406" i="1" s="1"/>
  <c r="BU406" i="1"/>
  <c r="BQ408" i="1"/>
  <c r="BT408" i="1" s="1"/>
  <c r="BU408" i="1"/>
  <c r="BQ410" i="1"/>
  <c r="BT410" i="1" s="1"/>
  <c r="BU410" i="1"/>
  <c r="BQ412" i="1"/>
  <c r="BT412" i="1" s="1"/>
  <c r="BU412" i="1"/>
  <c r="BQ414" i="1"/>
  <c r="BT414" i="1" s="1"/>
  <c r="BU414" i="1"/>
  <c r="BQ416" i="1"/>
  <c r="BT416" i="1" s="1"/>
  <c r="BU416" i="1"/>
  <c r="CI33" i="1"/>
  <c r="CL33" i="1" s="1"/>
  <c r="CM33" i="1"/>
  <c r="CI35" i="1"/>
  <c r="CL35" i="1" s="1"/>
  <c r="CM35" i="1"/>
  <c r="CI37" i="1"/>
  <c r="CL37" i="1" s="1"/>
  <c r="CM37" i="1"/>
  <c r="CI39" i="1"/>
  <c r="CL39" i="1" s="1"/>
  <c r="CM39" i="1"/>
  <c r="CI41" i="1"/>
  <c r="CL41" i="1" s="1"/>
  <c r="CM41" i="1"/>
  <c r="CI43" i="1"/>
  <c r="CL43" i="1" s="1"/>
  <c r="CM43" i="1"/>
  <c r="CI45" i="1"/>
  <c r="CL45" i="1" s="1"/>
  <c r="CM45" i="1"/>
  <c r="CI47" i="1"/>
  <c r="CL47" i="1" s="1"/>
  <c r="CM47" i="1"/>
  <c r="CI49" i="1"/>
  <c r="CL49" i="1" s="1"/>
  <c r="CM49" i="1"/>
  <c r="CI51" i="1"/>
  <c r="CL51" i="1" s="1"/>
  <c r="CM51" i="1"/>
  <c r="CI188" i="1"/>
  <c r="CM188" i="1"/>
  <c r="CI190" i="1"/>
  <c r="CL190" i="1" s="1"/>
  <c r="CM190" i="1"/>
  <c r="CI192" i="1"/>
  <c r="CL192" i="1" s="1"/>
  <c r="CM192" i="1"/>
  <c r="CI194" i="1"/>
  <c r="CL194" i="1" s="1"/>
  <c r="CM194" i="1"/>
  <c r="CI196" i="1"/>
  <c r="CL196" i="1" s="1"/>
  <c r="CM196" i="1"/>
  <c r="CI198" i="1"/>
  <c r="CL198" i="1" s="1"/>
  <c r="CM198" i="1"/>
  <c r="CI200" i="1"/>
  <c r="CL200" i="1" s="1"/>
  <c r="CM200" i="1"/>
  <c r="CI202" i="1"/>
  <c r="CL202" i="1" s="1"/>
  <c r="CM202" i="1"/>
  <c r="CI204" i="1"/>
  <c r="CL204" i="1" s="1"/>
  <c r="CM204" i="1"/>
  <c r="CI206" i="1"/>
  <c r="CL206" i="1" s="1"/>
  <c r="CM206" i="1"/>
  <c r="CI208" i="1"/>
  <c r="CL208" i="1" s="1"/>
  <c r="CM208" i="1"/>
  <c r="CI215" i="1"/>
  <c r="CL215" i="1" s="1"/>
  <c r="CM215" i="1"/>
  <c r="CI217" i="1"/>
  <c r="CL217" i="1" s="1"/>
  <c r="CM217" i="1"/>
  <c r="CI219" i="1"/>
  <c r="CL219" i="1" s="1"/>
  <c r="CM219" i="1"/>
  <c r="CI221" i="1"/>
  <c r="CL221" i="1" s="1"/>
  <c r="CM221" i="1"/>
  <c r="CI223" i="1"/>
  <c r="CL223" i="1" s="1"/>
  <c r="CM223" i="1"/>
  <c r="CI225" i="1"/>
  <c r="CL225" i="1" s="1"/>
  <c r="CM225" i="1"/>
  <c r="CI227" i="1"/>
  <c r="CL227" i="1" s="1"/>
  <c r="CM227" i="1"/>
  <c r="CI229" i="1"/>
  <c r="CL229" i="1" s="1"/>
  <c r="CM229" i="1"/>
  <c r="CI231" i="1"/>
  <c r="CL231" i="1" s="1"/>
  <c r="CM231" i="1"/>
  <c r="CI233" i="1"/>
  <c r="CL233" i="1" s="1"/>
  <c r="CM233" i="1"/>
  <c r="BZ6" i="1"/>
  <c r="BV6" i="1"/>
  <c r="BZ10" i="1"/>
  <c r="BV10" i="1"/>
  <c r="BY10" i="1" s="1"/>
  <c r="BZ14" i="1"/>
  <c r="BV14" i="1"/>
  <c r="BY14" i="1" s="1"/>
  <c r="BZ18" i="1"/>
  <c r="BV18" i="1"/>
  <c r="BY18" i="1" s="1"/>
  <c r="BZ22" i="1"/>
  <c r="BV22" i="1"/>
  <c r="BY22" i="1" s="1"/>
  <c r="BZ26" i="1"/>
  <c r="BV26" i="1"/>
  <c r="BY26" i="1" s="1"/>
  <c r="BQ7" i="1"/>
  <c r="BT7" i="1" s="1"/>
  <c r="BU7" i="1"/>
  <c r="BQ11" i="1"/>
  <c r="BT11" i="1" s="1"/>
  <c r="BU11" i="1"/>
  <c r="BQ15" i="1"/>
  <c r="BT15" i="1" s="1"/>
  <c r="BU15" i="1"/>
  <c r="BQ19" i="1"/>
  <c r="BT19" i="1" s="1"/>
  <c r="BU19" i="1"/>
  <c r="BQ23" i="1"/>
  <c r="BT23" i="1" s="1"/>
  <c r="BU23" i="1"/>
  <c r="CI6" i="1"/>
  <c r="CM6" i="1"/>
  <c r="CI8" i="1"/>
  <c r="CL8" i="1" s="1"/>
  <c r="CM8" i="1"/>
  <c r="CI10" i="1"/>
  <c r="CL10" i="1" s="1"/>
  <c r="CM10" i="1"/>
  <c r="CI12" i="1"/>
  <c r="CL12" i="1" s="1"/>
  <c r="CM12" i="1"/>
  <c r="CI14" i="1"/>
  <c r="CL14" i="1" s="1"/>
  <c r="CM14" i="1"/>
  <c r="CI16" i="1"/>
  <c r="CL16" i="1" s="1"/>
  <c r="CM16" i="1"/>
  <c r="CI18" i="1"/>
  <c r="CL18" i="1" s="1"/>
  <c r="CM18" i="1"/>
  <c r="CI20" i="1"/>
  <c r="CL20" i="1" s="1"/>
  <c r="CM20" i="1"/>
  <c r="CI22" i="1"/>
  <c r="CL22" i="1" s="1"/>
  <c r="CM22" i="1"/>
  <c r="CI24" i="1"/>
  <c r="CL24" i="1" s="1"/>
  <c r="CM24" i="1"/>
  <c r="CI26" i="1"/>
  <c r="CL26" i="1" s="1"/>
  <c r="CM26" i="1"/>
  <c r="BQ33" i="1"/>
  <c r="BT33" i="1" s="1"/>
  <c r="BU33" i="1"/>
  <c r="BQ35" i="1"/>
  <c r="BT35" i="1" s="1"/>
  <c r="BU35" i="1"/>
  <c r="BQ37" i="1"/>
  <c r="BT37" i="1" s="1"/>
  <c r="BU37" i="1"/>
  <c r="BQ39" i="1"/>
  <c r="BT39" i="1" s="1"/>
  <c r="BU39" i="1"/>
  <c r="BQ41" i="1"/>
  <c r="BT41" i="1" s="1"/>
  <c r="BU41" i="1"/>
  <c r="BQ43" i="1"/>
  <c r="BT43" i="1" s="1"/>
  <c r="BU43" i="1"/>
  <c r="BQ45" i="1"/>
  <c r="BT45" i="1" s="1"/>
  <c r="BU45" i="1"/>
  <c r="BQ47" i="1"/>
  <c r="BT47" i="1" s="1"/>
  <c r="BU47" i="1"/>
  <c r="BQ49" i="1"/>
  <c r="BT49" i="1" s="1"/>
  <c r="BU49" i="1"/>
  <c r="BQ51" i="1"/>
  <c r="BT51" i="1" s="1"/>
  <c r="BU51" i="1"/>
  <c r="BQ58" i="1"/>
  <c r="BT58" i="1" s="1"/>
  <c r="BU58" i="1"/>
  <c r="BQ60" i="1"/>
  <c r="BT60" i="1" s="1"/>
  <c r="BU60" i="1"/>
  <c r="BQ62" i="1"/>
  <c r="BT62" i="1" s="1"/>
  <c r="BU62" i="1"/>
  <c r="BQ64" i="1"/>
  <c r="BT64" i="1" s="1"/>
  <c r="BU64" i="1"/>
  <c r="BQ66" i="1"/>
  <c r="BT66" i="1" s="1"/>
  <c r="BU66" i="1"/>
  <c r="BQ68" i="1"/>
  <c r="BT68" i="1" s="1"/>
  <c r="BU68" i="1"/>
  <c r="BQ70" i="1"/>
  <c r="BT70" i="1" s="1"/>
  <c r="BU70" i="1"/>
  <c r="BQ72" i="1"/>
  <c r="BT72" i="1" s="1"/>
  <c r="BU72" i="1"/>
  <c r="BQ74" i="1"/>
  <c r="BT74" i="1" s="1"/>
  <c r="BU74" i="1"/>
  <c r="BQ76" i="1"/>
  <c r="BT76" i="1" s="1"/>
  <c r="BU76" i="1"/>
  <c r="BQ78" i="1"/>
  <c r="BT78" i="1" s="1"/>
  <c r="BU78" i="1"/>
  <c r="BQ85" i="1"/>
  <c r="BT85" i="1" s="1"/>
  <c r="BU85" i="1"/>
  <c r="BQ87" i="1"/>
  <c r="BT87" i="1" s="1"/>
  <c r="BU87" i="1"/>
  <c r="BQ89" i="1"/>
  <c r="BT89" i="1" s="1"/>
  <c r="BU89" i="1"/>
  <c r="BQ91" i="1"/>
  <c r="BT91" i="1" s="1"/>
  <c r="BU91" i="1"/>
  <c r="BQ93" i="1"/>
  <c r="BT93" i="1" s="1"/>
  <c r="BU93" i="1"/>
  <c r="BQ95" i="1"/>
  <c r="BT95" i="1" s="1"/>
  <c r="BU95" i="1"/>
  <c r="BQ97" i="1"/>
  <c r="BT97" i="1" s="1"/>
  <c r="BU97" i="1"/>
  <c r="BQ99" i="1"/>
  <c r="BT99" i="1" s="1"/>
  <c r="BU99" i="1"/>
  <c r="BQ101" i="1"/>
  <c r="BT101" i="1" s="1"/>
  <c r="BU101" i="1"/>
  <c r="BQ103" i="1"/>
  <c r="BT103" i="1" s="1"/>
  <c r="BU103" i="1"/>
  <c r="BQ110" i="1"/>
  <c r="BU110" i="1"/>
  <c r="BQ112" i="1"/>
  <c r="BT112" i="1" s="1"/>
  <c r="BU112" i="1"/>
  <c r="BQ114" i="1"/>
  <c r="BT114" i="1" s="1"/>
  <c r="BU114" i="1"/>
  <c r="BQ116" i="1"/>
  <c r="BT116" i="1" s="1"/>
  <c r="BU116" i="1"/>
  <c r="BQ118" i="1"/>
  <c r="BT118" i="1" s="1"/>
  <c r="BU118" i="1"/>
  <c r="BQ120" i="1"/>
  <c r="BT120" i="1" s="1"/>
  <c r="BU120" i="1"/>
  <c r="BQ122" i="1"/>
  <c r="BT122" i="1" s="1"/>
  <c r="BU122" i="1"/>
  <c r="BQ124" i="1"/>
  <c r="BT124" i="1" s="1"/>
  <c r="BU124" i="1"/>
  <c r="BQ126" i="1"/>
  <c r="BT126" i="1" s="1"/>
  <c r="BU126" i="1"/>
  <c r="BQ128" i="1"/>
  <c r="BT128" i="1" s="1"/>
  <c r="BU128" i="1"/>
  <c r="BQ130" i="1"/>
  <c r="BT130" i="1" s="1"/>
  <c r="BU130" i="1"/>
  <c r="BQ189" i="1"/>
  <c r="BT189" i="1" s="1"/>
  <c r="BU189" i="1"/>
  <c r="BQ191" i="1"/>
  <c r="BT191" i="1" s="1"/>
  <c r="BU191" i="1"/>
  <c r="BQ193" i="1"/>
  <c r="BT193" i="1" s="1"/>
  <c r="BU193" i="1"/>
  <c r="BQ195" i="1"/>
  <c r="BT195" i="1" s="1"/>
  <c r="BU195" i="1"/>
  <c r="BQ197" i="1"/>
  <c r="BT197" i="1" s="1"/>
  <c r="BU197" i="1"/>
  <c r="BQ199" i="1"/>
  <c r="BT199" i="1" s="1"/>
  <c r="BU199" i="1"/>
  <c r="BQ201" i="1"/>
  <c r="BT201" i="1" s="1"/>
  <c r="BU201" i="1"/>
  <c r="BQ203" i="1"/>
  <c r="BT203" i="1" s="1"/>
  <c r="BU203" i="1"/>
  <c r="BQ205" i="1"/>
  <c r="BT205" i="1" s="1"/>
  <c r="BU205" i="1"/>
  <c r="BQ207" i="1"/>
  <c r="BT207" i="1" s="1"/>
  <c r="BU207" i="1"/>
  <c r="BQ214" i="1"/>
  <c r="BT214" i="1" s="1"/>
  <c r="BU214" i="1"/>
  <c r="BQ216" i="1"/>
  <c r="BT216" i="1" s="1"/>
  <c r="BU216" i="1"/>
  <c r="BQ218" i="1"/>
  <c r="BT218" i="1" s="1"/>
  <c r="BU218" i="1"/>
  <c r="BQ220" i="1"/>
  <c r="BT220" i="1" s="1"/>
  <c r="BU220" i="1"/>
  <c r="BQ222" i="1"/>
  <c r="BT222" i="1" s="1"/>
  <c r="BU222" i="1"/>
  <c r="BQ224" i="1"/>
  <c r="BT224" i="1" s="1"/>
  <c r="BU224" i="1"/>
  <c r="BQ226" i="1"/>
  <c r="BT226" i="1" s="1"/>
  <c r="BU226" i="1"/>
  <c r="BQ228" i="1"/>
  <c r="BT228" i="1" s="1"/>
  <c r="BU228" i="1"/>
  <c r="BQ230" i="1"/>
  <c r="BT230" i="1" s="1"/>
  <c r="BU230" i="1"/>
  <c r="BQ232" i="1"/>
  <c r="BT232" i="1" s="1"/>
  <c r="BU232" i="1"/>
  <c r="BQ234" i="1"/>
  <c r="BT234" i="1" s="1"/>
  <c r="BU234" i="1"/>
  <c r="BQ241" i="1"/>
  <c r="BU241" i="1"/>
  <c r="BQ243" i="1"/>
  <c r="BU243" i="1"/>
  <c r="BQ245" i="1"/>
  <c r="BU245" i="1"/>
  <c r="BQ247" i="1"/>
  <c r="DX247" i="1" s="1"/>
  <c r="BU247" i="1"/>
  <c r="BQ249" i="1"/>
  <c r="BU249" i="1"/>
  <c r="BQ251" i="1"/>
  <c r="BU251" i="1"/>
  <c r="BQ253" i="1"/>
  <c r="BU253" i="1"/>
  <c r="BQ255" i="1"/>
  <c r="DX255" i="1" s="1"/>
  <c r="BU255" i="1"/>
  <c r="BQ257" i="1"/>
  <c r="BU257" i="1"/>
  <c r="BQ259" i="1"/>
  <c r="BU259" i="1"/>
  <c r="BQ266" i="1"/>
  <c r="BU266" i="1"/>
  <c r="BQ268" i="1"/>
  <c r="DX268" i="1" s="1"/>
  <c r="BU268" i="1"/>
  <c r="BQ270" i="1"/>
  <c r="DX270" i="1" s="1"/>
  <c r="BU270" i="1"/>
  <c r="BQ272" i="1"/>
  <c r="BU272" i="1"/>
  <c r="BQ274" i="1"/>
  <c r="BU274" i="1"/>
  <c r="BQ276" i="1"/>
  <c r="DX276" i="1" s="1"/>
  <c r="BU276" i="1"/>
  <c r="BQ278" i="1"/>
  <c r="DX278" i="1" s="1"/>
  <c r="BU278" i="1"/>
  <c r="BQ280" i="1"/>
  <c r="BU280" i="1"/>
  <c r="BQ282" i="1"/>
  <c r="BU282" i="1"/>
  <c r="BQ284" i="1"/>
  <c r="DX284" i="1" s="1"/>
  <c r="BU284" i="1"/>
  <c r="BQ286" i="1"/>
  <c r="DX286" i="1" s="1"/>
  <c r="BU286" i="1"/>
  <c r="BQ293" i="1"/>
  <c r="BU293" i="1"/>
  <c r="BQ295" i="1"/>
  <c r="BU295" i="1"/>
  <c r="BQ297" i="1"/>
  <c r="BU297" i="1"/>
  <c r="BQ299" i="1"/>
  <c r="DX299" i="1" s="1"/>
  <c r="BU299" i="1"/>
  <c r="BQ301" i="1"/>
  <c r="BU301" i="1"/>
  <c r="BQ303" i="1"/>
  <c r="BU303" i="1"/>
  <c r="BQ305" i="1"/>
  <c r="BU305" i="1"/>
  <c r="BQ307" i="1"/>
  <c r="DX307" i="1" s="1"/>
  <c r="BU307" i="1"/>
  <c r="BQ309" i="1"/>
  <c r="BU309" i="1"/>
  <c r="BQ311" i="1"/>
  <c r="BU311" i="1"/>
  <c r="BQ370" i="1"/>
  <c r="BU370" i="1"/>
  <c r="BQ372" i="1"/>
  <c r="BT372" i="1" s="1"/>
  <c r="BU372" i="1"/>
  <c r="BQ374" i="1"/>
  <c r="BT374" i="1" s="1"/>
  <c r="BU374" i="1"/>
  <c r="BQ376" i="1"/>
  <c r="BT376" i="1" s="1"/>
  <c r="BU376" i="1"/>
  <c r="BQ378" i="1"/>
  <c r="BU378" i="1"/>
  <c r="BQ380" i="1"/>
  <c r="BT380" i="1" s="1"/>
  <c r="BU380" i="1"/>
  <c r="BQ382" i="1"/>
  <c r="BT382" i="1" s="1"/>
  <c r="BU382" i="1"/>
  <c r="BQ384" i="1"/>
  <c r="BU384" i="1"/>
  <c r="BQ386" i="1"/>
  <c r="BU386" i="1"/>
  <c r="BQ388" i="1"/>
  <c r="BT388" i="1" s="1"/>
  <c r="BU388" i="1"/>
  <c r="BQ390" i="1"/>
  <c r="BT390" i="1" s="1"/>
  <c r="BU390" i="1"/>
  <c r="BQ397" i="1"/>
  <c r="BT397" i="1" s="1"/>
  <c r="BU397" i="1"/>
  <c r="BQ399" i="1"/>
  <c r="BT399" i="1" s="1"/>
  <c r="BU399" i="1"/>
  <c r="BQ401" i="1"/>
  <c r="BU401" i="1"/>
  <c r="BQ403" i="1"/>
  <c r="BT403" i="1" s="1"/>
  <c r="BU403" i="1"/>
  <c r="BQ405" i="1"/>
  <c r="BU405" i="1"/>
  <c r="BQ407" i="1"/>
  <c r="BT407" i="1" s="1"/>
  <c r="BU407" i="1"/>
  <c r="BQ409" i="1"/>
  <c r="BU409" i="1"/>
  <c r="BQ411" i="1"/>
  <c r="BT411" i="1" s="1"/>
  <c r="BU411" i="1"/>
  <c r="BQ413" i="1"/>
  <c r="BU413" i="1"/>
  <c r="BQ415" i="1"/>
  <c r="BT415" i="1" s="1"/>
  <c r="BU415" i="1"/>
  <c r="CI32" i="1"/>
  <c r="CM32" i="1"/>
  <c r="CI34" i="1"/>
  <c r="CL34" i="1" s="1"/>
  <c r="CM34" i="1"/>
  <c r="CI36" i="1"/>
  <c r="CL36" i="1" s="1"/>
  <c r="CM36" i="1"/>
  <c r="CI38" i="1"/>
  <c r="CL38" i="1" s="1"/>
  <c r="CM38" i="1"/>
  <c r="CI40" i="1"/>
  <c r="CL40" i="1" s="1"/>
  <c r="CM40" i="1"/>
  <c r="CI42" i="1"/>
  <c r="CL42" i="1" s="1"/>
  <c r="CM42" i="1"/>
  <c r="CI44" i="1"/>
  <c r="CL44" i="1" s="1"/>
  <c r="CM44" i="1"/>
  <c r="CI46" i="1"/>
  <c r="CL46" i="1" s="1"/>
  <c r="CM46" i="1"/>
  <c r="CI48" i="1"/>
  <c r="CL48" i="1" s="1"/>
  <c r="CM48" i="1"/>
  <c r="CI50" i="1"/>
  <c r="CL50" i="1" s="1"/>
  <c r="CM50" i="1"/>
  <c r="CI52" i="1"/>
  <c r="CL52" i="1" s="1"/>
  <c r="CM52" i="1"/>
  <c r="CI189" i="1"/>
  <c r="CL189" i="1" s="1"/>
  <c r="CM189" i="1"/>
  <c r="CI191" i="1"/>
  <c r="CL191" i="1" s="1"/>
  <c r="CM191" i="1"/>
  <c r="CI193" i="1"/>
  <c r="CL193" i="1" s="1"/>
  <c r="CM193" i="1"/>
  <c r="CI195" i="1"/>
  <c r="CL195" i="1" s="1"/>
  <c r="CM195" i="1"/>
  <c r="CI197" i="1"/>
  <c r="CL197" i="1" s="1"/>
  <c r="CM197" i="1"/>
  <c r="CI199" i="1"/>
  <c r="CL199" i="1" s="1"/>
  <c r="CM199" i="1"/>
  <c r="CI201" i="1"/>
  <c r="CL201" i="1" s="1"/>
  <c r="CM201" i="1"/>
  <c r="CI203" i="1"/>
  <c r="CL203" i="1" s="1"/>
  <c r="CM203" i="1"/>
  <c r="CI205" i="1"/>
  <c r="CL205" i="1" s="1"/>
  <c r="CM205" i="1"/>
  <c r="CI207" i="1"/>
  <c r="CL207" i="1" s="1"/>
  <c r="CM207" i="1"/>
  <c r="CI214" i="1"/>
  <c r="CM214" i="1"/>
  <c r="CI216" i="1"/>
  <c r="CL216" i="1" s="1"/>
  <c r="CM216" i="1"/>
  <c r="CI218" i="1"/>
  <c r="CL218" i="1" s="1"/>
  <c r="CM218" i="1"/>
  <c r="CI220" i="1"/>
  <c r="CL220" i="1" s="1"/>
  <c r="CM220" i="1"/>
  <c r="CI222" i="1"/>
  <c r="CL222" i="1" s="1"/>
  <c r="CM222" i="1"/>
  <c r="CI224" i="1"/>
  <c r="CL224" i="1" s="1"/>
  <c r="CM224" i="1"/>
  <c r="CI226" i="1"/>
  <c r="CL226" i="1" s="1"/>
  <c r="CM226" i="1"/>
  <c r="CI228" i="1"/>
  <c r="CL228" i="1" s="1"/>
  <c r="CM228" i="1"/>
  <c r="CI230" i="1"/>
  <c r="CL230" i="1" s="1"/>
  <c r="CM230" i="1"/>
  <c r="CI232" i="1"/>
  <c r="CL232" i="1" s="1"/>
  <c r="CM232" i="1"/>
  <c r="CI234" i="1"/>
  <c r="CL234" i="1" s="1"/>
  <c r="CM234" i="1"/>
  <c r="CK27" i="1"/>
  <c r="BT22" i="1"/>
  <c r="BT18" i="1"/>
  <c r="BT13" i="1"/>
  <c r="BT26" i="1"/>
  <c r="CF364" i="1"/>
  <c r="CF363" i="1"/>
  <c r="CF362" i="1"/>
  <c r="CF361" i="1"/>
  <c r="CF360" i="1"/>
  <c r="CF359" i="1"/>
  <c r="CF358" i="1"/>
  <c r="CF357" i="1"/>
  <c r="CF356" i="1"/>
  <c r="CF355" i="1"/>
  <c r="CF354" i="1"/>
  <c r="CF353" i="1"/>
  <c r="CF352" i="1"/>
  <c r="CF351" i="1"/>
  <c r="CF350" i="1"/>
  <c r="CF349" i="1"/>
  <c r="CF348" i="1"/>
  <c r="CF347" i="1"/>
  <c r="CF346" i="1"/>
  <c r="CF345" i="1"/>
  <c r="CF344" i="1"/>
  <c r="CF338" i="1"/>
  <c r="CF337" i="1"/>
  <c r="CF336" i="1"/>
  <c r="CF335" i="1"/>
  <c r="CF334" i="1"/>
  <c r="CF333" i="1"/>
  <c r="CF332" i="1"/>
  <c r="CF331" i="1"/>
  <c r="CF330" i="1"/>
  <c r="CF329" i="1"/>
  <c r="CF328" i="1"/>
  <c r="CF327" i="1"/>
  <c r="CF326" i="1"/>
  <c r="CF325" i="1"/>
  <c r="CF324" i="1"/>
  <c r="CF323" i="1"/>
  <c r="CF322" i="1"/>
  <c r="CF321" i="1"/>
  <c r="CF320" i="1"/>
  <c r="CF319" i="1"/>
  <c r="CF318" i="1"/>
  <c r="CF312" i="1"/>
  <c r="CF311" i="1"/>
  <c r="CF310" i="1"/>
  <c r="CF309" i="1"/>
  <c r="CF308" i="1"/>
  <c r="CF307" i="1"/>
  <c r="CF306" i="1"/>
  <c r="CF305" i="1"/>
  <c r="CF304" i="1"/>
  <c r="CF303" i="1"/>
  <c r="CF302" i="1"/>
  <c r="CF301" i="1"/>
  <c r="CF300" i="1"/>
  <c r="CF299" i="1"/>
  <c r="CF298" i="1"/>
  <c r="CF297" i="1"/>
  <c r="CF296" i="1"/>
  <c r="CF295" i="1"/>
  <c r="CF294" i="1"/>
  <c r="CF293" i="1"/>
  <c r="CF292" i="1"/>
  <c r="CF286" i="1"/>
  <c r="CF285" i="1"/>
  <c r="CF284" i="1"/>
  <c r="CF283" i="1"/>
  <c r="CF282" i="1"/>
  <c r="CF281" i="1"/>
  <c r="CF280" i="1"/>
  <c r="CF279" i="1"/>
  <c r="CF278" i="1"/>
  <c r="CF277" i="1"/>
  <c r="CF276" i="1"/>
  <c r="CF275" i="1"/>
  <c r="CF274" i="1"/>
  <c r="CF273" i="1"/>
  <c r="CF272" i="1"/>
  <c r="CF271" i="1"/>
  <c r="CF270" i="1"/>
  <c r="CF269" i="1"/>
  <c r="CF268" i="1"/>
  <c r="CF267" i="1"/>
  <c r="CF266" i="1"/>
  <c r="CF260" i="1"/>
  <c r="CF259" i="1"/>
  <c r="CF258" i="1"/>
  <c r="CF257" i="1"/>
  <c r="CF256" i="1"/>
  <c r="CF255" i="1"/>
  <c r="CF254" i="1"/>
  <c r="CF253" i="1"/>
  <c r="CF252" i="1"/>
  <c r="CF251" i="1"/>
  <c r="CF250" i="1"/>
  <c r="CF249" i="1"/>
  <c r="CF248" i="1"/>
  <c r="CF247" i="1"/>
  <c r="CF246" i="1"/>
  <c r="CF245" i="1"/>
  <c r="CF244" i="1"/>
  <c r="CF243" i="1"/>
  <c r="CF242" i="1"/>
  <c r="CF241" i="1"/>
  <c r="CF240" i="1"/>
  <c r="CF234" i="1"/>
  <c r="CF233" i="1"/>
  <c r="CF232" i="1"/>
  <c r="CF231" i="1"/>
  <c r="CF230" i="1"/>
  <c r="CF229" i="1"/>
  <c r="CF228" i="1"/>
  <c r="CF227" i="1"/>
  <c r="CF226" i="1"/>
  <c r="CF225" i="1"/>
  <c r="CF224" i="1"/>
  <c r="CF223" i="1"/>
  <c r="CF222" i="1"/>
  <c r="CF221" i="1"/>
  <c r="CF220" i="1"/>
  <c r="CF219" i="1"/>
  <c r="CF218" i="1"/>
  <c r="CF217" i="1"/>
  <c r="CF216" i="1"/>
  <c r="CF215" i="1"/>
  <c r="CF214" i="1"/>
  <c r="CF208" i="1"/>
  <c r="CF207" i="1"/>
  <c r="CF206" i="1"/>
  <c r="CF205" i="1"/>
  <c r="CF204" i="1"/>
  <c r="CF203" i="1"/>
  <c r="CF202" i="1"/>
  <c r="CF201" i="1"/>
  <c r="CF200" i="1"/>
  <c r="CF199" i="1"/>
  <c r="CF198" i="1"/>
  <c r="CF197" i="1"/>
  <c r="CF196" i="1"/>
  <c r="CF195" i="1"/>
  <c r="CF194" i="1"/>
  <c r="CF193" i="1"/>
  <c r="CF192" i="1"/>
  <c r="CF191" i="1"/>
  <c r="CF190" i="1"/>
  <c r="CF189" i="1"/>
  <c r="CF188" i="1"/>
  <c r="CF182" i="1"/>
  <c r="CF181" i="1"/>
  <c r="CF180" i="1"/>
  <c r="CF179" i="1"/>
  <c r="CF178" i="1"/>
  <c r="CF177" i="1"/>
  <c r="CF176" i="1"/>
  <c r="CF175" i="1"/>
  <c r="CF174" i="1"/>
  <c r="CF173" i="1"/>
  <c r="CF172" i="1"/>
  <c r="CF171" i="1"/>
  <c r="CF170" i="1"/>
  <c r="CF169" i="1"/>
  <c r="CF168" i="1"/>
  <c r="CF167" i="1"/>
  <c r="CF166" i="1"/>
  <c r="CF165" i="1"/>
  <c r="CF164" i="1"/>
  <c r="CF163" i="1"/>
  <c r="CF162" i="1"/>
  <c r="CF156" i="1"/>
  <c r="CF155" i="1"/>
  <c r="CF154" i="1"/>
  <c r="CF153" i="1"/>
  <c r="CF152" i="1"/>
  <c r="CF151" i="1"/>
  <c r="CF150" i="1"/>
  <c r="CF149" i="1"/>
  <c r="CF148" i="1"/>
  <c r="CF147" i="1"/>
  <c r="CF146" i="1"/>
  <c r="CF145" i="1"/>
  <c r="CF144" i="1"/>
  <c r="CF143" i="1"/>
  <c r="CF142" i="1"/>
  <c r="CF141" i="1"/>
  <c r="CF140" i="1"/>
  <c r="CF139" i="1"/>
  <c r="CF138" i="1"/>
  <c r="CF137" i="1"/>
  <c r="CF136" i="1"/>
  <c r="CF130" i="1"/>
  <c r="CF129" i="1"/>
  <c r="CF128" i="1"/>
  <c r="CF127" i="1"/>
  <c r="CF126" i="1"/>
  <c r="CF125" i="1"/>
  <c r="CF124" i="1"/>
  <c r="CF123" i="1"/>
  <c r="CF122" i="1"/>
  <c r="CF121" i="1"/>
  <c r="CF120" i="1"/>
  <c r="CF119" i="1"/>
  <c r="CF118" i="1"/>
  <c r="CF117" i="1"/>
  <c r="CF116" i="1"/>
  <c r="CF115" i="1"/>
  <c r="CF114" i="1"/>
  <c r="CF113" i="1"/>
  <c r="CF112" i="1"/>
  <c r="CF111" i="1"/>
  <c r="CF110" i="1"/>
  <c r="CF104" i="1"/>
  <c r="CF103" i="1"/>
  <c r="CF102" i="1"/>
  <c r="CF101" i="1"/>
  <c r="CF100" i="1"/>
  <c r="CF99" i="1"/>
  <c r="CF98" i="1"/>
  <c r="CF97" i="1"/>
  <c r="CF96" i="1"/>
  <c r="CF95" i="1"/>
  <c r="CF94" i="1"/>
  <c r="CF93" i="1"/>
  <c r="CF92" i="1"/>
  <c r="CF91" i="1"/>
  <c r="CF90" i="1"/>
  <c r="CF89" i="1"/>
  <c r="CF88" i="1"/>
  <c r="CF87" i="1"/>
  <c r="CF86" i="1"/>
  <c r="CF85" i="1"/>
  <c r="CF84" i="1"/>
  <c r="CF78" i="1"/>
  <c r="CF77" i="1"/>
  <c r="CF76" i="1"/>
  <c r="CF75" i="1"/>
  <c r="CF74" i="1"/>
  <c r="CF73" i="1"/>
  <c r="CF72" i="1"/>
  <c r="CF71" i="1"/>
  <c r="CF70" i="1"/>
  <c r="CF69" i="1"/>
  <c r="CF68" i="1"/>
  <c r="CF67" i="1"/>
  <c r="CF66" i="1"/>
  <c r="CF65" i="1"/>
  <c r="CF64" i="1"/>
  <c r="CF63" i="1"/>
  <c r="CF62" i="1"/>
  <c r="CF61" i="1"/>
  <c r="CF60" i="1"/>
  <c r="CF59" i="1"/>
  <c r="CF58" i="1"/>
  <c r="CF52" i="1"/>
  <c r="CF51" i="1"/>
  <c r="CF50" i="1"/>
  <c r="CF49" i="1"/>
  <c r="CF48" i="1"/>
  <c r="CF47" i="1"/>
  <c r="CF46" i="1"/>
  <c r="CF45" i="1"/>
  <c r="CF44" i="1"/>
  <c r="CF43" i="1"/>
  <c r="CF42" i="1"/>
  <c r="CF41" i="1"/>
  <c r="CF40" i="1"/>
  <c r="CF39" i="1"/>
  <c r="CF38" i="1"/>
  <c r="CF37" i="1"/>
  <c r="CF36" i="1"/>
  <c r="CF35" i="1"/>
  <c r="CF34" i="1"/>
  <c r="CF33" i="1"/>
  <c r="CF32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N348" i="1"/>
  <c r="BN347" i="1"/>
  <c r="BN346" i="1"/>
  <c r="BN345" i="1"/>
  <c r="BN344" i="1"/>
  <c r="BN338" i="1"/>
  <c r="BN337" i="1"/>
  <c r="BN336" i="1"/>
  <c r="BN335" i="1"/>
  <c r="BN334" i="1"/>
  <c r="BN333" i="1"/>
  <c r="BN332" i="1"/>
  <c r="BN331" i="1"/>
  <c r="BN330" i="1"/>
  <c r="BN329" i="1"/>
  <c r="BN328" i="1"/>
  <c r="BN327" i="1"/>
  <c r="BN326" i="1"/>
  <c r="BN325" i="1"/>
  <c r="BN324" i="1"/>
  <c r="BN323" i="1"/>
  <c r="BN322" i="1"/>
  <c r="BN321" i="1"/>
  <c r="BN320" i="1"/>
  <c r="BN319" i="1"/>
  <c r="BN318" i="1"/>
  <c r="BN312" i="1"/>
  <c r="BN311" i="1"/>
  <c r="BN310" i="1"/>
  <c r="BN309" i="1"/>
  <c r="BN308" i="1"/>
  <c r="BN307" i="1"/>
  <c r="BN306" i="1"/>
  <c r="BN305" i="1"/>
  <c r="BN304" i="1"/>
  <c r="BN303" i="1"/>
  <c r="BN302" i="1"/>
  <c r="BN301" i="1"/>
  <c r="BN300" i="1"/>
  <c r="BN299" i="1"/>
  <c r="BN298" i="1"/>
  <c r="BN297" i="1"/>
  <c r="BN296" i="1"/>
  <c r="BN295" i="1"/>
  <c r="BN294" i="1"/>
  <c r="BN293" i="1"/>
  <c r="BN292" i="1"/>
  <c r="BN286" i="1"/>
  <c r="BN285" i="1"/>
  <c r="BN284" i="1"/>
  <c r="BN283" i="1"/>
  <c r="BN282" i="1"/>
  <c r="BN281" i="1"/>
  <c r="BN280" i="1"/>
  <c r="BN279" i="1"/>
  <c r="BN278" i="1"/>
  <c r="BN277" i="1"/>
  <c r="BN276" i="1"/>
  <c r="BN275" i="1"/>
  <c r="BN274" i="1"/>
  <c r="BN273" i="1"/>
  <c r="BN272" i="1"/>
  <c r="BN271" i="1"/>
  <c r="BN270" i="1"/>
  <c r="BN269" i="1"/>
  <c r="BN268" i="1"/>
  <c r="BN267" i="1"/>
  <c r="BN266" i="1"/>
  <c r="BN260" i="1"/>
  <c r="BN259" i="1"/>
  <c r="BN258" i="1"/>
  <c r="BN257" i="1"/>
  <c r="BN256" i="1"/>
  <c r="BN255" i="1"/>
  <c r="BN254" i="1"/>
  <c r="BN253" i="1"/>
  <c r="BN252" i="1"/>
  <c r="BN251" i="1"/>
  <c r="BN250" i="1"/>
  <c r="BN249" i="1"/>
  <c r="BN248" i="1"/>
  <c r="BN247" i="1"/>
  <c r="BN246" i="1"/>
  <c r="BN245" i="1"/>
  <c r="BN244" i="1"/>
  <c r="BN243" i="1"/>
  <c r="BN242" i="1"/>
  <c r="BN241" i="1"/>
  <c r="BN240" i="1"/>
  <c r="BN234" i="1"/>
  <c r="BN233" i="1"/>
  <c r="BN232" i="1"/>
  <c r="BN231" i="1"/>
  <c r="BN230" i="1"/>
  <c r="BN229" i="1"/>
  <c r="BN228" i="1"/>
  <c r="BN227" i="1"/>
  <c r="BN226" i="1"/>
  <c r="BN225" i="1"/>
  <c r="BN224" i="1"/>
  <c r="BN223" i="1"/>
  <c r="BN222" i="1"/>
  <c r="BN221" i="1"/>
  <c r="BN220" i="1"/>
  <c r="BN219" i="1"/>
  <c r="BN218" i="1"/>
  <c r="BN217" i="1"/>
  <c r="BN216" i="1"/>
  <c r="BN215" i="1"/>
  <c r="BN214" i="1"/>
  <c r="BN208" i="1"/>
  <c r="BN207" i="1"/>
  <c r="BN206" i="1"/>
  <c r="BN205" i="1"/>
  <c r="BN204" i="1"/>
  <c r="BN203" i="1"/>
  <c r="BN202" i="1"/>
  <c r="BN201" i="1"/>
  <c r="BN200" i="1"/>
  <c r="BN199" i="1"/>
  <c r="BN198" i="1"/>
  <c r="BN197" i="1"/>
  <c r="BN196" i="1"/>
  <c r="BN195" i="1"/>
  <c r="BN194" i="1"/>
  <c r="BN193" i="1"/>
  <c r="BN192" i="1"/>
  <c r="BN191" i="1"/>
  <c r="BN190" i="1"/>
  <c r="BN189" i="1"/>
  <c r="BN188" i="1"/>
  <c r="BN182" i="1"/>
  <c r="BN181" i="1"/>
  <c r="BN180" i="1"/>
  <c r="BN179" i="1"/>
  <c r="BN178" i="1"/>
  <c r="BN177" i="1"/>
  <c r="BN176" i="1"/>
  <c r="BN175" i="1"/>
  <c r="BN174" i="1"/>
  <c r="BN173" i="1"/>
  <c r="BN172" i="1"/>
  <c r="BN171" i="1"/>
  <c r="BN170" i="1"/>
  <c r="BN169" i="1"/>
  <c r="BN168" i="1"/>
  <c r="BN167" i="1"/>
  <c r="BN166" i="1"/>
  <c r="BN165" i="1"/>
  <c r="BN164" i="1"/>
  <c r="BN163" i="1"/>
  <c r="BN162" i="1"/>
  <c r="BN156" i="1"/>
  <c r="BN155" i="1"/>
  <c r="BN154" i="1"/>
  <c r="BN153" i="1"/>
  <c r="BN152" i="1"/>
  <c r="BN151" i="1"/>
  <c r="BN150" i="1"/>
  <c r="BN149" i="1"/>
  <c r="BN148" i="1"/>
  <c r="BN147" i="1"/>
  <c r="BN146" i="1"/>
  <c r="BN145" i="1"/>
  <c r="BN144" i="1"/>
  <c r="BN143" i="1"/>
  <c r="BN142" i="1"/>
  <c r="BN141" i="1"/>
  <c r="BN140" i="1"/>
  <c r="BN139" i="1"/>
  <c r="BN138" i="1"/>
  <c r="BN137" i="1"/>
  <c r="BN136" i="1"/>
  <c r="BN130" i="1"/>
  <c r="BN129" i="1"/>
  <c r="BN128" i="1"/>
  <c r="BN127" i="1"/>
  <c r="BN126" i="1"/>
  <c r="BN125" i="1"/>
  <c r="BN124" i="1"/>
  <c r="BN123" i="1"/>
  <c r="BN122" i="1"/>
  <c r="BN121" i="1"/>
  <c r="BN120" i="1"/>
  <c r="BN119" i="1"/>
  <c r="BN118" i="1"/>
  <c r="BN117" i="1"/>
  <c r="BN116" i="1"/>
  <c r="BN115" i="1"/>
  <c r="BN114" i="1"/>
  <c r="BN113" i="1"/>
  <c r="BN112" i="1"/>
  <c r="BN111" i="1"/>
  <c r="BN110" i="1"/>
  <c r="BN104" i="1"/>
  <c r="BN103" i="1"/>
  <c r="BN102" i="1"/>
  <c r="BN101" i="1"/>
  <c r="BN100" i="1"/>
  <c r="BN99" i="1"/>
  <c r="BN98" i="1"/>
  <c r="BN97" i="1"/>
  <c r="BN96" i="1"/>
  <c r="BN95" i="1"/>
  <c r="BN94" i="1"/>
  <c r="BN93" i="1"/>
  <c r="BN92" i="1"/>
  <c r="BN91" i="1"/>
  <c r="BN90" i="1"/>
  <c r="BN89" i="1"/>
  <c r="BN88" i="1"/>
  <c r="BN87" i="1"/>
  <c r="BN86" i="1"/>
  <c r="BN85" i="1"/>
  <c r="BN84" i="1"/>
  <c r="BN78" i="1"/>
  <c r="BN77" i="1"/>
  <c r="BN76" i="1"/>
  <c r="BN75" i="1"/>
  <c r="BN74" i="1"/>
  <c r="BN73" i="1"/>
  <c r="BN72" i="1"/>
  <c r="BN71" i="1"/>
  <c r="BN70" i="1"/>
  <c r="BN69" i="1"/>
  <c r="BN68" i="1"/>
  <c r="BN67" i="1"/>
  <c r="BN66" i="1"/>
  <c r="BN65" i="1"/>
  <c r="BN64" i="1"/>
  <c r="BN63" i="1"/>
  <c r="BN62" i="1"/>
  <c r="BN61" i="1"/>
  <c r="BN60" i="1"/>
  <c r="BN59" i="1"/>
  <c r="BN58" i="1"/>
  <c r="BN52" i="1"/>
  <c r="BN51" i="1"/>
  <c r="BN50" i="1"/>
  <c r="BN49" i="1"/>
  <c r="BN48" i="1"/>
  <c r="BN47" i="1"/>
  <c r="BN46" i="1"/>
  <c r="BN45" i="1"/>
  <c r="BN44" i="1"/>
  <c r="BN43" i="1"/>
  <c r="BN42" i="1"/>
  <c r="BN41" i="1"/>
  <c r="BN40" i="1"/>
  <c r="BN39" i="1"/>
  <c r="BN38" i="1"/>
  <c r="BN37" i="1"/>
  <c r="BN36" i="1"/>
  <c r="BN35" i="1"/>
  <c r="BN34" i="1"/>
  <c r="BN33" i="1"/>
  <c r="BN32" i="1"/>
  <c r="CF26" i="1"/>
  <c r="CF25" i="1"/>
  <c r="CF24" i="1"/>
  <c r="CF23" i="1"/>
  <c r="CF22" i="1"/>
  <c r="CF21" i="1"/>
  <c r="CF20" i="1"/>
  <c r="CF19" i="1"/>
  <c r="CF18" i="1"/>
  <c r="CF17" i="1"/>
  <c r="CF16" i="1"/>
  <c r="CF15" i="1"/>
  <c r="CF14" i="1"/>
  <c r="CF13" i="1"/>
  <c r="CF12" i="1"/>
  <c r="CF11" i="1"/>
  <c r="CF10" i="1"/>
  <c r="CF9" i="1"/>
  <c r="CF8" i="1"/>
  <c r="CF7" i="1"/>
  <c r="CF6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1" i="1"/>
  <c r="BN10" i="1"/>
  <c r="BN9" i="1"/>
  <c r="BN8" i="1"/>
  <c r="BN7" i="1"/>
  <c r="BN6" i="1"/>
  <c r="EH325" i="1" l="1"/>
  <c r="DX148" i="1"/>
  <c r="EH298" i="1"/>
  <c r="EH282" i="1"/>
  <c r="DX155" i="1"/>
  <c r="DX139" i="1"/>
  <c r="EH93" i="1"/>
  <c r="EE491" i="1"/>
  <c r="EF436" i="1"/>
  <c r="EF428" i="1"/>
  <c r="DX348" i="1"/>
  <c r="DX169" i="1"/>
  <c r="DX351" i="1"/>
  <c r="DX309" i="1"/>
  <c r="DX301" i="1"/>
  <c r="DX293" i="1"/>
  <c r="DX259" i="1"/>
  <c r="DX251" i="1"/>
  <c r="DX243" i="1"/>
  <c r="DX260" i="1"/>
  <c r="DX252" i="1"/>
  <c r="DX244" i="1"/>
  <c r="DX352" i="1"/>
  <c r="DX359" i="1"/>
  <c r="EE463" i="1"/>
  <c r="EG95" i="1"/>
  <c r="DX322" i="1"/>
  <c r="EG182" i="1"/>
  <c r="EE169" i="1"/>
  <c r="EH338" i="1"/>
  <c r="DX327" i="1"/>
  <c r="DX338" i="1"/>
  <c r="EH319" i="1"/>
  <c r="DX330" i="1"/>
  <c r="EE171" i="1"/>
  <c r="EH148" i="1"/>
  <c r="DX360" i="1"/>
  <c r="DX335" i="1"/>
  <c r="EH327" i="1"/>
  <c r="EG285" i="1"/>
  <c r="EH306" i="1"/>
  <c r="DX319" i="1"/>
  <c r="EG150" i="1"/>
  <c r="EH75" i="1"/>
  <c r="EW323" i="1"/>
  <c r="EG349" i="1"/>
  <c r="EW294" i="1"/>
  <c r="EG294" i="1"/>
  <c r="EW281" i="1"/>
  <c r="EH281" i="1"/>
  <c r="EW273" i="1"/>
  <c r="EG273" i="1"/>
  <c r="EW260" i="1"/>
  <c r="EH260" i="1"/>
  <c r="EW252" i="1"/>
  <c r="EG278" i="1"/>
  <c r="EH252" i="1"/>
  <c r="EW244" i="1"/>
  <c r="EH244" i="1"/>
  <c r="EG270" i="1"/>
  <c r="EW167" i="1"/>
  <c r="EG167" i="1"/>
  <c r="EW154" i="1"/>
  <c r="EH154" i="1"/>
  <c r="EG154" i="1"/>
  <c r="EW146" i="1"/>
  <c r="EH146" i="1"/>
  <c r="EG172" i="1"/>
  <c r="EG146" i="1"/>
  <c r="EW138" i="1"/>
  <c r="EH138" i="1"/>
  <c r="EW125" i="1"/>
  <c r="EH125" i="1"/>
  <c r="EG151" i="1"/>
  <c r="EW117" i="1"/>
  <c r="EG117" i="1"/>
  <c r="EG143" i="1"/>
  <c r="EH117" i="1"/>
  <c r="EW104" i="1"/>
  <c r="EH104" i="1"/>
  <c r="EG104" i="1"/>
  <c r="EW96" i="1"/>
  <c r="EH96" i="1"/>
  <c r="EW88" i="1"/>
  <c r="EG88" i="1"/>
  <c r="EW71" i="1"/>
  <c r="EG97" i="1"/>
  <c r="EH71" i="1"/>
  <c r="EW63" i="1"/>
  <c r="EG89" i="1"/>
  <c r="EH63" i="1"/>
  <c r="EU510" i="1"/>
  <c r="EE510" i="1"/>
  <c r="EU502" i="1"/>
  <c r="EE502" i="1"/>
  <c r="EU489" i="1"/>
  <c r="EF489" i="1"/>
  <c r="EE489" i="1"/>
  <c r="EU481" i="1"/>
  <c r="EE507" i="1"/>
  <c r="EF481" i="1"/>
  <c r="EU468" i="1"/>
  <c r="EF468" i="1"/>
  <c r="EE494" i="1"/>
  <c r="EU460" i="1"/>
  <c r="EE460" i="1"/>
  <c r="EF460" i="1"/>
  <c r="EU452" i="1"/>
  <c r="EE452" i="1"/>
  <c r="EF452" i="1"/>
  <c r="EU435" i="1"/>
  <c r="EE461" i="1"/>
  <c r="EU427" i="1"/>
  <c r="EE453" i="1"/>
  <c r="EU333" i="1"/>
  <c r="EE359" i="1"/>
  <c r="EU325" i="1"/>
  <c r="EE351" i="1"/>
  <c r="EU182" i="1"/>
  <c r="DX182" i="1"/>
  <c r="EU149" i="1"/>
  <c r="EE175" i="1"/>
  <c r="EU141" i="1"/>
  <c r="EE167" i="1"/>
  <c r="EW363" i="1"/>
  <c r="EH337" i="1"/>
  <c r="EW355" i="1"/>
  <c r="EH329" i="1"/>
  <c r="EW347" i="1"/>
  <c r="EH321" i="1"/>
  <c r="EW334" i="1"/>
  <c r="EH308" i="1"/>
  <c r="EW326" i="1"/>
  <c r="EH300" i="1"/>
  <c r="EG326" i="1"/>
  <c r="EW309" i="1"/>
  <c r="EG309" i="1"/>
  <c r="EW301" i="1"/>
  <c r="EH275" i="1"/>
  <c r="EH301" i="1"/>
  <c r="EW272" i="1"/>
  <c r="EH246" i="1"/>
  <c r="EW178" i="1"/>
  <c r="EG178" i="1"/>
  <c r="EW153" i="1"/>
  <c r="EH127" i="1"/>
  <c r="EW145" i="1"/>
  <c r="EH145" i="1"/>
  <c r="EW124" i="1"/>
  <c r="EG124" i="1"/>
  <c r="EW116" i="1"/>
  <c r="EG116" i="1"/>
  <c r="EG142" i="1"/>
  <c r="EW103" i="1"/>
  <c r="EG103" i="1"/>
  <c r="EW87" i="1"/>
  <c r="EH61" i="1"/>
  <c r="EG87" i="1"/>
  <c r="EW74" i="1"/>
  <c r="EG100" i="1"/>
  <c r="EU509" i="1"/>
  <c r="EE509" i="1"/>
  <c r="EU501" i="1"/>
  <c r="EE501" i="1"/>
  <c r="EU480" i="1"/>
  <c r="EF454" i="1"/>
  <c r="EE506" i="1"/>
  <c r="EU467" i="1"/>
  <c r="EE467" i="1"/>
  <c r="EU459" i="1"/>
  <c r="EE459" i="1"/>
  <c r="EU451" i="1"/>
  <c r="EE451" i="1"/>
  <c r="EF425" i="1"/>
  <c r="EU438" i="1"/>
  <c r="EE464" i="1"/>
  <c r="EU361" i="1"/>
  <c r="EF335" i="1"/>
  <c r="DX361" i="1"/>
  <c r="EU345" i="1"/>
  <c r="EF319" i="1"/>
  <c r="EE345" i="1"/>
  <c r="BQ365" i="1"/>
  <c r="EU181" i="1"/>
  <c r="EF155" i="1"/>
  <c r="EE181" i="1"/>
  <c r="EU173" i="1"/>
  <c r="EE173" i="1"/>
  <c r="EF147" i="1"/>
  <c r="EU165" i="1"/>
  <c r="EF139" i="1"/>
  <c r="EE165" i="1"/>
  <c r="EU144" i="1"/>
  <c r="EF144" i="1"/>
  <c r="EW362" i="1"/>
  <c r="EH336" i="1"/>
  <c r="EG362" i="1"/>
  <c r="EW354" i="1"/>
  <c r="EG354" i="1"/>
  <c r="EH328" i="1"/>
  <c r="EW346" i="1"/>
  <c r="EG346" i="1"/>
  <c r="EW333" i="1"/>
  <c r="EG333" i="1"/>
  <c r="EH307" i="1"/>
  <c r="EW325" i="1"/>
  <c r="EG325" i="1"/>
  <c r="EW312" i="1"/>
  <c r="EG312" i="1"/>
  <c r="EW304" i="1"/>
  <c r="EG304" i="1"/>
  <c r="EG330" i="1"/>
  <c r="EW296" i="1"/>
  <c r="EG296" i="1"/>
  <c r="EG322" i="1"/>
  <c r="EH270" i="1"/>
  <c r="EW279" i="1"/>
  <c r="EG305" i="1"/>
  <c r="EW271" i="1"/>
  <c r="EG271" i="1"/>
  <c r="EG297" i="1"/>
  <c r="EH245" i="1"/>
  <c r="CI287" i="1"/>
  <c r="EW258" i="1"/>
  <c r="EG284" i="1"/>
  <c r="EW250" i="1"/>
  <c r="EG276" i="1"/>
  <c r="EW242" i="1"/>
  <c r="EG268" i="1"/>
  <c r="EW177" i="1"/>
  <c r="EG177" i="1"/>
  <c r="EW156" i="1"/>
  <c r="EH130" i="1"/>
  <c r="EG156" i="1"/>
  <c r="EW148" i="1"/>
  <c r="EG148" i="1"/>
  <c r="EH122" i="1"/>
  <c r="EG174" i="1"/>
  <c r="EW140" i="1"/>
  <c r="EG166" i="1"/>
  <c r="EH114" i="1"/>
  <c r="EG140" i="1"/>
  <c r="EW123" i="1"/>
  <c r="EG123" i="1"/>
  <c r="EH97" i="1"/>
  <c r="EG149" i="1"/>
  <c r="EW115" i="1"/>
  <c r="EG141" i="1"/>
  <c r="CI131" i="1"/>
  <c r="EH89" i="1"/>
  <c r="EG115" i="1"/>
  <c r="EW102" i="1"/>
  <c r="EG102" i="1"/>
  <c r="EH76" i="1"/>
  <c r="EW94" i="1"/>
  <c r="EG94" i="1"/>
  <c r="EG120" i="1"/>
  <c r="EW86" i="1"/>
  <c r="EH60" i="1"/>
  <c r="EG112" i="1"/>
  <c r="EW73" i="1"/>
  <c r="EG99" i="1"/>
  <c r="EH73" i="1"/>
  <c r="EW65" i="1"/>
  <c r="EG91" i="1"/>
  <c r="EU520" i="1"/>
  <c r="EE520" i="1"/>
  <c r="EU512" i="1"/>
  <c r="EF486" i="1"/>
  <c r="EU504" i="1"/>
  <c r="EE504" i="1"/>
  <c r="EF478" i="1"/>
  <c r="EU487" i="1"/>
  <c r="EF487" i="1"/>
  <c r="EE513" i="1"/>
  <c r="EU466" i="1"/>
  <c r="EF440" i="1"/>
  <c r="EU458" i="1"/>
  <c r="EF432" i="1"/>
  <c r="EE484" i="1"/>
  <c r="EU450" i="1"/>
  <c r="EE476" i="1"/>
  <c r="EF424" i="1"/>
  <c r="EU429" i="1"/>
  <c r="EE455" i="1"/>
  <c r="EF429" i="1"/>
  <c r="EU364" i="1"/>
  <c r="EE364" i="1"/>
  <c r="EF338" i="1"/>
  <c r="EU356" i="1"/>
  <c r="EF330" i="1"/>
  <c r="EE356" i="1"/>
  <c r="EU348" i="1"/>
  <c r="EE348" i="1"/>
  <c r="EF322" i="1"/>
  <c r="EU331" i="1"/>
  <c r="EF331" i="1"/>
  <c r="EE357" i="1"/>
  <c r="EU323" i="1"/>
  <c r="EE349" i="1"/>
  <c r="EF323" i="1"/>
  <c r="EU180" i="1"/>
  <c r="EF154" i="1"/>
  <c r="DX180" i="1"/>
  <c r="EE180" i="1"/>
  <c r="EU172" i="1"/>
  <c r="EF146" i="1"/>
  <c r="DX172" i="1"/>
  <c r="EE172" i="1"/>
  <c r="EU164" i="1"/>
  <c r="DX164" i="1"/>
  <c r="EE164" i="1"/>
  <c r="EU151" i="1"/>
  <c r="DX151" i="1"/>
  <c r="EF151" i="1"/>
  <c r="EU143" i="1"/>
  <c r="DX143" i="1"/>
  <c r="EF143" i="1"/>
  <c r="EW361" i="1"/>
  <c r="EH335" i="1"/>
  <c r="EW332" i="1"/>
  <c r="EG358" i="1"/>
  <c r="EH332" i="1"/>
  <c r="EW324" i="1"/>
  <c r="EH324" i="1"/>
  <c r="EW311" i="1"/>
  <c r="EG337" i="1"/>
  <c r="EH311" i="1"/>
  <c r="EW303" i="1"/>
  <c r="EH303" i="1"/>
  <c r="EG329" i="1"/>
  <c r="EW295" i="1"/>
  <c r="EH295" i="1"/>
  <c r="EG321" i="1"/>
  <c r="EW282" i="1"/>
  <c r="EG308" i="1"/>
  <c r="EW274" i="1"/>
  <c r="EG300" i="1"/>
  <c r="EH274" i="1"/>
  <c r="EW257" i="1"/>
  <c r="EG283" i="1"/>
  <c r="EH257" i="1"/>
  <c r="EW249" i="1"/>
  <c r="EG275" i="1"/>
  <c r="EH249" i="1"/>
  <c r="EW241" i="1"/>
  <c r="EH241" i="1"/>
  <c r="EW176" i="1"/>
  <c r="EG176" i="1"/>
  <c r="EW168" i="1"/>
  <c r="EG168" i="1"/>
  <c r="EW155" i="1"/>
  <c r="EH129" i="1"/>
  <c r="EH155" i="1"/>
  <c r="EG155" i="1"/>
  <c r="EW147" i="1"/>
  <c r="EG173" i="1"/>
  <c r="EH147" i="1"/>
  <c r="EH121" i="1"/>
  <c r="EG147" i="1"/>
  <c r="EW139" i="1"/>
  <c r="EH139" i="1"/>
  <c r="EG139" i="1"/>
  <c r="EW126" i="1"/>
  <c r="EG152" i="1"/>
  <c r="EG126" i="1"/>
  <c r="EH126" i="1"/>
  <c r="EW118" i="1"/>
  <c r="EG118" i="1"/>
  <c r="EG144" i="1"/>
  <c r="EH118" i="1"/>
  <c r="EW101" i="1"/>
  <c r="EG127" i="1"/>
  <c r="EG101" i="1"/>
  <c r="EW93" i="1"/>
  <c r="EG93" i="1"/>
  <c r="EW85" i="1"/>
  <c r="EH59" i="1"/>
  <c r="CI105" i="1"/>
  <c r="EG111" i="1"/>
  <c r="EG85" i="1"/>
  <c r="EW72" i="1"/>
  <c r="EH72" i="1"/>
  <c r="EG98" i="1"/>
  <c r="EW64" i="1"/>
  <c r="EG90" i="1"/>
  <c r="EH64" i="1"/>
  <c r="EU519" i="1"/>
  <c r="EE519" i="1"/>
  <c r="EU511" i="1"/>
  <c r="EF485" i="1"/>
  <c r="EE511" i="1"/>
  <c r="EU503" i="1"/>
  <c r="EE503" i="1"/>
  <c r="EF477" i="1"/>
  <c r="EU490" i="1"/>
  <c r="EF490" i="1"/>
  <c r="EE490" i="1"/>
  <c r="EU482" i="1"/>
  <c r="EF482" i="1"/>
  <c r="EE482" i="1"/>
  <c r="EE508" i="1"/>
  <c r="EU465" i="1"/>
  <c r="EF439" i="1"/>
  <c r="EF465" i="1"/>
  <c r="EE465" i="1"/>
  <c r="EU457" i="1"/>
  <c r="EE483" i="1"/>
  <c r="EF457" i="1"/>
  <c r="EE457" i="1"/>
  <c r="EU449" i="1"/>
  <c r="EE475" i="1"/>
  <c r="EF449" i="1"/>
  <c r="BQ469" i="1"/>
  <c r="EE449" i="1"/>
  <c r="EU436" i="1"/>
  <c r="EE462" i="1"/>
  <c r="EU428" i="1"/>
  <c r="EE454" i="1"/>
  <c r="EU363" i="1"/>
  <c r="DX363" i="1"/>
  <c r="EU355" i="1"/>
  <c r="DX355" i="1"/>
  <c r="EU334" i="1"/>
  <c r="EF334" i="1"/>
  <c r="EU326" i="1"/>
  <c r="EF326" i="1"/>
  <c r="EE352" i="1"/>
  <c r="EU179" i="1"/>
  <c r="EE179" i="1"/>
  <c r="EU163" i="1"/>
  <c r="EE163" i="1"/>
  <c r="EU150" i="1"/>
  <c r="EE176" i="1"/>
  <c r="EF150" i="1"/>
  <c r="EU142" i="1"/>
  <c r="EF142" i="1"/>
  <c r="EE168" i="1"/>
  <c r="DX332" i="1"/>
  <c r="DX181" i="1"/>
  <c r="DX165" i="1"/>
  <c r="DX144" i="1"/>
  <c r="EG351" i="1"/>
  <c r="EG331" i="1"/>
  <c r="EG323" i="1"/>
  <c r="EG310" i="1"/>
  <c r="EG302" i="1"/>
  <c r="EG286" i="1"/>
  <c r="EH278" i="1"/>
  <c r="EH253" i="1"/>
  <c r="EH143" i="1"/>
  <c r="EH85" i="1"/>
  <c r="EE486" i="1"/>
  <c r="BQ495" i="1"/>
  <c r="EE360" i="1"/>
  <c r="DX147" i="1"/>
  <c r="EH256" i="1"/>
  <c r="EG138" i="1"/>
  <c r="EH88" i="1"/>
  <c r="EE518" i="1"/>
  <c r="EE456" i="1"/>
  <c r="DX334" i="1"/>
  <c r="DX154" i="1"/>
  <c r="EH312" i="1"/>
  <c r="DX362" i="1"/>
  <c r="EH320" i="1"/>
  <c r="EG279" i="1"/>
  <c r="EG86" i="1"/>
  <c r="EF466" i="1"/>
  <c r="EW66" i="1"/>
  <c r="EG92" i="1"/>
  <c r="DX311" i="1"/>
  <c r="DX303" i="1"/>
  <c r="DX295" i="1"/>
  <c r="DX282" i="1"/>
  <c r="DX274" i="1"/>
  <c r="DX257" i="1"/>
  <c r="DX249" i="1"/>
  <c r="DX241" i="1"/>
  <c r="DX258" i="1"/>
  <c r="DX250" i="1"/>
  <c r="DX242" i="1"/>
  <c r="DX177" i="1"/>
  <c r="DX356" i="1"/>
  <c r="DX156" i="1"/>
  <c r="EG363" i="1"/>
  <c r="EG347" i="1"/>
  <c r="EH331" i="1"/>
  <c r="EH323" i="1"/>
  <c r="EH310" i="1"/>
  <c r="EH302" i="1"/>
  <c r="EH286" i="1"/>
  <c r="EG274" i="1"/>
  <c r="EG180" i="1"/>
  <c r="EG130" i="1"/>
  <c r="EH68" i="1"/>
  <c r="EE478" i="1"/>
  <c r="EF461" i="1"/>
  <c r="DX176" i="1"/>
  <c r="EG125" i="1"/>
  <c r="EF493" i="1"/>
  <c r="BQ339" i="1"/>
  <c r="EF138" i="1"/>
  <c r="EH304" i="1"/>
  <c r="EG128" i="1"/>
  <c r="EE517" i="1"/>
  <c r="EH299" i="1"/>
  <c r="EG267" i="1"/>
  <c r="EE512" i="1"/>
  <c r="EF433" i="1"/>
  <c r="DX353" i="1"/>
  <c r="DX324" i="1"/>
  <c r="DX173" i="1"/>
  <c r="DX152" i="1"/>
  <c r="DX140" i="1"/>
  <c r="EG359" i="1"/>
  <c r="EG338" i="1"/>
  <c r="EG327" i="1"/>
  <c r="EG319" i="1"/>
  <c r="EG306" i="1"/>
  <c r="EG298" i="1"/>
  <c r="EG282" i="1"/>
  <c r="EG164" i="1"/>
  <c r="EG122" i="1"/>
  <c r="EH101" i="1"/>
  <c r="EE515" i="1"/>
  <c r="EF453" i="1"/>
  <c r="EF327" i="1"/>
  <c r="DX168" i="1"/>
  <c r="EG350" i="1"/>
  <c r="EG301" i="1"/>
  <c r="EG175" i="1"/>
  <c r="EH113" i="1"/>
  <c r="EE481" i="1"/>
  <c r="DX347" i="1"/>
  <c r="DX326" i="1"/>
  <c r="EH333" i="1"/>
  <c r="EH296" i="1"/>
  <c r="EH112" i="1"/>
  <c r="EE492" i="1"/>
  <c r="EG169" i="1"/>
  <c r="EG119" i="1"/>
  <c r="EF455" i="1"/>
  <c r="DX333" i="1"/>
  <c r="EF141" i="1"/>
  <c r="EF483" i="1"/>
  <c r="EF462" i="1"/>
  <c r="EH334" i="1"/>
  <c r="EH326" i="1"/>
  <c r="EH294" i="1"/>
  <c r="EG277" i="1"/>
  <c r="CI261" i="1"/>
  <c r="EF488" i="1"/>
  <c r="DX354" i="1"/>
  <c r="DX166" i="1"/>
  <c r="EH283" i="1"/>
  <c r="EH242" i="1"/>
  <c r="EH90" i="1"/>
  <c r="EH65" i="1"/>
  <c r="EF491" i="1"/>
  <c r="EF479" i="1"/>
  <c r="EF441" i="1"/>
  <c r="EH330" i="1"/>
  <c r="EH322" i="1"/>
  <c r="EH309" i="1"/>
  <c r="EG281" i="1"/>
  <c r="EH273" i="1"/>
  <c r="DX138" i="1"/>
  <c r="EH247" i="1"/>
  <c r="EF484" i="1"/>
  <c r="EF438" i="1"/>
  <c r="DX325" i="1"/>
  <c r="EH250" i="1"/>
  <c r="EH140" i="1"/>
  <c r="EH111" i="1"/>
  <c r="EF475" i="1"/>
  <c r="BT259" i="1"/>
  <c r="EG269" i="1"/>
  <c r="EG171" i="1"/>
  <c r="DX175" i="1"/>
  <c r="CI183" i="1"/>
  <c r="EH141" i="1"/>
  <c r="EH74" i="1"/>
  <c r="DX346" i="1"/>
  <c r="DX174" i="1"/>
  <c r="EF149" i="1"/>
  <c r="EH267" i="1"/>
  <c r="EH156" i="1"/>
  <c r="EH119" i="1"/>
  <c r="EH77" i="1"/>
  <c r="EF458" i="1"/>
  <c r="EF437" i="1"/>
  <c r="DX357" i="1"/>
  <c r="DX336" i="1"/>
  <c r="DX146" i="1"/>
  <c r="EG361" i="1"/>
  <c r="EH276" i="1"/>
  <c r="EH91" i="1"/>
  <c r="EH62" i="1"/>
  <c r="EF463" i="1"/>
  <c r="EF427" i="1"/>
  <c r="EE350" i="1"/>
  <c r="EF329" i="1"/>
  <c r="EE178" i="1"/>
  <c r="EF145" i="1"/>
  <c r="EF450" i="1"/>
  <c r="DX167" i="1"/>
  <c r="EH280" i="1"/>
  <c r="EH255" i="1"/>
  <c r="EH128" i="1"/>
  <c r="EF442" i="1"/>
  <c r="DX358" i="1"/>
  <c r="DX337" i="1"/>
  <c r="DX321" i="1"/>
  <c r="DX170" i="1"/>
  <c r="DX153" i="1"/>
  <c r="DX137" i="1"/>
  <c r="EG353" i="1"/>
  <c r="EH284" i="1"/>
  <c r="EH272" i="1"/>
  <c r="EH251" i="1"/>
  <c r="EH153" i="1"/>
  <c r="EH99" i="1"/>
  <c r="EH66" i="1"/>
  <c r="EF492" i="1"/>
  <c r="EF480" i="1"/>
  <c r="EF431" i="1"/>
  <c r="EE358" i="1"/>
  <c r="DX350" i="1"/>
  <c r="EF321" i="1"/>
  <c r="DX178" i="1"/>
  <c r="EF153" i="1"/>
  <c r="DX145" i="1"/>
  <c r="EG356" i="1"/>
  <c r="EH258" i="1"/>
  <c r="EG345" i="1"/>
  <c r="EH293" i="1"/>
  <c r="EH268" i="1"/>
  <c r="EH149" i="1"/>
  <c r="EH137" i="1"/>
  <c r="EH120" i="1"/>
  <c r="EH78" i="1"/>
  <c r="EF476" i="1"/>
  <c r="EF423" i="1"/>
  <c r="EF337" i="1"/>
  <c r="DX329" i="1"/>
  <c r="EE170" i="1"/>
  <c r="BQ183" i="1"/>
  <c r="EF137" i="1"/>
  <c r="EF426" i="1"/>
  <c r="BT244" i="1"/>
  <c r="BQ521" i="1"/>
  <c r="BQ443" i="1"/>
  <c r="EF324" i="1"/>
  <c r="EG348" i="1"/>
  <c r="EF332" i="1"/>
  <c r="EG364" i="1"/>
  <c r="CI365" i="1"/>
  <c r="CI157" i="1"/>
  <c r="EF336" i="1"/>
  <c r="EF152" i="1"/>
  <c r="BT248" i="1"/>
  <c r="DX331" i="1"/>
  <c r="DX323" i="1"/>
  <c r="CI339" i="1"/>
  <c r="EH305" i="1"/>
  <c r="EH297" i="1"/>
  <c r="EH285" i="1"/>
  <c r="EH277" i="1"/>
  <c r="EH269" i="1"/>
  <c r="EH248" i="1"/>
  <c r="EG179" i="1"/>
  <c r="EG163" i="1"/>
  <c r="EH150" i="1"/>
  <c r="EH142" i="1"/>
  <c r="EG129" i="1"/>
  <c r="EG121" i="1"/>
  <c r="EG113" i="1"/>
  <c r="EH100" i="1"/>
  <c r="EH92" i="1"/>
  <c r="EH67" i="1"/>
  <c r="EE514" i="1"/>
  <c r="EE493" i="1"/>
  <c r="EE485" i="1"/>
  <c r="EE477" i="1"/>
  <c r="EF464" i="1"/>
  <c r="EF456" i="1"/>
  <c r="EF435" i="1"/>
  <c r="EE363" i="1"/>
  <c r="EE355" i="1"/>
  <c r="EE347" i="1"/>
  <c r="DX179" i="1"/>
  <c r="DX171" i="1"/>
  <c r="DX163" i="1"/>
  <c r="DX150" i="1"/>
  <c r="DX142" i="1"/>
  <c r="EG357" i="1"/>
  <c r="EG336" i="1"/>
  <c r="EG293" i="1"/>
  <c r="EG280" i="1"/>
  <c r="EG272" i="1"/>
  <c r="EH259" i="1"/>
  <c r="EH243" i="1"/>
  <c r="EG170" i="1"/>
  <c r="EG153" i="1"/>
  <c r="EG145" i="1"/>
  <c r="EG137" i="1"/>
  <c r="EH124" i="1"/>
  <c r="EH116" i="1"/>
  <c r="EH103" i="1"/>
  <c r="EH95" i="1"/>
  <c r="EH87" i="1"/>
  <c r="EH70" i="1"/>
  <c r="CI79" i="1"/>
  <c r="EE505" i="1"/>
  <c r="EE488" i="1"/>
  <c r="EE480" i="1"/>
  <c r="EF467" i="1"/>
  <c r="EF459" i="1"/>
  <c r="EF451" i="1"/>
  <c r="EF434" i="1"/>
  <c r="EE362" i="1"/>
  <c r="EE354" i="1"/>
  <c r="EE346" i="1"/>
  <c r="EF333" i="1"/>
  <c r="EF325" i="1"/>
  <c r="EE182" i="1"/>
  <c r="EE174" i="1"/>
  <c r="EE166" i="1"/>
  <c r="DX149" i="1"/>
  <c r="DX141" i="1"/>
  <c r="EG360" i="1"/>
  <c r="EG328" i="1"/>
  <c r="EG320" i="1"/>
  <c r="EG307" i="1"/>
  <c r="EG299" i="1"/>
  <c r="CI313" i="1"/>
  <c r="EH279" i="1"/>
  <c r="EH271" i="1"/>
  <c r="EH254" i="1"/>
  <c r="EG181" i="1"/>
  <c r="EG165" i="1"/>
  <c r="EH152" i="1"/>
  <c r="EH144" i="1"/>
  <c r="EH123" i="1"/>
  <c r="EH115" i="1"/>
  <c r="EH102" i="1"/>
  <c r="EH94" i="1"/>
  <c r="EH86" i="1"/>
  <c r="EH69" i="1"/>
  <c r="EE516" i="1"/>
  <c r="EE487" i="1"/>
  <c r="EE479" i="1"/>
  <c r="EE466" i="1"/>
  <c r="EE458" i="1"/>
  <c r="EE450" i="1"/>
  <c r="EF430" i="1"/>
  <c r="EE361" i="1"/>
  <c r="EE353" i="1"/>
  <c r="DX345" i="1"/>
  <c r="EF328" i="1"/>
  <c r="EE177" i="1"/>
  <c r="EF156" i="1"/>
  <c r="EF140" i="1"/>
  <c r="EG295" i="1"/>
  <c r="BT258" i="1"/>
  <c r="EG352" i="1"/>
  <c r="EG332" i="1"/>
  <c r="EG324" i="1"/>
  <c r="EG311" i="1"/>
  <c r="EG303" i="1"/>
  <c r="EF320" i="1"/>
  <c r="EF148" i="1"/>
  <c r="BQ157" i="1"/>
  <c r="EG335" i="1"/>
  <c r="CA6" i="1"/>
  <c r="BT256" i="1"/>
  <c r="CA22" i="1"/>
  <c r="EU22" i="1" s="1"/>
  <c r="ET22" i="1"/>
  <c r="CA14" i="1"/>
  <c r="EU14" i="1" s="1"/>
  <c r="ET14" i="1"/>
  <c r="CA17" i="1"/>
  <c r="EU17" i="1" s="1"/>
  <c r="ET17" i="1"/>
  <c r="CA26" i="1"/>
  <c r="EU26" i="1" s="1"/>
  <c r="ET26" i="1"/>
  <c r="CA18" i="1"/>
  <c r="EU18" i="1" s="1"/>
  <c r="ET18" i="1"/>
  <c r="CA10" i="1"/>
  <c r="EU10" i="1" s="1"/>
  <c r="ET10" i="1"/>
  <c r="CA13" i="1"/>
  <c r="EU13" i="1" s="1"/>
  <c r="ET13" i="1"/>
  <c r="CA24" i="1"/>
  <c r="EU24" i="1" s="1"/>
  <c r="ET24" i="1"/>
  <c r="CA8" i="1"/>
  <c r="EU8" i="1" s="1"/>
  <c r="ET8" i="1"/>
  <c r="BT255" i="1"/>
  <c r="BT252" i="1"/>
  <c r="BT293" i="1"/>
  <c r="BT260" i="1"/>
  <c r="BT243" i="1"/>
  <c r="BT276" i="1"/>
  <c r="BT241" i="1"/>
  <c r="BT295" i="1"/>
  <c r="BQ27" i="1"/>
  <c r="BN105" i="1"/>
  <c r="BN209" i="1"/>
  <c r="BN313" i="1"/>
  <c r="BN417" i="1"/>
  <c r="BN521" i="1"/>
  <c r="CF131" i="1"/>
  <c r="CF235" i="1"/>
  <c r="CF339" i="1"/>
  <c r="BN27" i="1"/>
  <c r="CF27" i="1"/>
  <c r="BN131" i="1"/>
  <c r="BN235" i="1"/>
  <c r="BN339" i="1"/>
  <c r="BN443" i="1"/>
  <c r="CF53" i="1"/>
  <c r="CF157" i="1"/>
  <c r="CF261" i="1"/>
  <c r="CF365" i="1"/>
  <c r="BY6" i="1"/>
  <c r="BN261" i="1"/>
  <c r="BN365" i="1"/>
  <c r="BN469" i="1"/>
  <c r="CF79" i="1"/>
  <c r="CF183" i="1"/>
  <c r="CF287" i="1"/>
  <c r="BT79" i="1"/>
  <c r="LX5" i="1" s="1"/>
  <c r="CL214" i="1"/>
  <c r="CL235" i="1" s="1"/>
  <c r="MH11" i="1" s="1"/>
  <c r="CI235" i="1"/>
  <c r="BQ391" i="1"/>
  <c r="BQ235" i="1"/>
  <c r="BQ79" i="1"/>
  <c r="BQ417" i="1"/>
  <c r="DX240" i="1"/>
  <c r="BQ261" i="1"/>
  <c r="BT84" i="1"/>
  <c r="BT105" i="1" s="1"/>
  <c r="LX6" i="1" s="1"/>
  <c r="BQ105" i="1"/>
  <c r="BN53" i="1"/>
  <c r="BN157" i="1"/>
  <c r="BN79" i="1"/>
  <c r="BN183" i="1"/>
  <c r="BN287" i="1"/>
  <c r="BN391" i="1"/>
  <c r="BN495" i="1"/>
  <c r="CF105" i="1"/>
  <c r="CF209" i="1"/>
  <c r="CF313" i="1"/>
  <c r="BT235" i="1"/>
  <c r="LX11" i="1" s="1"/>
  <c r="BT301" i="1"/>
  <c r="CL32" i="1"/>
  <c r="CL53" i="1" s="1"/>
  <c r="MH4" i="1" s="1"/>
  <c r="CI53" i="1"/>
  <c r="DX266" i="1"/>
  <c r="BQ287" i="1"/>
  <c r="BT110" i="1"/>
  <c r="BT131" i="1" s="1"/>
  <c r="LX7" i="1" s="1"/>
  <c r="BQ131" i="1"/>
  <c r="CL6" i="1"/>
  <c r="CL27" i="1" s="1"/>
  <c r="MH3" i="1" s="1"/>
  <c r="CI27" i="1"/>
  <c r="CL188" i="1"/>
  <c r="CL209" i="1" s="1"/>
  <c r="MH10" i="1" s="1"/>
  <c r="CI209" i="1"/>
  <c r="BQ313" i="1"/>
  <c r="BT188" i="1"/>
  <c r="BT209" i="1" s="1"/>
  <c r="LX10" i="1" s="1"/>
  <c r="BQ209" i="1"/>
  <c r="BT32" i="1"/>
  <c r="BT53" i="1" s="1"/>
  <c r="LX4" i="1" s="1"/>
  <c r="BQ53" i="1"/>
  <c r="BT249" i="1"/>
  <c r="BT274" i="1"/>
  <c r="BT311" i="1"/>
  <c r="BT8" i="1"/>
  <c r="BT27" i="1" s="1"/>
  <c r="LX3" i="1" s="1"/>
  <c r="BT267" i="1"/>
  <c r="BT254" i="1"/>
  <c r="BT246" i="1"/>
  <c r="BT286" i="1"/>
  <c r="BT270" i="1"/>
  <c r="BT307" i="1"/>
  <c r="BT257" i="1"/>
  <c r="BT282" i="1"/>
  <c r="BT266" i="1"/>
  <c r="BT251" i="1"/>
  <c r="BT284" i="1"/>
  <c r="BT303" i="1"/>
  <c r="BT413" i="1"/>
  <c r="BT409" i="1"/>
  <c r="BT405" i="1"/>
  <c r="BT401" i="1"/>
  <c r="BT253" i="1"/>
  <c r="DX253" i="1"/>
  <c r="BT245" i="1"/>
  <c r="DX245" i="1"/>
  <c r="BT312" i="1"/>
  <c r="DX312" i="1"/>
  <c r="BT308" i="1"/>
  <c r="DX308" i="1"/>
  <c r="BT304" i="1"/>
  <c r="DX304" i="1"/>
  <c r="BT300" i="1"/>
  <c r="DX300" i="1"/>
  <c r="BT296" i="1"/>
  <c r="DX296" i="1"/>
  <c r="BT292" i="1"/>
  <c r="DX292" i="1"/>
  <c r="BT283" i="1"/>
  <c r="DX283" i="1"/>
  <c r="BT279" i="1"/>
  <c r="DX279" i="1"/>
  <c r="BT275" i="1"/>
  <c r="DX275" i="1"/>
  <c r="BT271" i="1"/>
  <c r="DX271" i="1"/>
  <c r="BT247" i="1"/>
  <c r="BT278" i="1"/>
  <c r="BT268" i="1"/>
  <c r="BT309" i="1"/>
  <c r="BT299" i="1"/>
  <c r="BT384" i="1"/>
  <c r="BT386" i="1"/>
  <c r="BT378" i="1"/>
  <c r="BT370" i="1"/>
  <c r="BT305" i="1"/>
  <c r="DX305" i="1"/>
  <c r="BT297" i="1"/>
  <c r="DX297" i="1"/>
  <c r="BT280" i="1"/>
  <c r="DX280" i="1"/>
  <c r="BT272" i="1"/>
  <c r="DX272" i="1"/>
  <c r="BT310" i="1"/>
  <c r="DX310" i="1"/>
  <c r="BT306" i="1"/>
  <c r="DX306" i="1"/>
  <c r="BT302" i="1"/>
  <c r="DX302" i="1"/>
  <c r="BT298" i="1"/>
  <c r="DX298" i="1"/>
  <c r="BT294" i="1"/>
  <c r="DX294" i="1"/>
  <c r="BT285" i="1"/>
  <c r="DX285" i="1"/>
  <c r="BT281" i="1"/>
  <c r="DX281" i="1"/>
  <c r="BT277" i="1"/>
  <c r="DX277" i="1"/>
  <c r="BT273" i="1"/>
  <c r="DX273" i="1"/>
  <c r="BT269" i="1"/>
  <c r="DX269" i="1"/>
  <c r="CN234" i="1"/>
  <c r="CQ234" i="1" s="1"/>
  <c r="CR234" i="1"/>
  <c r="CN230" i="1"/>
  <c r="CQ230" i="1" s="1"/>
  <c r="CR230" i="1"/>
  <c r="CN226" i="1"/>
  <c r="CQ226" i="1" s="1"/>
  <c r="CR226" i="1"/>
  <c r="CN222" i="1"/>
  <c r="CQ222" i="1" s="1"/>
  <c r="CR222" i="1"/>
  <c r="CN218" i="1"/>
  <c r="CQ218" i="1" s="1"/>
  <c r="CR218" i="1"/>
  <c r="CN214" i="1"/>
  <c r="CR214" i="1"/>
  <c r="CS214" i="1" s="1"/>
  <c r="CN205" i="1"/>
  <c r="CQ205" i="1" s="1"/>
  <c r="CR205" i="1"/>
  <c r="CN201" i="1"/>
  <c r="CQ201" i="1" s="1"/>
  <c r="CR201" i="1"/>
  <c r="CN197" i="1"/>
  <c r="CQ197" i="1" s="1"/>
  <c r="CR197" i="1"/>
  <c r="CN193" i="1"/>
  <c r="CQ193" i="1" s="1"/>
  <c r="CR193" i="1"/>
  <c r="CN189" i="1"/>
  <c r="CR189" i="1"/>
  <c r="CN50" i="1"/>
  <c r="CQ50" i="1" s="1"/>
  <c r="CR50" i="1"/>
  <c r="CN46" i="1"/>
  <c r="CQ46" i="1" s="1"/>
  <c r="CR46" i="1"/>
  <c r="CN42" i="1"/>
  <c r="CQ42" i="1" s="1"/>
  <c r="CR42" i="1"/>
  <c r="CN38" i="1"/>
  <c r="CQ38" i="1" s="1"/>
  <c r="CR38" i="1"/>
  <c r="CN34" i="1"/>
  <c r="CQ34" i="1" s="1"/>
  <c r="CR34" i="1"/>
  <c r="BV415" i="1"/>
  <c r="BY415" i="1" s="1"/>
  <c r="BZ415" i="1"/>
  <c r="BV411" i="1"/>
  <c r="BY411" i="1" s="1"/>
  <c r="BZ411" i="1"/>
  <c r="BV407" i="1"/>
  <c r="BY407" i="1" s="1"/>
  <c r="BZ407" i="1"/>
  <c r="BV403" i="1"/>
  <c r="BY403" i="1" s="1"/>
  <c r="BZ403" i="1"/>
  <c r="BV399" i="1"/>
  <c r="BY399" i="1" s="1"/>
  <c r="BZ399" i="1"/>
  <c r="BV390" i="1"/>
  <c r="BY390" i="1" s="1"/>
  <c r="BZ390" i="1"/>
  <c r="BV386" i="1"/>
  <c r="BY386" i="1" s="1"/>
  <c r="BZ386" i="1"/>
  <c r="BV382" i="1"/>
  <c r="BY382" i="1" s="1"/>
  <c r="BZ382" i="1"/>
  <c r="BV378" i="1"/>
  <c r="BY378" i="1" s="1"/>
  <c r="BZ378" i="1"/>
  <c r="BV374" i="1"/>
  <c r="BY374" i="1" s="1"/>
  <c r="BZ374" i="1"/>
  <c r="BV370" i="1"/>
  <c r="BZ370" i="1"/>
  <c r="CA370" i="1" s="1"/>
  <c r="BV309" i="1"/>
  <c r="BY309" i="1" s="1"/>
  <c r="BZ309" i="1"/>
  <c r="BV305" i="1"/>
  <c r="BY305" i="1" s="1"/>
  <c r="BZ305" i="1"/>
  <c r="BV301" i="1"/>
  <c r="BY301" i="1" s="1"/>
  <c r="BZ301" i="1"/>
  <c r="BV297" i="1"/>
  <c r="BY297" i="1" s="1"/>
  <c r="BZ297" i="1"/>
  <c r="BV293" i="1"/>
  <c r="BZ293" i="1"/>
  <c r="BV284" i="1"/>
  <c r="BY284" i="1" s="1"/>
  <c r="BZ284" i="1"/>
  <c r="BV280" i="1"/>
  <c r="BY280" i="1" s="1"/>
  <c r="BZ280" i="1"/>
  <c r="BV276" i="1"/>
  <c r="BY276" i="1" s="1"/>
  <c r="BZ276" i="1"/>
  <c r="BV272" i="1"/>
  <c r="BY272" i="1" s="1"/>
  <c r="BZ272" i="1"/>
  <c r="BV268" i="1"/>
  <c r="BY268" i="1" s="1"/>
  <c r="BZ268" i="1"/>
  <c r="BV259" i="1"/>
  <c r="BY259" i="1" s="1"/>
  <c r="BZ259" i="1"/>
  <c r="BV255" i="1"/>
  <c r="BY255" i="1" s="1"/>
  <c r="BZ255" i="1"/>
  <c r="BV251" i="1"/>
  <c r="BY251" i="1" s="1"/>
  <c r="BZ251" i="1"/>
  <c r="BV247" i="1"/>
  <c r="BY247" i="1" s="1"/>
  <c r="BZ247" i="1"/>
  <c r="BV243" i="1"/>
  <c r="BY243" i="1" s="1"/>
  <c r="BZ243" i="1"/>
  <c r="BV234" i="1"/>
  <c r="BY234" i="1" s="1"/>
  <c r="BZ234" i="1"/>
  <c r="BV230" i="1"/>
  <c r="BY230" i="1" s="1"/>
  <c r="BZ230" i="1"/>
  <c r="BV226" i="1"/>
  <c r="BY226" i="1" s="1"/>
  <c r="BZ226" i="1"/>
  <c r="BV222" i="1"/>
  <c r="BY222" i="1" s="1"/>
  <c r="BZ222" i="1"/>
  <c r="BV218" i="1"/>
  <c r="BY218" i="1" s="1"/>
  <c r="BZ218" i="1"/>
  <c r="BV214" i="1"/>
  <c r="BZ214" i="1"/>
  <c r="CA214" i="1" s="1"/>
  <c r="BV205" i="1"/>
  <c r="BY205" i="1" s="1"/>
  <c r="BZ205" i="1"/>
  <c r="BV201" i="1"/>
  <c r="BY201" i="1" s="1"/>
  <c r="BZ201" i="1"/>
  <c r="BV197" i="1"/>
  <c r="BY197" i="1" s="1"/>
  <c r="BZ197" i="1"/>
  <c r="BV193" i="1"/>
  <c r="BY193" i="1" s="1"/>
  <c r="BZ193" i="1"/>
  <c r="BV189" i="1"/>
  <c r="BZ189" i="1"/>
  <c r="BV128" i="1"/>
  <c r="BY128" i="1" s="1"/>
  <c r="BZ128" i="1"/>
  <c r="BV124" i="1"/>
  <c r="BY124" i="1" s="1"/>
  <c r="BZ124" i="1"/>
  <c r="BV120" i="1"/>
  <c r="BY120" i="1" s="1"/>
  <c r="BZ120" i="1"/>
  <c r="BV116" i="1"/>
  <c r="BY116" i="1" s="1"/>
  <c r="BZ116" i="1"/>
  <c r="BV112" i="1"/>
  <c r="BY112" i="1" s="1"/>
  <c r="BZ112" i="1"/>
  <c r="BV103" i="1"/>
  <c r="BY103" i="1" s="1"/>
  <c r="BZ103" i="1"/>
  <c r="BV99" i="1"/>
  <c r="BY99" i="1" s="1"/>
  <c r="BZ99" i="1"/>
  <c r="BV95" i="1"/>
  <c r="BY95" i="1" s="1"/>
  <c r="BZ95" i="1"/>
  <c r="BV91" i="1"/>
  <c r="BY91" i="1" s="1"/>
  <c r="BZ91" i="1"/>
  <c r="BV87" i="1"/>
  <c r="BY87" i="1" s="1"/>
  <c r="BZ87" i="1"/>
  <c r="BV78" i="1"/>
  <c r="BY78" i="1" s="1"/>
  <c r="BZ78" i="1"/>
  <c r="BV74" i="1"/>
  <c r="BY74" i="1" s="1"/>
  <c r="BZ74" i="1"/>
  <c r="BV70" i="1"/>
  <c r="BY70" i="1" s="1"/>
  <c r="BZ70" i="1"/>
  <c r="BV66" i="1"/>
  <c r="BY66" i="1" s="1"/>
  <c r="BZ66" i="1"/>
  <c r="BV62" i="1"/>
  <c r="BY62" i="1" s="1"/>
  <c r="BZ62" i="1"/>
  <c r="BV58" i="1"/>
  <c r="BZ58" i="1"/>
  <c r="CA58" i="1" s="1"/>
  <c r="BV49" i="1"/>
  <c r="BY49" i="1" s="1"/>
  <c r="BZ49" i="1"/>
  <c r="BV45" i="1"/>
  <c r="BY45" i="1" s="1"/>
  <c r="BZ45" i="1"/>
  <c r="BV41" i="1"/>
  <c r="BY41" i="1" s="1"/>
  <c r="BZ41" i="1"/>
  <c r="BV37" i="1"/>
  <c r="BY37" i="1" s="1"/>
  <c r="BZ37" i="1"/>
  <c r="BV33" i="1"/>
  <c r="BZ33" i="1"/>
  <c r="CN24" i="1"/>
  <c r="CQ24" i="1" s="1"/>
  <c r="CR24" i="1"/>
  <c r="CN20" i="1"/>
  <c r="CQ20" i="1" s="1"/>
  <c r="CR20" i="1"/>
  <c r="CN16" i="1"/>
  <c r="CQ16" i="1" s="1"/>
  <c r="CR16" i="1"/>
  <c r="CN12" i="1"/>
  <c r="CQ12" i="1" s="1"/>
  <c r="CR12" i="1"/>
  <c r="CN8" i="1"/>
  <c r="CQ8" i="1" s="1"/>
  <c r="CR8" i="1"/>
  <c r="BZ23" i="1"/>
  <c r="BV23" i="1"/>
  <c r="BY23" i="1" s="1"/>
  <c r="BZ15" i="1"/>
  <c r="BV15" i="1"/>
  <c r="BY15" i="1" s="1"/>
  <c r="BZ7" i="1"/>
  <c r="BV7" i="1"/>
  <c r="CN231" i="1"/>
  <c r="CQ231" i="1" s="1"/>
  <c r="CR231" i="1"/>
  <c r="CN227" i="1"/>
  <c r="CQ227" i="1" s="1"/>
  <c r="CR227" i="1"/>
  <c r="CN223" i="1"/>
  <c r="CQ223" i="1" s="1"/>
  <c r="CR223" i="1"/>
  <c r="CN219" i="1"/>
  <c r="CQ219" i="1" s="1"/>
  <c r="CR219" i="1"/>
  <c r="CN215" i="1"/>
  <c r="CR215" i="1"/>
  <c r="CN206" i="1"/>
  <c r="CQ206" i="1" s="1"/>
  <c r="CR206" i="1"/>
  <c r="CN202" i="1"/>
  <c r="CQ202" i="1" s="1"/>
  <c r="CR202" i="1"/>
  <c r="CN198" i="1"/>
  <c r="CQ198" i="1" s="1"/>
  <c r="CR198" i="1"/>
  <c r="CN194" i="1"/>
  <c r="CQ194" i="1" s="1"/>
  <c r="CR194" i="1"/>
  <c r="CN190" i="1"/>
  <c r="CQ190" i="1" s="1"/>
  <c r="CR190" i="1"/>
  <c r="CN51" i="1"/>
  <c r="CQ51" i="1" s="1"/>
  <c r="CR51" i="1"/>
  <c r="CN47" i="1"/>
  <c r="CQ47" i="1" s="1"/>
  <c r="CR47" i="1"/>
  <c r="CN43" i="1"/>
  <c r="CQ43" i="1" s="1"/>
  <c r="CR43" i="1"/>
  <c r="CN39" i="1"/>
  <c r="CQ39" i="1" s="1"/>
  <c r="CR39" i="1"/>
  <c r="CN35" i="1"/>
  <c r="CQ35" i="1" s="1"/>
  <c r="CR35" i="1"/>
  <c r="BV416" i="1"/>
  <c r="BY416" i="1" s="1"/>
  <c r="BZ416" i="1"/>
  <c r="BV412" i="1"/>
  <c r="BY412" i="1" s="1"/>
  <c r="BZ412" i="1"/>
  <c r="BV408" i="1"/>
  <c r="BY408" i="1" s="1"/>
  <c r="BZ408" i="1"/>
  <c r="BV404" i="1"/>
  <c r="BY404" i="1" s="1"/>
  <c r="BZ404" i="1"/>
  <c r="BV400" i="1"/>
  <c r="BY400" i="1" s="1"/>
  <c r="BZ400" i="1"/>
  <c r="BV396" i="1"/>
  <c r="BZ396" i="1"/>
  <c r="CA396" i="1" s="1"/>
  <c r="BV387" i="1"/>
  <c r="BY387" i="1" s="1"/>
  <c r="BZ387" i="1"/>
  <c r="BV383" i="1"/>
  <c r="BY383" i="1" s="1"/>
  <c r="BZ383" i="1"/>
  <c r="BV379" i="1"/>
  <c r="BY379" i="1" s="1"/>
  <c r="BZ379" i="1"/>
  <c r="BV375" i="1"/>
  <c r="BY375" i="1" s="1"/>
  <c r="BZ375" i="1"/>
  <c r="BV371" i="1"/>
  <c r="BZ371" i="1"/>
  <c r="BV310" i="1"/>
  <c r="BY310" i="1" s="1"/>
  <c r="BZ310" i="1"/>
  <c r="BV306" i="1"/>
  <c r="BY306" i="1" s="1"/>
  <c r="BZ306" i="1"/>
  <c r="BV302" i="1"/>
  <c r="BY302" i="1" s="1"/>
  <c r="BZ302" i="1"/>
  <c r="BV298" i="1"/>
  <c r="BY298" i="1" s="1"/>
  <c r="BZ298" i="1"/>
  <c r="BV294" i="1"/>
  <c r="BY294" i="1" s="1"/>
  <c r="BZ294" i="1"/>
  <c r="BV285" i="1"/>
  <c r="BY285" i="1" s="1"/>
  <c r="BZ285" i="1"/>
  <c r="BV281" i="1"/>
  <c r="BY281" i="1" s="1"/>
  <c r="BZ281" i="1"/>
  <c r="BV277" i="1"/>
  <c r="BY277" i="1" s="1"/>
  <c r="BZ277" i="1"/>
  <c r="BV273" i="1"/>
  <c r="BY273" i="1" s="1"/>
  <c r="BZ273" i="1"/>
  <c r="BV269" i="1"/>
  <c r="BY269" i="1" s="1"/>
  <c r="BZ269" i="1"/>
  <c r="BV260" i="1"/>
  <c r="BY260" i="1" s="1"/>
  <c r="BZ260" i="1"/>
  <c r="BV256" i="1"/>
  <c r="BY256" i="1" s="1"/>
  <c r="BZ256" i="1"/>
  <c r="BV252" i="1"/>
  <c r="BY252" i="1" s="1"/>
  <c r="BZ252" i="1"/>
  <c r="BV248" i="1"/>
  <c r="BY248" i="1" s="1"/>
  <c r="BZ248" i="1"/>
  <c r="BV244" i="1"/>
  <c r="BY244" i="1" s="1"/>
  <c r="BZ244" i="1"/>
  <c r="BV240" i="1"/>
  <c r="BZ240" i="1"/>
  <c r="CA240" i="1" s="1"/>
  <c r="BV231" i="1"/>
  <c r="BY231" i="1" s="1"/>
  <c r="BZ231" i="1"/>
  <c r="BV227" i="1"/>
  <c r="BY227" i="1" s="1"/>
  <c r="BZ227" i="1"/>
  <c r="BV223" i="1"/>
  <c r="BY223" i="1" s="1"/>
  <c r="BZ223" i="1"/>
  <c r="BV219" i="1"/>
  <c r="BY219" i="1" s="1"/>
  <c r="BZ219" i="1"/>
  <c r="BV215" i="1"/>
  <c r="BZ215" i="1"/>
  <c r="BV206" i="1"/>
  <c r="BY206" i="1" s="1"/>
  <c r="BZ206" i="1"/>
  <c r="BV202" i="1"/>
  <c r="BY202" i="1" s="1"/>
  <c r="BZ202" i="1"/>
  <c r="BV198" i="1"/>
  <c r="BY198" i="1" s="1"/>
  <c r="BZ198" i="1"/>
  <c r="BV194" i="1"/>
  <c r="BY194" i="1" s="1"/>
  <c r="BZ194" i="1"/>
  <c r="BV190" i="1"/>
  <c r="BY190" i="1" s="1"/>
  <c r="BZ190" i="1"/>
  <c r="BV129" i="1"/>
  <c r="BY129" i="1" s="1"/>
  <c r="BZ129" i="1"/>
  <c r="BV125" i="1"/>
  <c r="BY125" i="1" s="1"/>
  <c r="BZ125" i="1"/>
  <c r="BV121" i="1"/>
  <c r="BY121" i="1" s="1"/>
  <c r="BZ121" i="1"/>
  <c r="BV117" i="1"/>
  <c r="BY117" i="1" s="1"/>
  <c r="BZ117" i="1"/>
  <c r="BV113" i="1"/>
  <c r="BY113" i="1" s="1"/>
  <c r="BZ113" i="1"/>
  <c r="BV104" i="1"/>
  <c r="BY104" i="1" s="1"/>
  <c r="BZ104" i="1"/>
  <c r="BV100" i="1"/>
  <c r="BY100" i="1" s="1"/>
  <c r="BZ100" i="1"/>
  <c r="BV96" i="1"/>
  <c r="BY96" i="1" s="1"/>
  <c r="BZ96" i="1"/>
  <c r="BV92" i="1"/>
  <c r="BY92" i="1" s="1"/>
  <c r="BZ92" i="1"/>
  <c r="BV88" i="1"/>
  <c r="BY88" i="1" s="1"/>
  <c r="BZ88" i="1"/>
  <c r="BV84" i="1"/>
  <c r="BZ84" i="1"/>
  <c r="CA84" i="1" s="1"/>
  <c r="BV75" i="1"/>
  <c r="BY75" i="1" s="1"/>
  <c r="BZ75" i="1"/>
  <c r="BV71" i="1"/>
  <c r="BY71" i="1" s="1"/>
  <c r="BZ71" i="1"/>
  <c r="BV67" i="1"/>
  <c r="BY67" i="1" s="1"/>
  <c r="BZ67" i="1"/>
  <c r="BV63" i="1"/>
  <c r="BY63" i="1" s="1"/>
  <c r="BZ63" i="1"/>
  <c r="BV59" i="1"/>
  <c r="BZ59" i="1"/>
  <c r="BV50" i="1"/>
  <c r="BY50" i="1" s="1"/>
  <c r="BZ50" i="1"/>
  <c r="BV46" i="1"/>
  <c r="BY46" i="1" s="1"/>
  <c r="BZ46" i="1"/>
  <c r="BV42" i="1"/>
  <c r="BY42" i="1" s="1"/>
  <c r="BZ42" i="1"/>
  <c r="BV38" i="1"/>
  <c r="BY38" i="1" s="1"/>
  <c r="BZ38" i="1"/>
  <c r="BV34" i="1"/>
  <c r="BY34" i="1" s="1"/>
  <c r="BZ34" i="1"/>
  <c r="CN25" i="1"/>
  <c r="CQ25" i="1" s="1"/>
  <c r="CR25" i="1"/>
  <c r="CN21" i="1"/>
  <c r="CQ21" i="1" s="1"/>
  <c r="CR21" i="1"/>
  <c r="CN17" i="1"/>
  <c r="CQ17" i="1" s="1"/>
  <c r="CR17" i="1"/>
  <c r="CN13" i="1"/>
  <c r="CQ13" i="1" s="1"/>
  <c r="CR13" i="1"/>
  <c r="CN9" i="1"/>
  <c r="CQ9" i="1" s="1"/>
  <c r="CR9" i="1"/>
  <c r="BZ25" i="1"/>
  <c r="BV25" i="1"/>
  <c r="BY25" i="1" s="1"/>
  <c r="BZ9" i="1"/>
  <c r="BV9" i="1"/>
  <c r="BY9" i="1" s="1"/>
  <c r="BZ20" i="1"/>
  <c r="BV20" i="1"/>
  <c r="BY20" i="1" s="1"/>
  <c r="BZ12" i="1"/>
  <c r="BV12" i="1"/>
  <c r="BY12" i="1" s="1"/>
  <c r="CN232" i="1"/>
  <c r="CQ232" i="1" s="1"/>
  <c r="CR232" i="1"/>
  <c r="CN228" i="1"/>
  <c r="CQ228" i="1" s="1"/>
  <c r="CR228" i="1"/>
  <c r="CN224" i="1"/>
  <c r="CQ224" i="1" s="1"/>
  <c r="CR224" i="1"/>
  <c r="CN220" i="1"/>
  <c r="CQ220" i="1" s="1"/>
  <c r="CR220" i="1"/>
  <c r="CN216" i="1"/>
  <c r="CQ216" i="1" s="1"/>
  <c r="CR216" i="1"/>
  <c r="CN207" i="1"/>
  <c r="CQ207" i="1" s="1"/>
  <c r="CR207" i="1"/>
  <c r="CN203" i="1"/>
  <c r="CQ203" i="1" s="1"/>
  <c r="CR203" i="1"/>
  <c r="CN199" i="1"/>
  <c r="CQ199" i="1" s="1"/>
  <c r="CR199" i="1"/>
  <c r="CN195" i="1"/>
  <c r="CQ195" i="1" s="1"/>
  <c r="CR195" i="1"/>
  <c r="CN191" i="1"/>
  <c r="CQ191" i="1" s="1"/>
  <c r="CR191" i="1"/>
  <c r="CN52" i="1"/>
  <c r="CQ52" i="1" s="1"/>
  <c r="CR52" i="1"/>
  <c r="CN48" i="1"/>
  <c r="CQ48" i="1" s="1"/>
  <c r="CR48" i="1"/>
  <c r="CN44" i="1"/>
  <c r="CQ44" i="1" s="1"/>
  <c r="CR44" i="1"/>
  <c r="CN40" i="1"/>
  <c r="CQ40" i="1" s="1"/>
  <c r="CR40" i="1"/>
  <c r="CN36" i="1"/>
  <c r="CQ36" i="1" s="1"/>
  <c r="CR36" i="1"/>
  <c r="CN32" i="1"/>
  <c r="CR32" i="1"/>
  <c r="CS32" i="1" s="1"/>
  <c r="BV413" i="1"/>
  <c r="BY413" i="1" s="1"/>
  <c r="BZ413" i="1"/>
  <c r="BV409" i="1"/>
  <c r="BY409" i="1" s="1"/>
  <c r="BZ409" i="1"/>
  <c r="BV405" i="1"/>
  <c r="BY405" i="1" s="1"/>
  <c r="BZ405" i="1"/>
  <c r="BV401" i="1"/>
  <c r="BY401" i="1" s="1"/>
  <c r="BZ401" i="1"/>
  <c r="BV397" i="1"/>
  <c r="BZ397" i="1"/>
  <c r="BV388" i="1"/>
  <c r="BY388" i="1" s="1"/>
  <c r="BZ388" i="1"/>
  <c r="BV384" i="1"/>
  <c r="BY384" i="1" s="1"/>
  <c r="BZ384" i="1"/>
  <c r="BV380" i="1"/>
  <c r="BY380" i="1" s="1"/>
  <c r="BZ380" i="1"/>
  <c r="BV376" i="1"/>
  <c r="BY376" i="1" s="1"/>
  <c r="BZ376" i="1"/>
  <c r="BV372" i="1"/>
  <c r="BY372" i="1" s="1"/>
  <c r="BZ372" i="1"/>
  <c r="BV311" i="1"/>
  <c r="BY311" i="1" s="1"/>
  <c r="BZ311" i="1"/>
  <c r="BV307" i="1"/>
  <c r="BY307" i="1" s="1"/>
  <c r="BZ307" i="1"/>
  <c r="BV303" i="1"/>
  <c r="BY303" i="1" s="1"/>
  <c r="BZ303" i="1"/>
  <c r="BV299" i="1"/>
  <c r="BY299" i="1" s="1"/>
  <c r="BZ299" i="1"/>
  <c r="BV295" i="1"/>
  <c r="BY295" i="1" s="1"/>
  <c r="BZ295" i="1"/>
  <c r="BV286" i="1"/>
  <c r="BY286" i="1" s="1"/>
  <c r="BZ286" i="1"/>
  <c r="BV282" i="1"/>
  <c r="BY282" i="1" s="1"/>
  <c r="BZ282" i="1"/>
  <c r="BV278" i="1"/>
  <c r="BY278" i="1" s="1"/>
  <c r="BZ278" i="1"/>
  <c r="BV274" i="1"/>
  <c r="BY274" i="1" s="1"/>
  <c r="BZ274" i="1"/>
  <c r="BV270" i="1"/>
  <c r="BY270" i="1" s="1"/>
  <c r="BZ270" i="1"/>
  <c r="BV266" i="1"/>
  <c r="BZ266" i="1"/>
  <c r="CA266" i="1" s="1"/>
  <c r="BV257" i="1"/>
  <c r="BY257" i="1" s="1"/>
  <c r="BZ257" i="1"/>
  <c r="BV253" i="1"/>
  <c r="BY253" i="1" s="1"/>
  <c r="BZ253" i="1"/>
  <c r="BV249" i="1"/>
  <c r="BY249" i="1" s="1"/>
  <c r="BZ249" i="1"/>
  <c r="BV245" i="1"/>
  <c r="BY245" i="1" s="1"/>
  <c r="BZ245" i="1"/>
  <c r="BV241" i="1"/>
  <c r="BZ241" i="1"/>
  <c r="BV232" i="1"/>
  <c r="BY232" i="1" s="1"/>
  <c r="BZ232" i="1"/>
  <c r="BV228" i="1"/>
  <c r="BY228" i="1" s="1"/>
  <c r="BZ228" i="1"/>
  <c r="BV224" i="1"/>
  <c r="BY224" i="1" s="1"/>
  <c r="BZ224" i="1"/>
  <c r="BV220" i="1"/>
  <c r="BY220" i="1" s="1"/>
  <c r="BZ220" i="1"/>
  <c r="BV216" i="1"/>
  <c r="BY216" i="1" s="1"/>
  <c r="BZ216" i="1"/>
  <c r="BV207" i="1"/>
  <c r="BY207" i="1" s="1"/>
  <c r="BZ207" i="1"/>
  <c r="BV203" i="1"/>
  <c r="BY203" i="1" s="1"/>
  <c r="BZ203" i="1"/>
  <c r="BV199" i="1"/>
  <c r="BY199" i="1" s="1"/>
  <c r="BZ199" i="1"/>
  <c r="BV195" i="1"/>
  <c r="BY195" i="1" s="1"/>
  <c r="BZ195" i="1"/>
  <c r="BV191" i="1"/>
  <c r="BY191" i="1" s="1"/>
  <c r="BZ191" i="1"/>
  <c r="BV130" i="1"/>
  <c r="BY130" i="1" s="1"/>
  <c r="BZ130" i="1"/>
  <c r="BV126" i="1"/>
  <c r="BY126" i="1" s="1"/>
  <c r="BZ126" i="1"/>
  <c r="BV122" i="1"/>
  <c r="BY122" i="1" s="1"/>
  <c r="BZ122" i="1"/>
  <c r="BV118" i="1"/>
  <c r="BY118" i="1" s="1"/>
  <c r="BZ118" i="1"/>
  <c r="BV114" i="1"/>
  <c r="BY114" i="1" s="1"/>
  <c r="BZ114" i="1"/>
  <c r="BV110" i="1"/>
  <c r="BZ110" i="1"/>
  <c r="CA110" i="1" s="1"/>
  <c r="BV101" i="1"/>
  <c r="BY101" i="1" s="1"/>
  <c r="BZ101" i="1"/>
  <c r="BV97" i="1"/>
  <c r="BY97" i="1" s="1"/>
  <c r="BZ97" i="1"/>
  <c r="BV93" i="1"/>
  <c r="BY93" i="1" s="1"/>
  <c r="BZ93" i="1"/>
  <c r="BV89" i="1"/>
  <c r="BY89" i="1" s="1"/>
  <c r="BZ89" i="1"/>
  <c r="BV85" i="1"/>
  <c r="BZ85" i="1"/>
  <c r="BV76" i="1"/>
  <c r="BY76" i="1" s="1"/>
  <c r="BZ76" i="1"/>
  <c r="BV72" i="1"/>
  <c r="BY72" i="1" s="1"/>
  <c r="BZ72" i="1"/>
  <c r="BV68" i="1"/>
  <c r="BY68" i="1" s="1"/>
  <c r="BZ68" i="1"/>
  <c r="BV64" i="1"/>
  <c r="BY64" i="1" s="1"/>
  <c r="BZ64" i="1"/>
  <c r="BV60" i="1"/>
  <c r="BY60" i="1" s="1"/>
  <c r="BZ60" i="1"/>
  <c r="BV51" i="1"/>
  <c r="BY51" i="1" s="1"/>
  <c r="BZ51" i="1"/>
  <c r="BV47" i="1"/>
  <c r="BY47" i="1" s="1"/>
  <c r="BZ47" i="1"/>
  <c r="BV43" i="1"/>
  <c r="BY43" i="1" s="1"/>
  <c r="BZ43" i="1"/>
  <c r="BV39" i="1"/>
  <c r="BY39" i="1" s="1"/>
  <c r="BZ39" i="1"/>
  <c r="BV35" i="1"/>
  <c r="BY35" i="1" s="1"/>
  <c r="BZ35" i="1"/>
  <c r="CN26" i="1"/>
  <c r="CQ26" i="1" s="1"/>
  <c r="CR26" i="1"/>
  <c r="CN22" i="1"/>
  <c r="CQ22" i="1" s="1"/>
  <c r="CR22" i="1"/>
  <c r="CN18" i="1"/>
  <c r="CQ18" i="1" s="1"/>
  <c r="CR18" i="1"/>
  <c r="CN14" i="1"/>
  <c r="CQ14" i="1" s="1"/>
  <c r="CR14" i="1"/>
  <c r="CN10" i="1"/>
  <c r="CQ10" i="1" s="1"/>
  <c r="CR10" i="1"/>
  <c r="CN6" i="1"/>
  <c r="CR6" i="1"/>
  <c r="BZ19" i="1"/>
  <c r="BV19" i="1"/>
  <c r="BY19" i="1" s="1"/>
  <c r="BZ11" i="1"/>
  <c r="BV11" i="1"/>
  <c r="BY11" i="1" s="1"/>
  <c r="CN233" i="1"/>
  <c r="CQ233" i="1" s="1"/>
  <c r="CR233" i="1"/>
  <c r="CN229" i="1"/>
  <c r="CQ229" i="1" s="1"/>
  <c r="CR229" i="1"/>
  <c r="CN225" i="1"/>
  <c r="CQ225" i="1" s="1"/>
  <c r="CR225" i="1"/>
  <c r="CN221" i="1"/>
  <c r="CQ221" i="1" s="1"/>
  <c r="CR221" i="1"/>
  <c r="CN217" i="1"/>
  <c r="CQ217" i="1" s="1"/>
  <c r="CR217" i="1"/>
  <c r="CN208" i="1"/>
  <c r="CQ208" i="1" s="1"/>
  <c r="CR208" i="1"/>
  <c r="CN204" i="1"/>
  <c r="CQ204" i="1" s="1"/>
  <c r="CR204" i="1"/>
  <c r="CN200" i="1"/>
  <c r="CQ200" i="1" s="1"/>
  <c r="CR200" i="1"/>
  <c r="CN196" i="1"/>
  <c r="CQ196" i="1" s="1"/>
  <c r="CR196" i="1"/>
  <c r="CN192" i="1"/>
  <c r="CQ192" i="1" s="1"/>
  <c r="CR192" i="1"/>
  <c r="CN188" i="1"/>
  <c r="CR188" i="1"/>
  <c r="CS188" i="1" s="1"/>
  <c r="CN49" i="1"/>
  <c r="CQ49" i="1" s="1"/>
  <c r="CR49" i="1"/>
  <c r="CN45" i="1"/>
  <c r="CQ45" i="1" s="1"/>
  <c r="CR45" i="1"/>
  <c r="CN41" i="1"/>
  <c r="CQ41" i="1" s="1"/>
  <c r="CR41" i="1"/>
  <c r="CN37" i="1"/>
  <c r="CQ37" i="1" s="1"/>
  <c r="CR37" i="1"/>
  <c r="CN33" i="1"/>
  <c r="CR33" i="1"/>
  <c r="BV414" i="1"/>
  <c r="BY414" i="1" s="1"/>
  <c r="BZ414" i="1"/>
  <c r="BV410" i="1"/>
  <c r="BY410" i="1" s="1"/>
  <c r="BZ410" i="1"/>
  <c r="BV406" i="1"/>
  <c r="BY406" i="1" s="1"/>
  <c r="BZ406" i="1"/>
  <c r="BV402" i="1"/>
  <c r="BY402" i="1" s="1"/>
  <c r="BZ402" i="1"/>
  <c r="BV398" i="1"/>
  <c r="BY398" i="1" s="1"/>
  <c r="BZ398" i="1"/>
  <c r="BV389" i="1"/>
  <c r="BY389" i="1" s="1"/>
  <c r="BZ389" i="1"/>
  <c r="BV385" i="1"/>
  <c r="BY385" i="1" s="1"/>
  <c r="BZ385" i="1"/>
  <c r="BV381" i="1"/>
  <c r="BY381" i="1" s="1"/>
  <c r="BZ381" i="1"/>
  <c r="BV377" i="1"/>
  <c r="BY377" i="1" s="1"/>
  <c r="BZ377" i="1"/>
  <c r="BV373" i="1"/>
  <c r="BY373" i="1" s="1"/>
  <c r="BZ373" i="1"/>
  <c r="BV312" i="1"/>
  <c r="BY312" i="1" s="1"/>
  <c r="BZ312" i="1"/>
  <c r="BV308" i="1"/>
  <c r="BY308" i="1" s="1"/>
  <c r="BZ308" i="1"/>
  <c r="BV304" i="1"/>
  <c r="BY304" i="1" s="1"/>
  <c r="BZ304" i="1"/>
  <c r="BV300" i="1"/>
  <c r="BY300" i="1" s="1"/>
  <c r="BZ300" i="1"/>
  <c r="BV296" i="1"/>
  <c r="BY296" i="1" s="1"/>
  <c r="BZ296" i="1"/>
  <c r="BV292" i="1"/>
  <c r="BZ292" i="1"/>
  <c r="CA292" i="1" s="1"/>
  <c r="BV283" i="1"/>
  <c r="BY283" i="1" s="1"/>
  <c r="BZ283" i="1"/>
  <c r="BV279" i="1"/>
  <c r="BY279" i="1" s="1"/>
  <c r="BZ279" i="1"/>
  <c r="BV275" i="1"/>
  <c r="BY275" i="1" s="1"/>
  <c r="BZ275" i="1"/>
  <c r="BV271" i="1"/>
  <c r="BY271" i="1" s="1"/>
  <c r="BZ271" i="1"/>
  <c r="BV267" i="1"/>
  <c r="BZ267" i="1"/>
  <c r="BV258" i="1"/>
  <c r="BY258" i="1" s="1"/>
  <c r="BZ258" i="1"/>
  <c r="BV254" i="1"/>
  <c r="BY254" i="1" s="1"/>
  <c r="BZ254" i="1"/>
  <c r="BV250" i="1"/>
  <c r="BY250" i="1" s="1"/>
  <c r="BZ250" i="1"/>
  <c r="BV246" i="1"/>
  <c r="BY246" i="1" s="1"/>
  <c r="BZ246" i="1"/>
  <c r="BV242" i="1"/>
  <c r="BY242" i="1" s="1"/>
  <c r="BZ242" i="1"/>
  <c r="BV233" i="1"/>
  <c r="BY233" i="1" s="1"/>
  <c r="BZ233" i="1"/>
  <c r="BV229" i="1"/>
  <c r="BY229" i="1" s="1"/>
  <c r="BZ229" i="1"/>
  <c r="BV225" i="1"/>
  <c r="BY225" i="1" s="1"/>
  <c r="BZ225" i="1"/>
  <c r="BV221" i="1"/>
  <c r="BY221" i="1" s="1"/>
  <c r="BZ221" i="1"/>
  <c r="BV217" i="1"/>
  <c r="BY217" i="1" s="1"/>
  <c r="BZ217" i="1"/>
  <c r="BV208" i="1"/>
  <c r="BY208" i="1" s="1"/>
  <c r="BZ208" i="1"/>
  <c r="BV204" i="1"/>
  <c r="BY204" i="1" s="1"/>
  <c r="BZ204" i="1"/>
  <c r="BV200" i="1"/>
  <c r="BY200" i="1" s="1"/>
  <c r="BZ200" i="1"/>
  <c r="BV196" i="1"/>
  <c r="BY196" i="1" s="1"/>
  <c r="BZ196" i="1"/>
  <c r="BV192" i="1"/>
  <c r="BY192" i="1" s="1"/>
  <c r="BZ192" i="1"/>
  <c r="BV188" i="1"/>
  <c r="BZ188" i="1"/>
  <c r="CA188" i="1" s="1"/>
  <c r="BV127" i="1"/>
  <c r="BY127" i="1" s="1"/>
  <c r="BZ127" i="1"/>
  <c r="BV123" i="1"/>
  <c r="BY123" i="1" s="1"/>
  <c r="BZ123" i="1"/>
  <c r="BV119" i="1"/>
  <c r="BY119" i="1" s="1"/>
  <c r="BZ119" i="1"/>
  <c r="BV115" i="1"/>
  <c r="BY115" i="1" s="1"/>
  <c r="BZ115" i="1"/>
  <c r="BV111" i="1"/>
  <c r="BZ111" i="1"/>
  <c r="BV102" i="1"/>
  <c r="BY102" i="1" s="1"/>
  <c r="BZ102" i="1"/>
  <c r="BV98" i="1"/>
  <c r="BY98" i="1" s="1"/>
  <c r="BZ98" i="1"/>
  <c r="BV94" i="1"/>
  <c r="BY94" i="1" s="1"/>
  <c r="BZ94" i="1"/>
  <c r="BV90" i="1"/>
  <c r="BY90" i="1" s="1"/>
  <c r="BZ90" i="1"/>
  <c r="BV86" i="1"/>
  <c r="BY86" i="1" s="1"/>
  <c r="BZ86" i="1"/>
  <c r="BV77" i="1"/>
  <c r="BY77" i="1" s="1"/>
  <c r="BZ77" i="1"/>
  <c r="BV73" i="1"/>
  <c r="BY73" i="1" s="1"/>
  <c r="BZ73" i="1"/>
  <c r="BV69" i="1"/>
  <c r="BY69" i="1" s="1"/>
  <c r="BZ69" i="1"/>
  <c r="BV65" i="1"/>
  <c r="BY65" i="1" s="1"/>
  <c r="BZ65" i="1"/>
  <c r="BV61" i="1"/>
  <c r="BY61" i="1" s="1"/>
  <c r="BZ61" i="1"/>
  <c r="BV52" i="1"/>
  <c r="BY52" i="1" s="1"/>
  <c r="BZ52" i="1"/>
  <c r="BV48" i="1"/>
  <c r="BY48" i="1" s="1"/>
  <c r="BZ48" i="1"/>
  <c r="BV44" i="1"/>
  <c r="BY44" i="1" s="1"/>
  <c r="BZ44" i="1"/>
  <c r="BV40" i="1"/>
  <c r="BY40" i="1" s="1"/>
  <c r="BZ40" i="1"/>
  <c r="BV36" i="1"/>
  <c r="BY36" i="1" s="1"/>
  <c r="BZ36" i="1"/>
  <c r="BV32" i="1"/>
  <c r="BZ32" i="1"/>
  <c r="CA32" i="1" s="1"/>
  <c r="CN23" i="1"/>
  <c r="CQ23" i="1" s="1"/>
  <c r="CR23" i="1"/>
  <c r="CN19" i="1"/>
  <c r="CQ19" i="1" s="1"/>
  <c r="CR19" i="1"/>
  <c r="CN15" i="1"/>
  <c r="CQ15" i="1" s="1"/>
  <c r="CR15" i="1"/>
  <c r="CN11" i="1"/>
  <c r="CQ11" i="1" s="1"/>
  <c r="CR11" i="1"/>
  <c r="CN7" i="1"/>
  <c r="CR7" i="1"/>
  <c r="BZ21" i="1"/>
  <c r="BV21" i="1"/>
  <c r="BY21" i="1" s="1"/>
  <c r="BZ16" i="1"/>
  <c r="BV16" i="1"/>
  <c r="BY16" i="1" s="1"/>
  <c r="LQ26" i="1"/>
  <c r="LQ25" i="1"/>
  <c r="LQ24" i="1"/>
  <c r="LQ23" i="1"/>
  <c r="LQ22" i="1"/>
  <c r="LQ21" i="1"/>
  <c r="LQ20" i="1"/>
  <c r="LQ19" i="1"/>
  <c r="LQ18" i="1"/>
  <c r="LQ17" i="1"/>
  <c r="LQ16" i="1"/>
  <c r="LQ15" i="1"/>
  <c r="LQ14" i="1"/>
  <c r="LQ13" i="1"/>
  <c r="LQ12" i="1"/>
  <c r="LQ11" i="1"/>
  <c r="LQ10" i="1"/>
  <c r="LQ9" i="1"/>
  <c r="LQ8" i="1"/>
  <c r="LQ7" i="1"/>
  <c r="LQ6" i="1"/>
  <c r="LQ5" i="1"/>
  <c r="LQ4" i="1"/>
  <c r="LQ3" i="1"/>
  <c r="LP26" i="1"/>
  <c r="LP25" i="1"/>
  <c r="LP24" i="1"/>
  <c r="LP23" i="1"/>
  <c r="LP22" i="1"/>
  <c r="LP21" i="1"/>
  <c r="LP20" i="1"/>
  <c r="LP19" i="1"/>
  <c r="LP18" i="1"/>
  <c r="LP17" i="1"/>
  <c r="LP16" i="1"/>
  <c r="LP15" i="1"/>
  <c r="LP14" i="1"/>
  <c r="LP13" i="1"/>
  <c r="LP12" i="1"/>
  <c r="LP11" i="1"/>
  <c r="LP10" i="1"/>
  <c r="LP9" i="1"/>
  <c r="LP8" i="1"/>
  <c r="LP7" i="1"/>
  <c r="LP6" i="1"/>
  <c r="LP5" i="1"/>
  <c r="LP4" i="1"/>
  <c r="LP3" i="1"/>
  <c r="LO26" i="1"/>
  <c r="LO25" i="1"/>
  <c r="LO24" i="1"/>
  <c r="LO23" i="1"/>
  <c r="LO22" i="1"/>
  <c r="LO21" i="1"/>
  <c r="LO20" i="1"/>
  <c r="LO19" i="1"/>
  <c r="LO18" i="1"/>
  <c r="LO17" i="1"/>
  <c r="LO16" i="1"/>
  <c r="LO15" i="1"/>
  <c r="LO14" i="1"/>
  <c r="LO13" i="1"/>
  <c r="LO12" i="1"/>
  <c r="LO11" i="1"/>
  <c r="LO10" i="1"/>
  <c r="LO9" i="1"/>
  <c r="LO8" i="1"/>
  <c r="LO7" i="1"/>
  <c r="LO6" i="1"/>
  <c r="LO5" i="1"/>
  <c r="LO4" i="1"/>
  <c r="LO3" i="1"/>
  <c r="LN26" i="1"/>
  <c r="LN25" i="1"/>
  <c r="LN24" i="1"/>
  <c r="LN23" i="1"/>
  <c r="LN22" i="1"/>
  <c r="LN21" i="1"/>
  <c r="LN20" i="1"/>
  <c r="LN19" i="1"/>
  <c r="LN18" i="1"/>
  <c r="LN17" i="1"/>
  <c r="LN16" i="1"/>
  <c r="LN15" i="1"/>
  <c r="LN14" i="1"/>
  <c r="LN13" i="1"/>
  <c r="LN12" i="1"/>
  <c r="LN11" i="1"/>
  <c r="LN10" i="1"/>
  <c r="LN9" i="1"/>
  <c r="LN8" i="1"/>
  <c r="LN7" i="1"/>
  <c r="LN6" i="1"/>
  <c r="LN5" i="1"/>
  <c r="LN4" i="1"/>
  <c r="LN3" i="1"/>
  <c r="LM26" i="1"/>
  <c r="LM25" i="1"/>
  <c r="LM24" i="1"/>
  <c r="LM23" i="1"/>
  <c r="LM22" i="1"/>
  <c r="LM21" i="1"/>
  <c r="LM20" i="1"/>
  <c r="LM19" i="1"/>
  <c r="LM18" i="1"/>
  <c r="LM17" i="1"/>
  <c r="LM16" i="1"/>
  <c r="LM15" i="1"/>
  <c r="LM14" i="1"/>
  <c r="LM13" i="1"/>
  <c r="LM12" i="1"/>
  <c r="LM11" i="1"/>
  <c r="LM10" i="1"/>
  <c r="LM9" i="1"/>
  <c r="LM8" i="1"/>
  <c r="LM7" i="1"/>
  <c r="LM6" i="1"/>
  <c r="LM5" i="1"/>
  <c r="LM4" i="1"/>
  <c r="LM3" i="1"/>
  <c r="EH339" i="1" l="1"/>
  <c r="EG105" i="1"/>
  <c r="KV67" i="1" s="1"/>
  <c r="EF495" i="1"/>
  <c r="EE521" i="1"/>
  <c r="KT83" i="1" s="1"/>
  <c r="EF443" i="1"/>
  <c r="KZ48" i="1"/>
  <c r="EH313" i="1"/>
  <c r="EH105" i="1"/>
  <c r="EE495" i="1"/>
  <c r="KT82" i="1" s="1"/>
  <c r="DX157" i="1"/>
  <c r="KY40" i="1" s="1"/>
  <c r="EF339" i="1"/>
  <c r="EG339" i="1"/>
  <c r="KV76" i="1" s="1"/>
  <c r="EF157" i="1"/>
  <c r="DX365" i="1"/>
  <c r="KY48" i="1" s="1"/>
  <c r="EE469" i="1"/>
  <c r="KT81" i="1" s="1"/>
  <c r="EH261" i="1"/>
  <c r="EG287" i="1"/>
  <c r="KV74" i="1" s="1"/>
  <c r="DX339" i="1"/>
  <c r="KY47" i="1" s="1"/>
  <c r="KZ40" i="1"/>
  <c r="EG365" i="1"/>
  <c r="KV77" i="1" s="1"/>
  <c r="EH287" i="1"/>
  <c r="KZ47" i="1"/>
  <c r="EG313" i="1"/>
  <c r="KV75" i="1" s="1"/>
  <c r="EE183" i="1"/>
  <c r="KT70" i="1" s="1"/>
  <c r="EH79" i="1"/>
  <c r="EH131" i="1"/>
  <c r="EG183" i="1"/>
  <c r="KV70" i="1" s="1"/>
  <c r="EG157" i="1"/>
  <c r="KV69" i="1" s="1"/>
  <c r="DX183" i="1"/>
  <c r="KY41" i="1" s="1"/>
  <c r="EG131" i="1"/>
  <c r="KV68" i="1" s="1"/>
  <c r="EE365" i="1"/>
  <c r="KT77" i="1" s="1"/>
  <c r="EF469" i="1"/>
  <c r="EH157" i="1"/>
  <c r="KZ41" i="1"/>
  <c r="CA40" i="1"/>
  <c r="ET40" i="1"/>
  <c r="CA48" i="1"/>
  <c r="ET48" i="1"/>
  <c r="CA61" i="1"/>
  <c r="EU61" i="1" s="1"/>
  <c r="ET61" i="1"/>
  <c r="CA69" i="1"/>
  <c r="DX69" i="1" s="1"/>
  <c r="ET69" i="1"/>
  <c r="CA77" i="1"/>
  <c r="EU77" i="1" s="1"/>
  <c r="ET77" i="1"/>
  <c r="CA90" i="1"/>
  <c r="ET90" i="1"/>
  <c r="CA98" i="1"/>
  <c r="EU98" i="1" s="1"/>
  <c r="ET98" i="1"/>
  <c r="CA111" i="1"/>
  <c r="EF111" i="1" s="1"/>
  <c r="ET111" i="1"/>
  <c r="CA119" i="1"/>
  <c r="EU119" i="1" s="1"/>
  <c r="ET119" i="1"/>
  <c r="CA127" i="1"/>
  <c r="EF127" i="1" s="1"/>
  <c r="ET127" i="1"/>
  <c r="CA192" i="1"/>
  <c r="EU192" i="1" s="1"/>
  <c r="ET192" i="1"/>
  <c r="CA200" i="1"/>
  <c r="ET200" i="1"/>
  <c r="CA208" i="1"/>
  <c r="EU208" i="1" s="1"/>
  <c r="ET208" i="1"/>
  <c r="CA221" i="1"/>
  <c r="ET221" i="1"/>
  <c r="CA229" i="1"/>
  <c r="EU229" i="1" s="1"/>
  <c r="ET229" i="1"/>
  <c r="CA242" i="1"/>
  <c r="ET242" i="1"/>
  <c r="CA250" i="1"/>
  <c r="EU250" i="1" s="1"/>
  <c r="ET250" i="1"/>
  <c r="CA258" i="1"/>
  <c r="ET258" i="1"/>
  <c r="CA271" i="1"/>
  <c r="EU271" i="1" s="1"/>
  <c r="ET271" i="1"/>
  <c r="CA279" i="1"/>
  <c r="ET279" i="1"/>
  <c r="CA300" i="1"/>
  <c r="EU300" i="1" s="1"/>
  <c r="ET300" i="1"/>
  <c r="CA308" i="1"/>
  <c r="EE334" i="1" s="1"/>
  <c r="ET308" i="1"/>
  <c r="CA373" i="1"/>
  <c r="EU373" i="1" s="1"/>
  <c r="ET373" i="1"/>
  <c r="CA381" i="1"/>
  <c r="ET381" i="1"/>
  <c r="CA389" i="1"/>
  <c r="EU389" i="1" s="1"/>
  <c r="ET389" i="1"/>
  <c r="CA402" i="1"/>
  <c r="EE428" i="1" s="1"/>
  <c r="ET402" i="1"/>
  <c r="CA410" i="1"/>
  <c r="EU410" i="1" s="1"/>
  <c r="ET410" i="1"/>
  <c r="CS33" i="1"/>
  <c r="EH33" i="1" s="1"/>
  <c r="EV33" i="1"/>
  <c r="CS41" i="1"/>
  <c r="EW41" i="1" s="1"/>
  <c r="EV41" i="1"/>
  <c r="CS49" i="1"/>
  <c r="EG75" i="1" s="1"/>
  <c r="EV49" i="1"/>
  <c r="CS192" i="1"/>
  <c r="EW192" i="1" s="1"/>
  <c r="EV192" i="1"/>
  <c r="CS200" i="1"/>
  <c r="EG200" i="1" s="1"/>
  <c r="EV200" i="1"/>
  <c r="CS208" i="1"/>
  <c r="EW208" i="1" s="1"/>
  <c r="EV208" i="1"/>
  <c r="CS221" i="1"/>
  <c r="EG247" i="1" s="1"/>
  <c r="EV221" i="1"/>
  <c r="CS229" i="1"/>
  <c r="EW229" i="1" s="1"/>
  <c r="EV229" i="1"/>
  <c r="CA35" i="1"/>
  <c r="ET35" i="1"/>
  <c r="CA43" i="1"/>
  <c r="EU43" i="1" s="1"/>
  <c r="ET43" i="1"/>
  <c r="CA51" i="1"/>
  <c r="ET51" i="1"/>
  <c r="CA64" i="1"/>
  <c r="EU64" i="1" s="1"/>
  <c r="ET64" i="1"/>
  <c r="CA72" i="1"/>
  <c r="ET72" i="1"/>
  <c r="CA85" i="1"/>
  <c r="EU85" i="1" s="1"/>
  <c r="ET85" i="1"/>
  <c r="CA93" i="1"/>
  <c r="ET93" i="1"/>
  <c r="CA101" i="1"/>
  <c r="EU101" i="1" s="1"/>
  <c r="ET101" i="1"/>
  <c r="CA114" i="1"/>
  <c r="EE140" i="1" s="1"/>
  <c r="ET114" i="1"/>
  <c r="CA122" i="1"/>
  <c r="EU122" i="1" s="1"/>
  <c r="ET122" i="1"/>
  <c r="CA130" i="1"/>
  <c r="EE156" i="1" s="1"/>
  <c r="ET130" i="1"/>
  <c r="CA195" i="1"/>
  <c r="EU195" i="1" s="1"/>
  <c r="ET195" i="1"/>
  <c r="CA203" i="1"/>
  <c r="EF177" i="1" s="1"/>
  <c r="ET203" i="1"/>
  <c r="CA216" i="1"/>
  <c r="EU216" i="1" s="1"/>
  <c r="ET216" i="1"/>
  <c r="CA224" i="1"/>
  <c r="ET224" i="1"/>
  <c r="CA232" i="1"/>
  <c r="EU232" i="1" s="1"/>
  <c r="ET232" i="1"/>
  <c r="CA245" i="1"/>
  <c r="ET245" i="1"/>
  <c r="CA253" i="1"/>
  <c r="EU253" i="1" s="1"/>
  <c r="ET253" i="1"/>
  <c r="CA274" i="1"/>
  <c r="ET274" i="1"/>
  <c r="CA282" i="1"/>
  <c r="EU282" i="1" s="1"/>
  <c r="ET282" i="1"/>
  <c r="CA295" i="1"/>
  <c r="ET295" i="1"/>
  <c r="CA303" i="1"/>
  <c r="EU303" i="1" s="1"/>
  <c r="ET303" i="1"/>
  <c r="CA311" i="1"/>
  <c r="ET311" i="1"/>
  <c r="CA376" i="1"/>
  <c r="EU376" i="1" s="1"/>
  <c r="ET376" i="1"/>
  <c r="CA384" i="1"/>
  <c r="ET384" i="1"/>
  <c r="CA397" i="1"/>
  <c r="EU397" i="1" s="1"/>
  <c r="ET397" i="1"/>
  <c r="CA405" i="1"/>
  <c r="ET405" i="1"/>
  <c r="CA413" i="1"/>
  <c r="EU413" i="1" s="1"/>
  <c r="ET413" i="1"/>
  <c r="CS36" i="1"/>
  <c r="EH36" i="1" s="1"/>
  <c r="EV36" i="1"/>
  <c r="CS44" i="1"/>
  <c r="EW44" i="1" s="1"/>
  <c r="EV44" i="1"/>
  <c r="CS52" i="1"/>
  <c r="EW52" i="1" s="1"/>
  <c r="EV52" i="1"/>
  <c r="CS195" i="1"/>
  <c r="EW195" i="1" s="1"/>
  <c r="EV195" i="1"/>
  <c r="CS203" i="1"/>
  <c r="EV203" i="1"/>
  <c r="CS216" i="1"/>
  <c r="EW216" i="1" s="1"/>
  <c r="EV216" i="1"/>
  <c r="CS224" i="1"/>
  <c r="EW224" i="1" s="1"/>
  <c r="EV224" i="1"/>
  <c r="CS232" i="1"/>
  <c r="EW232" i="1" s="1"/>
  <c r="EV232" i="1"/>
  <c r="CA34" i="1"/>
  <c r="ET34" i="1"/>
  <c r="CA42" i="1"/>
  <c r="EU42" i="1" s="1"/>
  <c r="ET42" i="1"/>
  <c r="CA50" i="1"/>
  <c r="ET50" i="1"/>
  <c r="CA63" i="1"/>
  <c r="EU63" i="1" s="1"/>
  <c r="ET63" i="1"/>
  <c r="CA71" i="1"/>
  <c r="DX71" i="1" s="1"/>
  <c r="ET71" i="1"/>
  <c r="CA92" i="1"/>
  <c r="EU92" i="1" s="1"/>
  <c r="ET92" i="1"/>
  <c r="CA100" i="1"/>
  <c r="ET100" i="1"/>
  <c r="CA113" i="1"/>
  <c r="EU113" i="1" s="1"/>
  <c r="ET113" i="1"/>
  <c r="CA121" i="1"/>
  <c r="ET121" i="1"/>
  <c r="CA129" i="1"/>
  <c r="EU129" i="1" s="1"/>
  <c r="ET129" i="1"/>
  <c r="CA194" i="1"/>
  <c r="ET194" i="1"/>
  <c r="CA202" i="1"/>
  <c r="EU202" i="1" s="1"/>
  <c r="ET202" i="1"/>
  <c r="CA215" i="1"/>
  <c r="ET215" i="1"/>
  <c r="CA223" i="1"/>
  <c r="EU223" i="1" s="1"/>
  <c r="ET223" i="1"/>
  <c r="CA231" i="1"/>
  <c r="ET231" i="1"/>
  <c r="CA244" i="1"/>
  <c r="EU244" i="1" s="1"/>
  <c r="ET244" i="1"/>
  <c r="CA252" i="1"/>
  <c r="ET252" i="1"/>
  <c r="CA260" i="1"/>
  <c r="EU260" i="1" s="1"/>
  <c r="ET260" i="1"/>
  <c r="CA273" i="1"/>
  <c r="ET273" i="1"/>
  <c r="CA281" i="1"/>
  <c r="EU281" i="1" s="1"/>
  <c r="ET281" i="1"/>
  <c r="CA294" i="1"/>
  <c r="ET294" i="1"/>
  <c r="CA302" i="1"/>
  <c r="EU302" i="1" s="1"/>
  <c r="ET302" i="1"/>
  <c r="CA310" i="1"/>
  <c r="ET310" i="1"/>
  <c r="CA375" i="1"/>
  <c r="EU375" i="1" s="1"/>
  <c r="ET375" i="1"/>
  <c r="CA383" i="1"/>
  <c r="EF357" i="1" s="1"/>
  <c r="ET383" i="1"/>
  <c r="CA404" i="1"/>
  <c r="EU404" i="1" s="1"/>
  <c r="ET404" i="1"/>
  <c r="CA412" i="1"/>
  <c r="ET412" i="1"/>
  <c r="CS35" i="1"/>
  <c r="EW35" i="1" s="1"/>
  <c r="EV35" i="1"/>
  <c r="CS43" i="1"/>
  <c r="EV43" i="1"/>
  <c r="CS51" i="1"/>
  <c r="EW51" i="1" s="1"/>
  <c r="EV51" i="1"/>
  <c r="CS194" i="1"/>
  <c r="EV194" i="1"/>
  <c r="CS202" i="1"/>
  <c r="EW202" i="1" s="1"/>
  <c r="EV202" i="1"/>
  <c r="CS215" i="1"/>
  <c r="EV215" i="1"/>
  <c r="CS223" i="1"/>
  <c r="EW223" i="1" s="1"/>
  <c r="EV223" i="1"/>
  <c r="CS231" i="1"/>
  <c r="EV231" i="1"/>
  <c r="CA37" i="1"/>
  <c r="EU37" i="1" s="1"/>
  <c r="ET37" i="1"/>
  <c r="CA45" i="1"/>
  <c r="ET45" i="1"/>
  <c r="CA66" i="1"/>
  <c r="EU66" i="1" s="1"/>
  <c r="ET66" i="1"/>
  <c r="CA74" i="1"/>
  <c r="EF74" i="1" s="1"/>
  <c r="ET74" i="1"/>
  <c r="CA87" i="1"/>
  <c r="EU87" i="1" s="1"/>
  <c r="ET87" i="1"/>
  <c r="CA95" i="1"/>
  <c r="ET95" i="1"/>
  <c r="CA103" i="1"/>
  <c r="EU103" i="1" s="1"/>
  <c r="ET103" i="1"/>
  <c r="CA116" i="1"/>
  <c r="ET116" i="1"/>
  <c r="CA124" i="1"/>
  <c r="EU124" i="1" s="1"/>
  <c r="ET124" i="1"/>
  <c r="CA189" i="1"/>
  <c r="EF189" i="1" s="1"/>
  <c r="ET189" i="1"/>
  <c r="CA197" i="1"/>
  <c r="EU197" i="1" s="1"/>
  <c r="ET197" i="1"/>
  <c r="CA205" i="1"/>
  <c r="ET205" i="1"/>
  <c r="CA218" i="1"/>
  <c r="EU218" i="1" s="1"/>
  <c r="ET218" i="1"/>
  <c r="CA226" i="1"/>
  <c r="ET226" i="1"/>
  <c r="CA234" i="1"/>
  <c r="EU234" i="1" s="1"/>
  <c r="ET234" i="1"/>
  <c r="CA247" i="1"/>
  <c r="ET247" i="1"/>
  <c r="CA255" i="1"/>
  <c r="EU255" i="1" s="1"/>
  <c r="ET255" i="1"/>
  <c r="CA268" i="1"/>
  <c r="EE268" i="1" s="1"/>
  <c r="ET268" i="1"/>
  <c r="CA276" i="1"/>
  <c r="EU276" i="1" s="1"/>
  <c r="ET276" i="1"/>
  <c r="CA284" i="1"/>
  <c r="ET284" i="1"/>
  <c r="CA297" i="1"/>
  <c r="EU297" i="1" s="1"/>
  <c r="ET297" i="1"/>
  <c r="CA305" i="1"/>
  <c r="ET305" i="1"/>
  <c r="CA378" i="1"/>
  <c r="EU378" i="1" s="1"/>
  <c r="ET378" i="1"/>
  <c r="CA386" i="1"/>
  <c r="ET386" i="1"/>
  <c r="CA399" i="1"/>
  <c r="EU399" i="1" s="1"/>
  <c r="ET399" i="1"/>
  <c r="CA407" i="1"/>
  <c r="ET407" i="1"/>
  <c r="CA415" i="1"/>
  <c r="EU415" i="1" s="1"/>
  <c r="ET415" i="1"/>
  <c r="CS38" i="1"/>
  <c r="EV38" i="1"/>
  <c r="CS46" i="1"/>
  <c r="EW46" i="1" s="1"/>
  <c r="EV46" i="1"/>
  <c r="CS189" i="1"/>
  <c r="EH189" i="1" s="1"/>
  <c r="EV189" i="1"/>
  <c r="CS197" i="1"/>
  <c r="EW197" i="1" s="1"/>
  <c r="EV197" i="1"/>
  <c r="CS205" i="1"/>
  <c r="EH179" i="1" s="1"/>
  <c r="EV205" i="1"/>
  <c r="CS218" i="1"/>
  <c r="EW218" i="1" s="1"/>
  <c r="EV218" i="1"/>
  <c r="CS226" i="1"/>
  <c r="EG226" i="1" s="1"/>
  <c r="EV226" i="1"/>
  <c r="CS234" i="1"/>
  <c r="EW234" i="1" s="1"/>
  <c r="EV234" i="1"/>
  <c r="CA36" i="1"/>
  <c r="ET36" i="1"/>
  <c r="CA44" i="1"/>
  <c r="EU44" i="1" s="1"/>
  <c r="ET44" i="1"/>
  <c r="CA52" i="1"/>
  <c r="EF26" i="1" s="1"/>
  <c r="ET52" i="1"/>
  <c r="CA65" i="1"/>
  <c r="EU65" i="1" s="1"/>
  <c r="ET65" i="1"/>
  <c r="CA73" i="1"/>
  <c r="ET73" i="1"/>
  <c r="CA86" i="1"/>
  <c r="EU86" i="1" s="1"/>
  <c r="ET86" i="1"/>
  <c r="CA94" i="1"/>
  <c r="ET94" i="1"/>
  <c r="CA102" i="1"/>
  <c r="EU102" i="1" s="1"/>
  <c r="ET102" i="1"/>
  <c r="CA115" i="1"/>
  <c r="EE141" i="1" s="1"/>
  <c r="ET115" i="1"/>
  <c r="CA123" i="1"/>
  <c r="EU123" i="1" s="1"/>
  <c r="ET123" i="1"/>
  <c r="CA196" i="1"/>
  <c r="ET196" i="1"/>
  <c r="CA204" i="1"/>
  <c r="EU204" i="1" s="1"/>
  <c r="ET204" i="1"/>
  <c r="CA217" i="1"/>
  <c r="ET217" i="1"/>
  <c r="CA225" i="1"/>
  <c r="EU225" i="1" s="1"/>
  <c r="ET225" i="1"/>
  <c r="CA233" i="1"/>
  <c r="ET233" i="1"/>
  <c r="CA246" i="1"/>
  <c r="EU246" i="1" s="1"/>
  <c r="ET246" i="1"/>
  <c r="CA254" i="1"/>
  <c r="ET254" i="1"/>
  <c r="CA267" i="1"/>
  <c r="EU267" i="1" s="1"/>
  <c r="ET267" i="1"/>
  <c r="CA275" i="1"/>
  <c r="EU275" i="1" s="1"/>
  <c r="ET275" i="1"/>
  <c r="CA283" i="1"/>
  <c r="EU283" i="1" s="1"/>
  <c r="ET283" i="1"/>
  <c r="CA296" i="1"/>
  <c r="ET296" i="1"/>
  <c r="CA304" i="1"/>
  <c r="EU304" i="1" s="1"/>
  <c r="ET304" i="1"/>
  <c r="CA312" i="1"/>
  <c r="ET312" i="1"/>
  <c r="CA377" i="1"/>
  <c r="EU377" i="1" s="1"/>
  <c r="ET377" i="1"/>
  <c r="CA385" i="1"/>
  <c r="EE385" i="1" s="1"/>
  <c r="ET385" i="1"/>
  <c r="CA398" i="1"/>
  <c r="EU398" i="1" s="1"/>
  <c r="ET398" i="1"/>
  <c r="CA406" i="1"/>
  <c r="ET406" i="1"/>
  <c r="CA414" i="1"/>
  <c r="EU414" i="1" s="1"/>
  <c r="ET414" i="1"/>
  <c r="CS37" i="1"/>
  <c r="EV37" i="1"/>
  <c r="CS45" i="1"/>
  <c r="EW45" i="1" s="1"/>
  <c r="EV45" i="1"/>
  <c r="CS196" i="1"/>
  <c r="EG196" i="1" s="1"/>
  <c r="EV196" i="1"/>
  <c r="CS204" i="1"/>
  <c r="EW204" i="1" s="1"/>
  <c r="EV204" i="1"/>
  <c r="CS217" i="1"/>
  <c r="EV217" i="1"/>
  <c r="CS225" i="1"/>
  <c r="EW225" i="1" s="1"/>
  <c r="EV225" i="1"/>
  <c r="CS233" i="1"/>
  <c r="EV233" i="1"/>
  <c r="CA39" i="1"/>
  <c r="EU39" i="1" s="1"/>
  <c r="ET39" i="1"/>
  <c r="CA47" i="1"/>
  <c r="ET47" i="1"/>
  <c r="CA60" i="1"/>
  <c r="EU60" i="1" s="1"/>
  <c r="ET60" i="1"/>
  <c r="CA68" i="1"/>
  <c r="ET68" i="1"/>
  <c r="CA76" i="1"/>
  <c r="EU76" i="1" s="1"/>
  <c r="ET76" i="1"/>
  <c r="CA89" i="1"/>
  <c r="ET89" i="1"/>
  <c r="CA97" i="1"/>
  <c r="EU97" i="1" s="1"/>
  <c r="ET97" i="1"/>
  <c r="CA118" i="1"/>
  <c r="DX118" i="1" s="1"/>
  <c r="ET118" i="1"/>
  <c r="CA126" i="1"/>
  <c r="EU126" i="1" s="1"/>
  <c r="ET126" i="1"/>
  <c r="CA191" i="1"/>
  <c r="EE191" i="1" s="1"/>
  <c r="ET191" i="1"/>
  <c r="CA199" i="1"/>
  <c r="EU199" i="1" s="1"/>
  <c r="ET199" i="1"/>
  <c r="CA207" i="1"/>
  <c r="ET207" i="1"/>
  <c r="CA220" i="1"/>
  <c r="EU220" i="1" s="1"/>
  <c r="ET220" i="1"/>
  <c r="CA228" i="1"/>
  <c r="ET228" i="1"/>
  <c r="CA241" i="1"/>
  <c r="EU241" i="1" s="1"/>
  <c r="ET241" i="1"/>
  <c r="CA249" i="1"/>
  <c r="ET249" i="1"/>
  <c r="CA257" i="1"/>
  <c r="EU257" i="1" s="1"/>
  <c r="ET257" i="1"/>
  <c r="CA270" i="1"/>
  <c r="ET270" i="1"/>
  <c r="CA278" i="1"/>
  <c r="EU278" i="1" s="1"/>
  <c r="ET278" i="1"/>
  <c r="CA286" i="1"/>
  <c r="ET286" i="1"/>
  <c r="CA299" i="1"/>
  <c r="EU299" i="1" s="1"/>
  <c r="ET299" i="1"/>
  <c r="CA307" i="1"/>
  <c r="ET307" i="1"/>
  <c r="CA372" i="1"/>
  <c r="EU372" i="1" s="1"/>
  <c r="ET372" i="1"/>
  <c r="CA380" i="1"/>
  <c r="EF380" i="1" s="1"/>
  <c r="ET380" i="1"/>
  <c r="CA388" i="1"/>
  <c r="EU388" i="1" s="1"/>
  <c r="ET388" i="1"/>
  <c r="CA401" i="1"/>
  <c r="ET401" i="1"/>
  <c r="CA409" i="1"/>
  <c r="EU409" i="1" s="1"/>
  <c r="ET409" i="1"/>
  <c r="CS40" i="1"/>
  <c r="EH40" i="1" s="1"/>
  <c r="EV40" i="1"/>
  <c r="CS48" i="1"/>
  <c r="EW48" i="1" s="1"/>
  <c r="EV48" i="1"/>
  <c r="CS191" i="1"/>
  <c r="EH191" i="1" s="1"/>
  <c r="EV191" i="1"/>
  <c r="CS199" i="1"/>
  <c r="EW199" i="1" s="1"/>
  <c r="EV199" i="1"/>
  <c r="CS207" i="1"/>
  <c r="EV207" i="1"/>
  <c r="CS220" i="1"/>
  <c r="EW220" i="1" s="1"/>
  <c r="EV220" i="1"/>
  <c r="CS228" i="1"/>
  <c r="EV228" i="1"/>
  <c r="CA38" i="1"/>
  <c r="EU38" i="1" s="1"/>
  <c r="ET38" i="1"/>
  <c r="CA46" i="1"/>
  <c r="EU46" i="1" s="1"/>
  <c r="ET46" i="1"/>
  <c r="CA59" i="1"/>
  <c r="EU59" i="1" s="1"/>
  <c r="ET59" i="1"/>
  <c r="CA67" i="1"/>
  <c r="EU67" i="1" s="1"/>
  <c r="ET67" i="1"/>
  <c r="CA75" i="1"/>
  <c r="EU75" i="1" s="1"/>
  <c r="ET75" i="1"/>
  <c r="CA88" i="1"/>
  <c r="EU88" i="1" s="1"/>
  <c r="ET88" i="1"/>
  <c r="CA96" i="1"/>
  <c r="EU96" i="1" s="1"/>
  <c r="ET96" i="1"/>
  <c r="CA104" i="1"/>
  <c r="EU104" i="1" s="1"/>
  <c r="ET104" i="1"/>
  <c r="CA117" i="1"/>
  <c r="EU117" i="1" s="1"/>
  <c r="ET117" i="1"/>
  <c r="CA125" i="1"/>
  <c r="EU125" i="1" s="1"/>
  <c r="ET125" i="1"/>
  <c r="CA190" i="1"/>
  <c r="EU190" i="1" s="1"/>
  <c r="ET190" i="1"/>
  <c r="CA198" i="1"/>
  <c r="EU198" i="1" s="1"/>
  <c r="ET198" i="1"/>
  <c r="CA206" i="1"/>
  <c r="EU206" i="1" s="1"/>
  <c r="ET206" i="1"/>
  <c r="CA219" i="1"/>
  <c r="EU219" i="1" s="1"/>
  <c r="ET219" i="1"/>
  <c r="CA227" i="1"/>
  <c r="EU227" i="1" s="1"/>
  <c r="ET227" i="1"/>
  <c r="CA248" i="1"/>
  <c r="EU248" i="1" s="1"/>
  <c r="ET248" i="1"/>
  <c r="CA256" i="1"/>
  <c r="EU256" i="1" s="1"/>
  <c r="ET256" i="1"/>
  <c r="CA269" i="1"/>
  <c r="EU269" i="1" s="1"/>
  <c r="ET269" i="1"/>
  <c r="CA277" i="1"/>
  <c r="EU277" i="1" s="1"/>
  <c r="ET277" i="1"/>
  <c r="CA285" i="1"/>
  <c r="EU285" i="1" s="1"/>
  <c r="ET285" i="1"/>
  <c r="CA298" i="1"/>
  <c r="EU298" i="1" s="1"/>
  <c r="ET298" i="1"/>
  <c r="CA306" i="1"/>
  <c r="EU306" i="1" s="1"/>
  <c r="ET306" i="1"/>
  <c r="CA371" i="1"/>
  <c r="EU371" i="1" s="1"/>
  <c r="ET371" i="1"/>
  <c r="CA379" i="1"/>
  <c r="EU379" i="1" s="1"/>
  <c r="ET379" i="1"/>
  <c r="CA387" i="1"/>
  <c r="EU387" i="1" s="1"/>
  <c r="ET387" i="1"/>
  <c r="CA400" i="1"/>
  <c r="EF400" i="1" s="1"/>
  <c r="ET400" i="1"/>
  <c r="CA408" i="1"/>
  <c r="EU408" i="1" s="1"/>
  <c r="ET408" i="1"/>
  <c r="CA416" i="1"/>
  <c r="EU416" i="1" s="1"/>
  <c r="ET416" i="1"/>
  <c r="CS39" i="1"/>
  <c r="EW39" i="1" s="1"/>
  <c r="EV39" i="1"/>
  <c r="CS47" i="1"/>
  <c r="EW47" i="1" s="1"/>
  <c r="EV47" i="1"/>
  <c r="CS190" i="1"/>
  <c r="EW190" i="1" s="1"/>
  <c r="EV190" i="1"/>
  <c r="CS198" i="1"/>
  <c r="EW198" i="1" s="1"/>
  <c r="EV198" i="1"/>
  <c r="CS206" i="1"/>
  <c r="EW206" i="1" s="1"/>
  <c r="EV206" i="1"/>
  <c r="CS219" i="1"/>
  <c r="EW219" i="1" s="1"/>
  <c r="EV219" i="1"/>
  <c r="CS227" i="1"/>
  <c r="EW227" i="1" s="1"/>
  <c r="EV227" i="1"/>
  <c r="CA33" i="1"/>
  <c r="EU33" i="1" s="1"/>
  <c r="ET33" i="1"/>
  <c r="CA41" i="1"/>
  <c r="EU41" i="1" s="1"/>
  <c r="ET41" i="1"/>
  <c r="CA49" i="1"/>
  <c r="EU49" i="1" s="1"/>
  <c r="ET49" i="1"/>
  <c r="CA62" i="1"/>
  <c r="EU62" i="1" s="1"/>
  <c r="ET62" i="1"/>
  <c r="CA70" i="1"/>
  <c r="EU70" i="1" s="1"/>
  <c r="ET70" i="1"/>
  <c r="CA78" i="1"/>
  <c r="EU78" i="1" s="1"/>
  <c r="ET78" i="1"/>
  <c r="CA91" i="1"/>
  <c r="EU91" i="1" s="1"/>
  <c r="ET91" i="1"/>
  <c r="CA99" i="1"/>
  <c r="EU99" i="1" s="1"/>
  <c r="ET99" i="1"/>
  <c r="CA112" i="1"/>
  <c r="EU112" i="1" s="1"/>
  <c r="ET112" i="1"/>
  <c r="CA120" i="1"/>
  <c r="EU120" i="1" s="1"/>
  <c r="ET120" i="1"/>
  <c r="CA128" i="1"/>
  <c r="EU128" i="1" s="1"/>
  <c r="ET128" i="1"/>
  <c r="CA193" i="1"/>
  <c r="EU193" i="1" s="1"/>
  <c r="ET193" i="1"/>
  <c r="CA201" i="1"/>
  <c r="EU201" i="1" s="1"/>
  <c r="ET201" i="1"/>
  <c r="CA222" i="1"/>
  <c r="EU222" i="1" s="1"/>
  <c r="ET222" i="1"/>
  <c r="CA230" i="1"/>
  <c r="EU230" i="1" s="1"/>
  <c r="ET230" i="1"/>
  <c r="CA243" i="1"/>
  <c r="EU243" i="1" s="1"/>
  <c r="ET243" i="1"/>
  <c r="CA251" i="1"/>
  <c r="EU251" i="1" s="1"/>
  <c r="ET251" i="1"/>
  <c r="CA259" i="1"/>
  <c r="EU259" i="1" s="1"/>
  <c r="ET259" i="1"/>
  <c r="CA272" i="1"/>
  <c r="EU272" i="1" s="1"/>
  <c r="ET272" i="1"/>
  <c r="CA280" i="1"/>
  <c r="EU280" i="1" s="1"/>
  <c r="ET280" i="1"/>
  <c r="CA293" i="1"/>
  <c r="EE319" i="1" s="1"/>
  <c r="ET293" i="1"/>
  <c r="CA301" i="1"/>
  <c r="EU301" i="1" s="1"/>
  <c r="ET301" i="1"/>
  <c r="CA309" i="1"/>
  <c r="EU309" i="1" s="1"/>
  <c r="ET309" i="1"/>
  <c r="CA374" i="1"/>
  <c r="EU374" i="1" s="1"/>
  <c r="ET374" i="1"/>
  <c r="CA382" i="1"/>
  <c r="EU382" i="1" s="1"/>
  <c r="ET382" i="1"/>
  <c r="CA390" i="1"/>
  <c r="EU390" i="1" s="1"/>
  <c r="ET390" i="1"/>
  <c r="CA403" i="1"/>
  <c r="EF403" i="1" s="1"/>
  <c r="ET403" i="1"/>
  <c r="CA411" i="1"/>
  <c r="EU411" i="1" s="1"/>
  <c r="ET411" i="1"/>
  <c r="CS34" i="1"/>
  <c r="EW34" i="1" s="1"/>
  <c r="EV34" i="1"/>
  <c r="CS42" i="1"/>
  <c r="EW42" i="1" s="1"/>
  <c r="EV42" i="1"/>
  <c r="CS50" i="1"/>
  <c r="EW50" i="1" s="1"/>
  <c r="EV50" i="1"/>
  <c r="CS193" i="1"/>
  <c r="EW193" i="1" s="1"/>
  <c r="EV193" i="1"/>
  <c r="CS201" i="1"/>
  <c r="EW201" i="1" s="1"/>
  <c r="EV201" i="1"/>
  <c r="CS222" i="1"/>
  <c r="EW222" i="1" s="1"/>
  <c r="EV222" i="1"/>
  <c r="CS230" i="1"/>
  <c r="EW230" i="1" s="1"/>
  <c r="EV230" i="1"/>
  <c r="CS7" i="1"/>
  <c r="EW7" i="1" s="1"/>
  <c r="EV7" i="1"/>
  <c r="CS15" i="1"/>
  <c r="EW15" i="1" s="1"/>
  <c r="EV15" i="1"/>
  <c r="CS10" i="1"/>
  <c r="EW10" i="1" s="1"/>
  <c r="EV10" i="1"/>
  <c r="CS26" i="1"/>
  <c r="EV26" i="1"/>
  <c r="CS17" i="1"/>
  <c r="EW17" i="1" s="1"/>
  <c r="EV17" i="1"/>
  <c r="CS12" i="1"/>
  <c r="EW12" i="1" s="1"/>
  <c r="EV12" i="1"/>
  <c r="CA16" i="1"/>
  <c r="EU16" i="1" s="1"/>
  <c r="ET16" i="1"/>
  <c r="CA19" i="1"/>
  <c r="EU19" i="1" s="1"/>
  <c r="ET19" i="1"/>
  <c r="CA7" i="1"/>
  <c r="EU7" i="1" s="1"/>
  <c r="ET7" i="1"/>
  <c r="CS11" i="1"/>
  <c r="EV11" i="1"/>
  <c r="CS19" i="1"/>
  <c r="EV19" i="1"/>
  <c r="CS6" i="1"/>
  <c r="CS14" i="1"/>
  <c r="EW14" i="1" s="1"/>
  <c r="EV14" i="1"/>
  <c r="CS22" i="1"/>
  <c r="EW22" i="1" s="1"/>
  <c r="EV22" i="1"/>
  <c r="CS13" i="1"/>
  <c r="EW13" i="1" s="1"/>
  <c r="EV13" i="1"/>
  <c r="CS21" i="1"/>
  <c r="EW21" i="1" s="1"/>
  <c r="EV21" i="1"/>
  <c r="CS8" i="1"/>
  <c r="EW8" i="1" s="1"/>
  <c r="EV8" i="1"/>
  <c r="CS16" i="1"/>
  <c r="EW16" i="1" s="1"/>
  <c r="EV16" i="1"/>
  <c r="CS24" i="1"/>
  <c r="EW24" i="1" s="1"/>
  <c r="EV24" i="1"/>
  <c r="CS23" i="1"/>
  <c r="EW23" i="1" s="1"/>
  <c r="EV23" i="1"/>
  <c r="CS18" i="1"/>
  <c r="EW18" i="1" s="1"/>
  <c r="EV18" i="1"/>
  <c r="CS9" i="1"/>
  <c r="EW9" i="1" s="1"/>
  <c r="EV9" i="1"/>
  <c r="CS25" i="1"/>
  <c r="EW25" i="1" s="1"/>
  <c r="EV25" i="1"/>
  <c r="CS20" i="1"/>
  <c r="EW20" i="1" s="1"/>
  <c r="EV20" i="1"/>
  <c r="CA12" i="1"/>
  <c r="EU12" i="1" s="1"/>
  <c r="ET12" i="1"/>
  <c r="CA9" i="1"/>
  <c r="EU9" i="1" s="1"/>
  <c r="ET9" i="1"/>
  <c r="CA23" i="1"/>
  <c r="EU23" i="1" s="1"/>
  <c r="ET23" i="1"/>
  <c r="CA21" i="1"/>
  <c r="EU21" i="1" s="1"/>
  <c r="ET21" i="1"/>
  <c r="CA11" i="1"/>
  <c r="ET11" i="1"/>
  <c r="CA20" i="1"/>
  <c r="EU20" i="1" s="1"/>
  <c r="ET20" i="1"/>
  <c r="CA25" i="1"/>
  <c r="EU25" i="1" s="1"/>
  <c r="ET25" i="1"/>
  <c r="CA15" i="1"/>
  <c r="EU15" i="1" s="1"/>
  <c r="ET15" i="1"/>
  <c r="BT261" i="1"/>
  <c r="LX12" i="1" s="1"/>
  <c r="BT417" i="1"/>
  <c r="LX18" i="1" s="1"/>
  <c r="BV27" i="1"/>
  <c r="DX188" i="1"/>
  <c r="EF188" i="1"/>
  <c r="EE188" i="1"/>
  <c r="EF162" i="1"/>
  <c r="EH188" i="1"/>
  <c r="EG188" i="1"/>
  <c r="EH162" i="1"/>
  <c r="DX110" i="1"/>
  <c r="EF110" i="1"/>
  <c r="EE110" i="1"/>
  <c r="EE136" i="1"/>
  <c r="EH32" i="1"/>
  <c r="EG58" i="1"/>
  <c r="DX84" i="1"/>
  <c r="EF84" i="1"/>
  <c r="EE84" i="1"/>
  <c r="EE396" i="1"/>
  <c r="EF396" i="1"/>
  <c r="EE422" i="1"/>
  <c r="DX58" i="1"/>
  <c r="EF58" i="1"/>
  <c r="EE58" i="1"/>
  <c r="EF370" i="1"/>
  <c r="EE370" i="1"/>
  <c r="EF344" i="1"/>
  <c r="BT391" i="1"/>
  <c r="LX17" i="1" s="1"/>
  <c r="BT287" i="1"/>
  <c r="LX13" i="1" s="1"/>
  <c r="DX287" i="1"/>
  <c r="KY45" i="1" s="1"/>
  <c r="KZ45" i="1"/>
  <c r="BY188" i="1"/>
  <c r="BV209" i="1"/>
  <c r="CQ188" i="1"/>
  <c r="CN209" i="1"/>
  <c r="BY110" i="1"/>
  <c r="BV131" i="1"/>
  <c r="CQ32" i="1"/>
  <c r="CN53" i="1"/>
  <c r="BY84" i="1"/>
  <c r="BV105" i="1"/>
  <c r="BY396" i="1"/>
  <c r="BV417" i="1"/>
  <c r="BY58" i="1"/>
  <c r="BV79" i="1"/>
  <c r="BY370" i="1"/>
  <c r="BV391" i="1"/>
  <c r="DX313" i="1"/>
  <c r="KY46" i="1" s="1"/>
  <c r="KZ46" i="1"/>
  <c r="DX261" i="1"/>
  <c r="KY44" i="1" s="1"/>
  <c r="KZ44" i="1"/>
  <c r="DX32" i="1"/>
  <c r="EF32" i="1"/>
  <c r="EE32" i="1"/>
  <c r="EF292" i="1"/>
  <c r="EE292" i="1"/>
  <c r="EE318" i="1"/>
  <c r="EE266" i="1"/>
  <c r="EF266" i="1"/>
  <c r="EF198" i="1"/>
  <c r="EF240" i="1"/>
  <c r="EE240" i="1"/>
  <c r="EF128" i="1"/>
  <c r="DX214" i="1"/>
  <c r="EF214" i="1"/>
  <c r="EE214" i="1"/>
  <c r="EH214" i="1"/>
  <c r="EG214" i="1"/>
  <c r="EG240" i="1"/>
  <c r="BT313" i="1"/>
  <c r="LX14" i="1" s="1"/>
  <c r="BY32" i="1"/>
  <c r="BV53" i="1"/>
  <c r="BY292" i="1"/>
  <c r="BV313" i="1"/>
  <c r="CQ6" i="1"/>
  <c r="CN27" i="1"/>
  <c r="BY266" i="1"/>
  <c r="BV287" i="1"/>
  <c r="BY240" i="1"/>
  <c r="BV261" i="1"/>
  <c r="BY214" i="1"/>
  <c r="BV235" i="1"/>
  <c r="CQ214" i="1"/>
  <c r="CN235" i="1"/>
  <c r="EF6" i="1"/>
  <c r="CQ7" i="1"/>
  <c r="BY267" i="1"/>
  <c r="BY241" i="1"/>
  <c r="BY215" i="1"/>
  <c r="CQ215" i="1"/>
  <c r="BY189" i="1"/>
  <c r="CQ189" i="1"/>
  <c r="BY111" i="1"/>
  <c r="CQ33" i="1"/>
  <c r="BY85" i="1"/>
  <c r="BY397" i="1"/>
  <c r="BY59" i="1"/>
  <c r="BY371" i="1"/>
  <c r="BY7" i="1"/>
  <c r="BY27" i="1" s="1"/>
  <c r="BY33" i="1"/>
  <c r="BY293" i="1"/>
  <c r="AG84" i="1"/>
  <c r="AM84" i="1"/>
  <c r="AO84" i="1"/>
  <c r="AQ84" i="1"/>
  <c r="AR84" i="1" s="1"/>
  <c r="AG6" i="1"/>
  <c r="AM6" i="1"/>
  <c r="AO6" i="1"/>
  <c r="AQ6" i="1"/>
  <c r="AR6" i="1" s="1"/>
  <c r="AT6" i="1"/>
  <c r="AY6" i="1"/>
  <c r="BD234" i="1"/>
  <c r="BD233" i="1"/>
  <c r="BD232" i="1"/>
  <c r="BD231" i="1"/>
  <c r="BD230" i="1"/>
  <c r="BD229" i="1"/>
  <c r="BD228" i="1"/>
  <c r="BD227" i="1"/>
  <c r="BD226" i="1"/>
  <c r="BD225" i="1"/>
  <c r="BD224" i="1"/>
  <c r="BD223" i="1"/>
  <c r="BD222" i="1"/>
  <c r="BD221" i="1"/>
  <c r="BD220" i="1"/>
  <c r="BD219" i="1"/>
  <c r="BD218" i="1"/>
  <c r="BD217" i="1"/>
  <c r="BD216" i="1"/>
  <c r="BD215" i="1"/>
  <c r="BD214" i="1"/>
  <c r="BD208" i="1"/>
  <c r="BD207" i="1"/>
  <c r="BD206" i="1"/>
  <c r="BD205" i="1"/>
  <c r="BD204" i="1"/>
  <c r="BD203" i="1"/>
  <c r="BD202" i="1"/>
  <c r="BD201" i="1"/>
  <c r="BD200" i="1"/>
  <c r="BD199" i="1"/>
  <c r="BD198" i="1"/>
  <c r="BD197" i="1"/>
  <c r="BD196" i="1"/>
  <c r="BD195" i="1"/>
  <c r="BD194" i="1"/>
  <c r="BD193" i="1"/>
  <c r="BD192" i="1"/>
  <c r="BD191" i="1"/>
  <c r="BD190" i="1"/>
  <c r="BD189" i="1"/>
  <c r="BD188" i="1"/>
  <c r="BD52" i="1"/>
  <c r="BD51" i="1"/>
  <c r="BD50" i="1"/>
  <c r="BD49" i="1"/>
  <c r="BD48" i="1"/>
  <c r="BD47" i="1"/>
  <c r="BD46" i="1"/>
  <c r="BD45" i="1"/>
  <c r="BD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BD7" i="1"/>
  <c r="BD6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EF309" i="1" l="1"/>
  <c r="EE201" i="1"/>
  <c r="EF112" i="1"/>
  <c r="EG224" i="1"/>
  <c r="DX195" i="1"/>
  <c r="EE326" i="1"/>
  <c r="DX229" i="1"/>
  <c r="EF389" i="1"/>
  <c r="EF66" i="1"/>
  <c r="EG223" i="1"/>
  <c r="EH216" i="1"/>
  <c r="DX122" i="1"/>
  <c r="EF61" i="1"/>
  <c r="EG244" i="1"/>
  <c r="EH182" i="1"/>
  <c r="EE399" i="1"/>
  <c r="DX197" i="1"/>
  <c r="DX62" i="1"/>
  <c r="EE376" i="1"/>
  <c r="EF378" i="1"/>
  <c r="EE323" i="1"/>
  <c r="EG77" i="1"/>
  <c r="EF176" i="1"/>
  <c r="EE270" i="1"/>
  <c r="EE280" i="1"/>
  <c r="EF277" i="1"/>
  <c r="DX190" i="1"/>
  <c r="DX22" i="1"/>
  <c r="EF98" i="1"/>
  <c r="DX218" i="1"/>
  <c r="EF129" i="1"/>
  <c r="EG199" i="1"/>
  <c r="EE39" i="1"/>
  <c r="EE424" i="1"/>
  <c r="EH222" i="1"/>
  <c r="EG193" i="1"/>
  <c r="EG190" i="1"/>
  <c r="DX75" i="1"/>
  <c r="EH44" i="1"/>
  <c r="DX85" i="1"/>
  <c r="EH192" i="1"/>
  <c r="DX208" i="1"/>
  <c r="EG197" i="1"/>
  <c r="EE276" i="1"/>
  <c r="DX124" i="1"/>
  <c r="EE430" i="1"/>
  <c r="EE328" i="1"/>
  <c r="EF113" i="1"/>
  <c r="DX204" i="1"/>
  <c r="EE37" i="1"/>
  <c r="EF348" i="1"/>
  <c r="EF120" i="1"/>
  <c r="EF361" i="1"/>
  <c r="EF180" i="1"/>
  <c r="EG258" i="1"/>
  <c r="EE413" i="1"/>
  <c r="DX232" i="1"/>
  <c r="EH22" i="1"/>
  <c r="EE436" i="1"/>
  <c r="DX192" i="1"/>
  <c r="EE441" i="1"/>
  <c r="EF234" i="1"/>
  <c r="EF87" i="1"/>
  <c r="EE260" i="1"/>
  <c r="DX92" i="1"/>
  <c r="EE63" i="1"/>
  <c r="EF409" i="1"/>
  <c r="EE44" i="1"/>
  <c r="DX199" i="1"/>
  <c r="EF40" i="1"/>
  <c r="DX41" i="1"/>
  <c r="EG68" i="1"/>
  <c r="EE374" i="1"/>
  <c r="EE193" i="1"/>
  <c r="DX120" i="1"/>
  <c r="EH227" i="1"/>
  <c r="EG39" i="1"/>
  <c r="EF345" i="1"/>
  <c r="EF206" i="1"/>
  <c r="EE143" i="1"/>
  <c r="EF59" i="1"/>
  <c r="EH232" i="1"/>
  <c r="EH169" i="1"/>
  <c r="EG44" i="1"/>
  <c r="EE423" i="1"/>
  <c r="EE329" i="1"/>
  <c r="DX216" i="1"/>
  <c r="EE148" i="1"/>
  <c r="EE101" i="1"/>
  <c r="EE64" i="1"/>
  <c r="EH208" i="1"/>
  <c r="EG192" i="1"/>
  <c r="EF410" i="1"/>
  <c r="EF347" i="1"/>
  <c r="EF300" i="1"/>
  <c r="EF271" i="1"/>
  <c r="EF182" i="1"/>
  <c r="EF166" i="1"/>
  <c r="EE145" i="1"/>
  <c r="DX98" i="1"/>
  <c r="DX61" i="1"/>
  <c r="EG260" i="1"/>
  <c r="EH218" i="1"/>
  <c r="EH197" i="1"/>
  <c r="EE415" i="1"/>
  <c r="EF399" i="1"/>
  <c r="EE297" i="1"/>
  <c r="EF255" i="1"/>
  <c r="DX234" i="1"/>
  <c r="EF171" i="1"/>
  <c r="EE150" i="1"/>
  <c r="EF103" i="1"/>
  <c r="EE87" i="1"/>
  <c r="DX66" i="1"/>
  <c r="EF37" i="1"/>
  <c r="EH223" i="1"/>
  <c r="EH51" i="1"/>
  <c r="EE404" i="1"/>
  <c r="EF302" i="1"/>
  <c r="EE244" i="1"/>
  <c r="EE202" i="1"/>
  <c r="EE129" i="1"/>
  <c r="EE113" i="1"/>
  <c r="DX63" i="1"/>
  <c r="EG48" i="1"/>
  <c r="EF362" i="1"/>
  <c r="EF257" i="1"/>
  <c r="EF126" i="1"/>
  <c r="EG251" i="1"/>
  <c r="EF398" i="1"/>
  <c r="EE149" i="1"/>
  <c r="DX44" i="1"/>
  <c r="EF17" i="1"/>
  <c r="DX25" i="1"/>
  <c r="EE411" i="1"/>
  <c r="DX193" i="1"/>
  <c r="EH180" i="1"/>
  <c r="EH39" i="1"/>
  <c r="EE371" i="1"/>
  <c r="EF96" i="1"/>
  <c r="EE38" i="1"/>
  <c r="EG195" i="1"/>
  <c r="EE439" i="1"/>
  <c r="EF397" i="1"/>
  <c r="EF303" i="1"/>
  <c r="EE253" i="1"/>
  <c r="EF169" i="1"/>
  <c r="EE122" i="1"/>
  <c r="DX101" i="1"/>
  <c r="DX64" i="1"/>
  <c r="EG255" i="1"/>
  <c r="EG208" i="1"/>
  <c r="EG67" i="1"/>
  <c r="EF363" i="1"/>
  <c r="EE373" i="1"/>
  <c r="EF250" i="1"/>
  <c r="EE208" i="1"/>
  <c r="EE192" i="1"/>
  <c r="EF119" i="1"/>
  <c r="EF77" i="1"/>
  <c r="EE40" i="1"/>
  <c r="EF13" i="1"/>
  <c r="EH234" i="1"/>
  <c r="EG218" i="1"/>
  <c r="EG72" i="1"/>
  <c r="EF415" i="1"/>
  <c r="EF352" i="1"/>
  <c r="EF297" i="1"/>
  <c r="EE255" i="1"/>
  <c r="EE218" i="1"/>
  <c r="EE197" i="1"/>
  <c r="EF124" i="1"/>
  <c r="EE103" i="1"/>
  <c r="DX87" i="1"/>
  <c r="DX24" i="1"/>
  <c r="EH176" i="1"/>
  <c r="EG61" i="1"/>
  <c r="EF404" i="1"/>
  <c r="EF349" i="1"/>
  <c r="EE302" i="1"/>
  <c r="EE223" i="1"/>
  <c r="DX202" i="1"/>
  <c r="DX129" i="1"/>
  <c r="DX113" i="1"/>
  <c r="DX42" i="1"/>
  <c r="EF372" i="1"/>
  <c r="EE220" i="1"/>
  <c r="DX97" i="1"/>
  <c r="EG204" i="1"/>
  <c r="EG71" i="1"/>
  <c r="EE330" i="1"/>
  <c r="DX102" i="1"/>
  <c r="EE307" i="1"/>
  <c r="EE250" i="1"/>
  <c r="EF51" i="1"/>
  <c r="EG248" i="1"/>
  <c r="EF411" i="1"/>
  <c r="EF301" i="1"/>
  <c r="DX78" i="1"/>
  <c r="EH164" i="1"/>
  <c r="EF408" i="1"/>
  <c r="EF298" i="1"/>
  <c r="CA261" i="1"/>
  <c r="EF164" i="1"/>
  <c r="DX96" i="1"/>
  <c r="DX17" i="1"/>
  <c r="EG242" i="1"/>
  <c r="EG70" i="1"/>
  <c r="EF413" i="1"/>
  <c r="EF350" i="1"/>
  <c r="EE282" i="1"/>
  <c r="EE232" i="1"/>
  <c r="EE195" i="1"/>
  <c r="EF122" i="1"/>
  <c r="EF93" i="1"/>
  <c r="EE43" i="1"/>
  <c r="EH229" i="1"/>
  <c r="EH166" i="1"/>
  <c r="EH41" i="1"/>
  <c r="EE389" i="1"/>
  <c r="EF373" i="1"/>
  <c r="EF229" i="1"/>
  <c r="EF208" i="1"/>
  <c r="EF192" i="1"/>
  <c r="DX119" i="1"/>
  <c r="DX77" i="1"/>
  <c r="EF16" i="1"/>
  <c r="EG234" i="1"/>
  <c r="EH171" i="1"/>
  <c r="EH46" i="1"/>
  <c r="EE425" i="1"/>
  <c r="EE378" i="1"/>
  <c r="EF276" i="1"/>
  <c r="EE234" i="1"/>
  <c r="EF218" i="1"/>
  <c r="EF197" i="1"/>
  <c r="EE124" i="1"/>
  <c r="DX103" i="1"/>
  <c r="EE66" i="1"/>
  <c r="EG249" i="1"/>
  <c r="EG202" i="1"/>
  <c r="EH35" i="1"/>
  <c r="EE375" i="1"/>
  <c r="EE281" i="1"/>
  <c r="DX223" i="1"/>
  <c r="EE155" i="1"/>
  <c r="EE139" i="1"/>
  <c r="EE92" i="1"/>
  <c r="EH173" i="1"/>
  <c r="EE372" i="1"/>
  <c r="DX220" i="1"/>
  <c r="DX76" i="1"/>
  <c r="EH45" i="1"/>
  <c r="EE283" i="1"/>
  <c r="EE86" i="1"/>
  <c r="EF12" i="1"/>
  <c r="EG222" i="1"/>
  <c r="CS235" i="1"/>
  <c r="EH42" i="1"/>
  <c r="EF364" i="1"/>
  <c r="DX222" i="1"/>
  <c r="EF41" i="1"/>
  <c r="EG206" i="1"/>
  <c r="EH190" i="1"/>
  <c r="EE434" i="1"/>
  <c r="EE387" i="1"/>
  <c r="EF371" i="1"/>
  <c r="EF256" i="1"/>
  <c r="EF227" i="1"/>
  <c r="EE206" i="1"/>
  <c r="EF190" i="1"/>
  <c r="EF117" i="1"/>
  <c r="EE75" i="1"/>
  <c r="DX59" i="1"/>
  <c r="DX14" i="1"/>
  <c r="EF18" i="1"/>
  <c r="EF273" i="1"/>
  <c r="EG246" i="1"/>
  <c r="EH199" i="1"/>
  <c r="EE388" i="1"/>
  <c r="EE325" i="1"/>
  <c r="EF241" i="1"/>
  <c r="EE199" i="1"/>
  <c r="DX126" i="1"/>
  <c r="EF60" i="1"/>
  <c r="EH225" i="1"/>
  <c r="EE440" i="1"/>
  <c r="EF351" i="1"/>
  <c r="EE225" i="1"/>
  <c r="EE123" i="1"/>
  <c r="DX86" i="1"/>
  <c r="DX7" i="1"/>
  <c r="EH167" i="1"/>
  <c r="EE437" i="1"/>
  <c r="EE390" i="1"/>
  <c r="EE327" i="1"/>
  <c r="EF167" i="1"/>
  <c r="EE146" i="1"/>
  <c r="DX99" i="1"/>
  <c r="EG253" i="1"/>
  <c r="EH206" i="1"/>
  <c r="EG65" i="1"/>
  <c r="EE408" i="1"/>
  <c r="EF387" i="1"/>
  <c r="EE324" i="1"/>
  <c r="DX227" i="1"/>
  <c r="DX206" i="1"/>
  <c r="EE190" i="1"/>
  <c r="DX117" i="1"/>
  <c r="EF75" i="1"/>
  <c r="EF38" i="1"/>
  <c r="EG232" i="1"/>
  <c r="EG216" i="1"/>
  <c r="EE397" i="1"/>
  <c r="EE303" i="1"/>
  <c r="EE216" i="1"/>
  <c r="EE85" i="1"/>
  <c r="EH220" i="1"/>
  <c r="EG74" i="1"/>
  <c r="EE435" i="1"/>
  <c r="EF346" i="1"/>
  <c r="EF299" i="1"/>
  <c r="EF220" i="1"/>
  <c r="EF199" i="1"/>
  <c r="EF97" i="1"/>
  <c r="DX60" i="1"/>
  <c r="EH178" i="1"/>
  <c r="EF414" i="1"/>
  <c r="EE377" i="1"/>
  <c r="EE204" i="1"/>
  <c r="EF123" i="1"/>
  <c r="DX65" i="1"/>
  <c r="EE259" i="1"/>
  <c r="EE243" i="1"/>
  <c r="EE222" i="1"/>
  <c r="EE99" i="1"/>
  <c r="EE231" i="1"/>
  <c r="EE100" i="1"/>
  <c r="EE221" i="1"/>
  <c r="EH230" i="1"/>
  <c r="EF356" i="1"/>
  <c r="EE70" i="1"/>
  <c r="EF285" i="1"/>
  <c r="EE248" i="1"/>
  <c r="EF125" i="1"/>
  <c r="EF104" i="1"/>
  <c r="CA53" i="1"/>
  <c r="DX23" i="1"/>
  <c r="EG60" i="1"/>
  <c r="EF62" i="1"/>
  <c r="EH47" i="1"/>
  <c r="EE442" i="1"/>
  <c r="EF353" i="1"/>
  <c r="EE306" i="1"/>
  <c r="EH52" i="1"/>
  <c r="EG41" i="1"/>
  <c r="EG50" i="1"/>
  <c r="DX91" i="1"/>
  <c r="EG219" i="1"/>
  <c r="EF269" i="1"/>
  <c r="EE219" i="1"/>
  <c r="EF67" i="1"/>
  <c r="EG51" i="1"/>
  <c r="DX13" i="1"/>
  <c r="EE246" i="1"/>
  <c r="DX11" i="1"/>
  <c r="EF253" i="1"/>
  <c r="EE414" i="1"/>
  <c r="EE304" i="1"/>
  <c r="EE42" i="1"/>
  <c r="EE267" i="1"/>
  <c r="EE102" i="1"/>
  <c r="EE65" i="1"/>
  <c r="EF374" i="1"/>
  <c r="EG217" i="1"/>
  <c r="EE78" i="1"/>
  <c r="DX38" i="1"/>
  <c r="DX45" i="1"/>
  <c r="EG231" i="1"/>
  <c r="EH17" i="1"/>
  <c r="CA235" i="1"/>
  <c r="DX224" i="1"/>
  <c r="EF381" i="1"/>
  <c r="EF200" i="1"/>
  <c r="EE90" i="1"/>
  <c r="DX8" i="1"/>
  <c r="EH13" i="1"/>
  <c r="DX39" i="1"/>
  <c r="EF52" i="1"/>
  <c r="EH6" i="1"/>
  <c r="EG32" i="1"/>
  <c r="EW26" i="1"/>
  <c r="DX26" i="1"/>
  <c r="EU403" i="1"/>
  <c r="EF377" i="1"/>
  <c r="EU293" i="1"/>
  <c r="EF267" i="1"/>
  <c r="CA313" i="1"/>
  <c r="EW207" i="1"/>
  <c r="EG207" i="1"/>
  <c r="EH181" i="1"/>
  <c r="EU401" i="1"/>
  <c r="EF401" i="1"/>
  <c r="EU286" i="1"/>
  <c r="EF260" i="1"/>
  <c r="EE286" i="1"/>
  <c r="EU207" i="1"/>
  <c r="EF207" i="1"/>
  <c r="EE207" i="1"/>
  <c r="EU89" i="1"/>
  <c r="DX89" i="1"/>
  <c r="EF63" i="1"/>
  <c r="EF89" i="1"/>
  <c r="EW233" i="1"/>
  <c r="EG233" i="1"/>
  <c r="EU406" i="1"/>
  <c r="EE406" i="1"/>
  <c r="EU217" i="1"/>
  <c r="DX217" i="1"/>
  <c r="EE217" i="1"/>
  <c r="EU94" i="1"/>
  <c r="DX94" i="1"/>
  <c r="EF94" i="1"/>
  <c r="EU36" i="1"/>
  <c r="EF10" i="1"/>
  <c r="EW189" i="1"/>
  <c r="EG189" i="1"/>
  <c r="EH163" i="1"/>
  <c r="EU407" i="1"/>
  <c r="EF407" i="1"/>
  <c r="EE407" i="1"/>
  <c r="EE433" i="1"/>
  <c r="EU284" i="1"/>
  <c r="EF284" i="1"/>
  <c r="EU226" i="1"/>
  <c r="DX226" i="1"/>
  <c r="EF226" i="1"/>
  <c r="EU116" i="1"/>
  <c r="EF116" i="1"/>
  <c r="EE142" i="1"/>
  <c r="DX116" i="1"/>
  <c r="EU74" i="1"/>
  <c r="EE74" i="1"/>
  <c r="DX74" i="1"/>
  <c r="EW215" i="1"/>
  <c r="EH215" i="1"/>
  <c r="EG215" i="1"/>
  <c r="EG241" i="1"/>
  <c r="EU412" i="1"/>
  <c r="EE412" i="1"/>
  <c r="EE438" i="1"/>
  <c r="EU294" i="1"/>
  <c r="EE320" i="1"/>
  <c r="EF294" i="1"/>
  <c r="EU252" i="1"/>
  <c r="EE278" i="1"/>
  <c r="EF252" i="1"/>
  <c r="EU194" i="1"/>
  <c r="DX194" i="1"/>
  <c r="EE194" i="1"/>
  <c r="EF194" i="1"/>
  <c r="EU71" i="1"/>
  <c r="EF71" i="1"/>
  <c r="EE97" i="1"/>
  <c r="EE71" i="1"/>
  <c r="EU34" i="1"/>
  <c r="EE60" i="1"/>
  <c r="DX34" i="1"/>
  <c r="EE34" i="1"/>
  <c r="EF34" i="1"/>
  <c r="EW203" i="1"/>
  <c r="EG229" i="1"/>
  <c r="EU405" i="1"/>
  <c r="EE431" i="1"/>
  <c r="EE405" i="1"/>
  <c r="EU311" i="1"/>
  <c r="EE337" i="1"/>
  <c r="EF311" i="1"/>
  <c r="EU245" i="1"/>
  <c r="EF245" i="1"/>
  <c r="EE271" i="1"/>
  <c r="EE245" i="1"/>
  <c r="EU130" i="1"/>
  <c r="DX130" i="1"/>
  <c r="EF130" i="1"/>
  <c r="EE130" i="1"/>
  <c r="EU72" i="1"/>
  <c r="DX72" i="1"/>
  <c r="EF72" i="1"/>
  <c r="EE98" i="1"/>
  <c r="EE72" i="1"/>
  <c r="EU48" i="1"/>
  <c r="DX48" i="1"/>
  <c r="EF48" i="1"/>
  <c r="DX33" i="1"/>
  <c r="DX19" i="1"/>
  <c r="EF8" i="1"/>
  <c r="EG230" i="1"/>
  <c r="EH175" i="1"/>
  <c r="EH50" i="1"/>
  <c r="EG34" i="1"/>
  <c r="EE382" i="1"/>
  <c r="EE293" i="1"/>
  <c r="EF272" i="1"/>
  <c r="EF251" i="1"/>
  <c r="EE230" i="1"/>
  <c r="EF222" i="1"/>
  <c r="EF201" i="1"/>
  <c r="EF193" i="1"/>
  <c r="EE128" i="1"/>
  <c r="EE120" i="1"/>
  <c r="EE112" i="1"/>
  <c r="EF70" i="1"/>
  <c r="EE41" i="1"/>
  <c r="EG227" i="1"/>
  <c r="EH219" i="1"/>
  <c r="EH172" i="1"/>
  <c r="EE416" i="1"/>
  <c r="EE379" i="1"/>
  <c r="EE285" i="1"/>
  <c r="EE269" i="1"/>
  <c r="EF248" i="1"/>
  <c r="EE227" i="1"/>
  <c r="EF219" i="1"/>
  <c r="EE198" i="1"/>
  <c r="EE125" i="1"/>
  <c r="EE117" i="1"/>
  <c r="DX104" i="1"/>
  <c r="EE88" i="1"/>
  <c r="DX67" i="1"/>
  <c r="EF46" i="1"/>
  <c r="EH224" i="1"/>
  <c r="EH177" i="1"/>
  <c r="EG52" i="1"/>
  <c r="EG62" i="1"/>
  <c r="EE311" i="1"/>
  <c r="EF282" i="1"/>
  <c r="CA391" i="1"/>
  <c r="EE284" i="1"/>
  <c r="EE116" i="1"/>
  <c r="EF412" i="1"/>
  <c r="EE401" i="1"/>
  <c r="CA131" i="1"/>
  <c r="EF406" i="1"/>
  <c r="EU400" i="1"/>
  <c r="CA417" i="1"/>
  <c r="EW228" i="1"/>
  <c r="EH228" i="1"/>
  <c r="EG228" i="1"/>
  <c r="EH202" i="1"/>
  <c r="EW40" i="1"/>
  <c r="EG66" i="1"/>
  <c r="DX40" i="1"/>
  <c r="EH14" i="1"/>
  <c r="EU380" i="1"/>
  <c r="EF354" i="1"/>
  <c r="EU270" i="1"/>
  <c r="EF270" i="1"/>
  <c r="EF244" i="1"/>
  <c r="EU228" i="1"/>
  <c r="EE228" i="1"/>
  <c r="EF228" i="1"/>
  <c r="EF202" i="1"/>
  <c r="EU118" i="1"/>
  <c r="EF118" i="1"/>
  <c r="EE118" i="1"/>
  <c r="EU47" i="1"/>
  <c r="EF47" i="1"/>
  <c r="EW196" i="1"/>
  <c r="EH196" i="1"/>
  <c r="EU385" i="1"/>
  <c r="EF359" i="1"/>
  <c r="EU296" i="1"/>
  <c r="EE296" i="1"/>
  <c r="EU233" i="1"/>
  <c r="EF233" i="1"/>
  <c r="EU115" i="1"/>
  <c r="EF115" i="1"/>
  <c r="EE115" i="1"/>
  <c r="EU52" i="1"/>
  <c r="DX52" i="1"/>
  <c r="EW205" i="1"/>
  <c r="EH205" i="1"/>
  <c r="EG205" i="1"/>
  <c r="EU386" i="1"/>
  <c r="EF360" i="1"/>
  <c r="EF386" i="1"/>
  <c r="EU268" i="1"/>
  <c r="EF268" i="1"/>
  <c r="CA287" i="1"/>
  <c r="EU205" i="1"/>
  <c r="EE205" i="1"/>
  <c r="EF179" i="1"/>
  <c r="DX205" i="1"/>
  <c r="EU95" i="1"/>
  <c r="DX95" i="1"/>
  <c r="EE95" i="1"/>
  <c r="EF95" i="1"/>
  <c r="EW231" i="1"/>
  <c r="EG257" i="1"/>
  <c r="EH231" i="1"/>
  <c r="EW194" i="1"/>
  <c r="EH168" i="1"/>
  <c r="EH194" i="1"/>
  <c r="EU383" i="1"/>
  <c r="EE409" i="1"/>
  <c r="EF383" i="1"/>
  <c r="EE383" i="1"/>
  <c r="EU273" i="1"/>
  <c r="EE273" i="1"/>
  <c r="EU215" i="1"/>
  <c r="DX215" i="1"/>
  <c r="EF215" i="1"/>
  <c r="EE215" i="1"/>
  <c r="EU121" i="1"/>
  <c r="DX121" i="1"/>
  <c r="EE121" i="1"/>
  <c r="EF121" i="1"/>
  <c r="EU50" i="1"/>
  <c r="EE76" i="1"/>
  <c r="DX50" i="1"/>
  <c r="EE50" i="1"/>
  <c r="EU384" i="1"/>
  <c r="EE384" i="1"/>
  <c r="EE410" i="1"/>
  <c r="EF384" i="1"/>
  <c r="EF358" i="1"/>
  <c r="EU274" i="1"/>
  <c r="EE274" i="1"/>
  <c r="EF274" i="1"/>
  <c r="EE300" i="1"/>
  <c r="EU203" i="1"/>
  <c r="DX203" i="1"/>
  <c r="EF203" i="1"/>
  <c r="EE229" i="1"/>
  <c r="EE203" i="1"/>
  <c r="EU51" i="1"/>
  <c r="EF25" i="1"/>
  <c r="EE77" i="1"/>
  <c r="EE51" i="1"/>
  <c r="DX51" i="1"/>
  <c r="EU69" i="1"/>
  <c r="EF69" i="1"/>
  <c r="EF43" i="1"/>
  <c r="EE69" i="1"/>
  <c r="DX111" i="1"/>
  <c r="EF24" i="1"/>
  <c r="DX12" i="1"/>
  <c r="EG201" i="1"/>
  <c r="EH193" i="1"/>
  <c r="EH34" i="1"/>
  <c r="EE429" i="1"/>
  <c r="EF382" i="1"/>
  <c r="EE335" i="1"/>
  <c r="EE301" i="1"/>
  <c r="EF293" i="1"/>
  <c r="EE272" i="1"/>
  <c r="EE251" i="1"/>
  <c r="EF230" i="1"/>
  <c r="DX201" i="1"/>
  <c r="DX128" i="1"/>
  <c r="DX112" i="1"/>
  <c r="EF91" i="1"/>
  <c r="EF78" i="1"/>
  <c r="DX70" i="1"/>
  <c r="EF49" i="1"/>
  <c r="EF33" i="1"/>
  <c r="EG198" i="1"/>
  <c r="EF416" i="1"/>
  <c r="EE426" i="1"/>
  <c r="EF379" i="1"/>
  <c r="EE332" i="1"/>
  <c r="EE298" i="1"/>
  <c r="EE256" i="1"/>
  <c r="DX219" i="1"/>
  <c r="DX198" i="1"/>
  <c r="DX125" i="1"/>
  <c r="EE96" i="1"/>
  <c r="EF88" i="1"/>
  <c r="EE59" i="1"/>
  <c r="DX46" i="1"/>
  <c r="EG203" i="1"/>
  <c r="EH195" i="1"/>
  <c r="EE386" i="1"/>
  <c r="EH24" i="1"/>
  <c r="EE294" i="1"/>
  <c r="EE252" i="1"/>
  <c r="EF168" i="1"/>
  <c r="EF92" i="1"/>
  <c r="CA105" i="1"/>
  <c r="DX207" i="1"/>
  <c r="EH233" i="1"/>
  <c r="EE322" i="1"/>
  <c r="DX233" i="1"/>
  <c r="EW191" i="1"/>
  <c r="EG191" i="1"/>
  <c r="EU307" i="1"/>
  <c r="EF281" i="1"/>
  <c r="EF307" i="1"/>
  <c r="EU249" i="1"/>
  <c r="EF249" i="1"/>
  <c r="EE249" i="1"/>
  <c r="EU191" i="1"/>
  <c r="DX191" i="1"/>
  <c r="EF191" i="1"/>
  <c r="EU68" i="1"/>
  <c r="EF68" i="1"/>
  <c r="EE68" i="1"/>
  <c r="EW217" i="1"/>
  <c r="EG243" i="1"/>
  <c r="EW37" i="1"/>
  <c r="EG37" i="1"/>
  <c r="EG63" i="1"/>
  <c r="EU312" i="1"/>
  <c r="EE312" i="1"/>
  <c r="EU254" i="1"/>
  <c r="EE254" i="1"/>
  <c r="EU196" i="1"/>
  <c r="DX196" i="1"/>
  <c r="EE196" i="1"/>
  <c r="EU73" i="1"/>
  <c r="EE73" i="1"/>
  <c r="EW226" i="1"/>
  <c r="EH226" i="1"/>
  <c r="EG252" i="1"/>
  <c r="EW38" i="1"/>
  <c r="EG64" i="1"/>
  <c r="EH38" i="1"/>
  <c r="EU305" i="1"/>
  <c r="EF305" i="1"/>
  <c r="EE305" i="1"/>
  <c r="EE331" i="1"/>
  <c r="EU247" i="1"/>
  <c r="EF247" i="1"/>
  <c r="EU189" i="1"/>
  <c r="CA209" i="1"/>
  <c r="EE189" i="1"/>
  <c r="EF163" i="1"/>
  <c r="DX189" i="1"/>
  <c r="EU45" i="1"/>
  <c r="EE45" i="1"/>
  <c r="EW43" i="1"/>
  <c r="EH43" i="1"/>
  <c r="EG43" i="1"/>
  <c r="EG69" i="1"/>
  <c r="EU310" i="1"/>
  <c r="EE310" i="1"/>
  <c r="EF310" i="1"/>
  <c r="EE336" i="1"/>
  <c r="EU231" i="1"/>
  <c r="DX231" i="1"/>
  <c r="EF231" i="1"/>
  <c r="EU100" i="1"/>
  <c r="EE126" i="1"/>
  <c r="DX100" i="1"/>
  <c r="EF100" i="1"/>
  <c r="EW36" i="1"/>
  <c r="EH10" i="1"/>
  <c r="EU295" i="1"/>
  <c r="EF295" i="1"/>
  <c r="EE295" i="1"/>
  <c r="EE321" i="1"/>
  <c r="EU224" i="1"/>
  <c r="EE224" i="1"/>
  <c r="EF224" i="1"/>
  <c r="EU114" i="1"/>
  <c r="DX114" i="1"/>
  <c r="EF114" i="1"/>
  <c r="EE114" i="1"/>
  <c r="EU93" i="1"/>
  <c r="EE119" i="1"/>
  <c r="EE93" i="1"/>
  <c r="DX93" i="1"/>
  <c r="EU35" i="1"/>
  <c r="DX35" i="1"/>
  <c r="EE61" i="1"/>
  <c r="EF35" i="1"/>
  <c r="EW221" i="1"/>
  <c r="EH221" i="1"/>
  <c r="EG221" i="1"/>
  <c r="EW200" i="1"/>
  <c r="EH200" i="1"/>
  <c r="EH174" i="1"/>
  <c r="EW49" i="1"/>
  <c r="EH49" i="1"/>
  <c r="EG49" i="1"/>
  <c r="EW33" i="1"/>
  <c r="EG33" i="1"/>
  <c r="EH7" i="1"/>
  <c r="EG59" i="1"/>
  <c r="EU402" i="1"/>
  <c r="EF402" i="1"/>
  <c r="EE402" i="1"/>
  <c r="EF376" i="1"/>
  <c r="EU381" i="1"/>
  <c r="EE381" i="1"/>
  <c r="EF355" i="1"/>
  <c r="EU308" i="1"/>
  <c r="EE308" i="1"/>
  <c r="EF308" i="1"/>
  <c r="EU279" i="1"/>
  <c r="EE279" i="1"/>
  <c r="EF279" i="1"/>
  <c r="EU258" i="1"/>
  <c r="EF258" i="1"/>
  <c r="EF232" i="1"/>
  <c r="EE258" i="1"/>
  <c r="EU242" i="1"/>
  <c r="EF242" i="1"/>
  <c r="EE242" i="1"/>
  <c r="EF216" i="1"/>
  <c r="EU221" i="1"/>
  <c r="EF221" i="1"/>
  <c r="EF195" i="1"/>
  <c r="DX221" i="1"/>
  <c r="EU200" i="1"/>
  <c r="EE200" i="1"/>
  <c r="EF174" i="1"/>
  <c r="DX200" i="1"/>
  <c r="EU127" i="1"/>
  <c r="EE127" i="1"/>
  <c r="EE153" i="1"/>
  <c r="DX127" i="1"/>
  <c r="EF101" i="1"/>
  <c r="EU111" i="1"/>
  <c r="EE111" i="1"/>
  <c r="EF85" i="1"/>
  <c r="EE137" i="1"/>
  <c r="EU90" i="1"/>
  <c r="DX90" i="1"/>
  <c r="EF90" i="1"/>
  <c r="EF64" i="1"/>
  <c r="DX49" i="1"/>
  <c r="DX15" i="1"/>
  <c r="DX37" i="1"/>
  <c r="EF22" i="1"/>
  <c r="EG256" i="1"/>
  <c r="EH201" i="1"/>
  <c r="EG76" i="1"/>
  <c r="EE403" i="1"/>
  <c r="EF390" i="1"/>
  <c r="EE309" i="1"/>
  <c r="EF280" i="1"/>
  <c r="EF259" i="1"/>
  <c r="EF243" i="1"/>
  <c r="DX230" i="1"/>
  <c r="EF175" i="1"/>
  <c r="EE154" i="1"/>
  <c r="EE138" i="1"/>
  <c r="EF99" i="1"/>
  <c r="EE91" i="1"/>
  <c r="EE62" i="1"/>
  <c r="EE49" i="1"/>
  <c r="EE33" i="1"/>
  <c r="EG245" i="1"/>
  <c r="EH198" i="1"/>
  <c r="EG73" i="1"/>
  <c r="EE400" i="1"/>
  <c r="EF306" i="1"/>
  <c r="EE277" i="1"/>
  <c r="EF172" i="1"/>
  <c r="EE151" i="1"/>
  <c r="EE104" i="1"/>
  <c r="DX88" i="1"/>
  <c r="EE67" i="1"/>
  <c r="EG250" i="1"/>
  <c r="EH203" i="1"/>
  <c r="EG78" i="1"/>
  <c r="EG36" i="1"/>
  <c r="EF405" i="1"/>
  <c r="DX43" i="1"/>
  <c r="DX6" i="1"/>
  <c r="EE48" i="1"/>
  <c r="EG38" i="1"/>
  <c r="EE247" i="1"/>
  <c r="EE226" i="1"/>
  <c r="EF205" i="1"/>
  <c r="EF45" i="1"/>
  <c r="EG194" i="1"/>
  <c r="EE147" i="1"/>
  <c r="EF50" i="1"/>
  <c r="EF286" i="1"/>
  <c r="EF312" i="1"/>
  <c r="EE36" i="1"/>
  <c r="EF23" i="1"/>
  <c r="EH25" i="1"/>
  <c r="MA12" i="1"/>
  <c r="DX10" i="1"/>
  <c r="EF283" i="1"/>
  <c r="EF196" i="1"/>
  <c r="EF73" i="1"/>
  <c r="EF36" i="1"/>
  <c r="DX47" i="1"/>
  <c r="DX18" i="1"/>
  <c r="EF275" i="1"/>
  <c r="EF217" i="1"/>
  <c r="EF19" i="1"/>
  <c r="DX20" i="1"/>
  <c r="CA79" i="1"/>
  <c r="EH8" i="1"/>
  <c r="EF375" i="1"/>
  <c r="EF223" i="1"/>
  <c r="EF42" i="1"/>
  <c r="EG254" i="1"/>
  <c r="EG220" i="1"/>
  <c r="EH207" i="1"/>
  <c r="EH165" i="1"/>
  <c r="EH48" i="1"/>
  <c r="EG40" i="1"/>
  <c r="CS53" i="1"/>
  <c r="EE427" i="1"/>
  <c r="EF388" i="1"/>
  <c r="EE380" i="1"/>
  <c r="EE333" i="1"/>
  <c r="EE299" i="1"/>
  <c r="EF278" i="1"/>
  <c r="EE257" i="1"/>
  <c r="EE241" i="1"/>
  <c r="DX228" i="1"/>
  <c r="EF181" i="1"/>
  <c r="EF173" i="1"/>
  <c r="EF165" i="1"/>
  <c r="EE152" i="1"/>
  <c r="EE144" i="1"/>
  <c r="EE89" i="1"/>
  <c r="EF76" i="1"/>
  <c r="DX68" i="1"/>
  <c r="EE47" i="1"/>
  <c r="EF39" i="1"/>
  <c r="EH18" i="1"/>
  <c r="EG259" i="1"/>
  <c r="EG225" i="1"/>
  <c r="EH217" i="1"/>
  <c r="EH170" i="1"/>
  <c r="EG45" i="1"/>
  <c r="EH37" i="1"/>
  <c r="EE432" i="1"/>
  <c r="EE398" i="1"/>
  <c r="EF385" i="1"/>
  <c r="EE338" i="1"/>
  <c r="EF304" i="1"/>
  <c r="EF296" i="1"/>
  <c r="EE275" i="1"/>
  <c r="EF254" i="1"/>
  <c r="EE233" i="1"/>
  <c r="DX225" i="1"/>
  <c r="EF178" i="1"/>
  <c r="EF170" i="1"/>
  <c r="DX123" i="1"/>
  <c r="DX115" i="1"/>
  <c r="EE94" i="1"/>
  <c r="EF86" i="1"/>
  <c r="DX73" i="1"/>
  <c r="EE52" i="1"/>
  <c r="EF44" i="1"/>
  <c r="DX36" i="1"/>
  <c r="EH9" i="1"/>
  <c r="EH26" i="1"/>
  <c r="EH204" i="1"/>
  <c r="CS209" i="1"/>
  <c r="EF246" i="1"/>
  <c r="EF225" i="1"/>
  <c r="EF204" i="1"/>
  <c r="EF102" i="1"/>
  <c r="EF65" i="1"/>
  <c r="EF7" i="1"/>
  <c r="EH12" i="1"/>
  <c r="EH15" i="1"/>
  <c r="EF14" i="1"/>
  <c r="EU40" i="1"/>
  <c r="EG42" i="1"/>
  <c r="EG46" i="1"/>
  <c r="EF21" i="1"/>
  <c r="EH20" i="1"/>
  <c r="EH16" i="1"/>
  <c r="EH11" i="1"/>
  <c r="EW11" i="1"/>
  <c r="DX9" i="1"/>
  <c r="EF9" i="1"/>
  <c r="EE46" i="1"/>
  <c r="EE35" i="1"/>
  <c r="CS27" i="1"/>
  <c r="DX16" i="1"/>
  <c r="DX21" i="1"/>
  <c r="EH23" i="1"/>
  <c r="EH21" i="1"/>
  <c r="EF11" i="1"/>
  <c r="EU11" i="1"/>
  <c r="EG47" i="1"/>
  <c r="EF20" i="1"/>
  <c r="CA27" i="1"/>
  <c r="EG35" i="1"/>
  <c r="EF15" i="1"/>
  <c r="EH19" i="1"/>
  <c r="EW19" i="1"/>
  <c r="MA11" i="1"/>
  <c r="AG131" i="1"/>
  <c r="AG287" i="1"/>
  <c r="BD27" i="1"/>
  <c r="BY313" i="1"/>
  <c r="LZ14" i="1" s="1"/>
  <c r="BY235" i="1"/>
  <c r="LZ11" i="1" s="1"/>
  <c r="AG79" i="1"/>
  <c r="AG261" i="1"/>
  <c r="AG417" i="1"/>
  <c r="BD235" i="1"/>
  <c r="BY287" i="1"/>
  <c r="LZ13" i="1" s="1"/>
  <c r="BY79" i="1"/>
  <c r="LZ5" i="1" s="1"/>
  <c r="BY105" i="1"/>
  <c r="LZ6" i="1" s="1"/>
  <c r="CQ53" i="1"/>
  <c r="MJ4" i="1" s="1"/>
  <c r="CQ209" i="1"/>
  <c r="MJ10" i="1" s="1"/>
  <c r="AG209" i="1"/>
  <c r="AG313" i="1"/>
  <c r="BD53" i="1"/>
  <c r="AG27" i="1"/>
  <c r="AG105" i="1"/>
  <c r="CQ27" i="1"/>
  <c r="MJ3" i="1" s="1"/>
  <c r="BY53" i="1"/>
  <c r="LZ4" i="1" s="1"/>
  <c r="BY391" i="1"/>
  <c r="LZ17" i="1" s="1"/>
  <c r="BY417" i="1"/>
  <c r="LZ18" i="1" s="1"/>
  <c r="AG53" i="1"/>
  <c r="AG235" i="1"/>
  <c r="AG391" i="1"/>
  <c r="BD209" i="1"/>
  <c r="DV84" i="1"/>
  <c r="MA13" i="1"/>
  <c r="CQ235" i="1"/>
  <c r="MJ11" i="1" s="1"/>
  <c r="BY261" i="1"/>
  <c r="LZ12" i="1" s="1"/>
  <c r="BY131" i="1"/>
  <c r="LZ7" i="1" s="1"/>
  <c r="BY209" i="1"/>
  <c r="LZ10" i="1" s="1"/>
  <c r="MK11" i="1"/>
  <c r="MK3" i="1"/>
  <c r="MA14" i="1"/>
  <c r="MA5" i="1"/>
  <c r="MA6" i="1"/>
  <c r="MA7" i="1"/>
  <c r="MA10" i="1"/>
  <c r="LZ3" i="1"/>
  <c r="MA3" i="1"/>
  <c r="MA17" i="1"/>
  <c r="MA18" i="1"/>
  <c r="MK4" i="1"/>
  <c r="MK10" i="1"/>
  <c r="MA4" i="1"/>
  <c r="AP84" i="1"/>
  <c r="AV6" i="1"/>
  <c r="AW6" i="1" s="1"/>
  <c r="AU6" i="1"/>
  <c r="AP6" i="1"/>
  <c r="AB32" i="1"/>
  <c r="AM32" i="1"/>
  <c r="AO32" i="1"/>
  <c r="AQ32" i="1"/>
  <c r="AR32" i="1" s="1"/>
  <c r="AT32" i="1"/>
  <c r="AY32" i="1"/>
  <c r="AB33" i="1"/>
  <c r="AM33" i="1"/>
  <c r="AO33" i="1"/>
  <c r="AQ33" i="1"/>
  <c r="AV33" i="1" s="1"/>
  <c r="AT33" i="1"/>
  <c r="AY33" i="1"/>
  <c r="AB34" i="1"/>
  <c r="AM34" i="1"/>
  <c r="AO34" i="1"/>
  <c r="AQ34" i="1"/>
  <c r="AR34" i="1" s="1"/>
  <c r="AT34" i="1"/>
  <c r="AY34" i="1"/>
  <c r="AB35" i="1"/>
  <c r="AM35" i="1"/>
  <c r="AO35" i="1"/>
  <c r="AQ35" i="1"/>
  <c r="AR35" i="1" s="1"/>
  <c r="AT35" i="1"/>
  <c r="AY35" i="1"/>
  <c r="AB36" i="1"/>
  <c r="AM36" i="1"/>
  <c r="AO36" i="1"/>
  <c r="AQ36" i="1"/>
  <c r="AR36" i="1" s="1"/>
  <c r="AT36" i="1"/>
  <c r="AY36" i="1"/>
  <c r="AB37" i="1"/>
  <c r="AM37" i="1"/>
  <c r="AO37" i="1"/>
  <c r="AQ37" i="1"/>
  <c r="AR37" i="1" s="1"/>
  <c r="AT37" i="1"/>
  <c r="AY37" i="1"/>
  <c r="AB38" i="1"/>
  <c r="AM38" i="1"/>
  <c r="AO38" i="1"/>
  <c r="AQ38" i="1"/>
  <c r="AR38" i="1" s="1"/>
  <c r="AT38" i="1"/>
  <c r="AY38" i="1"/>
  <c r="AB39" i="1"/>
  <c r="AM39" i="1"/>
  <c r="AO39" i="1"/>
  <c r="AQ39" i="1"/>
  <c r="AR39" i="1" s="1"/>
  <c r="AT39" i="1"/>
  <c r="AY39" i="1"/>
  <c r="AB40" i="1"/>
  <c r="AM40" i="1"/>
  <c r="AO40" i="1"/>
  <c r="AQ40" i="1"/>
  <c r="AR40" i="1" s="1"/>
  <c r="AT40" i="1"/>
  <c r="AY40" i="1"/>
  <c r="AB41" i="1"/>
  <c r="AM41" i="1"/>
  <c r="AO41" i="1"/>
  <c r="AQ41" i="1"/>
  <c r="AV41" i="1" s="1"/>
  <c r="AT41" i="1"/>
  <c r="AY41" i="1"/>
  <c r="AB42" i="1"/>
  <c r="AM42" i="1"/>
  <c r="AO42" i="1"/>
  <c r="AQ42" i="1"/>
  <c r="AR42" i="1" s="1"/>
  <c r="AT42" i="1"/>
  <c r="AY42" i="1"/>
  <c r="AB43" i="1"/>
  <c r="AM43" i="1"/>
  <c r="AO43" i="1"/>
  <c r="AQ43" i="1"/>
  <c r="AR43" i="1" s="1"/>
  <c r="AT43" i="1"/>
  <c r="AY43" i="1"/>
  <c r="AB44" i="1"/>
  <c r="AM44" i="1"/>
  <c r="AO44" i="1"/>
  <c r="AQ44" i="1"/>
  <c r="AR44" i="1" s="1"/>
  <c r="AT44" i="1"/>
  <c r="AY44" i="1"/>
  <c r="AB45" i="1"/>
  <c r="AM45" i="1"/>
  <c r="AO45" i="1"/>
  <c r="AQ45" i="1"/>
  <c r="AV45" i="1" s="1"/>
  <c r="AT45" i="1"/>
  <c r="AY45" i="1"/>
  <c r="AB46" i="1"/>
  <c r="AM46" i="1"/>
  <c r="AO46" i="1"/>
  <c r="AQ46" i="1"/>
  <c r="AR46" i="1" s="1"/>
  <c r="AT46" i="1"/>
  <c r="AY46" i="1"/>
  <c r="AB47" i="1"/>
  <c r="AM47" i="1"/>
  <c r="AO47" i="1"/>
  <c r="AQ47" i="1"/>
  <c r="AR47" i="1" s="1"/>
  <c r="AT47" i="1"/>
  <c r="AY47" i="1"/>
  <c r="AB48" i="1"/>
  <c r="AM48" i="1"/>
  <c r="AO48" i="1"/>
  <c r="AQ48" i="1"/>
  <c r="AR48" i="1" s="1"/>
  <c r="AT48" i="1"/>
  <c r="AY48" i="1"/>
  <c r="AB49" i="1"/>
  <c r="AM49" i="1"/>
  <c r="AO49" i="1"/>
  <c r="AQ49" i="1"/>
  <c r="AR49" i="1" s="1"/>
  <c r="AT49" i="1"/>
  <c r="AY49" i="1"/>
  <c r="AB50" i="1"/>
  <c r="AM50" i="1"/>
  <c r="AO50" i="1"/>
  <c r="AQ50" i="1"/>
  <c r="AR50" i="1" s="1"/>
  <c r="AT50" i="1"/>
  <c r="AY50" i="1"/>
  <c r="AB51" i="1"/>
  <c r="AM51" i="1"/>
  <c r="AO51" i="1"/>
  <c r="AQ51" i="1"/>
  <c r="AV51" i="1" s="1"/>
  <c r="AT51" i="1"/>
  <c r="AY51" i="1"/>
  <c r="AB52" i="1"/>
  <c r="AM52" i="1"/>
  <c r="AO52" i="1"/>
  <c r="AQ52" i="1"/>
  <c r="AR52" i="1" s="1"/>
  <c r="AT52" i="1"/>
  <c r="AY52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DX209" i="1" l="1"/>
  <c r="KY42" i="1" s="1"/>
  <c r="EE209" i="1"/>
  <c r="KT71" i="1" s="1"/>
  <c r="EF287" i="1"/>
  <c r="EH209" i="1"/>
  <c r="EE417" i="1"/>
  <c r="KT79" i="1" s="1"/>
  <c r="DX235" i="1"/>
  <c r="KY43" i="1" s="1"/>
  <c r="KZ38" i="1"/>
  <c r="EH183" i="1"/>
  <c r="KZ43" i="1"/>
  <c r="EF79" i="1"/>
  <c r="KZ37" i="1"/>
  <c r="DX131" i="1"/>
  <c r="KY39" i="1" s="1"/>
  <c r="EF313" i="1"/>
  <c r="EE443" i="1"/>
  <c r="KT80" i="1" s="1"/>
  <c r="EH235" i="1"/>
  <c r="EE105" i="1"/>
  <c r="KT67" i="1" s="1"/>
  <c r="EE261" i="1"/>
  <c r="KT73" i="1" s="1"/>
  <c r="EE391" i="1"/>
  <c r="KT78" i="1" s="1"/>
  <c r="EF365" i="1"/>
  <c r="EG235" i="1"/>
  <c r="KV72" i="1" s="1"/>
  <c r="EF391" i="1"/>
  <c r="EE79" i="1"/>
  <c r="KT66" i="1" s="1"/>
  <c r="EF183" i="1"/>
  <c r="EE157" i="1"/>
  <c r="KT69" i="1" s="1"/>
  <c r="EF261" i="1"/>
  <c r="EH53" i="1"/>
  <c r="EF53" i="1"/>
  <c r="DX105" i="1"/>
  <c r="KY38" i="1" s="1"/>
  <c r="EE131" i="1"/>
  <c r="KT68" i="1" s="1"/>
  <c r="EE313" i="1"/>
  <c r="KT75" i="1" s="1"/>
  <c r="EG79" i="1"/>
  <c r="KV66" i="1" s="1"/>
  <c r="EF209" i="1"/>
  <c r="DX79" i="1"/>
  <c r="KY37" i="1" s="1"/>
  <c r="EG209" i="1"/>
  <c r="KV71" i="1" s="1"/>
  <c r="KZ42" i="1"/>
  <c r="EF131" i="1"/>
  <c r="EE235" i="1"/>
  <c r="KT72" i="1" s="1"/>
  <c r="DX53" i="1"/>
  <c r="KY36" i="1" s="1"/>
  <c r="EF417" i="1"/>
  <c r="EE287" i="1"/>
  <c r="KT74" i="1" s="1"/>
  <c r="EG53" i="1"/>
  <c r="KV65" i="1" s="1"/>
  <c r="EE53" i="1"/>
  <c r="KT65" i="1" s="1"/>
  <c r="EE339" i="1"/>
  <c r="KT76" i="1" s="1"/>
  <c r="KZ39" i="1"/>
  <c r="EF105" i="1"/>
  <c r="EG261" i="1"/>
  <c r="KV73" i="1" s="1"/>
  <c r="KZ36" i="1"/>
  <c r="EH27" i="1"/>
  <c r="EF27" i="1"/>
  <c r="DX27" i="1"/>
  <c r="KY35" i="1" s="1"/>
  <c r="EF235" i="1"/>
  <c r="AB209" i="1"/>
  <c r="KZ35" i="1"/>
  <c r="AY27" i="1"/>
  <c r="AB313" i="1"/>
  <c r="AB79" i="1"/>
  <c r="AB131" i="1"/>
  <c r="AY235" i="1"/>
  <c r="AB287" i="1"/>
  <c r="AY209" i="1"/>
  <c r="AB27" i="1"/>
  <c r="AO53" i="1"/>
  <c r="AB235" i="1"/>
  <c r="AB391" i="1"/>
  <c r="AY53" i="1"/>
  <c r="AM53" i="1"/>
  <c r="AZ6" i="1"/>
  <c r="AB105" i="1"/>
  <c r="AB261" i="1"/>
  <c r="AB417" i="1"/>
  <c r="AT53" i="1"/>
  <c r="AB53" i="1"/>
  <c r="BA6" i="1"/>
  <c r="AW51" i="1"/>
  <c r="AZ51" i="1" s="1"/>
  <c r="BA51" i="1"/>
  <c r="AW45" i="1"/>
  <c r="AZ45" i="1" s="1"/>
  <c r="BA45" i="1"/>
  <c r="AW41" i="1"/>
  <c r="AZ41" i="1" s="1"/>
  <c r="BA41" i="1"/>
  <c r="AW33" i="1"/>
  <c r="BA33" i="1"/>
  <c r="AP33" i="1"/>
  <c r="AU32" i="1"/>
  <c r="AV48" i="1"/>
  <c r="AU43" i="1"/>
  <c r="AR33" i="1"/>
  <c r="AU33" i="1" s="1"/>
  <c r="AP32" i="1"/>
  <c r="AR51" i="1"/>
  <c r="AU51" i="1" s="1"/>
  <c r="AV36" i="1"/>
  <c r="AV47" i="1"/>
  <c r="AU52" i="1"/>
  <c r="AP35" i="1"/>
  <c r="AP51" i="1"/>
  <c r="AP45" i="1"/>
  <c r="AV49" i="1"/>
  <c r="AU47" i="1"/>
  <c r="AP46" i="1"/>
  <c r="AR45" i="1"/>
  <c r="AU45" i="1" s="1"/>
  <c r="AP41" i="1"/>
  <c r="AU40" i="1"/>
  <c r="AP39" i="1"/>
  <c r="AU38" i="1"/>
  <c r="AP48" i="1"/>
  <c r="AR41" i="1"/>
  <c r="AU41" i="1" s="1"/>
  <c r="AP40" i="1"/>
  <c r="AV50" i="1"/>
  <c r="AP43" i="1"/>
  <c r="AU42" i="1"/>
  <c r="AP37" i="1"/>
  <c r="AP47" i="1"/>
  <c r="AV43" i="1"/>
  <c r="AU39" i="1"/>
  <c r="AV37" i="1"/>
  <c r="AU35" i="1"/>
  <c r="AU49" i="1"/>
  <c r="AU34" i="1"/>
  <c r="AV35" i="1"/>
  <c r="AP49" i="1"/>
  <c r="AU46" i="1"/>
  <c r="AU44" i="1"/>
  <c r="AU37" i="1"/>
  <c r="AU36" i="1"/>
  <c r="AV39" i="1"/>
  <c r="AV52" i="1"/>
  <c r="AP52" i="1"/>
  <c r="AU50" i="1"/>
  <c r="AU48" i="1"/>
  <c r="AP44" i="1"/>
  <c r="AP42" i="1"/>
  <c r="AV40" i="1"/>
  <c r="AV38" i="1"/>
  <c r="AP38" i="1"/>
  <c r="AP36" i="1"/>
  <c r="AV34" i="1"/>
  <c r="AP34" i="1"/>
  <c r="AV32" i="1"/>
  <c r="AP50" i="1"/>
  <c r="AV46" i="1"/>
  <c r="AV44" i="1"/>
  <c r="AZ33" i="1"/>
  <c r="AV42" i="1"/>
  <c r="BJ6" i="1"/>
  <c r="BL6" i="1"/>
  <c r="CD6" i="1"/>
  <c r="BO6" i="1" l="1"/>
  <c r="AU53" i="1"/>
  <c r="AR53" i="1"/>
  <c r="AP53" i="1"/>
  <c r="CG6" i="1"/>
  <c r="BB41" i="1"/>
  <c r="BE41" i="1" s="1"/>
  <c r="BF41" i="1"/>
  <c r="BB51" i="1"/>
  <c r="BE51" i="1" s="1"/>
  <c r="BF51" i="1"/>
  <c r="BB33" i="1"/>
  <c r="BF33" i="1"/>
  <c r="BB45" i="1"/>
  <c r="BE45" i="1" s="1"/>
  <c r="BF45" i="1"/>
  <c r="BB6" i="1"/>
  <c r="BF6" i="1"/>
  <c r="AW38" i="1"/>
  <c r="AZ38" i="1" s="1"/>
  <c r="BA38" i="1"/>
  <c r="AW39" i="1"/>
  <c r="AZ39" i="1" s="1"/>
  <c r="BA39" i="1"/>
  <c r="AW36" i="1"/>
  <c r="AZ36" i="1" s="1"/>
  <c r="BA36" i="1"/>
  <c r="BE33" i="1"/>
  <c r="AW34" i="1"/>
  <c r="AZ34" i="1" s="1"/>
  <c r="BA34" i="1"/>
  <c r="AW40" i="1"/>
  <c r="AZ40" i="1" s="1"/>
  <c r="BA40" i="1"/>
  <c r="AW50" i="1"/>
  <c r="AZ50" i="1" s="1"/>
  <c r="BA50" i="1"/>
  <c r="AW49" i="1"/>
  <c r="AZ49" i="1" s="1"/>
  <c r="BA49" i="1"/>
  <c r="AW48" i="1"/>
  <c r="AZ48" i="1" s="1"/>
  <c r="BA48" i="1"/>
  <c r="AW35" i="1"/>
  <c r="AZ35" i="1" s="1"/>
  <c r="BA35" i="1"/>
  <c r="AW37" i="1"/>
  <c r="AZ37" i="1" s="1"/>
  <c r="BA37" i="1"/>
  <c r="AW44" i="1"/>
  <c r="AZ44" i="1" s="1"/>
  <c r="BA44" i="1"/>
  <c r="AW43" i="1"/>
  <c r="AZ43" i="1" s="1"/>
  <c r="BA43" i="1"/>
  <c r="AW46" i="1"/>
  <c r="AZ46" i="1" s="1"/>
  <c r="BA46" i="1"/>
  <c r="AW42" i="1"/>
  <c r="AZ42" i="1" s="1"/>
  <c r="BA42" i="1"/>
  <c r="AW32" i="1"/>
  <c r="BA32" i="1"/>
  <c r="AW52" i="1"/>
  <c r="AZ52" i="1" s="1"/>
  <c r="BA52" i="1"/>
  <c r="AW47" i="1"/>
  <c r="AZ47" i="1" s="1"/>
  <c r="BA47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R344" i="1" s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R318" i="1" s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R292" i="1" s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R266" i="1" s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R240" i="1" s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R162" i="1" s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R136" i="1" s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U500" i="1" s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U474" i="1" s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U448" i="1" s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U422" i="1" s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U344" i="1" s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U318" i="1" s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U162" i="1" s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U136" i="1" s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6" i="1"/>
  <c r="U140" i="1" l="1"/>
  <c r="EO140" i="1" s="1"/>
  <c r="EN140" i="1"/>
  <c r="U144" i="1"/>
  <c r="EO144" i="1" s="1"/>
  <c r="EN144" i="1"/>
  <c r="U148" i="1"/>
  <c r="EO148" i="1" s="1"/>
  <c r="EN148" i="1"/>
  <c r="U152" i="1"/>
  <c r="EO152" i="1" s="1"/>
  <c r="EN152" i="1"/>
  <c r="U156" i="1"/>
  <c r="EO156" i="1" s="1"/>
  <c r="EN156" i="1"/>
  <c r="U165" i="1"/>
  <c r="EO165" i="1" s="1"/>
  <c r="EN165" i="1"/>
  <c r="U169" i="1"/>
  <c r="EO169" i="1" s="1"/>
  <c r="EN169" i="1"/>
  <c r="U173" i="1"/>
  <c r="EO173" i="1" s="1"/>
  <c r="EN173" i="1"/>
  <c r="U177" i="1"/>
  <c r="EO177" i="1" s="1"/>
  <c r="EN177" i="1"/>
  <c r="U181" i="1"/>
  <c r="EO181" i="1" s="1"/>
  <c r="EN181" i="1"/>
  <c r="U319" i="1"/>
  <c r="EO319" i="1" s="1"/>
  <c r="EN319" i="1"/>
  <c r="U323" i="1"/>
  <c r="EO323" i="1" s="1"/>
  <c r="EN323" i="1"/>
  <c r="U327" i="1"/>
  <c r="EO327" i="1" s="1"/>
  <c r="EN327" i="1"/>
  <c r="U331" i="1"/>
  <c r="EO331" i="1" s="1"/>
  <c r="EN331" i="1"/>
  <c r="U335" i="1"/>
  <c r="EO335" i="1" s="1"/>
  <c r="EN335" i="1"/>
  <c r="U348" i="1"/>
  <c r="EO348" i="1" s="1"/>
  <c r="EN348" i="1"/>
  <c r="U352" i="1"/>
  <c r="EO352" i="1" s="1"/>
  <c r="EN352" i="1"/>
  <c r="U356" i="1"/>
  <c r="EO356" i="1" s="1"/>
  <c r="EN356" i="1"/>
  <c r="U360" i="1"/>
  <c r="EO360" i="1" s="1"/>
  <c r="EN360" i="1"/>
  <c r="U364" i="1"/>
  <c r="EO364" i="1" s="1"/>
  <c r="EN364" i="1"/>
  <c r="U423" i="1"/>
  <c r="EO423" i="1" s="1"/>
  <c r="EN423" i="1"/>
  <c r="U427" i="1"/>
  <c r="EO427" i="1" s="1"/>
  <c r="EN427" i="1"/>
  <c r="U431" i="1"/>
  <c r="EO431" i="1" s="1"/>
  <c r="EN431" i="1"/>
  <c r="U435" i="1"/>
  <c r="EO435" i="1" s="1"/>
  <c r="EN435" i="1"/>
  <c r="U439" i="1"/>
  <c r="EO439" i="1" s="1"/>
  <c r="EN439" i="1"/>
  <c r="U452" i="1"/>
  <c r="EO452" i="1" s="1"/>
  <c r="EN452" i="1"/>
  <c r="U456" i="1"/>
  <c r="EO456" i="1" s="1"/>
  <c r="EN456" i="1"/>
  <c r="U460" i="1"/>
  <c r="EO460" i="1" s="1"/>
  <c r="EN460" i="1"/>
  <c r="U464" i="1"/>
  <c r="EO464" i="1" s="1"/>
  <c r="EN464" i="1"/>
  <c r="U468" i="1"/>
  <c r="EO468" i="1" s="1"/>
  <c r="EN468" i="1"/>
  <c r="U477" i="1"/>
  <c r="EO477" i="1" s="1"/>
  <c r="EN477" i="1"/>
  <c r="U481" i="1"/>
  <c r="EO481" i="1" s="1"/>
  <c r="EN481" i="1"/>
  <c r="U485" i="1"/>
  <c r="EO485" i="1" s="1"/>
  <c r="EN485" i="1"/>
  <c r="U489" i="1"/>
  <c r="EO489" i="1" s="1"/>
  <c r="EN489" i="1"/>
  <c r="U493" i="1"/>
  <c r="EO493" i="1" s="1"/>
  <c r="EN493" i="1"/>
  <c r="U502" i="1"/>
  <c r="EO502" i="1" s="1"/>
  <c r="EN502" i="1"/>
  <c r="U506" i="1"/>
  <c r="EO506" i="1" s="1"/>
  <c r="EN506" i="1"/>
  <c r="U510" i="1"/>
  <c r="EO510" i="1" s="1"/>
  <c r="EN510" i="1"/>
  <c r="U514" i="1"/>
  <c r="EO514" i="1" s="1"/>
  <c r="EN514" i="1"/>
  <c r="U518" i="1"/>
  <c r="EO518" i="1" s="1"/>
  <c r="EN518" i="1"/>
  <c r="AR140" i="1"/>
  <c r="EQ140" i="1" s="1"/>
  <c r="EP140" i="1"/>
  <c r="AR144" i="1"/>
  <c r="EQ144" i="1" s="1"/>
  <c r="EP144" i="1"/>
  <c r="AR148" i="1"/>
  <c r="EQ148" i="1" s="1"/>
  <c r="EP148" i="1"/>
  <c r="AR152" i="1"/>
  <c r="EP152" i="1"/>
  <c r="AR156" i="1"/>
  <c r="EQ156" i="1" s="1"/>
  <c r="EP156" i="1"/>
  <c r="AR165" i="1"/>
  <c r="EP165" i="1"/>
  <c r="AR169" i="1"/>
  <c r="EQ169" i="1" s="1"/>
  <c r="EP169" i="1"/>
  <c r="AR173" i="1"/>
  <c r="EQ173" i="1" s="1"/>
  <c r="EP173" i="1"/>
  <c r="AR177" i="1"/>
  <c r="EQ177" i="1" s="1"/>
  <c r="EP177" i="1"/>
  <c r="AR181" i="1"/>
  <c r="EP181" i="1"/>
  <c r="AR244" i="1"/>
  <c r="EQ244" i="1" s="1"/>
  <c r="EP244" i="1"/>
  <c r="AR248" i="1"/>
  <c r="EP248" i="1"/>
  <c r="AR252" i="1"/>
  <c r="EQ252" i="1" s="1"/>
  <c r="EP252" i="1"/>
  <c r="AR256" i="1"/>
  <c r="EP256" i="1"/>
  <c r="AR260" i="1"/>
  <c r="EQ260" i="1" s="1"/>
  <c r="EP260" i="1"/>
  <c r="AR269" i="1"/>
  <c r="EP269" i="1"/>
  <c r="AR273" i="1"/>
  <c r="EQ273" i="1" s="1"/>
  <c r="EP273" i="1"/>
  <c r="AR277" i="1"/>
  <c r="EP277" i="1"/>
  <c r="AR281" i="1"/>
  <c r="EQ281" i="1" s="1"/>
  <c r="EP281" i="1"/>
  <c r="AR285" i="1"/>
  <c r="EP285" i="1"/>
  <c r="AR294" i="1"/>
  <c r="EQ294" i="1" s="1"/>
  <c r="EP294" i="1"/>
  <c r="AR298" i="1"/>
  <c r="EP298" i="1"/>
  <c r="AR302" i="1"/>
  <c r="EQ302" i="1" s="1"/>
  <c r="EP302" i="1"/>
  <c r="AR306" i="1"/>
  <c r="EQ306" i="1" s="1"/>
  <c r="EP306" i="1"/>
  <c r="AR310" i="1"/>
  <c r="EQ310" i="1" s="1"/>
  <c r="EP310" i="1"/>
  <c r="AR319" i="1"/>
  <c r="EP319" i="1"/>
  <c r="AR323" i="1"/>
  <c r="EQ323" i="1" s="1"/>
  <c r="EP323" i="1"/>
  <c r="AR327" i="1"/>
  <c r="EP327" i="1"/>
  <c r="AR331" i="1"/>
  <c r="EQ331" i="1" s="1"/>
  <c r="EP331" i="1"/>
  <c r="AR335" i="1"/>
  <c r="EP335" i="1"/>
  <c r="AR348" i="1"/>
  <c r="EQ348" i="1" s="1"/>
  <c r="EP348" i="1"/>
  <c r="AR352" i="1"/>
  <c r="EP352" i="1"/>
  <c r="AR356" i="1"/>
  <c r="EQ356" i="1" s="1"/>
  <c r="EP356" i="1"/>
  <c r="AR360" i="1"/>
  <c r="EQ360" i="1" s="1"/>
  <c r="EP360" i="1"/>
  <c r="AR364" i="1"/>
  <c r="EQ364" i="1" s="1"/>
  <c r="EP364" i="1"/>
  <c r="AR88" i="1"/>
  <c r="EP88" i="1"/>
  <c r="AR92" i="1"/>
  <c r="EQ92" i="1" s="1"/>
  <c r="EP92" i="1"/>
  <c r="AR96" i="1"/>
  <c r="EQ96" i="1" s="1"/>
  <c r="EP96" i="1"/>
  <c r="AR100" i="1"/>
  <c r="EQ100" i="1" s="1"/>
  <c r="EP100" i="1"/>
  <c r="AR104" i="1"/>
  <c r="EP104" i="1"/>
  <c r="U137" i="1"/>
  <c r="EO137" i="1" s="1"/>
  <c r="EN137" i="1"/>
  <c r="U141" i="1"/>
  <c r="EN141" i="1"/>
  <c r="U145" i="1"/>
  <c r="EO145" i="1" s="1"/>
  <c r="EN145" i="1"/>
  <c r="U149" i="1"/>
  <c r="EN149" i="1"/>
  <c r="U153" i="1"/>
  <c r="EO153" i="1" s="1"/>
  <c r="EN153" i="1"/>
  <c r="U166" i="1"/>
  <c r="EN166" i="1"/>
  <c r="U170" i="1"/>
  <c r="EO170" i="1" s="1"/>
  <c r="EN170" i="1"/>
  <c r="U174" i="1"/>
  <c r="EO174" i="1" s="1"/>
  <c r="EN174" i="1"/>
  <c r="U178" i="1"/>
  <c r="EO178" i="1" s="1"/>
  <c r="EN178" i="1"/>
  <c r="U182" i="1"/>
  <c r="EN182" i="1"/>
  <c r="U320" i="1"/>
  <c r="EO320" i="1" s="1"/>
  <c r="EN320" i="1"/>
  <c r="U324" i="1"/>
  <c r="EN324" i="1"/>
  <c r="U328" i="1"/>
  <c r="EO328" i="1" s="1"/>
  <c r="EN328" i="1"/>
  <c r="U332" i="1"/>
  <c r="EN332" i="1"/>
  <c r="U336" i="1"/>
  <c r="EO336" i="1" s="1"/>
  <c r="EN336" i="1"/>
  <c r="U345" i="1"/>
  <c r="EN345" i="1"/>
  <c r="U349" i="1"/>
  <c r="EO349" i="1" s="1"/>
  <c r="EN349" i="1"/>
  <c r="U353" i="1"/>
  <c r="EO353" i="1" s="1"/>
  <c r="EN353" i="1"/>
  <c r="U357" i="1"/>
  <c r="EO357" i="1" s="1"/>
  <c r="EN357" i="1"/>
  <c r="U361" i="1"/>
  <c r="EN361" i="1"/>
  <c r="U424" i="1"/>
  <c r="EO424" i="1" s="1"/>
  <c r="EN424" i="1"/>
  <c r="U428" i="1"/>
  <c r="EN428" i="1"/>
  <c r="U432" i="1"/>
  <c r="EO432" i="1" s="1"/>
  <c r="EN432" i="1"/>
  <c r="U436" i="1"/>
  <c r="EN436" i="1"/>
  <c r="U440" i="1"/>
  <c r="EO440" i="1" s="1"/>
  <c r="EN440" i="1"/>
  <c r="U449" i="1"/>
  <c r="EN449" i="1"/>
  <c r="U453" i="1"/>
  <c r="EO453" i="1" s="1"/>
  <c r="EN453" i="1"/>
  <c r="U457" i="1"/>
  <c r="EN457" i="1"/>
  <c r="U461" i="1"/>
  <c r="EO461" i="1" s="1"/>
  <c r="EN461" i="1"/>
  <c r="U465" i="1"/>
  <c r="EN465" i="1"/>
  <c r="U478" i="1"/>
  <c r="EO478" i="1" s="1"/>
  <c r="EN478" i="1"/>
  <c r="U482" i="1"/>
  <c r="EN482" i="1"/>
  <c r="U486" i="1"/>
  <c r="EO486" i="1" s="1"/>
  <c r="EN486" i="1"/>
  <c r="U490" i="1"/>
  <c r="EN490" i="1"/>
  <c r="U494" i="1"/>
  <c r="EO494" i="1" s="1"/>
  <c r="EN494" i="1"/>
  <c r="U503" i="1"/>
  <c r="EN503" i="1"/>
  <c r="U507" i="1"/>
  <c r="EO507" i="1" s="1"/>
  <c r="EN507" i="1"/>
  <c r="U511" i="1"/>
  <c r="EO511" i="1" s="1"/>
  <c r="EN511" i="1"/>
  <c r="U515" i="1"/>
  <c r="EO515" i="1" s="1"/>
  <c r="EN515" i="1"/>
  <c r="U519" i="1"/>
  <c r="EN519" i="1"/>
  <c r="AR137" i="1"/>
  <c r="EQ137" i="1" s="1"/>
  <c r="EP137" i="1"/>
  <c r="AR141" i="1"/>
  <c r="EP141" i="1"/>
  <c r="AR145" i="1"/>
  <c r="EQ145" i="1" s="1"/>
  <c r="EP145" i="1"/>
  <c r="AR149" i="1"/>
  <c r="EP149" i="1"/>
  <c r="AR153" i="1"/>
  <c r="EQ153" i="1" s="1"/>
  <c r="EP153" i="1"/>
  <c r="AR166" i="1"/>
  <c r="EQ166" i="1" s="1"/>
  <c r="EP166" i="1"/>
  <c r="AR170" i="1"/>
  <c r="EQ170" i="1" s="1"/>
  <c r="EP170" i="1"/>
  <c r="AR174" i="1"/>
  <c r="EP174" i="1"/>
  <c r="AR178" i="1"/>
  <c r="EQ178" i="1" s="1"/>
  <c r="EP178" i="1"/>
  <c r="AR182" i="1"/>
  <c r="EP182" i="1"/>
  <c r="AR241" i="1"/>
  <c r="EQ241" i="1" s="1"/>
  <c r="EP241" i="1"/>
  <c r="AR245" i="1"/>
  <c r="EQ245" i="1" s="1"/>
  <c r="EP245" i="1"/>
  <c r="AR249" i="1"/>
  <c r="EQ249" i="1" s="1"/>
  <c r="EP249" i="1"/>
  <c r="AR253" i="1"/>
  <c r="EP253" i="1"/>
  <c r="AR257" i="1"/>
  <c r="EQ257" i="1" s="1"/>
  <c r="EP257" i="1"/>
  <c r="AR270" i="1"/>
  <c r="EP270" i="1"/>
  <c r="AR274" i="1"/>
  <c r="EQ274" i="1" s="1"/>
  <c r="EP274" i="1"/>
  <c r="AR278" i="1"/>
  <c r="EP278" i="1"/>
  <c r="AR282" i="1"/>
  <c r="EQ282" i="1" s="1"/>
  <c r="EP282" i="1"/>
  <c r="AR286" i="1"/>
  <c r="EP286" i="1"/>
  <c r="AR295" i="1"/>
  <c r="EQ295" i="1" s="1"/>
  <c r="EP295" i="1"/>
  <c r="AR299" i="1"/>
  <c r="EP299" i="1"/>
  <c r="AR303" i="1"/>
  <c r="EQ303" i="1" s="1"/>
  <c r="EP303" i="1"/>
  <c r="AR307" i="1"/>
  <c r="EP307" i="1"/>
  <c r="AR311" i="1"/>
  <c r="EQ311" i="1" s="1"/>
  <c r="EP311" i="1"/>
  <c r="AR320" i="1"/>
  <c r="EP320" i="1"/>
  <c r="AR324" i="1"/>
  <c r="EQ324" i="1" s="1"/>
  <c r="EP324" i="1"/>
  <c r="AR328" i="1"/>
  <c r="EP328" i="1"/>
  <c r="AR332" i="1"/>
  <c r="EQ332" i="1" s="1"/>
  <c r="EP332" i="1"/>
  <c r="AR336" i="1"/>
  <c r="EP336" i="1"/>
  <c r="AR345" i="1"/>
  <c r="EQ345" i="1" s="1"/>
  <c r="EP345" i="1"/>
  <c r="AR349" i="1"/>
  <c r="EP349" i="1"/>
  <c r="AR353" i="1"/>
  <c r="EQ353" i="1" s="1"/>
  <c r="EP353" i="1"/>
  <c r="AR357" i="1"/>
  <c r="EP357" i="1"/>
  <c r="AR361" i="1"/>
  <c r="EQ361" i="1" s="1"/>
  <c r="EP361" i="1"/>
  <c r="AR85" i="1"/>
  <c r="EP85" i="1"/>
  <c r="AR89" i="1"/>
  <c r="EQ89" i="1" s="1"/>
  <c r="EP89" i="1"/>
  <c r="AR93" i="1"/>
  <c r="EQ93" i="1" s="1"/>
  <c r="EP93" i="1"/>
  <c r="AR97" i="1"/>
  <c r="EQ97" i="1" s="1"/>
  <c r="EP97" i="1"/>
  <c r="AR101" i="1"/>
  <c r="EP101" i="1"/>
  <c r="BG33" i="1"/>
  <c r="EQ33" i="1" s="1"/>
  <c r="EP33" i="1"/>
  <c r="BG41" i="1"/>
  <c r="EQ41" i="1" s="1"/>
  <c r="EP41" i="1"/>
  <c r="U138" i="1"/>
  <c r="EO138" i="1" s="1"/>
  <c r="EN138" i="1"/>
  <c r="U142" i="1"/>
  <c r="EN142" i="1"/>
  <c r="U146" i="1"/>
  <c r="EO146" i="1" s="1"/>
  <c r="EN146" i="1"/>
  <c r="U150" i="1"/>
  <c r="EO150" i="1" s="1"/>
  <c r="EN150" i="1"/>
  <c r="U154" i="1"/>
  <c r="EO154" i="1" s="1"/>
  <c r="EN154" i="1"/>
  <c r="U163" i="1"/>
  <c r="EN163" i="1"/>
  <c r="U167" i="1"/>
  <c r="EO167" i="1" s="1"/>
  <c r="EN167" i="1"/>
  <c r="U171" i="1"/>
  <c r="EO171" i="1" s="1"/>
  <c r="EN171" i="1"/>
  <c r="U175" i="1"/>
  <c r="EO175" i="1" s="1"/>
  <c r="EN175" i="1"/>
  <c r="U179" i="1"/>
  <c r="EN179" i="1"/>
  <c r="U321" i="1"/>
  <c r="EO321" i="1" s="1"/>
  <c r="EN321" i="1"/>
  <c r="U325" i="1"/>
  <c r="EN325" i="1"/>
  <c r="U329" i="1"/>
  <c r="EO329" i="1" s="1"/>
  <c r="EN329" i="1"/>
  <c r="U333" i="1"/>
  <c r="EO333" i="1" s="1"/>
  <c r="EN333" i="1"/>
  <c r="U337" i="1"/>
  <c r="EO337" i="1" s="1"/>
  <c r="EN337" i="1"/>
  <c r="U346" i="1"/>
  <c r="EN346" i="1"/>
  <c r="U350" i="1"/>
  <c r="EO350" i="1" s="1"/>
  <c r="EN350" i="1"/>
  <c r="U354" i="1"/>
  <c r="EO354" i="1" s="1"/>
  <c r="EN354" i="1"/>
  <c r="U358" i="1"/>
  <c r="EO358" i="1" s="1"/>
  <c r="EN358" i="1"/>
  <c r="U362" i="1"/>
  <c r="EN362" i="1"/>
  <c r="U425" i="1"/>
  <c r="EO425" i="1" s="1"/>
  <c r="EN425" i="1"/>
  <c r="U429" i="1"/>
  <c r="EO429" i="1" s="1"/>
  <c r="EN429" i="1"/>
  <c r="U433" i="1"/>
  <c r="EO433" i="1" s="1"/>
  <c r="EN433" i="1"/>
  <c r="U437" i="1"/>
  <c r="EO437" i="1" s="1"/>
  <c r="EN437" i="1"/>
  <c r="U441" i="1"/>
  <c r="EO441" i="1" s="1"/>
  <c r="EN441" i="1"/>
  <c r="U450" i="1"/>
  <c r="EN450" i="1"/>
  <c r="U454" i="1"/>
  <c r="EO454" i="1" s="1"/>
  <c r="EN454" i="1"/>
  <c r="U458" i="1"/>
  <c r="EN458" i="1"/>
  <c r="U462" i="1"/>
  <c r="EO462" i="1" s="1"/>
  <c r="EN462" i="1"/>
  <c r="U466" i="1"/>
  <c r="EN466" i="1"/>
  <c r="U475" i="1"/>
  <c r="EO475" i="1" s="1"/>
  <c r="EN475" i="1"/>
  <c r="U479" i="1"/>
  <c r="EN479" i="1"/>
  <c r="U483" i="1"/>
  <c r="EO483" i="1" s="1"/>
  <c r="EN483" i="1"/>
  <c r="U487" i="1"/>
  <c r="EN487" i="1"/>
  <c r="U491" i="1"/>
  <c r="EO491" i="1" s="1"/>
  <c r="EN491" i="1"/>
  <c r="U504" i="1"/>
  <c r="EO504" i="1" s="1"/>
  <c r="EN504" i="1"/>
  <c r="U508" i="1"/>
  <c r="EO508" i="1" s="1"/>
  <c r="EN508" i="1"/>
  <c r="U512" i="1"/>
  <c r="EN512" i="1"/>
  <c r="U516" i="1"/>
  <c r="EO516" i="1" s="1"/>
  <c r="EN516" i="1"/>
  <c r="U520" i="1"/>
  <c r="EO520" i="1" s="1"/>
  <c r="EN520" i="1"/>
  <c r="AR138" i="1"/>
  <c r="EQ138" i="1" s="1"/>
  <c r="EP138" i="1"/>
  <c r="AR142" i="1"/>
  <c r="EP142" i="1"/>
  <c r="AR146" i="1"/>
  <c r="EQ146" i="1" s="1"/>
  <c r="EP146" i="1"/>
  <c r="AR150" i="1"/>
  <c r="EQ150" i="1" s="1"/>
  <c r="EP150" i="1"/>
  <c r="AR154" i="1"/>
  <c r="EQ154" i="1" s="1"/>
  <c r="EP154" i="1"/>
  <c r="AR163" i="1"/>
  <c r="EP163" i="1"/>
  <c r="AR167" i="1"/>
  <c r="EQ167" i="1" s="1"/>
  <c r="EP167" i="1"/>
  <c r="AR171" i="1"/>
  <c r="EP171" i="1"/>
  <c r="AR175" i="1"/>
  <c r="EQ175" i="1" s="1"/>
  <c r="EP175" i="1"/>
  <c r="AR179" i="1"/>
  <c r="EP179" i="1"/>
  <c r="AR242" i="1"/>
  <c r="EQ242" i="1" s="1"/>
  <c r="EP242" i="1"/>
  <c r="AR246" i="1"/>
  <c r="EP246" i="1"/>
  <c r="AR250" i="1"/>
  <c r="EQ250" i="1" s="1"/>
  <c r="EP250" i="1"/>
  <c r="AR254" i="1"/>
  <c r="EP254" i="1"/>
  <c r="AR258" i="1"/>
  <c r="EQ258" i="1" s="1"/>
  <c r="EP258" i="1"/>
  <c r="AR267" i="1"/>
  <c r="EP267" i="1"/>
  <c r="AR271" i="1"/>
  <c r="EQ271" i="1" s="1"/>
  <c r="EP271" i="1"/>
  <c r="AR275" i="1"/>
  <c r="EP275" i="1"/>
  <c r="AR279" i="1"/>
  <c r="EQ279" i="1" s="1"/>
  <c r="EP279" i="1"/>
  <c r="AR283" i="1"/>
  <c r="EP283" i="1"/>
  <c r="AR296" i="1"/>
  <c r="EQ296" i="1" s="1"/>
  <c r="EP296" i="1"/>
  <c r="AR300" i="1"/>
  <c r="EP300" i="1"/>
  <c r="AR304" i="1"/>
  <c r="EQ304" i="1" s="1"/>
  <c r="EP304" i="1"/>
  <c r="AR308" i="1"/>
  <c r="EP308" i="1"/>
  <c r="AR312" i="1"/>
  <c r="EQ312" i="1" s="1"/>
  <c r="EP312" i="1"/>
  <c r="AR321" i="1"/>
  <c r="EP321" i="1"/>
  <c r="AR325" i="1"/>
  <c r="EQ325" i="1" s="1"/>
  <c r="EP325" i="1"/>
  <c r="AR329" i="1"/>
  <c r="EP329" i="1"/>
  <c r="AR333" i="1"/>
  <c r="EQ333" i="1" s="1"/>
  <c r="EP333" i="1"/>
  <c r="AR337" i="1"/>
  <c r="EP337" i="1"/>
  <c r="AR346" i="1"/>
  <c r="EQ346" i="1" s="1"/>
  <c r="EP346" i="1"/>
  <c r="AR350" i="1"/>
  <c r="EQ350" i="1" s="1"/>
  <c r="EP350" i="1"/>
  <c r="AR354" i="1"/>
  <c r="EQ354" i="1" s="1"/>
  <c r="EP354" i="1"/>
  <c r="AR358" i="1"/>
  <c r="EQ358" i="1" s="1"/>
  <c r="EP358" i="1"/>
  <c r="AR362" i="1"/>
  <c r="EQ362" i="1" s="1"/>
  <c r="EP362" i="1"/>
  <c r="AR86" i="1"/>
  <c r="EQ86" i="1" s="1"/>
  <c r="EP86" i="1"/>
  <c r="AR90" i="1"/>
  <c r="EQ90" i="1" s="1"/>
  <c r="EP90" i="1"/>
  <c r="AR94" i="1"/>
  <c r="EP94" i="1"/>
  <c r="AR98" i="1"/>
  <c r="EQ98" i="1" s="1"/>
  <c r="EP98" i="1"/>
  <c r="AR102" i="1"/>
  <c r="EQ102" i="1" s="1"/>
  <c r="EP102" i="1"/>
  <c r="U139" i="1"/>
  <c r="EO139" i="1" s="1"/>
  <c r="EN139" i="1"/>
  <c r="U143" i="1"/>
  <c r="EO143" i="1" s="1"/>
  <c r="EN143" i="1"/>
  <c r="U147" i="1"/>
  <c r="EO147" i="1" s="1"/>
  <c r="EN147" i="1"/>
  <c r="U151" i="1"/>
  <c r="EN151" i="1"/>
  <c r="U155" i="1"/>
  <c r="EO155" i="1" s="1"/>
  <c r="EN155" i="1"/>
  <c r="U164" i="1"/>
  <c r="EN164" i="1"/>
  <c r="U168" i="1"/>
  <c r="EO168" i="1" s="1"/>
  <c r="EN168" i="1"/>
  <c r="U172" i="1"/>
  <c r="EO172" i="1" s="1"/>
  <c r="EN172" i="1"/>
  <c r="U176" i="1"/>
  <c r="EO176" i="1" s="1"/>
  <c r="EN176" i="1"/>
  <c r="U180" i="1"/>
  <c r="EO180" i="1" s="1"/>
  <c r="EN180" i="1"/>
  <c r="U322" i="1"/>
  <c r="EO322" i="1" s="1"/>
  <c r="EN322" i="1"/>
  <c r="U326" i="1"/>
  <c r="EO326" i="1" s="1"/>
  <c r="EN326" i="1"/>
  <c r="U330" i="1"/>
  <c r="EO330" i="1" s="1"/>
  <c r="EN330" i="1"/>
  <c r="U334" i="1"/>
  <c r="EN334" i="1"/>
  <c r="U338" i="1"/>
  <c r="EO338" i="1" s="1"/>
  <c r="EN338" i="1"/>
  <c r="U347" i="1"/>
  <c r="EN347" i="1"/>
  <c r="U351" i="1"/>
  <c r="EO351" i="1" s="1"/>
  <c r="EN351" i="1"/>
  <c r="U355" i="1"/>
  <c r="EN355" i="1"/>
  <c r="U359" i="1"/>
  <c r="EO359" i="1" s="1"/>
  <c r="EN359" i="1"/>
  <c r="U363" i="1"/>
  <c r="EO363" i="1" s="1"/>
  <c r="EN363" i="1"/>
  <c r="U426" i="1"/>
  <c r="EO426" i="1" s="1"/>
  <c r="EN426" i="1"/>
  <c r="U430" i="1"/>
  <c r="EO430" i="1" s="1"/>
  <c r="EN430" i="1"/>
  <c r="U434" i="1"/>
  <c r="EO434" i="1" s="1"/>
  <c r="EN434" i="1"/>
  <c r="U438" i="1"/>
  <c r="EN438" i="1"/>
  <c r="U442" i="1"/>
  <c r="EO442" i="1" s="1"/>
  <c r="EN442" i="1"/>
  <c r="U451" i="1"/>
  <c r="EN451" i="1"/>
  <c r="U455" i="1"/>
  <c r="EO455" i="1" s="1"/>
  <c r="EN455" i="1"/>
  <c r="U459" i="1"/>
  <c r="EN459" i="1"/>
  <c r="U463" i="1"/>
  <c r="EO463" i="1" s="1"/>
  <c r="EN463" i="1"/>
  <c r="U467" i="1"/>
  <c r="EN467" i="1"/>
  <c r="U476" i="1"/>
  <c r="EO476" i="1" s="1"/>
  <c r="EN476" i="1"/>
  <c r="U480" i="1"/>
  <c r="EN480" i="1"/>
  <c r="U484" i="1"/>
  <c r="EO484" i="1" s="1"/>
  <c r="EN484" i="1"/>
  <c r="U488" i="1"/>
  <c r="EN488" i="1"/>
  <c r="U492" i="1"/>
  <c r="EO492" i="1" s="1"/>
  <c r="EN492" i="1"/>
  <c r="U501" i="1"/>
  <c r="EN501" i="1"/>
  <c r="U505" i="1"/>
  <c r="EO505" i="1" s="1"/>
  <c r="EN505" i="1"/>
  <c r="U509" i="1"/>
  <c r="EO509" i="1" s="1"/>
  <c r="EN509" i="1"/>
  <c r="U513" i="1"/>
  <c r="EO513" i="1" s="1"/>
  <c r="EN513" i="1"/>
  <c r="U517" i="1"/>
  <c r="EN517" i="1"/>
  <c r="AR139" i="1"/>
  <c r="EQ139" i="1" s="1"/>
  <c r="EP139" i="1"/>
  <c r="AR143" i="1"/>
  <c r="EQ143" i="1" s="1"/>
  <c r="EP143" i="1"/>
  <c r="AR147" i="1"/>
  <c r="EQ147" i="1" s="1"/>
  <c r="EP147" i="1"/>
  <c r="AR151" i="1"/>
  <c r="EQ151" i="1" s="1"/>
  <c r="EP151" i="1"/>
  <c r="AR155" i="1"/>
  <c r="EQ155" i="1" s="1"/>
  <c r="EP155" i="1"/>
  <c r="AR164" i="1"/>
  <c r="EQ164" i="1" s="1"/>
  <c r="EP164" i="1"/>
  <c r="AR168" i="1"/>
  <c r="EQ168" i="1" s="1"/>
  <c r="EP168" i="1"/>
  <c r="AR172" i="1"/>
  <c r="EQ172" i="1" s="1"/>
  <c r="EP172" i="1"/>
  <c r="AR176" i="1"/>
  <c r="EQ176" i="1" s="1"/>
  <c r="EP176" i="1"/>
  <c r="AR180" i="1"/>
  <c r="EQ180" i="1" s="1"/>
  <c r="EP180" i="1"/>
  <c r="AR243" i="1"/>
  <c r="EQ243" i="1" s="1"/>
  <c r="EP243" i="1"/>
  <c r="AR247" i="1"/>
  <c r="EQ247" i="1" s="1"/>
  <c r="EP247" i="1"/>
  <c r="AR251" i="1"/>
  <c r="EQ251" i="1" s="1"/>
  <c r="EP251" i="1"/>
  <c r="AR255" i="1"/>
  <c r="EQ255" i="1" s="1"/>
  <c r="EP255" i="1"/>
  <c r="AR259" i="1"/>
  <c r="EQ259" i="1" s="1"/>
  <c r="EP259" i="1"/>
  <c r="AR268" i="1"/>
  <c r="EQ268" i="1" s="1"/>
  <c r="EP268" i="1"/>
  <c r="AR272" i="1"/>
  <c r="EQ272" i="1" s="1"/>
  <c r="EP272" i="1"/>
  <c r="AR276" i="1"/>
  <c r="EQ276" i="1" s="1"/>
  <c r="EP276" i="1"/>
  <c r="AR280" i="1"/>
  <c r="EQ280" i="1" s="1"/>
  <c r="EP280" i="1"/>
  <c r="AR284" i="1"/>
  <c r="EQ284" i="1" s="1"/>
  <c r="EP284" i="1"/>
  <c r="AR293" i="1"/>
  <c r="EQ293" i="1" s="1"/>
  <c r="EP293" i="1"/>
  <c r="AR297" i="1"/>
  <c r="EQ297" i="1" s="1"/>
  <c r="EP297" i="1"/>
  <c r="AR301" i="1"/>
  <c r="EQ301" i="1" s="1"/>
  <c r="EP301" i="1"/>
  <c r="AR305" i="1"/>
  <c r="EQ305" i="1" s="1"/>
  <c r="EP305" i="1"/>
  <c r="AR309" i="1"/>
  <c r="EQ309" i="1" s="1"/>
  <c r="EP309" i="1"/>
  <c r="AR322" i="1"/>
  <c r="EQ322" i="1" s="1"/>
  <c r="EP322" i="1"/>
  <c r="AR326" i="1"/>
  <c r="EQ326" i="1" s="1"/>
  <c r="EP326" i="1"/>
  <c r="AR330" i="1"/>
  <c r="EP330" i="1"/>
  <c r="AR334" i="1"/>
  <c r="EQ334" i="1" s="1"/>
  <c r="EP334" i="1"/>
  <c r="AR338" i="1"/>
  <c r="EQ338" i="1" s="1"/>
  <c r="EP338" i="1"/>
  <c r="AR347" i="1"/>
  <c r="EQ347" i="1" s="1"/>
  <c r="EP347" i="1"/>
  <c r="AR351" i="1"/>
  <c r="EQ351" i="1" s="1"/>
  <c r="EP351" i="1"/>
  <c r="AR355" i="1"/>
  <c r="EQ355" i="1" s="1"/>
  <c r="EP355" i="1"/>
  <c r="AR359" i="1"/>
  <c r="EQ359" i="1" s="1"/>
  <c r="EP359" i="1"/>
  <c r="AR363" i="1"/>
  <c r="EQ363" i="1" s="1"/>
  <c r="EP363" i="1"/>
  <c r="AR87" i="1"/>
  <c r="EQ87" i="1" s="1"/>
  <c r="EP87" i="1"/>
  <c r="AR91" i="1"/>
  <c r="EQ91" i="1" s="1"/>
  <c r="EP91" i="1"/>
  <c r="AR95" i="1"/>
  <c r="EQ95" i="1" s="1"/>
  <c r="EP95" i="1"/>
  <c r="AR99" i="1"/>
  <c r="EQ99" i="1" s="1"/>
  <c r="EP99" i="1"/>
  <c r="AR103" i="1"/>
  <c r="EQ103" i="1" s="1"/>
  <c r="EP103" i="1"/>
  <c r="BG45" i="1"/>
  <c r="EQ45" i="1" s="1"/>
  <c r="EP45" i="1"/>
  <c r="BG51" i="1"/>
  <c r="EQ51" i="1" s="1"/>
  <c r="EP51" i="1"/>
  <c r="BG6" i="1"/>
  <c r="DV6" i="1" s="1"/>
  <c r="W79" i="1"/>
  <c r="W235" i="1"/>
  <c r="W391" i="1"/>
  <c r="AT209" i="1"/>
  <c r="EB318" i="1"/>
  <c r="EB422" i="1"/>
  <c r="DV318" i="1"/>
  <c r="ED318" i="1"/>
  <c r="EC318" i="1"/>
  <c r="W53" i="1"/>
  <c r="W209" i="1"/>
  <c r="W313" i="1"/>
  <c r="AT131" i="1"/>
  <c r="AZ32" i="1"/>
  <c r="AZ53" i="1" s="1"/>
  <c r="LG4" i="1" s="1"/>
  <c r="AW53" i="1"/>
  <c r="EB136" i="1"/>
  <c r="EB144" i="1"/>
  <c r="EB152" i="1"/>
  <c r="EB327" i="1"/>
  <c r="EB331" i="1"/>
  <c r="EA344" i="1"/>
  <c r="EB427" i="1"/>
  <c r="EB435" i="1"/>
  <c r="EB448" i="1"/>
  <c r="EA448" i="1"/>
  <c r="EB452" i="1"/>
  <c r="EB464" i="1"/>
  <c r="EB468" i="1"/>
  <c r="DV136" i="1"/>
  <c r="ED136" i="1"/>
  <c r="DV140" i="1"/>
  <c r="DV144" i="1"/>
  <c r="ED144" i="1"/>
  <c r="DV148" i="1"/>
  <c r="ED152" i="1"/>
  <c r="DV156" i="1"/>
  <c r="DV169" i="1"/>
  <c r="DV173" i="1"/>
  <c r="DV177" i="1"/>
  <c r="DV240" i="1"/>
  <c r="ED240" i="1"/>
  <c r="DV244" i="1"/>
  <c r="DV252" i="1"/>
  <c r="DV256" i="1"/>
  <c r="DV260" i="1"/>
  <c r="DV269" i="1"/>
  <c r="ED269" i="1"/>
  <c r="DV273" i="1"/>
  <c r="ED277" i="1"/>
  <c r="DV281" i="1"/>
  <c r="DV294" i="1"/>
  <c r="DV298" i="1"/>
  <c r="DV302" i="1"/>
  <c r="DV306" i="1"/>
  <c r="ED306" i="1"/>
  <c r="DV310" i="1"/>
  <c r="ED319" i="1"/>
  <c r="DV323" i="1"/>
  <c r="DV331" i="1"/>
  <c r="DV335" i="1"/>
  <c r="DV344" i="1"/>
  <c r="EC344" i="1"/>
  <c r="DV348" i="1"/>
  <c r="DV356" i="1"/>
  <c r="DV360" i="1"/>
  <c r="DV364" i="1"/>
  <c r="DV92" i="1"/>
  <c r="DV96" i="1"/>
  <c r="DV100" i="1"/>
  <c r="EB145" i="1"/>
  <c r="EB149" i="1"/>
  <c r="EA162" i="1"/>
  <c r="EA170" i="1"/>
  <c r="EA174" i="1"/>
  <c r="EB324" i="1"/>
  <c r="EA349" i="1"/>
  <c r="EA353" i="1"/>
  <c r="EB428" i="1"/>
  <c r="EA449" i="1"/>
  <c r="EA453" i="1"/>
  <c r="EA461" i="1"/>
  <c r="EB474" i="1"/>
  <c r="EA474" i="1"/>
  <c r="EA478" i="1"/>
  <c r="EA486" i="1"/>
  <c r="EB490" i="1"/>
  <c r="EA503" i="1"/>
  <c r="EA507" i="1"/>
  <c r="DV137" i="1"/>
  <c r="DV141" i="1"/>
  <c r="DV145" i="1"/>
  <c r="DV149" i="1"/>
  <c r="DV153" i="1"/>
  <c r="DV162" i="1"/>
  <c r="EC162" i="1"/>
  <c r="DV166" i="1"/>
  <c r="DV170" i="1"/>
  <c r="DV178" i="1"/>
  <c r="EC178" i="1"/>
  <c r="DV241" i="1"/>
  <c r="DV245" i="1"/>
  <c r="DV249" i="1"/>
  <c r="DV253" i="1"/>
  <c r="DV257" i="1"/>
  <c r="DV266" i="1"/>
  <c r="EC266" i="1"/>
  <c r="ED266" i="1"/>
  <c r="DV274" i="1"/>
  <c r="EC274" i="1"/>
  <c r="DV282" i="1"/>
  <c r="EC282" i="1"/>
  <c r="EC286" i="1"/>
  <c r="ED286" i="1"/>
  <c r="DV295" i="1"/>
  <c r="DV299" i="1"/>
  <c r="EC299" i="1"/>
  <c r="DV303" i="1"/>
  <c r="EC303" i="1"/>
  <c r="ED307" i="1"/>
  <c r="DV311" i="1"/>
  <c r="ED320" i="1"/>
  <c r="EC320" i="1"/>
  <c r="DV324" i="1"/>
  <c r="DV328" i="1"/>
  <c r="ED328" i="1"/>
  <c r="DV332" i="1"/>
  <c r="EC332" i="1"/>
  <c r="EC336" i="1"/>
  <c r="DV345" i="1"/>
  <c r="EC349" i="1"/>
  <c r="DV353" i="1"/>
  <c r="EC357" i="1"/>
  <c r="DV361" i="1"/>
  <c r="DV89" i="1"/>
  <c r="DV93" i="1"/>
  <c r="DV97" i="1"/>
  <c r="W105" i="1"/>
  <c r="W261" i="1"/>
  <c r="W417" i="1"/>
  <c r="AT235" i="1"/>
  <c r="DV33" i="1"/>
  <c r="DV41" i="1"/>
  <c r="EB150" i="1"/>
  <c r="EB154" i="1"/>
  <c r="EA171" i="1"/>
  <c r="EA175" i="1"/>
  <c r="EB329" i="1"/>
  <c r="EB333" i="1"/>
  <c r="EA354" i="1"/>
  <c r="EA358" i="1"/>
  <c r="EB429" i="1"/>
  <c r="EB437" i="1"/>
  <c r="EB450" i="1"/>
  <c r="EA454" i="1"/>
  <c r="EB458" i="1"/>
  <c r="EA462" i="1"/>
  <c r="EB466" i="1"/>
  <c r="EA479" i="1"/>
  <c r="EB483" i="1"/>
  <c r="EA487" i="1"/>
  <c r="EA500" i="1"/>
  <c r="EA504" i="1"/>
  <c r="EA508" i="1"/>
  <c r="EA520" i="1"/>
  <c r="DV138" i="1"/>
  <c r="DV146" i="1"/>
  <c r="DV154" i="1"/>
  <c r="EC163" i="1"/>
  <c r="DV167" i="1"/>
  <c r="DV175" i="1"/>
  <c r="EC179" i="1"/>
  <c r="DV242" i="1"/>
  <c r="DV250" i="1"/>
  <c r="DV258" i="1"/>
  <c r="DV267" i="1"/>
  <c r="DV271" i="1"/>
  <c r="EC271" i="1"/>
  <c r="ED271" i="1"/>
  <c r="DV279" i="1"/>
  <c r="EC283" i="1"/>
  <c r="DV292" i="1"/>
  <c r="ED292" i="1"/>
  <c r="EC292" i="1"/>
  <c r="DV296" i="1"/>
  <c r="EC296" i="1"/>
  <c r="DV304" i="1"/>
  <c r="DV308" i="1"/>
  <c r="ED308" i="1"/>
  <c r="DV312" i="1"/>
  <c r="EC312" i="1"/>
  <c r="DV321" i="1"/>
  <c r="DV325" i="1"/>
  <c r="DV333" i="1"/>
  <c r="ED337" i="1"/>
  <c r="DV346" i="1"/>
  <c r="DV350" i="1"/>
  <c r="EC350" i="1"/>
  <c r="DV354" i="1"/>
  <c r="EC358" i="1"/>
  <c r="DV362" i="1"/>
  <c r="DV90" i="1"/>
  <c r="DV98" i="1"/>
  <c r="DV102" i="1"/>
  <c r="W27" i="1"/>
  <c r="W131" i="1"/>
  <c r="W287" i="1"/>
  <c r="AT27" i="1"/>
  <c r="AT79" i="1"/>
  <c r="DW139" i="1"/>
  <c r="DU139" i="1"/>
  <c r="DU143" i="1"/>
  <c r="DW147" i="1"/>
  <c r="DU147" i="1"/>
  <c r="DW155" i="1"/>
  <c r="DU155" i="1"/>
  <c r="DW168" i="1"/>
  <c r="DU168" i="1"/>
  <c r="DU172" i="1"/>
  <c r="DW176" i="1"/>
  <c r="DU176" i="1"/>
  <c r="DW318" i="1"/>
  <c r="DU318" i="1"/>
  <c r="DU322" i="1"/>
  <c r="DW326" i="1"/>
  <c r="DU330" i="1"/>
  <c r="DU338" i="1"/>
  <c r="DU351" i="1"/>
  <c r="DU355" i="1"/>
  <c r="DU359" i="1"/>
  <c r="DW363" i="1"/>
  <c r="DU422" i="1"/>
  <c r="DU426" i="1"/>
  <c r="DU434" i="1"/>
  <c r="DU442" i="1"/>
  <c r="DU455" i="1"/>
  <c r="DU463" i="1"/>
  <c r="DU467" i="1"/>
  <c r="DU476" i="1"/>
  <c r="DU484" i="1"/>
  <c r="DU488" i="1"/>
  <c r="DU492" i="1"/>
  <c r="DU505" i="1"/>
  <c r="DU513" i="1"/>
  <c r="DW136" i="1"/>
  <c r="DU136" i="1"/>
  <c r="DW140" i="1"/>
  <c r="DU140" i="1"/>
  <c r="DU144" i="1"/>
  <c r="DW148" i="1"/>
  <c r="DU148" i="1"/>
  <c r="DU152" i="1"/>
  <c r="DW156" i="1"/>
  <c r="DU156" i="1"/>
  <c r="DU165" i="1"/>
  <c r="DW169" i="1"/>
  <c r="DU169" i="1"/>
  <c r="DU173" i="1"/>
  <c r="DW177" i="1"/>
  <c r="DU177" i="1"/>
  <c r="DU181" i="1"/>
  <c r="DW319" i="1"/>
  <c r="DU319" i="1"/>
  <c r="DU323" i="1"/>
  <c r="DW327" i="1"/>
  <c r="DU327" i="1"/>
  <c r="DU331" i="1"/>
  <c r="DW335" i="1"/>
  <c r="DU335" i="1"/>
  <c r="DW344" i="1"/>
  <c r="DU344" i="1"/>
  <c r="DU348" i="1"/>
  <c r="DU352" i="1"/>
  <c r="DW352" i="1"/>
  <c r="DU356" i="1"/>
  <c r="DU360" i="1"/>
  <c r="DW360" i="1"/>
  <c r="DU364" i="1"/>
  <c r="DU423" i="1"/>
  <c r="DU427" i="1"/>
  <c r="DU431" i="1"/>
  <c r="DU439" i="1"/>
  <c r="DU448" i="1"/>
  <c r="DU452" i="1"/>
  <c r="DU456" i="1"/>
  <c r="DU464" i="1"/>
  <c r="DU468" i="1"/>
  <c r="DU477" i="1"/>
  <c r="DU485" i="1"/>
  <c r="DU489" i="1"/>
  <c r="DU493" i="1"/>
  <c r="DU506" i="1"/>
  <c r="DU510" i="1"/>
  <c r="DU514" i="1"/>
  <c r="DW137" i="1"/>
  <c r="DU137" i="1"/>
  <c r="DW145" i="1"/>
  <c r="DU145" i="1"/>
  <c r="DW153" i="1"/>
  <c r="DU153" i="1"/>
  <c r="DW162" i="1"/>
  <c r="DU162" i="1"/>
  <c r="DW166" i="1"/>
  <c r="DU166" i="1"/>
  <c r="DW170" i="1"/>
  <c r="DU170" i="1"/>
  <c r="DW174" i="1"/>
  <c r="DU174" i="1"/>
  <c r="DW178" i="1"/>
  <c r="DU178" i="1"/>
  <c r="DW182" i="1"/>
  <c r="DU182" i="1"/>
  <c r="DU320" i="1"/>
  <c r="DW324" i="1"/>
  <c r="DU324" i="1"/>
  <c r="DU328" i="1"/>
  <c r="DW332" i="1"/>
  <c r="DU332" i="1"/>
  <c r="DU336" i="1"/>
  <c r="DU345" i="1"/>
  <c r="DW345" i="1"/>
  <c r="DU349" i="1"/>
  <c r="DU353" i="1"/>
  <c r="DW353" i="1"/>
  <c r="DU357" i="1"/>
  <c r="DU361" i="1"/>
  <c r="DW361" i="1"/>
  <c r="DU424" i="1"/>
  <c r="DU432" i="1"/>
  <c r="DU436" i="1"/>
  <c r="DU440" i="1"/>
  <c r="DU453" i="1"/>
  <c r="DU457" i="1"/>
  <c r="DU461" i="1"/>
  <c r="DU474" i="1"/>
  <c r="DU478" i="1"/>
  <c r="DU486" i="1"/>
  <c r="DU490" i="1"/>
  <c r="DU494" i="1"/>
  <c r="DU507" i="1"/>
  <c r="DU511" i="1"/>
  <c r="DU515" i="1"/>
  <c r="DU519" i="1"/>
  <c r="DW138" i="1"/>
  <c r="DU138" i="1"/>
  <c r="DW142" i="1"/>
  <c r="DU142" i="1"/>
  <c r="DW146" i="1"/>
  <c r="DU146" i="1"/>
  <c r="DW150" i="1"/>
  <c r="DU150" i="1"/>
  <c r="DW154" i="1"/>
  <c r="DU154" i="1"/>
  <c r="DW163" i="1"/>
  <c r="DU163" i="1"/>
  <c r="DW167" i="1"/>
  <c r="DU167" i="1"/>
  <c r="DW171" i="1"/>
  <c r="DU171" i="1"/>
  <c r="DW175" i="1"/>
  <c r="DU175" i="1"/>
  <c r="DW179" i="1"/>
  <c r="DU179" i="1"/>
  <c r="DW321" i="1"/>
  <c r="DU321" i="1"/>
  <c r="DW325" i="1"/>
  <c r="DU325" i="1"/>
  <c r="DW329" i="1"/>
  <c r="DU329" i="1"/>
  <c r="DW333" i="1"/>
  <c r="DU333" i="1"/>
  <c r="DW337" i="1"/>
  <c r="DU337" i="1"/>
  <c r="DU346" i="1"/>
  <c r="DW346" i="1"/>
  <c r="DU350" i="1"/>
  <c r="DW350" i="1"/>
  <c r="DU354" i="1"/>
  <c r="DW354" i="1"/>
  <c r="DU358" i="1"/>
  <c r="DW358" i="1"/>
  <c r="DU362" i="1"/>
  <c r="DW362" i="1"/>
  <c r="DU425" i="1"/>
  <c r="DU429" i="1"/>
  <c r="DU433" i="1"/>
  <c r="DU437" i="1"/>
  <c r="DU441" i="1"/>
  <c r="DU450" i="1"/>
  <c r="DU454" i="1"/>
  <c r="DU458" i="1"/>
  <c r="DU462" i="1"/>
  <c r="DU466" i="1"/>
  <c r="DU475" i="1"/>
  <c r="DU479" i="1"/>
  <c r="DU483" i="1"/>
  <c r="DU487" i="1"/>
  <c r="DU491" i="1"/>
  <c r="DU500" i="1"/>
  <c r="DW504" i="1"/>
  <c r="DU504" i="1"/>
  <c r="DU508" i="1"/>
  <c r="DU512" i="1"/>
  <c r="DU516" i="1"/>
  <c r="DU520" i="1"/>
  <c r="BB36" i="1"/>
  <c r="BE36" i="1" s="1"/>
  <c r="BF36" i="1"/>
  <c r="BB38" i="1"/>
  <c r="BE38" i="1" s="1"/>
  <c r="BF38" i="1"/>
  <c r="BB52" i="1"/>
  <c r="BE52" i="1" s="1"/>
  <c r="BF52" i="1"/>
  <c r="BB42" i="1"/>
  <c r="BE42" i="1" s="1"/>
  <c r="BF42" i="1"/>
  <c r="BB43" i="1"/>
  <c r="BE43" i="1" s="1"/>
  <c r="BF43" i="1"/>
  <c r="BB37" i="1"/>
  <c r="BE37" i="1" s="1"/>
  <c r="BF37" i="1"/>
  <c r="BB48" i="1"/>
  <c r="BE48" i="1" s="1"/>
  <c r="BF48" i="1"/>
  <c r="BB50" i="1"/>
  <c r="BE50" i="1" s="1"/>
  <c r="BF50" i="1"/>
  <c r="BB34" i="1"/>
  <c r="BE34" i="1" s="1"/>
  <c r="BF34" i="1"/>
  <c r="BB39" i="1"/>
  <c r="BE39" i="1" s="1"/>
  <c r="BF39" i="1"/>
  <c r="BB47" i="1"/>
  <c r="BE47" i="1" s="1"/>
  <c r="BF47" i="1"/>
  <c r="BB32" i="1"/>
  <c r="BF32" i="1"/>
  <c r="BG32" i="1" s="1"/>
  <c r="ED6" i="1" s="1"/>
  <c r="BB46" i="1"/>
  <c r="BE46" i="1" s="1"/>
  <c r="BF46" i="1"/>
  <c r="BB44" i="1"/>
  <c r="BE44" i="1" s="1"/>
  <c r="BF44" i="1"/>
  <c r="BB35" i="1"/>
  <c r="BE35" i="1" s="1"/>
  <c r="BF35" i="1"/>
  <c r="BB49" i="1"/>
  <c r="BE49" i="1" s="1"/>
  <c r="BF49" i="1"/>
  <c r="BB40" i="1"/>
  <c r="BE40" i="1" s="1"/>
  <c r="BF40" i="1"/>
  <c r="AR113" i="1"/>
  <c r="AU113" i="1" s="1"/>
  <c r="AV113" i="1"/>
  <c r="AR125" i="1"/>
  <c r="AU125" i="1" s="1"/>
  <c r="AV125" i="1"/>
  <c r="AR58" i="1"/>
  <c r="AU58" i="1" s="1"/>
  <c r="AV58" i="1"/>
  <c r="AW58" i="1" s="1"/>
  <c r="AR70" i="1"/>
  <c r="AU70" i="1" s="1"/>
  <c r="AV70" i="1"/>
  <c r="AR110" i="1"/>
  <c r="AV110" i="1"/>
  <c r="AW110" i="1" s="1"/>
  <c r="AR114" i="1"/>
  <c r="AU114" i="1" s="1"/>
  <c r="AV114" i="1"/>
  <c r="AR118" i="1"/>
  <c r="AU118" i="1" s="1"/>
  <c r="AV118" i="1"/>
  <c r="AR122" i="1"/>
  <c r="AU122" i="1" s="1"/>
  <c r="AV122" i="1"/>
  <c r="AR126" i="1"/>
  <c r="AU126" i="1" s="1"/>
  <c r="AV126" i="1"/>
  <c r="AR130" i="1"/>
  <c r="AU130" i="1" s="1"/>
  <c r="AV130" i="1"/>
  <c r="AR59" i="1"/>
  <c r="AU59" i="1" s="1"/>
  <c r="AV59" i="1"/>
  <c r="AR63" i="1"/>
  <c r="AU63" i="1" s="1"/>
  <c r="AV63" i="1"/>
  <c r="AR67" i="1"/>
  <c r="AU67" i="1" s="1"/>
  <c r="AV67" i="1"/>
  <c r="AR71" i="1"/>
  <c r="AU71" i="1" s="1"/>
  <c r="AV71" i="1"/>
  <c r="AR75" i="1"/>
  <c r="AU75" i="1" s="1"/>
  <c r="AV75" i="1"/>
  <c r="AR121" i="1"/>
  <c r="AU121" i="1" s="1"/>
  <c r="AV121" i="1"/>
  <c r="AR62" i="1"/>
  <c r="AU62" i="1" s="1"/>
  <c r="AV62" i="1"/>
  <c r="AR74" i="1"/>
  <c r="AU74" i="1" s="1"/>
  <c r="AV74" i="1"/>
  <c r="AR111" i="1"/>
  <c r="AU111" i="1" s="1"/>
  <c r="AV111" i="1"/>
  <c r="AR115" i="1"/>
  <c r="AU115" i="1" s="1"/>
  <c r="AV115" i="1"/>
  <c r="AR119" i="1"/>
  <c r="AU119" i="1" s="1"/>
  <c r="AV119" i="1"/>
  <c r="AR123" i="1"/>
  <c r="AU123" i="1" s="1"/>
  <c r="AV123" i="1"/>
  <c r="AR127" i="1"/>
  <c r="AU127" i="1" s="1"/>
  <c r="AV127" i="1"/>
  <c r="AR60" i="1"/>
  <c r="AU60" i="1" s="1"/>
  <c r="AV60" i="1"/>
  <c r="AR64" i="1"/>
  <c r="AU64" i="1" s="1"/>
  <c r="AV64" i="1"/>
  <c r="AR68" i="1"/>
  <c r="AU68" i="1" s="1"/>
  <c r="AV68" i="1"/>
  <c r="AR72" i="1"/>
  <c r="AU72" i="1" s="1"/>
  <c r="AV72" i="1"/>
  <c r="AR76" i="1"/>
  <c r="AU76" i="1" s="1"/>
  <c r="AV76" i="1"/>
  <c r="AR117" i="1"/>
  <c r="AU117" i="1" s="1"/>
  <c r="AV117" i="1"/>
  <c r="AR129" i="1"/>
  <c r="AU129" i="1" s="1"/>
  <c r="AV129" i="1"/>
  <c r="AR66" i="1"/>
  <c r="AU66" i="1" s="1"/>
  <c r="AV66" i="1"/>
  <c r="AR78" i="1"/>
  <c r="AU78" i="1" s="1"/>
  <c r="AV78" i="1"/>
  <c r="AR112" i="1"/>
  <c r="AV112" i="1"/>
  <c r="AR116" i="1"/>
  <c r="AU116" i="1" s="1"/>
  <c r="AV116" i="1"/>
  <c r="AR120" i="1"/>
  <c r="AU120" i="1" s="1"/>
  <c r="AV120" i="1"/>
  <c r="AR124" i="1"/>
  <c r="AU124" i="1" s="1"/>
  <c r="AV124" i="1"/>
  <c r="AR128" i="1"/>
  <c r="AU128" i="1" s="1"/>
  <c r="AV128" i="1"/>
  <c r="AR61" i="1"/>
  <c r="AU61" i="1" s="1"/>
  <c r="AV61" i="1"/>
  <c r="AR65" i="1"/>
  <c r="AU65" i="1" s="1"/>
  <c r="AV65" i="1"/>
  <c r="AR69" i="1"/>
  <c r="AU69" i="1" s="1"/>
  <c r="AV69" i="1"/>
  <c r="AR73" i="1"/>
  <c r="AU73" i="1" s="1"/>
  <c r="AV73" i="1"/>
  <c r="AR77" i="1"/>
  <c r="AU77" i="1" s="1"/>
  <c r="AV77" i="1"/>
  <c r="AU112" i="1"/>
  <c r="AR200" i="1"/>
  <c r="AU200" i="1" s="1"/>
  <c r="AV200" i="1"/>
  <c r="AR225" i="1"/>
  <c r="AU225" i="1" s="1"/>
  <c r="AV225" i="1"/>
  <c r="AR9" i="1"/>
  <c r="AU9" i="1" s="1"/>
  <c r="AV9" i="1"/>
  <c r="AR21" i="1"/>
  <c r="AU21" i="1" s="1"/>
  <c r="AV21" i="1"/>
  <c r="AR189" i="1"/>
  <c r="AU189" i="1" s="1"/>
  <c r="AV189" i="1"/>
  <c r="AR193" i="1"/>
  <c r="AU193" i="1" s="1"/>
  <c r="AV193" i="1"/>
  <c r="AR197" i="1"/>
  <c r="AU197" i="1" s="1"/>
  <c r="AV197" i="1"/>
  <c r="AR201" i="1"/>
  <c r="AU201" i="1" s="1"/>
  <c r="AV201" i="1"/>
  <c r="AR205" i="1"/>
  <c r="AU205" i="1" s="1"/>
  <c r="AV205" i="1"/>
  <c r="AR214" i="1"/>
  <c r="AV214" i="1"/>
  <c r="AR218" i="1"/>
  <c r="AU218" i="1" s="1"/>
  <c r="AV218" i="1"/>
  <c r="AR222" i="1"/>
  <c r="AU222" i="1" s="1"/>
  <c r="AV222" i="1"/>
  <c r="AR226" i="1"/>
  <c r="AU226" i="1" s="1"/>
  <c r="AV226" i="1"/>
  <c r="AR230" i="1"/>
  <c r="AU230" i="1" s="1"/>
  <c r="AV230" i="1"/>
  <c r="AR234" i="1"/>
  <c r="AU234" i="1" s="1"/>
  <c r="AV234" i="1"/>
  <c r="AR10" i="1"/>
  <c r="AU10" i="1" s="1"/>
  <c r="AV10" i="1"/>
  <c r="AR14" i="1"/>
  <c r="AU14" i="1" s="1"/>
  <c r="AV14" i="1"/>
  <c r="AR18" i="1"/>
  <c r="AU18" i="1" s="1"/>
  <c r="AV18" i="1"/>
  <c r="AR22" i="1"/>
  <c r="AU22" i="1" s="1"/>
  <c r="AV22" i="1"/>
  <c r="AR26" i="1"/>
  <c r="AU26" i="1" s="1"/>
  <c r="AV26" i="1"/>
  <c r="AR188" i="1"/>
  <c r="AV188" i="1"/>
  <c r="AR196" i="1"/>
  <c r="AU196" i="1" s="1"/>
  <c r="AV196" i="1"/>
  <c r="AR204" i="1"/>
  <c r="AU204" i="1" s="1"/>
  <c r="AV204" i="1"/>
  <c r="AR217" i="1"/>
  <c r="AU217" i="1" s="1"/>
  <c r="AV217" i="1"/>
  <c r="AR229" i="1"/>
  <c r="AU229" i="1" s="1"/>
  <c r="AV229" i="1"/>
  <c r="AR233" i="1"/>
  <c r="AU233" i="1" s="1"/>
  <c r="AV233" i="1"/>
  <c r="AR17" i="1"/>
  <c r="AU17" i="1" s="1"/>
  <c r="AV17" i="1"/>
  <c r="AR190" i="1"/>
  <c r="AU190" i="1" s="1"/>
  <c r="AV190" i="1"/>
  <c r="AR194" i="1"/>
  <c r="AU194" i="1" s="1"/>
  <c r="AV194" i="1"/>
  <c r="AR198" i="1"/>
  <c r="AU198" i="1" s="1"/>
  <c r="AV198" i="1"/>
  <c r="AR202" i="1"/>
  <c r="AU202" i="1" s="1"/>
  <c r="AV202" i="1"/>
  <c r="AR206" i="1"/>
  <c r="AU206" i="1" s="1"/>
  <c r="AV206" i="1"/>
  <c r="AR215" i="1"/>
  <c r="AU215" i="1" s="1"/>
  <c r="AV215" i="1"/>
  <c r="AR219" i="1"/>
  <c r="AU219" i="1" s="1"/>
  <c r="AV219" i="1"/>
  <c r="AR223" i="1"/>
  <c r="AU223" i="1" s="1"/>
  <c r="AV223" i="1"/>
  <c r="AR227" i="1"/>
  <c r="AU227" i="1" s="1"/>
  <c r="AV227" i="1"/>
  <c r="AR231" i="1"/>
  <c r="AU231" i="1" s="1"/>
  <c r="AV231" i="1"/>
  <c r="AR7" i="1"/>
  <c r="AV7" i="1"/>
  <c r="AR11" i="1"/>
  <c r="AU11" i="1" s="1"/>
  <c r="AV11" i="1"/>
  <c r="AR15" i="1"/>
  <c r="AU15" i="1" s="1"/>
  <c r="AV15" i="1"/>
  <c r="AR19" i="1"/>
  <c r="AU19" i="1" s="1"/>
  <c r="AV19" i="1"/>
  <c r="AR23" i="1"/>
  <c r="AU23" i="1" s="1"/>
  <c r="AV23" i="1"/>
  <c r="AR192" i="1"/>
  <c r="AU192" i="1" s="1"/>
  <c r="AV192" i="1"/>
  <c r="AR208" i="1"/>
  <c r="AU208" i="1" s="1"/>
  <c r="AV208" i="1"/>
  <c r="AR221" i="1"/>
  <c r="AU221" i="1" s="1"/>
  <c r="AV221" i="1"/>
  <c r="AR13" i="1"/>
  <c r="AU13" i="1" s="1"/>
  <c r="AV13" i="1"/>
  <c r="AR25" i="1"/>
  <c r="AU25" i="1" s="1"/>
  <c r="AV25" i="1"/>
  <c r="AR191" i="1"/>
  <c r="AU191" i="1" s="1"/>
  <c r="AV191" i="1"/>
  <c r="AR195" i="1"/>
  <c r="AU195" i="1" s="1"/>
  <c r="AV195" i="1"/>
  <c r="AR199" i="1"/>
  <c r="AU199" i="1" s="1"/>
  <c r="AV199" i="1"/>
  <c r="AR203" i="1"/>
  <c r="AU203" i="1" s="1"/>
  <c r="AV203" i="1"/>
  <c r="AR207" i="1"/>
  <c r="AU207" i="1" s="1"/>
  <c r="AV207" i="1"/>
  <c r="AR216" i="1"/>
  <c r="AU216" i="1" s="1"/>
  <c r="AV216" i="1"/>
  <c r="AR220" i="1"/>
  <c r="AU220" i="1" s="1"/>
  <c r="AV220" i="1"/>
  <c r="AR224" i="1"/>
  <c r="AU224" i="1" s="1"/>
  <c r="AV224" i="1"/>
  <c r="AR228" i="1"/>
  <c r="AU228" i="1" s="1"/>
  <c r="AV228" i="1"/>
  <c r="AR232" i="1"/>
  <c r="AU232" i="1" s="1"/>
  <c r="AV232" i="1"/>
  <c r="AR8" i="1"/>
  <c r="AU8" i="1" s="1"/>
  <c r="AV8" i="1"/>
  <c r="AR12" i="1"/>
  <c r="AU12" i="1" s="1"/>
  <c r="AV12" i="1"/>
  <c r="AR16" i="1"/>
  <c r="AU16" i="1" s="1"/>
  <c r="AV16" i="1"/>
  <c r="AR20" i="1"/>
  <c r="AU20" i="1" s="1"/>
  <c r="AV20" i="1"/>
  <c r="AR24" i="1"/>
  <c r="AU24" i="1" s="1"/>
  <c r="AV24" i="1"/>
  <c r="U18" i="1"/>
  <c r="X18" i="1" s="1"/>
  <c r="Y18" i="1"/>
  <c r="U32" i="1"/>
  <c r="Y32" i="1"/>
  <c r="U48" i="1"/>
  <c r="X48" i="1" s="1"/>
  <c r="Y48" i="1"/>
  <c r="U65" i="1"/>
  <c r="X65" i="1" s="1"/>
  <c r="Y65" i="1"/>
  <c r="U77" i="1"/>
  <c r="X77" i="1" s="1"/>
  <c r="Y77" i="1"/>
  <c r="U94" i="1"/>
  <c r="X94" i="1" s="1"/>
  <c r="Y94" i="1"/>
  <c r="U115" i="1"/>
  <c r="X115" i="1" s="1"/>
  <c r="Y115" i="1"/>
  <c r="U190" i="1"/>
  <c r="X190" i="1" s="1"/>
  <c r="Y190" i="1"/>
  <c r="U248" i="1"/>
  <c r="X248" i="1" s="1"/>
  <c r="Y248" i="1"/>
  <c r="U25" i="1"/>
  <c r="X25" i="1" s="1"/>
  <c r="Y25" i="1"/>
  <c r="U17" i="1"/>
  <c r="X17" i="1" s="1"/>
  <c r="Y17" i="1"/>
  <c r="U20" i="1"/>
  <c r="X20" i="1" s="1"/>
  <c r="Y20" i="1"/>
  <c r="U16" i="1"/>
  <c r="X16" i="1" s="1"/>
  <c r="Y16" i="1"/>
  <c r="U8" i="1"/>
  <c r="X8" i="1" s="1"/>
  <c r="Y8" i="1"/>
  <c r="U38" i="1"/>
  <c r="X38" i="1" s="1"/>
  <c r="Y38" i="1"/>
  <c r="U6" i="1"/>
  <c r="Y6" i="1"/>
  <c r="U23" i="1"/>
  <c r="X23" i="1" s="1"/>
  <c r="Y23" i="1"/>
  <c r="U19" i="1"/>
  <c r="X19" i="1" s="1"/>
  <c r="Y19" i="1"/>
  <c r="U15" i="1"/>
  <c r="X15" i="1" s="1"/>
  <c r="Y15" i="1"/>
  <c r="U11" i="1"/>
  <c r="X11" i="1" s="1"/>
  <c r="Y11" i="1"/>
  <c r="U7" i="1"/>
  <c r="X7" i="1" s="1"/>
  <c r="Y7" i="1"/>
  <c r="U35" i="1"/>
  <c r="X35" i="1" s="1"/>
  <c r="Y35" i="1"/>
  <c r="U39" i="1"/>
  <c r="X39" i="1" s="1"/>
  <c r="Y39" i="1"/>
  <c r="U43" i="1"/>
  <c r="X43" i="1" s="1"/>
  <c r="Y43" i="1"/>
  <c r="U47" i="1"/>
  <c r="X47" i="1" s="1"/>
  <c r="Y47" i="1"/>
  <c r="U51" i="1"/>
  <c r="X51" i="1" s="1"/>
  <c r="Y51" i="1"/>
  <c r="U60" i="1"/>
  <c r="X60" i="1" s="1"/>
  <c r="Y60" i="1"/>
  <c r="U64" i="1"/>
  <c r="X64" i="1" s="1"/>
  <c r="Y64" i="1"/>
  <c r="U68" i="1"/>
  <c r="X68" i="1" s="1"/>
  <c r="Y68" i="1"/>
  <c r="U72" i="1"/>
  <c r="X72" i="1" s="1"/>
  <c r="Y72" i="1"/>
  <c r="U76" i="1"/>
  <c r="X76" i="1" s="1"/>
  <c r="Y76" i="1"/>
  <c r="U85" i="1"/>
  <c r="X85" i="1" s="1"/>
  <c r="Y85" i="1"/>
  <c r="U89" i="1"/>
  <c r="X89" i="1" s="1"/>
  <c r="Y89" i="1"/>
  <c r="U93" i="1"/>
  <c r="X93" i="1" s="1"/>
  <c r="Y93" i="1"/>
  <c r="U97" i="1"/>
  <c r="X97" i="1" s="1"/>
  <c r="Y97" i="1"/>
  <c r="U101" i="1"/>
  <c r="X101" i="1" s="1"/>
  <c r="Y101" i="1"/>
  <c r="U110" i="1"/>
  <c r="Y110" i="1"/>
  <c r="U114" i="1"/>
  <c r="X114" i="1" s="1"/>
  <c r="Y114" i="1"/>
  <c r="U118" i="1"/>
  <c r="X118" i="1" s="1"/>
  <c r="Y118" i="1"/>
  <c r="U122" i="1"/>
  <c r="X122" i="1" s="1"/>
  <c r="Y122" i="1"/>
  <c r="U126" i="1"/>
  <c r="X126" i="1" s="1"/>
  <c r="Y126" i="1"/>
  <c r="U130" i="1"/>
  <c r="X130" i="1" s="1"/>
  <c r="Y130" i="1"/>
  <c r="U189" i="1"/>
  <c r="X189" i="1" s="1"/>
  <c r="Y189" i="1"/>
  <c r="U193" i="1"/>
  <c r="X193" i="1" s="1"/>
  <c r="Y193" i="1"/>
  <c r="U197" i="1"/>
  <c r="X197" i="1" s="1"/>
  <c r="Y197" i="1"/>
  <c r="U201" i="1"/>
  <c r="X201" i="1" s="1"/>
  <c r="Y201" i="1"/>
  <c r="U205" i="1"/>
  <c r="X205" i="1" s="1"/>
  <c r="Y205" i="1"/>
  <c r="U214" i="1"/>
  <c r="Y214" i="1"/>
  <c r="U218" i="1"/>
  <c r="X218" i="1" s="1"/>
  <c r="Y218" i="1"/>
  <c r="U222" i="1"/>
  <c r="X222" i="1" s="1"/>
  <c r="Y222" i="1"/>
  <c r="U226" i="1"/>
  <c r="X226" i="1" s="1"/>
  <c r="Y226" i="1"/>
  <c r="U230" i="1"/>
  <c r="X230" i="1" s="1"/>
  <c r="Y230" i="1"/>
  <c r="U234" i="1"/>
  <c r="X234" i="1" s="1"/>
  <c r="Y234" i="1"/>
  <c r="U243" i="1"/>
  <c r="X243" i="1" s="1"/>
  <c r="Y243" i="1"/>
  <c r="U247" i="1"/>
  <c r="X247" i="1" s="1"/>
  <c r="Y247" i="1"/>
  <c r="U251" i="1"/>
  <c r="X251" i="1" s="1"/>
  <c r="Y251" i="1"/>
  <c r="U255" i="1"/>
  <c r="X255" i="1" s="1"/>
  <c r="Y255" i="1"/>
  <c r="U259" i="1"/>
  <c r="X259" i="1" s="1"/>
  <c r="Y259" i="1"/>
  <c r="U268" i="1"/>
  <c r="X268" i="1" s="1"/>
  <c r="Y268" i="1"/>
  <c r="U272" i="1"/>
  <c r="X272" i="1" s="1"/>
  <c r="Y272" i="1"/>
  <c r="U276" i="1"/>
  <c r="X276" i="1" s="1"/>
  <c r="Y276" i="1"/>
  <c r="U280" i="1"/>
  <c r="X280" i="1" s="1"/>
  <c r="Y280" i="1"/>
  <c r="U284" i="1"/>
  <c r="X284" i="1" s="1"/>
  <c r="Y284" i="1"/>
  <c r="U293" i="1"/>
  <c r="X293" i="1" s="1"/>
  <c r="Y293" i="1"/>
  <c r="U297" i="1"/>
  <c r="X297" i="1" s="1"/>
  <c r="Y297" i="1"/>
  <c r="U301" i="1"/>
  <c r="X301" i="1" s="1"/>
  <c r="Y301" i="1"/>
  <c r="U305" i="1"/>
  <c r="X305" i="1" s="1"/>
  <c r="Y305" i="1"/>
  <c r="U309" i="1"/>
  <c r="X309" i="1" s="1"/>
  <c r="Y309" i="1"/>
  <c r="U372" i="1"/>
  <c r="X372" i="1" s="1"/>
  <c r="Y372" i="1"/>
  <c r="U376" i="1"/>
  <c r="X376" i="1" s="1"/>
  <c r="Y376" i="1"/>
  <c r="U380" i="1"/>
  <c r="X380" i="1" s="1"/>
  <c r="Y380" i="1"/>
  <c r="U384" i="1"/>
  <c r="X384" i="1" s="1"/>
  <c r="Y384" i="1"/>
  <c r="U388" i="1"/>
  <c r="X388" i="1" s="1"/>
  <c r="Y388" i="1"/>
  <c r="U397" i="1"/>
  <c r="X397" i="1" s="1"/>
  <c r="Y397" i="1"/>
  <c r="U401" i="1"/>
  <c r="X401" i="1" s="1"/>
  <c r="Y401" i="1"/>
  <c r="U405" i="1"/>
  <c r="X405" i="1" s="1"/>
  <c r="Y405" i="1"/>
  <c r="U409" i="1"/>
  <c r="X409" i="1" s="1"/>
  <c r="Y409" i="1"/>
  <c r="U413" i="1"/>
  <c r="X413" i="1" s="1"/>
  <c r="Y413" i="1"/>
  <c r="U36" i="1"/>
  <c r="Y36" i="1"/>
  <c r="U69" i="1"/>
  <c r="X69" i="1" s="1"/>
  <c r="Y69" i="1"/>
  <c r="U98" i="1"/>
  <c r="X98" i="1" s="1"/>
  <c r="Y98" i="1"/>
  <c r="U123" i="1"/>
  <c r="X123" i="1" s="1"/>
  <c r="Y123" i="1"/>
  <c r="U202" i="1"/>
  <c r="X202" i="1" s="1"/>
  <c r="Y202" i="1"/>
  <c r="U215" i="1"/>
  <c r="X215" i="1" s="1"/>
  <c r="Y215" i="1"/>
  <c r="U219" i="1"/>
  <c r="X219" i="1" s="1"/>
  <c r="Y219" i="1"/>
  <c r="U223" i="1"/>
  <c r="X223" i="1" s="1"/>
  <c r="Y223" i="1"/>
  <c r="U227" i="1"/>
  <c r="X227" i="1" s="1"/>
  <c r="Y227" i="1"/>
  <c r="U231" i="1"/>
  <c r="X231" i="1" s="1"/>
  <c r="Y231" i="1"/>
  <c r="U244" i="1"/>
  <c r="X244" i="1" s="1"/>
  <c r="Y244" i="1"/>
  <c r="U256" i="1"/>
  <c r="X256" i="1" s="1"/>
  <c r="Y256" i="1"/>
  <c r="U260" i="1"/>
  <c r="X260" i="1" s="1"/>
  <c r="Y260" i="1"/>
  <c r="U269" i="1"/>
  <c r="X269" i="1" s="1"/>
  <c r="Y269" i="1"/>
  <c r="U273" i="1"/>
  <c r="X273" i="1" s="1"/>
  <c r="Y273" i="1"/>
  <c r="U277" i="1"/>
  <c r="X277" i="1" s="1"/>
  <c r="Y277" i="1"/>
  <c r="U281" i="1"/>
  <c r="X281" i="1" s="1"/>
  <c r="Y281" i="1"/>
  <c r="U285" i="1"/>
  <c r="X285" i="1" s="1"/>
  <c r="Y285" i="1"/>
  <c r="U294" i="1"/>
  <c r="X294" i="1" s="1"/>
  <c r="Y294" i="1"/>
  <c r="U298" i="1"/>
  <c r="X298" i="1" s="1"/>
  <c r="Y298" i="1"/>
  <c r="U302" i="1"/>
  <c r="X302" i="1" s="1"/>
  <c r="Y302" i="1"/>
  <c r="U306" i="1"/>
  <c r="X306" i="1" s="1"/>
  <c r="Y306" i="1"/>
  <c r="U310" i="1"/>
  <c r="X310" i="1" s="1"/>
  <c r="Y310" i="1"/>
  <c r="U373" i="1"/>
  <c r="X373" i="1" s="1"/>
  <c r="Y373" i="1"/>
  <c r="U377" i="1"/>
  <c r="X377" i="1" s="1"/>
  <c r="Y377" i="1"/>
  <c r="U381" i="1"/>
  <c r="X381" i="1" s="1"/>
  <c r="Y381" i="1"/>
  <c r="U385" i="1"/>
  <c r="X385" i="1" s="1"/>
  <c r="Y385" i="1"/>
  <c r="U389" i="1"/>
  <c r="X389" i="1" s="1"/>
  <c r="Y389" i="1"/>
  <c r="U398" i="1"/>
  <c r="X398" i="1" s="1"/>
  <c r="Y398" i="1"/>
  <c r="U402" i="1"/>
  <c r="X402" i="1" s="1"/>
  <c r="Y402" i="1"/>
  <c r="U406" i="1"/>
  <c r="X406" i="1" s="1"/>
  <c r="Y406" i="1"/>
  <c r="U410" i="1"/>
  <c r="X410" i="1" s="1"/>
  <c r="Y410" i="1"/>
  <c r="U414" i="1"/>
  <c r="X414" i="1" s="1"/>
  <c r="Y414" i="1"/>
  <c r="U22" i="1"/>
  <c r="X22" i="1" s="1"/>
  <c r="Y22" i="1"/>
  <c r="U10" i="1"/>
  <c r="X10" i="1" s="1"/>
  <c r="Y10" i="1"/>
  <c r="U44" i="1"/>
  <c r="X44" i="1" s="1"/>
  <c r="Y44" i="1"/>
  <c r="U61" i="1"/>
  <c r="X61" i="1" s="1"/>
  <c r="Y61" i="1"/>
  <c r="U86" i="1"/>
  <c r="X86" i="1" s="1"/>
  <c r="Y86" i="1"/>
  <c r="U102" i="1"/>
  <c r="X102" i="1" s="1"/>
  <c r="Y102" i="1"/>
  <c r="U119" i="1"/>
  <c r="X119" i="1" s="1"/>
  <c r="Y119" i="1"/>
  <c r="U198" i="1"/>
  <c r="X198" i="1" s="1"/>
  <c r="Y198" i="1"/>
  <c r="U240" i="1"/>
  <c r="Y240" i="1"/>
  <c r="U21" i="1"/>
  <c r="X21" i="1" s="1"/>
  <c r="Y21" i="1"/>
  <c r="U13" i="1"/>
  <c r="X13" i="1" s="1"/>
  <c r="Y13" i="1"/>
  <c r="U9" i="1"/>
  <c r="X9" i="1" s="1"/>
  <c r="Y9" i="1"/>
  <c r="U33" i="1"/>
  <c r="X33" i="1" s="1"/>
  <c r="Y33" i="1"/>
  <c r="U37" i="1"/>
  <c r="X37" i="1" s="1"/>
  <c r="Y37" i="1"/>
  <c r="U41" i="1"/>
  <c r="X41" i="1" s="1"/>
  <c r="Y41" i="1"/>
  <c r="U45" i="1"/>
  <c r="X45" i="1" s="1"/>
  <c r="Y45" i="1"/>
  <c r="U49" i="1"/>
  <c r="X49" i="1" s="1"/>
  <c r="Y49" i="1"/>
  <c r="U58" i="1"/>
  <c r="Y58" i="1"/>
  <c r="U62" i="1"/>
  <c r="X62" i="1" s="1"/>
  <c r="Y62" i="1"/>
  <c r="U66" i="1"/>
  <c r="X66" i="1" s="1"/>
  <c r="Y66" i="1"/>
  <c r="U70" i="1"/>
  <c r="X70" i="1" s="1"/>
  <c r="Y70" i="1"/>
  <c r="U74" i="1"/>
  <c r="X74" i="1" s="1"/>
  <c r="Y74" i="1"/>
  <c r="U78" i="1"/>
  <c r="X78" i="1" s="1"/>
  <c r="Y78" i="1"/>
  <c r="U87" i="1"/>
  <c r="X87" i="1" s="1"/>
  <c r="Y87" i="1"/>
  <c r="U91" i="1"/>
  <c r="X91" i="1" s="1"/>
  <c r="Y91" i="1"/>
  <c r="U95" i="1"/>
  <c r="X95" i="1" s="1"/>
  <c r="Y95" i="1"/>
  <c r="U99" i="1"/>
  <c r="X99" i="1" s="1"/>
  <c r="Y99" i="1"/>
  <c r="U103" i="1"/>
  <c r="X103" i="1" s="1"/>
  <c r="Y103" i="1"/>
  <c r="U112" i="1"/>
  <c r="X112" i="1" s="1"/>
  <c r="Y112" i="1"/>
  <c r="U116" i="1"/>
  <c r="X116" i="1" s="1"/>
  <c r="Y116" i="1"/>
  <c r="U120" i="1"/>
  <c r="X120" i="1" s="1"/>
  <c r="Y120" i="1"/>
  <c r="U124" i="1"/>
  <c r="X124" i="1" s="1"/>
  <c r="Y124" i="1"/>
  <c r="U128" i="1"/>
  <c r="X128" i="1" s="1"/>
  <c r="Y128" i="1"/>
  <c r="U191" i="1"/>
  <c r="X191" i="1" s="1"/>
  <c r="Y191" i="1"/>
  <c r="U195" i="1"/>
  <c r="X195" i="1" s="1"/>
  <c r="Y195" i="1"/>
  <c r="U199" i="1"/>
  <c r="X199" i="1" s="1"/>
  <c r="Y199" i="1"/>
  <c r="U203" i="1"/>
  <c r="X203" i="1" s="1"/>
  <c r="Y203" i="1"/>
  <c r="U207" i="1"/>
  <c r="X207" i="1" s="1"/>
  <c r="Y207" i="1"/>
  <c r="U216" i="1"/>
  <c r="X216" i="1" s="1"/>
  <c r="Y216" i="1"/>
  <c r="U220" i="1"/>
  <c r="X220" i="1" s="1"/>
  <c r="Y220" i="1"/>
  <c r="U224" i="1"/>
  <c r="X224" i="1" s="1"/>
  <c r="Y224" i="1"/>
  <c r="U228" i="1"/>
  <c r="X228" i="1" s="1"/>
  <c r="Y228" i="1"/>
  <c r="U232" i="1"/>
  <c r="X232" i="1" s="1"/>
  <c r="Y232" i="1"/>
  <c r="U241" i="1"/>
  <c r="X241" i="1" s="1"/>
  <c r="Y241" i="1"/>
  <c r="U245" i="1"/>
  <c r="X245" i="1" s="1"/>
  <c r="Y245" i="1"/>
  <c r="U249" i="1"/>
  <c r="X249" i="1" s="1"/>
  <c r="Y249" i="1"/>
  <c r="U253" i="1"/>
  <c r="X253" i="1" s="1"/>
  <c r="Y253" i="1"/>
  <c r="U257" i="1"/>
  <c r="X257" i="1" s="1"/>
  <c r="Y257" i="1"/>
  <c r="U266" i="1"/>
  <c r="Y266" i="1"/>
  <c r="U270" i="1"/>
  <c r="X270" i="1" s="1"/>
  <c r="Y270" i="1"/>
  <c r="U274" i="1"/>
  <c r="X274" i="1" s="1"/>
  <c r="Y274" i="1"/>
  <c r="U278" i="1"/>
  <c r="X278" i="1" s="1"/>
  <c r="Y278" i="1"/>
  <c r="U282" i="1"/>
  <c r="X282" i="1" s="1"/>
  <c r="Y282" i="1"/>
  <c r="U286" i="1"/>
  <c r="X286" i="1" s="1"/>
  <c r="Y286" i="1"/>
  <c r="U295" i="1"/>
  <c r="X295" i="1" s="1"/>
  <c r="Y295" i="1"/>
  <c r="U299" i="1"/>
  <c r="X299" i="1" s="1"/>
  <c r="Y299" i="1"/>
  <c r="U303" i="1"/>
  <c r="X303" i="1" s="1"/>
  <c r="Y303" i="1"/>
  <c r="U307" i="1"/>
  <c r="X307" i="1" s="1"/>
  <c r="Y307" i="1"/>
  <c r="U311" i="1"/>
  <c r="X311" i="1" s="1"/>
  <c r="Y311" i="1"/>
  <c r="U370" i="1"/>
  <c r="Y370" i="1"/>
  <c r="U374" i="1"/>
  <c r="X374" i="1" s="1"/>
  <c r="Y374" i="1"/>
  <c r="U378" i="1"/>
  <c r="X378" i="1" s="1"/>
  <c r="Y378" i="1"/>
  <c r="U382" i="1"/>
  <c r="X382" i="1" s="1"/>
  <c r="Y382" i="1"/>
  <c r="U386" i="1"/>
  <c r="X386" i="1" s="1"/>
  <c r="Y386" i="1"/>
  <c r="U390" i="1"/>
  <c r="X390" i="1" s="1"/>
  <c r="Y390" i="1"/>
  <c r="U399" i="1"/>
  <c r="X399" i="1" s="1"/>
  <c r="Y399" i="1"/>
  <c r="U403" i="1"/>
  <c r="X403" i="1" s="1"/>
  <c r="Y403" i="1"/>
  <c r="U407" i="1"/>
  <c r="X407" i="1" s="1"/>
  <c r="Y407" i="1"/>
  <c r="U411" i="1"/>
  <c r="X411" i="1" s="1"/>
  <c r="Y411" i="1"/>
  <c r="U415" i="1"/>
  <c r="X415" i="1" s="1"/>
  <c r="Y415" i="1"/>
  <c r="U26" i="1"/>
  <c r="X26" i="1" s="1"/>
  <c r="Y26" i="1"/>
  <c r="U14" i="1"/>
  <c r="X14" i="1" s="1"/>
  <c r="Y14" i="1"/>
  <c r="U40" i="1"/>
  <c r="X40" i="1" s="1"/>
  <c r="Y40" i="1"/>
  <c r="U52" i="1"/>
  <c r="X52" i="1" s="1"/>
  <c r="Y52" i="1"/>
  <c r="U73" i="1"/>
  <c r="X73" i="1" s="1"/>
  <c r="Y73" i="1"/>
  <c r="U90" i="1"/>
  <c r="X90" i="1" s="1"/>
  <c r="Y90" i="1"/>
  <c r="U111" i="1"/>
  <c r="X111" i="1" s="1"/>
  <c r="Y111" i="1"/>
  <c r="U127" i="1"/>
  <c r="X127" i="1" s="1"/>
  <c r="Y127" i="1"/>
  <c r="U194" i="1"/>
  <c r="X194" i="1" s="1"/>
  <c r="Y194" i="1"/>
  <c r="U206" i="1"/>
  <c r="X206" i="1" s="1"/>
  <c r="Y206" i="1"/>
  <c r="U252" i="1"/>
  <c r="X252" i="1" s="1"/>
  <c r="Y252" i="1"/>
  <c r="U24" i="1"/>
  <c r="X24" i="1" s="1"/>
  <c r="Y24" i="1"/>
  <c r="U12" i="1"/>
  <c r="X12" i="1" s="1"/>
  <c r="Y12" i="1"/>
  <c r="U34" i="1"/>
  <c r="X34" i="1" s="1"/>
  <c r="Y34" i="1"/>
  <c r="U42" i="1"/>
  <c r="X42" i="1" s="1"/>
  <c r="Y42" i="1"/>
  <c r="U46" i="1"/>
  <c r="X46" i="1" s="1"/>
  <c r="Y46" i="1"/>
  <c r="U50" i="1"/>
  <c r="X50" i="1" s="1"/>
  <c r="Y50" i="1"/>
  <c r="U59" i="1"/>
  <c r="Y59" i="1"/>
  <c r="U63" i="1"/>
  <c r="X63" i="1" s="1"/>
  <c r="Y63" i="1"/>
  <c r="U67" i="1"/>
  <c r="X67" i="1" s="1"/>
  <c r="Y67" i="1"/>
  <c r="U71" i="1"/>
  <c r="X71" i="1" s="1"/>
  <c r="Y71" i="1"/>
  <c r="U75" i="1"/>
  <c r="X75" i="1" s="1"/>
  <c r="Y75" i="1"/>
  <c r="U84" i="1"/>
  <c r="Y84" i="1"/>
  <c r="U88" i="1"/>
  <c r="X88" i="1" s="1"/>
  <c r="Y88" i="1"/>
  <c r="U92" i="1"/>
  <c r="X92" i="1" s="1"/>
  <c r="Y92" i="1"/>
  <c r="U96" i="1"/>
  <c r="X96" i="1" s="1"/>
  <c r="Y96" i="1"/>
  <c r="U100" i="1"/>
  <c r="X100" i="1" s="1"/>
  <c r="Y100" i="1"/>
  <c r="U104" i="1"/>
  <c r="X104" i="1" s="1"/>
  <c r="Y104" i="1"/>
  <c r="U113" i="1"/>
  <c r="X113" i="1" s="1"/>
  <c r="Y113" i="1"/>
  <c r="U117" i="1"/>
  <c r="X117" i="1" s="1"/>
  <c r="Y117" i="1"/>
  <c r="U121" i="1"/>
  <c r="X121" i="1" s="1"/>
  <c r="Y121" i="1"/>
  <c r="U125" i="1"/>
  <c r="X125" i="1" s="1"/>
  <c r="Y125" i="1"/>
  <c r="U129" i="1"/>
  <c r="X129" i="1" s="1"/>
  <c r="Y129" i="1"/>
  <c r="U188" i="1"/>
  <c r="Y188" i="1"/>
  <c r="U192" i="1"/>
  <c r="X192" i="1" s="1"/>
  <c r="Y192" i="1"/>
  <c r="U196" i="1"/>
  <c r="X196" i="1" s="1"/>
  <c r="Y196" i="1"/>
  <c r="U200" i="1"/>
  <c r="X200" i="1" s="1"/>
  <c r="Y200" i="1"/>
  <c r="U204" i="1"/>
  <c r="X204" i="1" s="1"/>
  <c r="Y204" i="1"/>
  <c r="U208" i="1"/>
  <c r="X208" i="1" s="1"/>
  <c r="Y208" i="1"/>
  <c r="U217" i="1"/>
  <c r="X217" i="1" s="1"/>
  <c r="Y217" i="1"/>
  <c r="U221" i="1"/>
  <c r="X221" i="1" s="1"/>
  <c r="Y221" i="1"/>
  <c r="U225" i="1"/>
  <c r="X225" i="1" s="1"/>
  <c r="Y225" i="1"/>
  <c r="U229" i="1"/>
  <c r="X229" i="1" s="1"/>
  <c r="Y229" i="1"/>
  <c r="U233" i="1"/>
  <c r="X233" i="1" s="1"/>
  <c r="Y233" i="1"/>
  <c r="U242" i="1"/>
  <c r="X242" i="1" s="1"/>
  <c r="Y242" i="1"/>
  <c r="U246" i="1"/>
  <c r="X246" i="1" s="1"/>
  <c r="Y246" i="1"/>
  <c r="U250" i="1"/>
  <c r="X250" i="1" s="1"/>
  <c r="Y250" i="1"/>
  <c r="U254" i="1"/>
  <c r="X254" i="1" s="1"/>
  <c r="Y254" i="1"/>
  <c r="U258" i="1"/>
  <c r="X258" i="1" s="1"/>
  <c r="Y258" i="1"/>
  <c r="U267" i="1"/>
  <c r="X267" i="1" s="1"/>
  <c r="Y267" i="1"/>
  <c r="U271" i="1"/>
  <c r="X271" i="1" s="1"/>
  <c r="Y271" i="1"/>
  <c r="U275" i="1"/>
  <c r="X275" i="1" s="1"/>
  <c r="Y275" i="1"/>
  <c r="U279" i="1"/>
  <c r="X279" i="1" s="1"/>
  <c r="Y279" i="1"/>
  <c r="U283" i="1"/>
  <c r="X283" i="1" s="1"/>
  <c r="Y283" i="1"/>
  <c r="U292" i="1"/>
  <c r="Y292" i="1"/>
  <c r="U296" i="1"/>
  <c r="X296" i="1" s="1"/>
  <c r="Y296" i="1"/>
  <c r="U300" i="1"/>
  <c r="X300" i="1" s="1"/>
  <c r="Y300" i="1"/>
  <c r="U304" i="1"/>
  <c r="X304" i="1" s="1"/>
  <c r="Y304" i="1"/>
  <c r="U308" i="1"/>
  <c r="X308" i="1" s="1"/>
  <c r="Y308" i="1"/>
  <c r="U312" i="1"/>
  <c r="X312" i="1" s="1"/>
  <c r="Y312" i="1"/>
  <c r="U371" i="1"/>
  <c r="X371" i="1" s="1"/>
  <c r="Y371" i="1"/>
  <c r="U375" i="1"/>
  <c r="X375" i="1" s="1"/>
  <c r="Y375" i="1"/>
  <c r="U379" i="1"/>
  <c r="X379" i="1" s="1"/>
  <c r="Y379" i="1"/>
  <c r="U383" i="1"/>
  <c r="X383" i="1" s="1"/>
  <c r="Y383" i="1"/>
  <c r="U387" i="1"/>
  <c r="X387" i="1" s="1"/>
  <c r="Y387" i="1"/>
  <c r="U396" i="1"/>
  <c r="Y396" i="1"/>
  <c r="U400" i="1"/>
  <c r="X400" i="1" s="1"/>
  <c r="Y400" i="1"/>
  <c r="U404" i="1"/>
  <c r="X404" i="1" s="1"/>
  <c r="Y404" i="1"/>
  <c r="U408" i="1"/>
  <c r="X408" i="1" s="1"/>
  <c r="Y408" i="1"/>
  <c r="U412" i="1"/>
  <c r="X412" i="1" s="1"/>
  <c r="Y412" i="1"/>
  <c r="U416" i="1"/>
  <c r="X416" i="1" s="1"/>
  <c r="Y416" i="1"/>
  <c r="X36" i="1"/>
  <c r="EQ330" i="1" l="1"/>
  <c r="ED304" i="1"/>
  <c r="EO517" i="1"/>
  <c r="DU517" i="1"/>
  <c r="DU521" i="1" s="1"/>
  <c r="KP54" i="1" s="1"/>
  <c r="EO501" i="1"/>
  <c r="DU501" i="1"/>
  <c r="EO488" i="1"/>
  <c r="EB462" i="1"/>
  <c r="EO480" i="1"/>
  <c r="EB454" i="1"/>
  <c r="DU480" i="1"/>
  <c r="EO467" i="1"/>
  <c r="EB441" i="1"/>
  <c r="EO459" i="1"/>
  <c r="DU459" i="1"/>
  <c r="EO451" i="1"/>
  <c r="EB425" i="1"/>
  <c r="EO438" i="1"/>
  <c r="DU438" i="1"/>
  <c r="EO355" i="1"/>
  <c r="DW355" i="1"/>
  <c r="EO347" i="1"/>
  <c r="DU347" i="1"/>
  <c r="DW347" i="1"/>
  <c r="EO334" i="1"/>
  <c r="DU334" i="1"/>
  <c r="EO164" i="1"/>
  <c r="EB138" i="1"/>
  <c r="DU164" i="1"/>
  <c r="EO151" i="1"/>
  <c r="DU151" i="1"/>
  <c r="EQ94" i="1"/>
  <c r="DV94" i="1"/>
  <c r="EQ337" i="1"/>
  <c r="DV337" i="1"/>
  <c r="EQ329" i="1"/>
  <c r="DV329" i="1"/>
  <c r="EQ321" i="1"/>
  <c r="ED321" i="1"/>
  <c r="EC321" i="1"/>
  <c r="EQ308" i="1"/>
  <c r="ED282" i="1"/>
  <c r="EC308" i="1"/>
  <c r="EQ300" i="1"/>
  <c r="DV300" i="1"/>
  <c r="ED300" i="1"/>
  <c r="EQ283" i="1"/>
  <c r="ED257" i="1"/>
  <c r="DV283" i="1"/>
  <c r="EQ275" i="1"/>
  <c r="DV275" i="1"/>
  <c r="ED249" i="1"/>
  <c r="EC275" i="1"/>
  <c r="EQ267" i="1"/>
  <c r="ED267" i="1"/>
  <c r="EQ254" i="1"/>
  <c r="ED254" i="1"/>
  <c r="EQ246" i="1"/>
  <c r="DV246" i="1"/>
  <c r="ED246" i="1"/>
  <c r="EQ179" i="1"/>
  <c r="DV179" i="1"/>
  <c r="EQ171" i="1"/>
  <c r="DV171" i="1"/>
  <c r="EQ163" i="1"/>
  <c r="DV163" i="1"/>
  <c r="EQ142" i="1"/>
  <c r="DV142" i="1"/>
  <c r="ED142" i="1"/>
  <c r="EO512" i="1"/>
  <c r="EA512" i="1"/>
  <c r="EO487" i="1"/>
  <c r="EB487" i="1"/>
  <c r="EO479" i="1"/>
  <c r="EB453" i="1"/>
  <c r="EB479" i="1"/>
  <c r="EO466" i="1"/>
  <c r="EB440" i="1"/>
  <c r="EA466" i="1"/>
  <c r="EO458" i="1"/>
  <c r="EA458" i="1"/>
  <c r="EO450" i="1"/>
  <c r="EA450" i="1"/>
  <c r="EO362" i="1"/>
  <c r="EA362" i="1"/>
  <c r="EO346" i="1"/>
  <c r="EA346" i="1"/>
  <c r="EO325" i="1"/>
  <c r="EB325" i="1"/>
  <c r="EO179" i="1"/>
  <c r="EA179" i="1"/>
  <c r="EO163" i="1"/>
  <c r="EA163" i="1"/>
  <c r="EO142" i="1"/>
  <c r="EB142" i="1"/>
  <c r="EQ101" i="1"/>
  <c r="DV101" i="1"/>
  <c r="EQ85" i="1"/>
  <c r="DV85" i="1"/>
  <c r="EQ357" i="1"/>
  <c r="DV357" i="1"/>
  <c r="DW357" i="1"/>
  <c r="EQ349" i="1"/>
  <c r="DV349" i="1"/>
  <c r="DW349" i="1"/>
  <c r="EQ336" i="1"/>
  <c r="DV336" i="1"/>
  <c r="DW336" i="1"/>
  <c r="ED336" i="1"/>
  <c r="EC362" i="1"/>
  <c r="EQ328" i="1"/>
  <c r="EC328" i="1"/>
  <c r="DW328" i="1"/>
  <c r="EC354" i="1"/>
  <c r="EQ320" i="1"/>
  <c r="DW320" i="1"/>
  <c r="DV320" i="1"/>
  <c r="EC346" i="1"/>
  <c r="EQ307" i="1"/>
  <c r="DV307" i="1"/>
  <c r="EC333" i="1"/>
  <c r="EC307" i="1"/>
  <c r="EQ299" i="1"/>
  <c r="ED299" i="1"/>
  <c r="EC325" i="1"/>
  <c r="EQ286" i="1"/>
  <c r="DV286" i="1"/>
  <c r="EQ278" i="1"/>
  <c r="DV278" i="1"/>
  <c r="EC278" i="1"/>
  <c r="EC304" i="1"/>
  <c r="EQ270" i="1"/>
  <c r="DV270" i="1"/>
  <c r="ED270" i="1"/>
  <c r="EQ253" i="1"/>
  <c r="EC279" i="1"/>
  <c r="EQ182" i="1"/>
  <c r="DV182" i="1"/>
  <c r="EQ174" i="1"/>
  <c r="DV174" i="1"/>
  <c r="EQ149" i="1"/>
  <c r="EC175" i="1"/>
  <c r="EQ141" i="1"/>
  <c r="ED141" i="1"/>
  <c r="EC167" i="1"/>
  <c r="EO519" i="1"/>
  <c r="EA519" i="1"/>
  <c r="EO503" i="1"/>
  <c r="DU503" i="1"/>
  <c r="EO490" i="1"/>
  <c r="EA490" i="1"/>
  <c r="EA516" i="1"/>
  <c r="EO482" i="1"/>
  <c r="EB456" i="1"/>
  <c r="EB482" i="1"/>
  <c r="DU482" i="1"/>
  <c r="KQ53" i="1" s="1"/>
  <c r="EA482" i="1"/>
  <c r="EO465" i="1"/>
  <c r="EB439" i="1"/>
  <c r="EA465" i="1"/>
  <c r="EA491" i="1"/>
  <c r="DU465" i="1"/>
  <c r="EO457" i="1"/>
  <c r="EA483" i="1"/>
  <c r="EA457" i="1"/>
  <c r="EO449" i="1"/>
  <c r="EA475" i="1"/>
  <c r="EB423" i="1"/>
  <c r="DU449" i="1"/>
  <c r="EO436" i="1"/>
  <c r="EB436" i="1"/>
  <c r="EO428" i="1"/>
  <c r="DU428" i="1"/>
  <c r="EO361" i="1"/>
  <c r="EA361" i="1"/>
  <c r="EO345" i="1"/>
  <c r="EA345" i="1"/>
  <c r="EO332" i="1"/>
  <c r="EB332" i="1"/>
  <c r="EO324" i="1"/>
  <c r="EA350" i="1"/>
  <c r="EO182" i="1"/>
  <c r="EB156" i="1"/>
  <c r="EA182" i="1"/>
  <c r="EO166" i="1"/>
  <c r="EB140" i="1"/>
  <c r="EA166" i="1"/>
  <c r="EO149" i="1"/>
  <c r="DW149" i="1"/>
  <c r="DU149" i="1"/>
  <c r="EO141" i="1"/>
  <c r="DW141" i="1"/>
  <c r="EB141" i="1"/>
  <c r="EA167" i="1"/>
  <c r="DU141" i="1"/>
  <c r="EQ104" i="1"/>
  <c r="DV104" i="1"/>
  <c r="EQ88" i="1"/>
  <c r="DV88" i="1"/>
  <c r="EQ352" i="1"/>
  <c r="DV352" i="1"/>
  <c r="EQ335" i="1"/>
  <c r="ED335" i="1"/>
  <c r="EC361" i="1"/>
  <c r="EQ327" i="1"/>
  <c r="DV327" i="1"/>
  <c r="EC353" i="1"/>
  <c r="ED327" i="1"/>
  <c r="EQ319" i="1"/>
  <c r="EC345" i="1"/>
  <c r="DV319" i="1"/>
  <c r="EQ298" i="1"/>
  <c r="ED298" i="1"/>
  <c r="EC324" i="1"/>
  <c r="EQ285" i="1"/>
  <c r="DV285" i="1"/>
  <c r="EC311" i="1"/>
  <c r="ED285" i="1"/>
  <c r="EQ277" i="1"/>
  <c r="DV277" i="1"/>
  <c r="EQ269" i="1"/>
  <c r="EC295" i="1"/>
  <c r="EQ256" i="1"/>
  <c r="ED256" i="1"/>
  <c r="EQ248" i="1"/>
  <c r="DV248" i="1"/>
  <c r="ED248" i="1"/>
  <c r="EQ181" i="1"/>
  <c r="DV181" i="1"/>
  <c r="EQ165" i="1"/>
  <c r="DV165" i="1"/>
  <c r="EQ152" i="1"/>
  <c r="DV152" i="1"/>
  <c r="DU509" i="1"/>
  <c r="DU430" i="1"/>
  <c r="DU363" i="1"/>
  <c r="KQ48" i="1" s="1"/>
  <c r="DU326" i="1"/>
  <c r="DU180" i="1"/>
  <c r="DV358" i="1"/>
  <c r="EC329" i="1"/>
  <c r="DV254" i="1"/>
  <c r="EB491" i="1"/>
  <c r="EB475" i="1"/>
  <c r="ED332" i="1"/>
  <c r="ED241" i="1"/>
  <c r="EB461" i="1"/>
  <c r="EB328" i="1"/>
  <c r="EB493" i="1"/>
  <c r="DU451" i="1"/>
  <c r="DW334" i="1"/>
  <c r="DV86" i="1"/>
  <c r="EC337" i="1"/>
  <c r="ED325" i="1"/>
  <c r="EC300" i="1"/>
  <c r="ED275" i="1"/>
  <c r="EC267" i="1"/>
  <c r="EC171" i="1"/>
  <c r="DV150" i="1"/>
  <c r="ED303" i="1"/>
  <c r="EB424" i="1"/>
  <c r="DU518" i="1"/>
  <c r="DU502" i="1"/>
  <c r="DU481" i="1"/>
  <c r="DU460" i="1"/>
  <c r="DU469" i="1" s="1"/>
  <c r="KP52" i="1" s="1"/>
  <c r="DW331" i="1"/>
  <c r="DW323" i="1"/>
  <c r="DW181" i="1"/>
  <c r="DW173" i="1"/>
  <c r="DW165" i="1"/>
  <c r="DW152" i="1"/>
  <c r="DW144" i="1"/>
  <c r="EA494" i="1"/>
  <c r="EB489" i="1"/>
  <c r="EB460" i="1"/>
  <c r="EB323" i="1"/>
  <c r="DU435" i="1"/>
  <c r="DU443" i="1" s="1"/>
  <c r="KP51" i="1" s="1"/>
  <c r="DW364" i="1"/>
  <c r="DW356" i="1"/>
  <c r="DW348" i="1"/>
  <c r="EC170" i="1"/>
  <c r="EA515" i="1"/>
  <c r="EA357" i="1"/>
  <c r="EA178" i="1"/>
  <c r="EB481" i="1"/>
  <c r="EC319" i="1"/>
  <c r="EA464" i="1"/>
  <c r="ED329" i="1"/>
  <c r="ED283" i="1"/>
  <c r="ED150" i="1"/>
  <c r="ED278" i="1"/>
  <c r="ED149" i="1"/>
  <c r="EA518" i="1"/>
  <c r="EA477" i="1"/>
  <c r="EC165" i="1"/>
  <c r="EA348" i="1"/>
  <c r="ED147" i="1"/>
  <c r="AR105" i="1"/>
  <c r="EC173" i="1"/>
  <c r="EA181" i="1"/>
  <c r="EC181" i="1"/>
  <c r="DW359" i="1"/>
  <c r="DW351" i="1"/>
  <c r="DW338" i="1"/>
  <c r="DW330" i="1"/>
  <c r="DW322" i="1"/>
  <c r="DW143" i="1"/>
  <c r="ED333" i="1"/>
  <c r="ED312" i="1"/>
  <c r="ED296" i="1"/>
  <c r="AR313" i="1"/>
  <c r="EB433" i="1"/>
  <c r="EB337" i="1"/>
  <c r="EB321" i="1"/>
  <c r="EB146" i="1"/>
  <c r="ED324" i="1"/>
  <c r="EB494" i="1"/>
  <c r="U495" i="1"/>
  <c r="U183" i="1"/>
  <c r="ED331" i="1"/>
  <c r="ED323" i="1"/>
  <c r="AR261" i="1"/>
  <c r="EC177" i="1"/>
  <c r="EC169" i="1"/>
  <c r="ED156" i="1"/>
  <c r="ED148" i="1"/>
  <c r="ED140" i="1"/>
  <c r="EA485" i="1"/>
  <c r="EB477" i="1"/>
  <c r="EB431" i="1"/>
  <c r="DW180" i="1"/>
  <c r="DW172" i="1"/>
  <c r="DW164" i="1"/>
  <c r="DW151" i="1"/>
  <c r="ED279" i="1"/>
  <c r="ED258" i="1"/>
  <c r="ED250" i="1"/>
  <c r="ED242" i="1"/>
  <c r="ED154" i="1"/>
  <c r="ED146" i="1"/>
  <c r="ED138" i="1"/>
  <c r="U521" i="1"/>
  <c r="ED311" i="1"/>
  <c r="ED295" i="1"/>
  <c r="ED274" i="1"/>
  <c r="EC270" i="1"/>
  <c r="AR287" i="1"/>
  <c r="ED253" i="1"/>
  <c r="ED245" i="1"/>
  <c r="EC182" i="1"/>
  <c r="EC174" i="1"/>
  <c r="EC166" i="1"/>
  <c r="ED153" i="1"/>
  <c r="ED145" i="1"/>
  <c r="ED137" i="1"/>
  <c r="EA511" i="1"/>
  <c r="EB486" i="1"/>
  <c r="EB478" i="1"/>
  <c r="EB465" i="1"/>
  <c r="EB457" i="1"/>
  <c r="EB449" i="1"/>
  <c r="EB432" i="1"/>
  <c r="EB336" i="1"/>
  <c r="EB320" i="1"/>
  <c r="EB153" i="1"/>
  <c r="EB137" i="1"/>
  <c r="ED310" i="1"/>
  <c r="ED302" i="1"/>
  <c r="ED294" i="1"/>
  <c r="ED281" i="1"/>
  <c r="ED273" i="1"/>
  <c r="ED260" i="1"/>
  <c r="ED252" i="1"/>
  <c r="ED244" i="1"/>
  <c r="EA493" i="1"/>
  <c r="EB485" i="1"/>
  <c r="EA456" i="1"/>
  <c r="EB335" i="1"/>
  <c r="EB319" i="1"/>
  <c r="EB148" i="1"/>
  <c r="U365" i="1"/>
  <c r="EB476" i="1"/>
  <c r="ED338" i="1"/>
  <c r="EC297" i="1"/>
  <c r="EC360" i="1"/>
  <c r="EA489" i="1"/>
  <c r="EA481" i="1"/>
  <c r="EA468" i="1"/>
  <c r="EA460" i="1"/>
  <c r="EA452" i="1"/>
  <c r="U157" i="1"/>
  <c r="ED251" i="1"/>
  <c r="EA506" i="1"/>
  <c r="EA356" i="1"/>
  <c r="DV87" i="1"/>
  <c r="EC276" i="1"/>
  <c r="EB492" i="1"/>
  <c r="EB334" i="1"/>
  <c r="EC327" i="1"/>
  <c r="EC302" i="1"/>
  <c r="EC277" i="1"/>
  <c r="EA169" i="1"/>
  <c r="ED322" i="1"/>
  <c r="DV309" i="1"/>
  <c r="EC176" i="1"/>
  <c r="EB438" i="1"/>
  <c r="EA172" i="1"/>
  <c r="EC352" i="1"/>
  <c r="AR365" i="1"/>
  <c r="EC298" i="1"/>
  <c r="EC281" i="1"/>
  <c r="EA502" i="1"/>
  <c r="EA364" i="1"/>
  <c r="EA173" i="1"/>
  <c r="DV103" i="1"/>
  <c r="DV334" i="1"/>
  <c r="ED280" i="1"/>
  <c r="ED243" i="1"/>
  <c r="ED139" i="1"/>
  <c r="EA455" i="1"/>
  <c r="EC335" i="1"/>
  <c r="EC323" i="1"/>
  <c r="EC306" i="1"/>
  <c r="EC273" i="1"/>
  <c r="EA514" i="1"/>
  <c r="EA352" i="1"/>
  <c r="EA165" i="1"/>
  <c r="DV351" i="1"/>
  <c r="ED301" i="1"/>
  <c r="DV272" i="1"/>
  <c r="ED155" i="1"/>
  <c r="EB484" i="1"/>
  <c r="EB151" i="1"/>
  <c r="DV359" i="1"/>
  <c r="EC326" i="1"/>
  <c r="DV293" i="1"/>
  <c r="ED259" i="1"/>
  <c r="EC168" i="1"/>
  <c r="EA509" i="1"/>
  <c r="EA463" i="1"/>
  <c r="EA355" i="1"/>
  <c r="U469" i="1"/>
  <c r="DV51" i="1"/>
  <c r="DV95" i="1"/>
  <c r="DV355" i="1"/>
  <c r="EC334" i="1"/>
  <c r="DV326" i="1"/>
  <c r="AR339" i="1"/>
  <c r="EC305" i="1"/>
  <c r="ED293" i="1"/>
  <c r="DV280" i="1"/>
  <c r="EC268" i="1"/>
  <c r="ED247" i="1"/>
  <c r="EC172" i="1"/>
  <c r="ED151" i="1"/>
  <c r="EA517" i="1"/>
  <c r="EB488" i="1"/>
  <c r="EA467" i="1"/>
  <c r="EA451" i="1"/>
  <c r="EA363" i="1"/>
  <c r="EB326" i="1"/>
  <c r="EA164" i="1"/>
  <c r="DV363" i="1"/>
  <c r="DV347" i="1"/>
  <c r="ED330" i="1"/>
  <c r="ED309" i="1"/>
  <c r="DV301" i="1"/>
  <c r="EC284" i="1"/>
  <c r="ED272" i="1"/>
  <c r="ED255" i="1"/>
  <c r="EC180" i="1"/>
  <c r="EC164" i="1"/>
  <c r="ED143" i="1"/>
  <c r="EA501" i="1"/>
  <c r="EB480" i="1"/>
  <c r="EA459" i="1"/>
  <c r="EB430" i="1"/>
  <c r="EA347" i="1"/>
  <c r="EA180" i="1"/>
  <c r="EB143" i="1"/>
  <c r="AW77" i="1"/>
  <c r="EQ77" i="1" s="1"/>
  <c r="EP77" i="1"/>
  <c r="AW69" i="1"/>
  <c r="DV69" i="1" s="1"/>
  <c r="EP69" i="1"/>
  <c r="AW61" i="1"/>
  <c r="EQ61" i="1" s="1"/>
  <c r="EP61" i="1"/>
  <c r="AW124" i="1"/>
  <c r="DV124" i="1" s="1"/>
  <c r="EP124" i="1"/>
  <c r="AW116" i="1"/>
  <c r="DV116" i="1" s="1"/>
  <c r="EP116" i="1"/>
  <c r="AW78" i="1"/>
  <c r="DV78" i="1" s="1"/>
  <c r="EP78" i="1"/>
  <c r="AW129" i="1"/>
  <c r="ED129" i="1" s="1"/>
  <c r="EP129" i="1"/>
  <c r="AW76" i="1"/>
  <c r="DV76" i="1" s="1"/>
  <c r="EP76" i="1"/>
  <c r="AW68" i="1"/>
  <c r="EQ68" i="1" s="1"/>
  <c r="EP68" i="1"/>
  <c r="AW60" i="1"/>
  <c r="DV60" i="1" s="1"/>
  <c r="EP60" i="1"/>
  <c r="AW123" i="1"/>
  <c r="EC123" i="1" s="1"/>
  <c r="EP123" i="1"/>
  <c r="AW115" i="1"/>
  <c r="EC115" i="1" s="1"/>
  <c r="EP115" i="1"/>
  <c r="AW74" i="1"/>
  <c r="EP74" i="1"/>
  <c r="AW121" i="1"/>
  <c r="ED121" i="1" s="1"/>
  <c r="EP121" i="1"/>
  <c r="AW71" i="1"/>
  <c r="ED71" i="1" s="1"/>
  <c r="EP71" i="1"/>
  <c r="AW63" i="1"/>
  <c r="ED63" i="1" s="1"/>
  <c r="EP63" i="1"/>
  <c r="AW130" i="1"/>
  <c r="DV130" i="1" s="1"/>
  <c r="EP130" i="1"/>
  <c r="AW122" i="1"/>
  <c r="EC122" i="1" s="1"/>
  <c r="EP122" i="1"/>
  <c r="AW114" i="1"/>
  <c r="ED88" i="1" s="1"/>
  <c r="EP114" i="1"/>
  <c r="AW70" i="1"/>
  <c r="EQ70" i="1" s="1"/>
  <c r="EP70" i="1"/>
  <c r="AW125" i="1"/>
  <c r="DV125" i="1" s="1"/>
  <c r="EP125" i="1"/>
  <c r="AR183" i="1"/>
  <c r="EC364" i="1"/>
  <c r="EC356" i="1"/>
  <c r="EC348" i="1"/>
  <c r="EC331" i="1"/>
  <c r="EC310" i="1"/>
  <c r="EC294" i="1"/>
  <c r="EC285" i="1"/>
  <c r="EC269" i="1"/>
  <c r="AR157" i="1"/>
  <c r="EA510" i="1"/>
  <c r="EA360" i="1"/>
  <c r="EA177" i="1"/>
  <c r="DV45" i="1"/>
  <c r="DV99" i="1"/>
  <c r="EC363" i="1"/>
  <c r="EC355" i="1"/>
  <c r="EC347" i="1"/>
  <c r="DV338" i="1"/>
  <c r="EC330" i="1"/>
  <c r="ED326" i="1"/>
  <c r="DV322" i="1"/>
  <c r="ED305" i="1"/>
  <c r="EC301" i="1"/>
  <c r="DV297" i="1"/>
  <c r="ED284" i="1"/>
  <c r="EC280" i="1"/>
  <c r="DV276" i="1"/>
  <c r="ED268" i="1"/>
  <c r="DV259" i="1"/>
  <c r="DV251" i="1"/>
  <c r="DV243" i="1"/>
  <c r="DV176" i="1"/>
  <c r="DV168" i="1"/>
  <c r="DV155" i="1"/>
  <c r="DV147" i="1"/>
  <c r="DV139" i="1"/>
  <c r="EA505" i="1"/>
  <c r="EA488" i="1"/>
  <c r="EA480" i="1"/>
  <c r="EB467" i="1"/>
  <c r="EB459" i="1"/>
  <c r="EB451" i="1"/>
  <c r="EB434" i="1"/>
  <c r="U443" i="1"/>
  <c r="EA351" i="1"/>
  <c r="EB330" i="1"/>
  <c r="U339" i="1"/>
  <c r="EA168" i="1"/>
  <c r="EB147" i="1"/>
  <c r="BG40" i="1"/>
  <c r="EQ40" i="1" s="1"/>
  <c r="EP40" i="1"/>
  <c r="BG35" i="1"/>
  <c r="EQ35" i="1" s="1"/>
  <c r="EP35" i="1"/>
  <c r="BG46" i="1"/>
  <c r="EQ46" i="1" s="1"/>
  <c r="EP46" i="1"/>
  <c r="BG47" i="1"/>
  <c r="EQ47" i="1" s="1"/>
  <c r="EP47" i="1"/>
  <c r="BG34" i="1"/>
  <c r="EQ34" i="1" s="1"/>
  <c r="EP34" i="1"/>
  <c r="BG48" i="1"/>
  <c r="EQ48" i="1" s="1"/>
  <c r="EP48" i="1"/>
  <c r="BG43" i="1"/>
  <c r="EQ43" i="1" s="1"/>
  <c r="EP43" i="1"/>
  <c r="BG52" i="1"/>
  <c r="EQ52" i="1" s="1"/>
  <c r="EP52" i="1"/>
  <c r="BG36" i="1"/>
  <c r="EQ36" i="1" s="1"/>
  <c r="EP36" i="1"/>
  <c r="AW73" i="1"/>
  <c r="EQ73" i="1" s="1"/>
  <c r="EP73" i="1"/>
  <c r="AW65" i="1"/>
  <c r="ED65" i="1" s="1"/>
  <c r="EP65" i="1"/>
  <c r="AW128" i="1"/>
  <c r="EQ128" i="1" s="1"/>
  <c r="EP128" i="1"/>
  <c r="AW120" i="1"/>
  <c r="EC146" i="1" s="1"/>
  <c r="EP120" i="1"/>
  <c r="AW112" i="1"/>
  <c r="EQ112" i="1" s="1"/>
  <c r="EP112" i="1"/>
  <c r="AW66" i="1"/>
  <c r="EQ66" i="1" s="1"/>
  <c r="EP66" i="1"/>
  <c r="AW117" i="1"/>
  <c r="ED117" i="1" s="1"/>
  <c r="EP117" i="1"/>
  <c r="AW72" i="1"/>
  <c r="DV72" i="1" s="1"/>
  <c r="EP72" i="1"/>
  <c r="AW64" i="1"/>
  <c r="EQ64" i="1" s="1"/>
  <c r="EP64" i="1"/>
  <c r="AW127" i="1"/>
  <c r="EQ127" i="1" s="1"/>
  <c r="EP127" i="1"/>
  <c r="AW119" i="1"/>
  <c r="ED119" i="1" s="1"/>
  <c r="EP119" i="1"/>
  <c r="AW111" i="1"/>
  <c r="EQ111" i="1" s="1"/>
  <c r="EP111" i="1"/>
  <c r="AW62" i="1"/>
  <c r="EQ62" i="1" s="1"/>
  <c r="EP62" i="1"/>
  <c r="AW75" i="1"/>
  <c r="EQ75" i="1" s="1"/>
  <c r="EP75" i="1"/>
  <c r="AW67" i="1"/>
  <c r="EQ67" i="1" s="1"/>
  <c r="EP67" i="1"/>
  <c r="AW59" i="1"/>
  <c r="EC59" i="1" s="1"/>
  <c r="EP59" i="1"/>
  <c r="AW126" i="1"/>
  <c r="EQ126" i="1" s="1"/>
  <c r="EP126" i="1"/>
  <c r="AW118" i="1"/>
  <c r="EQ118" i="1" s="1"/>
  <c r="EP118" i="1"/>
  <c r="AW113" i="1"/>
  <c r="EQ113" i="1" s="1"/>
  <c r="EP113" i="1"/>
  <c r="DV91" i="1"/>
  <c r="EC359" i="1"/>
  <c r="EC351" i="1"/>
  <c r="EC338" i="1"/>
  <c r="ED334" i="1"/>
  <c r="DV330" i="1"/>
  <c r="EC322" i="1"/>
  <c r="EC309" i="1"/>
  <c r="DV305" i="1"/>
  <c r="ED297" i="1"/>
  <c r="EC293" i="1"/>
  <c r="DV284" i="1"/>
  <c r="ED276" i="1"/>
  <c r="EC272" i="1"/>
  <c r="DV268" i="1"/>
  <c r="DV255" i="1"/>
  <c r="DV247" i="1"/>
  <c r="DV180" i="1"/>
  <c r="DV172" i="1"/>
  <c r="DV164" i="1"/>
  <c r="DV151" i="1"/>
  <c r="DV143" i="1"/>
  <c r="EA513" i="1"/>
  <c r="EA492" i="1"/>
  <c r="EA484" i="1"/>
  <c r="EA476" i="1"/>
  <c r="EB463" i="1"/>
  <c r="EB455" i="1"/>
  <c r="EB442" i="1"/>
  <c r="EB426" i="1"/>
  <c r="EA359" i="1"/>
  <c r="EB338" i="1"/>
  <c r="EB322" i="1"/>
  <c r="EA176" i="1"/>
  <c r="EB155" i="1"/>
  <c r="EB139" i="1"/>
  <c r="BG49" i="1"/>
  <c r="EQ49" i="1" s="1"/>
  <c r="EP49" i="1"/>
  <c r="BG44" i="1"/>
  <c r="EQ44" i="1" s="1"/>
  <c r="EP44" i="1"/>
  <c r="BG39" i="1"/>
  <c r="EQ39" i="1" s="1"/>
  <c r="EP39" i="1"/>
  <c r="BG50" i="1"/>
  <c r="EQ50" i="1" s="1"/>
  <c r="EP50" i="1"/>
  <c r="BG37" i="1"/>
  <c r="EQ37" i="1" s="1"/>
  <c r="EP37" i="1"/>
  <c r="BG42" i="1"/>
  <c r="EQ42" i="1" s="1"/>
  <c r="EP42" i="1"/>
  <c r="BG38" i="1"/>
  <c r="EQ38" i="1" s="1"/>
  <c r="EP38" i="1"/>
  <c r="X396" i="1"/>
  <c r="X417" i="1" s="1"/>
  <c r="KS18" i="1" s="1"/>
  <c r="U417" i="1"/>
  <c r="X84" i="1"/>
  <c r="X105" i="1" s="1"/>
  <c r="KS6" i="1" s="1"/>
  <c r="U105" i="1"/>
  <c r="X266" i="1"/>
  <c r="X287" i="1" s="1"/>
  <c r="KS13" i="1" s="1"/>
  <c r="U287" i="1"/>
  <c r="AU79" i="1"/>
  <c r="BE32" i="1"/>
  <c r="BE53" i="1" s="1"/>
  <c r="LI4" i="1" s="1"/>
  <c r="BB53" i="1"/>
  <c r="DU339" i="1"/>
  <c r="KP47" i="1" s="1"/>
  <c r="X188" i="1"/>
  <c r="X209" i="1" s="1"/>
  <c r="KS10" i="1" s="1"/>
  <c r="U209" i="1"/>
  <c r="X58" i="1"/>
  <c r="U79" i="1"/>
  <c r="X110" i="1"/>
  <c r="X131" i="1" s="1"/>
  <c r="KS7" i="1" s="1"/>
  <c r="U131" i="1"/>
  <c r="AU188" i="1"/>
  <c r="AU209" i="1" s="1"/>
  <c r="LE10" i="1" s="1"/>
  <c r="AR209" i="1"/>
  <c r="DV65" i="1"/>
  <c r="DV62" i="1"/>
  <c r="DV110" i="1"/>
  <c r="EC110" i="1"/>
  <c r="ED110" i="1"/>
  <c r="ED84" i="1"/>
  <c r="DV58" i="1"/>
  <c r="ED58" i="1"/>
  <c r="EC58" i="1"/>
  <c r="EC84" i="1"/>
  <c r="ED97" i="1"/>
  <c r="EC136" i="1"/>
  <c r="X370" i="1"/>
  <c r="X391" i="1" s="1"/>
  <c r="KS17" i="1" s="1"/>
  <c r="U391" i="1"/>
  <c r="AU110" i="1"/>
  <c r="AU131" i="1" s="1"/>
  <c r="LE7" i="1" s="1"/>
  <c r="AR131" i="1"/>
  <c r="AR79" i="1"/>
  <c r="DU183" i="1"/>
  <c r="KP41" i="1" s="1"/>
  <c r="X292" i="1"/>
  <c r="X313" i="1" s="1"/>
  <c r="KS14" i="1" s="1"/>
  <c r="U313" i="1"/>
  <c r="X240" i="1"/>
  <c r="X261" i="1" s="1"/>
  <c r="KS12" i="1" s="1"/>
  <c r="U261" i="1"/>
  <c r="X214" i="1"/>
  <c r="X235" i="1" s="1"/>
  <c r="KS11" i="1" s="1"/>
  <c r="U235" i="1"/>
  <c r="X6" i="1"/>
  <c r="X27" i="1" s="1"/>
  <c r="KS3" i="1" s="1"/>
  <c r="U27" i="1"/>
  <c r="X32" i="1"/>
  <c r="X53" i="1" s="1"/>
  <c r="KS4" i="1" s="1"/>
  <c r="U53" i="1"/>
  <c r="AU7" i="1"/>
  <c r="AU27" i="1" s="1"/>
  <c r="AR27" i="1"/>
  <c r="AU214" i="1"/>
  <c r="AU235" i="1" s="1"/>
  <c r="LE11" i="1" s="1"/>
  <c r="AR235" i="1"/>
  <c r="DV32" i="1"/>
  <c r="ED32" i="1"/>
  <c r="EC32" i="1"/>
  <c r="DU365" i="1"/>
  <c r="KP48" i="1" s="1"/>
  <c r="DU157" i="1"/>
  <c r="KP40" i="1" s="1"/>
  <c r="KQ54" i="1"/>
  <c r="KQ40" i="1"/>
  <c r="KQ41" i="1"/>
  <c r="KQ47" i="1"/>
  <c r="AW16" i="1"/>
  <c r="AZ16" i="1" s="1"/>
  <c r="BA16" i="1"/>
  <c r="AW228" i="1"/>
  <c r="AZ228" i="1" s="1"/>
  <c r="BA228" i="1"/>
  <c r="AW207" i="1"/>
  <c r="AZ207" i="1" s="1"/>
  <c r="BA207" i="1"/>
  <c r="AW191" i="1"/>
  <c r="AZ191" i="1" s="1"/>
  <c r="BA191" i="1"/>
  <c r="AW208" i="1"/>
  <c r="AZ208" i="1" s="1"/>
  <c r="BA208" i="1"/>
  <c r="AW15" i="1"/>
  <c r="AZ15" i="1" s="1"/>
  <c r="BA15" i="1"/>
  <c r="AW227" i="1"/>
  <c r="AZ227" i="1" s="1"/>
  <c r="BA227" i="1"/>
  <c r="AW219" i="1"/>
  <c r="AZ219" i="1" s="1"/>
  <c r="BA219" i="1"/>
  <c r="AW206" i="1"/>
  <c r="AZ206" i="1" s="1"/>
  <c r="BA206" i="1"/>
  <c r="AW198" i="1"/>
  <c r="AZ198" i="1" s="1"/>
  <c r="BA198" i="1"/>
  <c r="AW190" i="1"/>
  <c r="AZ190" i="1" s="1"/>
  <c r="BA190" i="1"/>
  <c r="AW233" i="1"/>
  <c r="AZ233" i="1" s="1"/>
  <c r="BA233" i="1"/>
  <c r="AW217" i="1"/>
  <c r="AZ217" i="1" s="1"/>
  <c r="BA217" i="1"/>
  <c r="AW196" i="1"/>
  <c r="AZ196" i="1" s="1"/>
  <c r="BA196" i="1"/>
  <c r="AW26" i="1"/>
  <c r="AZ26" i="1" s="1"/>
  <c r="BA26" i="1"/>
  <c r="AW18" i="1"/>
  <c r="AZ18" i="1" s="1"/>
  <c r="BA18" i="1"/>
  <c r="AW10" i="1"/>
  <c r="AZ10" i="1" s="1"/>
  <c r="BA10" i="1"/>
  <c r="AW234" i="1"/>
  <c r="AZ234" i="1" s="1"/>
  <c r="BA234" i="1"/>
  <c r="AW226" i="1"/>
  <c r="AZ226" i="1" s="1"/>
  <c r="BA226" i="1"/>
  <c r="AW218" i="1"/>
  <c r="AZ218" i="1" s="1"/>
  <c r="BA218" i="1"/>
  <c r="AW205" i="1"/>
  <c r="AZ205" i="1" s="1"/>
  <c r="BA205" i="1"/>
  <c r="AW197" i="1"/>
  <c r="AZ197" i="1" s="1"/>
  <c r="BA197" i="1"/>
  <c r="AW189" i="1"/>
  <c r="AZ189" i="1" s="1"/>
  <c r="BA189" i="1"/>
  <c r="AW9" i="1"/>
  <c r="AZ9" i="1" s="1"/>
  <c r="BA9" i="1"/>
  <c r="AW200" i="1"/>
  <c r="AZ200" i="1" s="1"/>
  <c r="BA200" i="1"/>
  <c r="AW231" i="1"/>
  <c r="AZ231" i="1" s="1"/>
  <c r="BA231" i="1"/>
  <c r="AW223" i="1"/>
  <c r="AZ223" i="1" s="1"/>
  <c r="BA223" i="1"/>
  <c r="AW215" i="1"/>
  <c r="BA215" i="1"/>
  <c r="AW202" i="1"/>
  <c r="AZ202" i="1" s="1"/>
  <c r="BA202" i="1"/>
  <c r="AW194" i="1"/>
  <c r="AZ194" i="1" s="1"/>
  <c r="BA194" i="1"/>
  <c r="AW17" i="1"/>
  <c r="AZ17" i="1" s="1"/>
  <c r="BA17" i="1"/>
  <c r="AW229" i="1"/>
  <c r="AZ229" i="1" s="1"/>
  <c r="BA229" i="1"/>
  <c r="AW204" i="1"/>
  <c r="AZ204" i="1" s="1"/>
  <c r="BA204" i="1"/>
  <c r="AW188" i="1"/>
  <c r="BA188" i="1"/>
  <c r="AW22" i="1"/>
  <c r="AZ22" i="1" s="1"/>
  <c r="BA22" i="1"/>
  <c r="AW14" i="1"/>
  <c r="AZ14" i="1" s="1"/>
  <c r="BA14" i="1"/>
  <c r="BE6" i="1"/>
  <c r="AW230" i="1"/>
  <c r="AZ230" i="1" s="1"/>
  <c r="BA230" i="1"/>
  <c r="AW222" i="1"/>
  <c r="AZ222" i="1" s="1"/>
  <c r="BA222" i="1"/>
  <c r="AW214" i="1"/>
  <c r="BA214" i="1"/>
  <c r="AW201" i="1"/>
  <c r="AZ201" i="1" s="1"/>
  <c r="BA201" i="1"/>
  <c r="AW193" i="1"/>
  <c r="AZ193" i="1" s="1"/>
  <c r="BA193" i="1"/>
  <c r="AW21" i="1"/>
  <c r="AZ21" i="1" s="1"/>
  <c r="BA21" i="1"/>
  <c r="AW225" i="1"/>
  <c r="AZ225" i="1" s="1"/>
  <c r="BA225" i="1"/>
  <c r="AW24" i="1"/>
  <c r="AZ24" i="1" s="1"/>
  <c r="BA24" i="1"/>
  <c r="AW8" i="1"/>
  <c r="AZ8" i="1" s="1"/>
  <c r="BA8" i="1"/>
  <c r="AW220" i="1"/>
  <c r="AZ220" i="1" s="1"/>
  <c r="BA220" i="1"/>
  <c r="AW199" i="1"/>
  <c r="AZ199" i="1" s="1"/>
  <c r="BA199" i="1"/>
  <c r="AW13" i="1"/>
  <c r="AZ13" i="1" s="1"/>
  <c r="BA13" i="1"/>
  <c r="AW23" i="1"/>
  <c r="AZ23" i="1" s="1"/>
  <c r="BA23" i="1"/>
  <c r="AW7" i="1"/>
  <c r="BA7" i="1"/>
  <c r="AW20" i="1"/>
  <c r="AZ20" i="1" s="1"/>
  <c r="BA20" i="1"/>
  <c r="AW12" i="1"/>
  <c r="AZ12" i="1" s="1"/>
  <c r="BA12" i="1"/>
  <c r="AW232" i="1"/>
  <c r="AZ232" i="1" s="1"/>
  <c r="BA232" i="1"/>
  <c r="AW224" i="1"/>
  <c r="AZ224" i="1" s="1"/>
  <c r="BA224" i="1"/>
  <c r="AW216" i="1"/>
  <c r="AZ216" i="1" s="1"/>
  <c r="BA216" i="1"/>
  <c r="AW203" i="1"/>
  <c r="AZ203" i="1" s="1"/>
  <c r="BA203" i="1"/>
  <c r="AW195" i="1"/>
  <c r="AZ195" i="1" s="1"/>
  <c r="BA195" i="1"/>
  <c r="AW25" i="1"/>
  <c r="AZ25" i="1" s="1"/>
  <c r="BA25" i="1"/>
  <c r="AW221" i="1"/>
  <c r="AZ221" i="1" s="1"/>
  <c r="BA221" i="1"/>
  <c r="AW192" i="1"/>
  <c r="AZ192" i="1" s="1"/>
  <c r="BA192" i="1"/>
  <c r="AW19" i="1"/>
  <c r="AZ19" i="1" s="1"/>
  <c r="BA19" i="1"/>
  <c r="AW11" i="1"/>
  <c r="AZ11" i="1" s="1"/>
  <c r="BA11" i="1"/>
  <c r="Z400" i="1"/>
  <c r="AC400" i="1" s="1"/>
  <c r="AD400" i="1"/>
  <c r="Z371" i="1"/>
  <c r="AC371" i="1" s="1"/>
  <c r="AD371" i="1"/>
  <c r="Z300" i="1"/>
  <c r="AC300" i="1" s="1"/>
  <c r="AD300" i="1"/>
  <c r="Z271" i="1"/>
  <c r="AC271" i="1" s="1"/>
  <c r="AD271" i="1"/>
  <c r="Z242" i="1"/>
  <c r="AC242" i="1" s="1"/>
  <c r="AD242" i="1"/>
  <c r="Z221" i="1"/>
  <c r="AC221" i="1" s="1"/>
  <c r="AD221" i="1"/>
  <c r="Z192" i="1"/>
  <c r="AC192" i="1" s="1"/>
  <c r="AD192" i="1"/>
  <c r="Z113" i="1"/>
  <c r="AC113" i="1" s="1"/>
  <c r="AD113" i="1"/>
  <c r="Z84" i="1"/>
  <c r="AD84" i="1"/>
  <c r="Z50" i="1"/>
  <c r="AC50" i="1" s="1"/>
  <c r="AD50" i="1"/>
  <c r="Z252" i="1"/>
  <c r="AC252" i="1" s="1"/>
  <c r="AD252" i="1"/>
  <c r="Z73" i="1"/>
  <c r="AC73" i="1" s="1"/>
  <c r="AD73" i="1"/>
  <c r="Z411" i="1"/>
  <c r="AC411" i="1" s="1"/>
  <c r="AD411" i="1"/>
  <c r="Z382" i="1"/>
  <c r="AC382" i="1" s="1"/>
  <c r="AD382" i="1"/>
  <c r="Z303" i="1"/>
  <c r="AC303" i="1" s="1"/>
  <c r="AD303" i="1"/>
  <c r="Z274" i="1"/>
  <c r="AC274" i="1" s="1"/>
  <c r="AD274" i="1"/>
  <c r="Z245" i="1"/>
  <c r="AC245" i="1" s="1"/>
  <c r="AD245" i="1"/>
  <c r="Z216" i="1"/>
  <c r="AC216" i="1" s="1"/>
  <c r="AD216" i="1"/>
  <c r="Z120" i="1"/>
  <c r="AC120" i="1" s="1"/>
  <c r="AD120" i="1"/>
  <c r="Z91" i="1"/>
  <c r="AC91" i="1" s="1"/>
  <c r="AD91" i="1"/>
  <c r="Z49" i="1"/>
  <c r="AC49" i="1" s="1"/>
  <c r="AD49" i="1"/>
  <c r="Z13" i="1"/>
  <c r="AC13" i="1" s="1"/>
  <c r="AD13" i="1"/>
  <c r="Z119" i="1"/>
  <c r="AC119" i="1" s="1"/>
  <c r="AD119" i="1"/>
  <c r="Z44" i="1"/>
  <c r="AC44" i="1" s="1"/>
  <c r="AD44" i="1"/>
  <c r="Z402" i="1"/>
  <c r="AC402" i="1" s="1"/>
  <c r="AD402" i="1"/>
  <c r="Z373" i="1"/>
  <c r="AC373" i="1" s="1"/>
  <c r="AD373" i="1"/>
  <c r="Z298" i="1"/>
  <c r="AC298" i="1" s="1"/>
  <c r="AD298" i="1"/>
  <c r="Z269" i="1"/>
  <c r="AC269" i="1" s="1"/>
  <c r="AD269" i="1"/>
  <c r="Z223" i="1"/>
  <c r="AC223" i="1" s="1"/>
  <c r="AD223" i="1"/>
  <c r="Z69" i="1"/>
  <c r="AC69" i="1" s="1"/>
  <c r="AD69" i="1"/>
  <c r="Z397" i="1"/>
  <c r="AC397" i="1" s="1"/>
  <c r="AD397" i="1"/>
  <c r="Z376" i="1"/>
  <c r="AC376" i="1" s="1"/>
  <c r="AD376" i="1"/>
  <c r="Z280" i="1"/>
  <c r="AC280" i="1" s="1"/>
  <c r="AD280" i="1"/>
  <c r="Z251" i="1"/>
  <c r="AC251" i="1" s="1"/>
  <c r="AD251" i="1"/>
  <c r="Z222" i="1"/>
  <c r="AC222" i="1" s="1"/>
  <c r="AD222" i="1"/>
  <c r="Z193" i="1"/>
  <c r="AC193" i="1" s="1"/>
  <c r="AD193" i="1"/>
  <c r="Z114" i="1"/>
  <c r="AC114" i="1" s="1"/>
  <c r="AD114" i="1"/>
  <c r="Z93" i="1"/>
  <c r="AC93" i="1" s="1"/>
  <c r="AD93" i="1"/>
  <c r="Z64" i="1"/>
  <c r="AC64" i="1" s="1"/>
  <c r="AD64" i="1"/>
  <c r="Z35" i="1"/>
  <c r="AC35" i="1" s="1"/>
  <c r="AD35" i="1"/>
  <c r="Z20" i="1"/>
  <c r="AC20" i="1" s="1"/>
  <c r="AD20" i="1"/>
  <c r="Z32" i="1"/>
  <c r="AD32" i="1"/>
  <c r="Z416" i="1"/>
  <c r="AC416" i="1" s="1"/>
  <c r="AD416" i="1"/>
  <c r="Z387" i="1"/>
  <c r="AC387" i="1" s="1"/>
  <c r="AD387" i="1"/>
  <c r="Z308" i="1"/>
  <c r="AC308" i="1" s="1"/>
  <c r="AD308" i="1"/>
  <c r="Z279" i="1"/>
  <c r="AC279" i="1" s="1"/>
  <c r="AD279" i="1"/>
  <c r="Z250" i="1"/>
  <c r="AC250" i="1" s="1"/>
  <c r="AD250" i="1"/>
  <c r="Z208" i="1"/>
  <c r="AC208" i="1" s="1"/>
  <c r="AD208" i="1"/>
  <c r="Z129" i="1"/>
  <c r="AC129" i="1" s="1"/>
  <c r="AD129" i="1"/>
  <c r="Z100" i="1"/>
  <c r="AC100" i="1" s="1"/>
  <c r="AD100" i="1"/>
  <c r="Z71" i="1"/>
  <c r="AC71" i="1" s="1"/>
  <c r="AD71" i="1"/>
  <c r="Z42" i="1"/>
  <c r="AC42" i="1" s="1"/>
  <c r="AD42" i="1"/>
  <c r="Z194" i="1"/>
  <c r="AC194" i="1" s="1"/>
  <c r="AD194" i="1"/>
  <c r="Z40" i="1"/>
  <c r="AC40" i="1" s="1"/>
  <c r="AD40" i="1"/>
  <c r="Z390" i="1"/>
  <c r="AC390" i="1" s="1"/>
  <c r="AD390" i="1"/>
  <c r="Z311" i="1"/>
  <c r="AC311" i="1" s="1"/>
  <c r="AD311" i="1"/>
  <c r="Z282" i="1"/>
  <c r="AC282" i="1" s="1"/>
  <c r="AD282" i="1"/>
  <c r="Z253" i="1"/>
  <c r="AC253" i="1" s="1"/>
  <c r="AD253" i="1"/>
  <c r="Z224" i="1"/>
  <c r="AC224" i="1" s="1"/>
  <c r="AD224" i="1"/>
  <c r="Z195" i="1"/>
  <c r="AC195" i="1" s="1"/>
  <c r="AD195" i="1"/>
  <c r="Z112" i="1"/>
  <c r="AC112" i="1" s="1"/>
  <c r="AD112" i="1"/>
  <c r="Z78" i="1"/>
  <c r="AC78" i="1" s="1"/>
  <c r="AD78" i="1"/>
  <c r="Z62" i="1"/>
  <c r="AC62" i="1" s="1"/>
  <c r="AD62" i="1"/>
  <c r="Z33" i="1"/>
  <c r="AC33" i="1" s="1"/>
  <c r="AD33" i="1"/>
  <c r="Z86" i="1"/>
  <c r="AC86" i="1" s="1"/>
  <c r="AD86" i="1"/>
  <c r="Z410" i="1"/>
  <c r="AC410" i="1" s="1"/>
  <c r="AD410" i="1"/>
  <c r="Z389" i="1"/>
  <c r="AC389" i="1" s="1"/>
  <c r="AD389" i="1"/>
  <c r="Z306" i="1"/>
  <c r="AC306" i="1" s="1"/>
  <c r="AD306" i="1"/>
  <c r="Z277" i="1"/>
  <c r="AC277" i="1" s="1"/>
  <c r="AD277" i="1"/>
  <c r="Z231" i="1"/>
  <c r="AC231" i="1" s="1"/>
  <c r="AD231" i="1"/>
  <c r="Z123" i="1"/>
  <c r="AC123" i="1" s="1"/>
  <c r="AD123" i="1"/>
  <c r="Z413" i="1"/>
  <c r="AC413" i="1" s="1"/>
  <c r="AD413" i="1"/>
  <c r="Z384" i="1"/>
  <c r="AC384" i="1" s="1"/>
  <c r="AD384" i="1"/>
  <c r="Z301" i="1"/>
  <c r="AC301" i="1" s="1"/>
  <c r="AD301" i="1"/>
  <c r="Z259" i="1"/>
  <c r="AC259" i="1" s="1"/>
  <c r="AD259" i="1"/>
  <c r="Z230" i="1"/>
  <c r="AC230" i="1" s="1"/>
  <c r="AD230" i="1"/>
  <c r="Z201" i="1"/>
  <c r="AC201" i="1" s="1"/>
  <c r="AD201" i="1"/>
  <c r="Z122" i="1"/>
  <c r="AC122" i="1" s="1"/>
  <c r="AD122" i="1"/>
  <c r="Z85" i="1"/>
  <c r="AC85" i="1" s="1"/>
  <c r="AD85" i="1"/>
  <c r="Z43" i="1"/>
  <c r="AC43" i="1" s="1"/>
  <c r="AD43" i="1"/>
  <c r="Z19" i="1"/>
  <c r="AC19" i="1" s="1"/>
  <c r="AD19" i="1"/>
  <c r="Z8" i="1"/>
  <c r="AC8" i="1" s="1"/>
  <c r="AD8" i="1"/>
  <c r="Z190" i="1"/>
  <c r="AC190" i="1" s="1"/>
  <c r="AD190" i="1"/>
  <c r="Z65" i="1"/>
  <c r="AC65" i="1" s="1"/>
  <c r="AD65" i="1"/>
  <c r="Z412" i="1"/>
  <c r="AC412" i="1" s="1"/>
  <c r="AD412" i="1"/>
  <c r="Z404" i="1"/>
  <c r="AC404" i="1" s="1"/>
  <c r="AD404" i="1"/>
  <c r="Z396" i="1"/>
  <c r="AD396" i="1"/>
  <c r="Z383" i="1"/>
  <c r="AC383" i="1" s="1"/>
  <c r="AD383" i="1"/>
  <c r="Z375" i="1"/>
  <c r="AC375" i="1" s="1"/>
  <c r="AD375" i="1"/>
  <c r="Z312" i="1"/>
  <c r="AC312" i="1" s="1"/>
  <c r="AD312" i="1"/>
  <c r="Z304" i="1"/>
  <c r="AC304" i="1" s="1"/>
  <c r="AD304" i="1"/>
  <c r="Z296" i="1"/>
  <c r="AC296" i="1" s="1"/>
  <c r="AD296" i="1"/>
  <c r="Z283" i="1"/>
  <c r="AC283" i="1" s="1"/>
  <c r="AD283" i="1"/>
  <c r="Z275" i="1"/>
  <c r="AC275" i="1" s="1"/>
  <c r="AD275" i="1"/>
  <c r="Z267" i="1"/>
  <c r="AC267" i="1" s="1"/>
  <c r="AD267" i="1"/>
  <c r="Z254" i="1"/>
  <c r="AC254" i="1" s="1"/>
  <c r="AD254" i="1"/>
  <c r="Z246" i="1"/>
  <c r="AC246" i="1" s="1"/>
  <c r="AD246" i="1"/>
  <c r="Z233" i="1"/>
  <c r="AC233" i="1" s="1"/>
  <c r="AD233" i="1"/>
  <c r="Z225" i="1"/>
  <c r="AC225" i="1" s="1"/>
  <c r="AD225" i="1"/>
  <c r="Z217" i="1"/>
  <c r="AC217" i="1" s="1"/>
  <c r="AD217" i="1"/>
  <c r="Z204" i="1"/>
  <c r="AC204" i="1" s="1"/>
  <c r="AD204" i="1"/>
  <c r="Z196" i="1"/>
  <c r="AC196" i="1" s="1"/>
  <c r="AD196" i="1"/>
  <c r="Z188" i="1"/>
  <c r="AD188" i="1"/>
  <c r="Z125" i="1"/>
  <c r="AC125" i="1" s="1"/>
  <c r="AD125" i="1"/>
  <c r="Z117" i="1"/>
  <c r="AC117" i="1" s="1"/>
  <c r="AD117" i="1"/>
  <c r="Z104" i="1"/>
  <c r="AC104" i="1" s="1"/>
  <c r="AD104" i="1"/>
  <c r="Z96" i="1"/>
  <c r="AC96" i="1" s="1"/>
  <c r="AD96" i="1"/>
  <c r="Z88" i="1"/>
  <c r="AC88" i="1" s="1"/>
  <c r="AD88" i="1"/>
  <c r="Z75" i="1"/>
  <c r="AC75" i="1" s="1"/>
  <c r="AD75" i="1"/>
  <c r="Z67" i="1"/>
  <c r="AC67" i="1" s="1"/>
  <c r="AD67" i="1"/>
  <c r="Z59" i="1"/>
  <c r="AC59" i="1" s="1"/>
  <c r="AD59" i="1"/>
  <c r="Z46" i="1"/>
  <c r="AC46" i="1" s="1"/>
  <c r="AD46" i="1"/>
  <c r="Z34" i="1"/>
  <c r="AC34" i="1" s="1"/>
  <c r="AD34" i="1"/>
  <c r="Z24" i="1"/>
  <c r="AC24" i="1" s="1"/>
  <c r="AD24" i="1"/>
  <c r="Z206" i="1"/>
  <c r="AC206" i="1" s="1"/>
  <c r="AD206" i="1"/>
  <c r="Z127" i="1"/>
  <c r="AC127" i="1" s="1"/>
  <c r="AD127" i="1"/>
  <c r="Z90" i="1"/>
  <c r="AC90" i="1" s="1"/>
  <c r="AD90" i="1"/>
  <c r="Z52" i="1"/>
  <c r="AC52" i="1" s="1"/>
  <c r="AD52" i="1"/>
  <c r="Z14" i="1"/>
  <c r="AC14" i="1" s="1"/>
  <c r="AD14" i="1"/>
  <c r="Z415" i="1"/>
  <c r="AC415" i="1" s="1"/>
  <c r="AD415" i="1"/>
  <c r="Z407" i="1"/>
  <c r="AC407" i="1" s="1"/>
  <c r="AD407" i="1"/>
  <c r="Z399" i="1"/>
  <c r="AC399" i="1" s="1"/>
  <c r="AD399" i="1"/>
  <c r="Z386" i="1"/>
  <c r="AC386" i="1" s="1"/>
  <c r="AD386" i="1"/>
  <c r="Z378" i="1"/>
  <c r="AC378" i="1" s="1"/>
  <c r="AD378" i="1"/>
  <c r="Z370" i="1"/>
  <c r="AD370" i="1"/>
  <c r="Z307" i="1"/>
  <c r="AC307" i="1" s="1"/>
  <c r="AD307" i="1"/>
  <c r="Z299" i="1"/>
  <c r="AC299" i="1" s="1"/>
  <c r="AD299" i="1"/>
  <c r="Z286" i="1"/>
  <c r="AC286" i="1" s="1"/>
  <c r="AD286" i="1"/>
  <c r="Z278" i="1"/>
  <c r="AC278" i="1" s="1"/>
  <c r="AD278" i="1"/>
  <c r="Z270" i="1"/>
  <c r="AC270" i="1" s="1"/>
  <c r="AD270" i="1"/>
  <c r="Z257" i="1"/>
  <c r="AC257" i="1" s="1"/>
  <c r="AD257" i="1"/>
  <c r="Z249" i="1"/>
  <c r="AC249" i="1" s="1"/>
  <c r="AD249" i="1"/>
  <c r="Z241" i="1"/>
  <c r="AC241" i="1" s="1"/>
  <c r="AD241" i="1"/>
  <c r="Z228" i="1"/>
  <c r="AC228" i="1" s="1"/>
  <c r="AD228" i="1"/>
  <c r="Z220" i="1"/>
  <c r="AC220" i="1" s="1"/>
  <c r="AD220" i="1"/>
  <c r="Z207" i="1"/>
  <c r="AC207" i="1" s="1"/>
  <c r="AD207" i="1"/>
  <c r="Z199" i="1"/>
  <c r="AC199" i="1" s="1"/>
  <c r="AD199" i="1"/>
  <c r="Z191" i="1"/>
  <c r="AC191" i="1" s="1"/>
  <c r="AD191" i="1"/>
  <c r="Z124" i="1"/>
  <c r="AC124" i="1" s="1"/>
  <c r="AD124" i="1"/>
  <c r="Z116" i="1"/>
  <c r="AC116" i="1" s="1"/>
  <c r="AD116" i="1"/>
  <c r="Z103" i="1"/>
  <c r="AC103" i="1" s="1"/>
  <c r="AD103" i="1"/>
  <c r="Z95" i="1"/>
  <c r="AC95" i="1" s="1"/>
  <c r="AD95" i="1"/>
  <c r="Z87" i="1"/>
  <c r="AC87" i="1" s="1"/>
  <c r="AD87" i="1"/>
  <c r="Z74" i="1"/>
  <c r="AC74" i="1" s="1"/>
  <c r="AD74" i="1"/>
  <c r="Z66" i="1"/>
  <c r="AC66" i="1" s="1"/>
  <c r="AD66" i="1"/>
  <c r="Z58" i="1"/>
  <c r="AD58" i="1"/>
  <c r="Z45" i="1"/>
  <c r="AC45" i="1" s="1"/>
  <c r="AD45" i="1"/>
  <c r="Z37" i="1"/>
  <c r="AC37" i="1" s="1"/>
  <c r="AD37" i="1"/>
  <c r="Z9" i="1"/>
  <c r="AC9" i="1" s="1"/>
  <c r="AD9" i="1"/>
  <c r="Z21" i="1"/>
  <c r="AC21" i="1" s="1"/>
  <c r="AD21" i="1"/>
  <c r="Z198" i="1"/>
  <c r="AC198" i="1" s="1"/>
  <c r="AD198" i="1"/>
  <c r="Z102" i="1"/>
  <c r="AC102" i="1" s="1"/>
  <c r="AD102" i="1"/>
  <c r="Z61" i="1"/>
  <c r="AC61" i="1" s="1"/>
  <c r="AD61" i="1"/>
  <c r="Z10" i="1"/>
  <c r="AC10" i="1" s="1"/>
  <c r="AD10" i="1"/>
  <c r="Z414" i="1"/>
  <c r="AC414" i="1" s="1"/>
  <c r="AD414" i="1"/>
  <c r="Z406" i="1"/>
  <c r="AC406" i="1" s="1"/>
  <c r="AD406" i="1"/>
  <c r="Z398" i="1"/>
  <c r="AC398" i="1" s="1"/>
  <c r="AD398" i="1"/>
  <c r="Z385" i="1"/>
  <c r="AC385" i="1" s="1"/>
  <c r="AD385" i="1"/>
  <c r="Z377" i="1"/>
  <c r="AC377" i="1" s="1"/>
  <c r="AD377" i="1"/>
  <c r="Z310" i="1"/>
  <c r="AC310" i="1" s="1"/>
  <c r="AD310" i="1"/>
  <c r="Z302" i="1"/>
  <c r="AC302" i="1" s="1"/>
  <c r="AD302" i="1"/>
  <c r="Z294" i="1"/>
  <c r="AC294" i="1" s="1"/>
  <c r="AD294" i="1"/>
  <c r="Z281" i="1"/>
  <c r="AC281" i="1" s="1"/>
  <c r="AD281" i="1"/>
  <c r="Z273" i="1"/>
  <c r="AC273" i="1" s="1"/>
  <c r="AD273" i="1"/>
  <c r="Z260" i="1"/>
  <c r="AC260" i="1" s="1"/>
  <c r="AD260" i="1"/>
  <c r="Z244" i="1"/>
  <c r="AC244" i="1" s="1"/>
  <c r="AD244" i="1"/>
  <c r="Z227" i="1"/>
  <c r="AC227" i="1" s="1"/>
  <c r="AD227" i="1"/>
  <c r="Z219" i="1"/>
  <c r="AC219" i="1" s="1"/>
  <c r="AD219" i="1"/>
  <c r="Z202" i="1"/>
  <c r="AC202" i="1" s="1"/>
  <c r="AD202" i="1"/>
  <c r="Z98" i="1"/>
  <c r="AC98" i="1" s="1"/>
  <c r="AD98" i="1"/>
  <c r="Z36" i="1"/>
  <c r="AC36" i="1" s="1"/>
  <c r="AD36" i="1"/>
  <c r="Z409" i="1"/>
  <c r="AC409" i="1" s="1"/>
  <c r="AD409" i="1"/>
  <c r="Z401" i="1"/>
  <c r="AC401" i="1" s="1"/>
  <c r="AD401" i="1"/>
  <c r="Z388" i="1"/>
  <c r="AC388" i="1" s="1"/>
  <c r="AD388" i="1"/>
  <c r="Z380" i="1"/>
  <c r="AC380" i="1" s="1"/>
  <c r="AD380" i="1"/>
  <c r="Z372" i="1"/>
  <c r="AC372" i="1" s="1"/>
  <c r="AD372" i="1"/>
  <c r="Z305" i="1"/>
  <c r="AC305" i="1" s="1"/>
  <c r="AD305" i="1"/>
  <c r="Z297" i="1"/>
  <c r="AC297" i="1" s="1"/>
  <c r="AD297" i="1"/>
  <c r="Z284" i="1"/>
  <c r="AC284" i="1" s="1"/>
  <c r="AD284" i="1"/>
  <c r="Z276" i="1"/>
  <c r="AC276" i="1" s="1"/>
  <c r="AD276" i="1"/>
  <c r="Z268" i="1"/>
  <c r="AC268" i="1" s="1"/>
  <c r="AD268" i="1"/>
  <c r="Z255" i="1"/>
  <c r="AC255" i="1" s="1"/>
  <c r="AD255" i="1"/>
  <c r="Z247" i="1"/>
  <c r="AC247" i="1" s="1"/>
  <c r="AD247" i="1"/>
  <c r="Z234" i="1"/>
  <c r="AC234" i="1" s="1"/>
  <c r="AD234" i="1"/>
  <c r="Z226" i="1"/>
  <c r="AC226" i="1" s="1"/>
  <c r="AD226" i="1"/>
  <c r="Z218" i="1"/>
  <c r="AC218" i="1" s="1"/>
  <c r="AD218" i="1"/>
  <c r="Z205" i="1"/>
  <c r="AC205" i="1" s="1"/>
  <c r="AD205" i="1"/>
  <c r="Z197" i="1"/>
  <c r="AC197" i="1" s="1"/>
  <c r="AD197" i="1"/>
  <c r="Z189" i="1"/>
  <c r="AC189" i="1" s="1"/>
  <c r="AD189" i="1"/>
  <c r="Z126" i="1"/>
  <c r="AC126" i="1" s="1"/>
  <c r="AD126" i="1"/>
  <c r="Z118" i="1"/>
  <c r="AC118" i="1" s="1"/>
  <c r="AD118" i="1"/>
  <c r="Z110" i="1"/>
  <c r="AD110" i="1"/>
  <c r="Z97" i="1"/>
  <c r="AC97" i="1" s="1"/>
  <c r="AD97" i="1"/>
  <c r="Z89" i="1"/>
  <c r="AC89" i="1" s="1"/>
  <c r="AD89" i="1"/>
  <c r="Z76" i="1"/>
  <c r="AC76" i="1" s="1"/>
  <c r="AD76" i="1"/>
  <c r="Z68" i="1"/>
  <c r="AC68" i="1" s="1"/>
  <c r="AD68" i="1"/>
  <c r="Z60" i="1"/>
  <c r="AC60" i="1" s="1"/>
  <c r="AD60" i="1"/>
  <c r="Z47" i="1"/>
  <c r="AC47" i="1" s="1"/>
  <c r="AD47" i="1"/>
  <c r="Z39" i="1"/>
  <c r="AC39" i="1" s="1"/>
  <c r="AD39" i="1"/>
  <c r="Z7" i="1"/>
  <c r="AC7" i="1" s="1"/>
  <c r="AD7" i="1"/>
  <c r="Z15" i="1"/>
  <c r="AC15" i="1" s="1"/>
  <c r="AD15" i="1"/>
  <c r="Z23" i="1"/>
  <c r="AC23" i="1" s="1"/>
  <c r="AD23" i="1"/>
  <c r="Z38" i="1"/>
  <c r="AC38" i="1" s="1"/>
  <c r="AD38" i="1"/>
  <c r="Z16" i="1"/>
  <c r="AC16" i="1" s="1"/>
  <c r="AD16" i="1"/>
  <c r="Z17" i="1"/>
  <c r="AC17" i="1" s="1"/>
  <c r="AD17" i="1"/>
  <c r="Z248" i="1"/>
  <c r="AC248" i="1" s="1"/>
  <c r="AD248" i="1"/>
  <c r="Z115" i="1"/>
  <c r="AC115" i="1" s="1"/>
  <c r="AD115" i="1"/>
  <c r="Z77" i="1"/>
  <c r="AC77" i="1" s="1"/>
  <c r="AD77" i="1"/>
  <c r="Z48" i="1"/>
  <c r="AC48" i="1" s="1"/>
  <c r="AD48" i="1"/>
  <c r="Z18" i="1"/>
  <c r="AC18" i="1" s="1"/>
  <c r="AD18" i="1"/>
  <c r="Z408" i="1"/>
  <c r="AC408" i="1" s="1"/>
  <c r="AD408" i="1"/>
  <c r="Z379" i="1"/>
  <c r="AC379" i="1" s="1"/>
  <c r="AD379" i="1"/>
  <c r="Z292" i="1"/>
  <c r="AD292" i="1"/>
  <c r="Z258" i="1"/>
  <c r="AC258" i="1" s="1"/>
  <c r="AD258" i="1"/>
  <c r="Z229" i="1"/>
  <c r="AC229" i="1" s="1"/>
  <c r="AD229" i="1"/>
  <c r="Z200" i="1"/>
  <c r="AC200" i="1" s="1"/>
  <c r="AD200" i="1"/>
  <c r="Z121" i="1"/>
  <c r="AC121" i="1" s="1"/>
  <c r="AD121" i="1"/>
  <c r="Z92" i="1"/>
  <c r="AC92" i="1" s="1"/>
  <c r="AD92" i="1"/>
  <c r="Z63" i="1"/>
  <c r="AC63" i="1" s="1"/>
  <c r="AD63" i="1"/>
  <c r="Z12" i="1"/>
  <c r="AC12" i="1" s="1"/>
  <c r="AD12" i="1"/>
  <c r="Z111" i="1"/>
  <c r="AC111" i="1" s="1"/>
  <c r="AD111" i="1"/>
  <c r="Z26" i="1"/>
  <c r="AC26" i="1" s="1"/>
  <c r="AD26" i="1"/>
  <c r="Z403" i="1"/>
  <c r="AC403" i="1" s="1"/>
  <c r="AD403" i="1"/>
  <c r="Z374" i="1"/>
  <c r="AC374" i="1" s="1"/>
  <c r="AD374" i="1"/>
  <c r="Z295" i="1"/>
  <c r="AC295" i="1" s="1"/>
  <c r="AD295" i="1"/>
  <c r="Z266" i="1"/>
  <c r="AD266" i="1"/>
  <c r="Z232" i="1"/>
  <c r="AC232" i="1" s="1"/>
  <c r="AD232" i="1"/>
  <c r="Z203" i="1"/>
  <c r="AC203" i="1" s="1"/>
  <c r="AD203" i="1"/>
  <c r="Z128" i="1"/>
  <c r="AC128" i="1" s="1"/>
  <c r="AD128" i="1"/>
  <c r="Z99" i="1"/>
  <c r="AC99" i="1" s="1"/>
  <c r="AD99" i="1"/>
  <c r="Z70" i="1"/>
  <c r="AC70" i="1" s="1"/>
  <c r="AD70" i="1"/>
  <c r="Z41" i="1"/>
  <c r="AC41" i="1" s="1"/>
  <c r="AD41" i="1"/>
  <c r="Z240" i="1"/>
  <c r="AD240" i="1"/>
  <c r="Z22" i="1"/>
  <c r="AC22" i="1" s="1"/>
  <c r="AD22" i="1"/>
  <c r="Z381" i="1"/>
  <c r="AC381" i="1" s="1"/>
  <c r="AD381" i="1"/>
  <c r="Z285" i="1"/>
  <c r="AC285" i="1" s="1"/>
  <c r="AD285" i="1"/>
  <c r="Z256" i="1"/>
  <c r="AC256" i="1" s="1"/>
  <c r="AD256" i="1"/>
  <c r="Z215" i="1"/>
  <c r="AC215" i="1" s="1"/>
  <c r="AD215" i="1"/>
  <c r="Z405" i="1"/>
  <c r="AC405" i="1" s="1"/>
  <c r="AD405" i="1"/>
  <c r="Z309" i="1"/>
  <c r="AC309" i="1" s="1"/>
  <c r="AD309" i="1"/>
  <c r="Z293" i="1"/>
  <c r="AC293" i="1" s="1"/>
  <c r="AD293" i="1"/>
  <c r="Z272" i="1"/>
  <c r="AC272" i="1" s="1"/>
  <c r="AD272" i="1"/>
  <c r="Z243" i="1"/>
  <c r="AC243" i="1" s="1"/>
  <c r="AD243" i="1"/>
  <c r="Z214" i="1"/>
  <c r="AD214" i="1"/>
  <c r="Z130" i="1"/>
  <c r="AC130" i="1" s="1"/>
  <c r="AD130" i="1"/>
  <c r="Z101" i="1"/>
  <c r="AC101" i="1" s="1"/>
  <c r="AD101" i="1"/>
  <c r="Z72" i="1"/>
  <c r="AC72" i="1" s="1"/>
  <c r="AD72" i="1"/>
  <c r="Z51" i="1"/>
  <c r="AC51" i="1" s="1"/>
  <c r="AD51" i="1"/>
  <c r="Z11" i="1"/>
  <c r="AC11" i="1" s="1"/>
  <c r="AD11" i="1"/>
  <c r="Z6" i="1"/>
  <c r="AD6" i="1"/>
  <c r="Z25" i="1"/>
  <c r="AC25" i="1" s="1"/>
  <c r="AD25" i="1"/>
  <c r="Z94" i="1"/>
  <c r="AC94" i="1" s="1"/>
  <c r="AD94" i="1"/>
  <c r="X59" i="1"/>
  <c r="LE5" i="1"/>
  <c r="LE4" i="1"/>
  <c r="LE3" i="1"/>
  <c r="R188" i="1"/>
  <c r="AM188" i="1"/>
  <c r="AO188" i="1"/>
  <c r="BJ188" i="1"/>
  <c r="BL188" i="1"/>
  <c r="CD188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E505" i="1"/>
  <c r="E479" i="1"/>
  <c r="E453" i="1"/>
  <c r="E427" i="1"/>
  <c r="E401" i="1"/>
  <c r="E375" i="1"/>
  <c r="E349" i="1"/>
  <c r="E323" i="1"/>
  <c r="KQ52" i="1" l="1"/>
  <c r="KQ51" i="1"/>
  <c r="ED51" i="1"/>
  <c r="DU495" i="1"/>
  <c r="KP53" i="1" s="1"/>
  <c r="EC130" i="1"/>
  <c r="ED46" i="1"/>
  <c r="DV121" i="1"/>
  <c r="DV128" i="1"/>
  <c r="EC138" i="1"/>
  <c r="EC78" i="1"/>
  <c r="ED122" i="1"/>
  <c r="DV113" i="1"/>
  <c r="EC96" i="1"/>
  <c r="DV44" i="1"/>
  <c r="DV122" i="1"/>
  <c r="EC74" i="1"/>
  <c r="EC124" i="1"/>
  <c r="ED102" i="1"/>
  <c r="EC88" i="1"/>
  <c r="DV48" i="1"/>
  <c r="ED126" i="1"/>
  <c r="EC119" i="1"/>
  <c r="KW40" i="1"/>
  <c r="KW48" i="1"/>
  <c r="ED89" i="1"/>
  <c r="ED70" i="1"/>
  <c r="DV115" i="1"/>
  <c r="ED69" i="1"/>
  <c r="DV47" i="1"/>
  <c r="EC67" i="1"/>
  <c r="DV119" i="1"/>
  <c r="ED95" i="1"/>
  <c r="EC139" i="1"/>
  <c r="EC93" i="1"/>
  <c r="DV70" i="1"/>
  <c r="DV63" i="1"/>
  <c r="ED76" i="1"/>
  <c r="ED41" i="1"/>
  <c r="ED62" i="1"/>
  <c r="DV117" i="1"/>
  <c r="DW157" i="1"/>
  <c r="KV40" i="1" s="1"/>
  <c r="DW365" i="1"/>
  <c r="KV48" i="1" s="1"/>
  <c r="ED36" i="1"/>
  <c r="DV75" i="1"/>
  <c r="DV118" i="1"/>
  <c r="EA183" i="1"/>
  <c r="KP70" i="1" s="1"/>
  <c r="DW183" i="1"/>
  <c r="KV41" i="1" s="1"/>
  <c r="KW47" i="1"/>
  <c r="ED42" i="1"/>
  <c r="DV114" i="1"/>
  <c r="DV129" i="1"/>
  <c r="DV61" i="1"/>
  <c r="ED43" i="1"/>
  <c r="DV40" i="1"/>
  <c r="DV66" i="1"/>
  <c r="EC287" i="1"/>
  <c r="KR74" i="1" s="1"/>
  <c r="KW41" i="1"/>
  <c r="EC125" i="1"/>
  <c r="DV71" i="1"/>
  <c r="DV123" i="1"/>
  <c r="EC92" i="1"/>
  <c r="DW339" i="1"/>
  <c r="KV47" i="1" s="1"/>
  <c r="AW131" i="1"/>
  <c r="DV127" i="1"/>
  <c r="EC120" i="1"/>
  <c r="EC97" i="1"/>
  <c r="ED85" i="1"/>
  <c r="ED68" i="1"/>
  <c r="EC116" i="1"/>
  <c r="EC77" i="1"/>
  <c r="ED111" i="1"/>
  <c r="ED72" i="1"/>
  <c r="EC183" i="1"/>
  <c r="KR70" i="1" s="1"/>
  <c r="DV50" i="1"/>
  <c r="ED44" i="1"/>
  <c r="EC152" i="1"/>
  <c r="ED113" i="1"/>
  <c r="EC126" i="1"/>
  <c r="ED67" i="1"/>
  <c r="DV64" i="1"/>
  <c r="DV112" i="1"/>
  <c r="DV73" i="1"/>
  <c r="DV35" i="1"/>
  <c r="ED91" i="1"/>
  <c r="EC154" i="1"/>
  <c r="DV42" i="1"/>
  <c r="EC121" i="1"/>
  <c r="ED115" i="1"/>
  <c r="ED60" i="1"/>
  <c r="EC76" i="1"/>
  <c r="ED78" i="1"/>
  <c r="ED124" i="1"/>
  <c r="ED87" i="1"/>
  <c r="ED86" i="1"/>
  <c r="ED100" i="1"/>
  <c r="ED98" i="1"/>
  <c r="ED52" i="1"/>
  <c r="ED34" i="1"/>
  <c r="DV126" i="1"/>
  <c r="DV67" i="1"/>
  <c r="EC117" i="1"/>
  <c r="EC112" i="1"/>
  <c r="EC128" i="1"/>
  <c r="EC73" i="1"/>
  <c r="ED96" i="1"/>
  <c r="DV157" i="1"/>
  <c r="KS40" i="1" s="1"/>
  <c r="ED339" i="1"/>
  <c r="AW79" i="1"/>
  <c r="ED157" i="1"/>
  <c r="ED50" i="1"/>
  <c r="EC70" i="1"/>
  <c r="EC99" i="1"/>
  <c r="EC90" i="1"/>
  <c r="EC145" i="1"/>
  <c r="DV52" i="1"/>
  <c r="ED47" i="1"/>
  <c r="EC113" i="1"/>
  <c r="ED64" i="1"/>
  <c r="ED112" i="1"/>
  <c r="ED128" i="1"/>
  <c r="ED73" i="1"/>
  <c r="EB157" i="1"/>
  <c r="DV183" i="1"/>
  <c r="KS41" i="1" s="1"/>
  <c r="KT44" i="1"/>
  <c r="EC339" i="1"/>
  <c r="KR76" i="1" s="1"/>
  <c r="EC365" i="1"/>
  <c r="KR77" i="1" s="1"/>
  <c r="EB495" i="1"/>
  <c r="EA469" i="1"/>
  <c r="KP81" i="1" s="1"/>
  <c r="EC313" i="1"/>
  <c r="KR75" i="1" s="1"/>
  <c r="EB339" i="1"/>
  <c r="EA495" i="1"/>
  <c r="KP82" i="1" s="1"/>
  <c r="DV261" i="1"/>
  <c r="KS44" i="1" s="1"/>
  <c r="DV313" i="1"/>
  <c r="KS46" i="1" s="1"/>
  <c r="KT38" i="1"/>
  <c r="ED261" i="1"/>
  <c r="ED313" i="1"/>
  <c r="KT47" i="1"/>
  <c r="KT48" i="1"/>
  <c r="EA521" i="1"/>
  <c r="KP83" i="1" s="1"/>
  <c r="ED48" i="1"/>
  <c r="EB443" i="1"/>
  <c r="ED287" i="1"/>
  <c r="EA365" i="1"/>
  <c r="KP77" i="1" s="1"/>
  <c r="EC87" i="1"/>
  <c r="ED92" i="1"/>
  <c r="EC137" i="1"/>
  <c r="ED125" i="1"/>
  <c r="ED130" i="1"/>
  <c r="ED74" i="1"/>
  <c r="EC68" i="1"/>
  <c r="ED116" i="1"/>
  <c r="EC69" i="1"/>
  <c r="ED77" i="1"/>
  <c r="DV365" i="1"/>
  <c r="KS48" i="1" s="1"/>
  <c r="ED104" i="1"/>
  <c r="EC85" i="1"/>
  <c r="ED99" i="1"/>
  <c r="EC101" i="1"/>
  <c r="DV36" i="1"/>
  <c r="DV43" i="1"/>
  <c r="DV34" i="1"/>
  <c r="DV46" i="1"/>
  <c r="ED59" i="1"/>
  <c r="EC62" i="1"/>
  <c r="EC111" i="1"/>
  <c r="EC72" i="1"/>
  <c r="ED120" i="1"/>
  <c r="KT46" i="1"/>
  <c r="EC144" i="1"/>
  <c r="EC153" i="1"/>
  <c r="ED90" i="1"/>
  <c r="ED38" i="1"/>
  <c r="ED37" i="1"/>
  <c r="ED39" i="1"/>
  <c r="BG53" i="1"/>
  <c r="ED49" i="1"/>
  <c r="EC114" i="1"/>
  <c r="EC71" i="1"/>
  <c r="DV74" i="1"/>
  <c r="ED123" i="1"/>
  <c r="EC60" i="1"/>
  <c r="DV68" i="1"/>
  <c r="EC129" i="1"/>
  <c r="EC61" i="1"/>
  <c r="DV77" i="1"/>
  <c r="DV339" i="1"/>
  <c r="KS47" i="1" s="1"/>
  <c r="ED101" i="1"/>
  <c r="ED35" i="1"/>
  <c r="EC118" i="1"/>
  <c r="DV59" i="1"/>
  <c r="EC75" i="1"/>
  <c r="DV111" i="1"/>
  <c r="ED127" i="1"/>
  <c r="EC64" i="1"/>
  <c r="EC66" i="1"/>
  <c r="DV120" i="1"/>
  <c r="EC65" i="1"/>
  <c r="DV105" i="1"/>
  <c r="KS38" i="1" s="1"/>
  <c r="EC155" i="1"/>
  <c r="EC103" i="1"/>
  <c r="EC94" i="1"/>
  <c r="DV38" i="1"/>
  <c r="DV37" i="1"/>
  <c r="DV39" i="1"/>
  <c r="DV49" i="1"/>
  <c r="ED114" i="1"/>
  <c r="EC63" i="1"/>
  <c r="ED61" i="1"/>
  <c r="ED40" i="1"/>
  <c r="ED118" i="1"/>
  <c r="ED75" i="1"/>
  <c r="EC127" i="1"/>
  <c r="ED66" i="1"/>
  <c r="EB469" i="1"/>
  <c r="KT41" i="1"/>
  <c r="KT45" i="1"/>
  <c r="KT40" i="1"/>
  <c r="DV287" i="1"/>
  <c r="KS45" i="1" s="1"/>
  <c r="ED93" i="1"/>
  <c r="EQ119" i="1"/>
  <c r="EC143" i="1"/>
  <c r="EQ117" i="1"/>
  <c r="EC148" i="1"/>
  <c r="EQ122" i="1"/>
  <c r="EC89" i="1"/>
  <c r="EQ63" i="1"/>
  <c r="EC147" i="1"/>
  <c r="EQ121" i="1"/>
  <c r="EC141" i="1"/>
  <c r="EQ115" i="1"/>
  <c r="EC86" i="1"/>
  <c r="EQ60" i="1"/>
  <c r="EC102" i="1"/>
  <c r="EQ76" i="1"/>
  <c r="EC104" i="1"/>
  <c r="EQ78" i="1"/>
  <c r="EC150" i="1"/>
  <c r="EQ124" i="1"/>
  <c r="EC95" i="1"/>
  <c r="EQ69" i="1"/>
  <c r="ED33" i="1"/>
  <c r="EQ59" i="1"/>
  <c r="EC98" i="1"/>
  <c r="EQ72" i="1"/>
  <c r="ED94" i="1"/>
  <c r="EQ120" i="1"/>
  <c r="EC91" i="1"/>
  <c r="EQ65" i="1"/>
  <c r="EC151" i="1"/>
  <c r="EQ125" i="1"/>
  <c r="EC140" i="1"/>
  <c r="EQ114" i="1"/>
  <c r="EC156" i="1"/>
  <c r="EQ130" i="1"/>
  <c r="ED45" i="1"/>
  <c r="EQ71" i="1"/>
  <c r="EC100" i="1"/>
  <c r="EQ74" i="1"/>
  <c r="EC149" i="1"/>
  <c r="EQ123" i="1"/>
  <c r="ED103" i="1"/>
  <c r="EQ129" i="1"/>
  <c r="EC142" i="1"/>
  <c r="EQ116" i="1"/>
  <c r="LJ4" i="1"/>
  <c r="AO79" i="1"/>
  <c r="AO157" i="1"/>
  <c r="AO287" i="1"/>
  <c r="R235" i="1"/>
  <c r="R339" i="1"/>
  <c r="R443" i="1"/>
  <c r="AM27" i="1"/>
  <c r="R27" i="1"/>
  <c r="AO235" i="1"/>
  <c r="AO27" i="1"/>
  <c r="R79" i="1"/>
  <c r="AO105" i="1"/>
  <c r="AO131" i="1"/>
  <c r="AO261" i="1"/>
  <c r="AO365" i="1"/>
  <c r="R183" i="1"/>
  <c r="R313" i="1"/>
  <c r="R417" i="1"/>
  <c r="R521" i="1"/>
  <c r="AO209" i="1"/>
  <c r="AZ188" i="1"/>
  <c r="AZ209" i="1" s="1"/>
  <c r="LG10" i="1" s="1"/>
  <c r="AW209" i="1"/>
  <c r="R105" i="1"/>
  <c r="CG188" i="1"/>
  <c r="AC240" i="1"/>
  <c r="AC261" i="1" s="1"/>
  <c r="Z261" i="1"/>
  <c r="AC292" i="1"/>
  <c r="AC313" i="1" s="1"/>
  <c r="KU14" i="1" s="1"/>
  <c r="Z313" i="1"/>
  <c r="AC370" i="1"/>
  <c r="AC391" i="1" s="1"/>
  <c r="KU17" i="1" s="1"/>
  <c r="Z391" i="1"/>
  <c r="AC188" i="1"/>
  <c r="AC209" i="1" s="1"/>
  <c r="KU10" i="1" s="1"/>
  <c r="Z209" i="1"/>
  <c r="AC396" i="1"/>
  <c r="AC417" i="1" s="1"/>
  <c r="KU18" i="1" s="1"/>
  <c r="Z417" i="1"/>
  <c r="AC84" i="1"/>
  <c r="AC105" i="1" s="1"/>
  <c r="KU6" i="1" s="1"/>
  <c r="Z105" i="1"/>
  <c r="AZ214" i="1"/>
  <c r="AW235" i="1"/>
  <c r="R53" i="1"/>
  <c r="AO183" i="1"/>
  <c r="AO313" i="1"/>
  <c r="R131" i="1"/>
  <c r="R261" i="1"/>
  <c r="R365" i="1"/>
  <c r="R469" i="1"/>
  <c r="BO188" i="1"/>
  <c r="R209" i="1"/>
  <c r="AO339" i="1"/>
  <c r="R157" i="1"/>
  <c r="R287" i="1"/>
  <c r="R391" i="1"/>
  <c r="R495" i="1"/>
  <c r="AC6" i="1"/>
  <c r="AC27" i="1" s="1"/>
  <c r="KU3" i="1" s="1"/>
  <c r="Z27" i="1"/>
  <c r="AC214" i="1"/>
  <c r="AC235" i="1" s="1"/>
  <c r="KU11" i="1" s="1"/>
  <c r="Z235" i="1"/>
  <c r="AC266" i="1"/>
  <c r="AC287" i="1" s="1"/>
  <c r="KU13" i="1" s="1"/>
  <c r="Z287" i="1"/>
  <c r="AC110" i="1"/>
  <c r="AC131" i="1" s="1"/>
  <c r="KU7" i="1" s="1"/>
  <c r="Z131" i="1"/>
  <c r="AC58" i="1"/>
  <c r="AC79" i="1" s="1"/>
  <c r="KU5" i="1" s="1"/>
  <c r="Z79" i="1"/>
  <c r="AC32" i="1"/>
  <c r="AC53" i="1" s="1"/>
  <c r="KU4" i="1" s="1"/>
  <c r="Z53" i="1"/>
  <c r="AZ7" i="1"/>
  <c r="AZ27" i="1" s="1"/>
  <c r="LG3" i="1" s="1"/>
  <c r="AW27" i="1"/>
  <c r="X79" i="1"/>
  <c r="KS5" i="1" s="1"/>
  <c r="AE25" i="1"/>
  <c r="AH25" i="1" s="1"/>
  <c r="AI25" i="1"/>
  <c r="AE11" i="1"/>
  <c r="AH11" i="1" s="1"/>
  <c r="AI11" i="1"/>
  <c r="AE72" i="1"/>
  <c r="AH72" i="1" s="1"/>
  <c r="AI72" i="1"/>
  <c r="AE130" i="1"/>
  <c r="AH130" i="1" s="1"/>
  <c r="AI130" i="1"/>
  <c r="AE243" i="1"/>
  <c r="AH243" i="1" s="1"/>
  <c r="AI243" i="1"/>
  <c r="AE293" i="1"/>
  <c r="AH293" i="1" s="1"/>
  <c r="AI293" i="1"/>
  <c r="AE405" i="1"/>
  <c r="AH405" i="1" s="1"/>
  <c r="AI405" i="1"/>
  <c r="AE256" i="1"/>
  <c r="AH256" i="1" s="1"/>
  <c r="AI256" i="1"/>
  <c r="AE381" i="1"/>
  <c r="AH381" i="1" s="1"/>
  <c r="AI381" i="1"/>
  <c r="AE240" i="1"/>
  <c r="AI240" i="1"/>
  <c r="AJ240" i="1" s="1"/>
  <c r="AE70" i="1"/>
  <c r="AH70" i="1" s="1"/>
  <c r="AI70" i="1"/>
  <c r="AE128" i="1"/>
  <c r="AH128" i="1" s="1"/>
  <c r="AI128" i="1"/>
  <c r="AE232" i="1"/>
  <c r="AH232" i="1" s="1"/>
  <c r="AI232" i="1"/>
  <c r="AE295" i="1"/>
  <c r="AH295" i="1" s="1"/>
  <c r="AI295" i="1"/>
  <c r="AE403" i="1"/>
  <c r="AH403" i="1" s="1"/>
  <c r="AI403" i="1"/>
  <c r="AE111" i="1"/>
  <c r="AH111" i="1" s="1"/>
  <c r="AI111" i="1"/>
  <c r="AE63" i="1"/>
  <c r="AH63" i="1" s="1"/>
  <c r="AI63" i="1"/>
  <c r="AE121" i="1"/>
  <c r="AH121" i="1" s="1"/>
  <c r="AI121" i="1"/>
  <c r="AE229" i="1"/>
  <c r="AH229" i="1" s="1"/>
  <c r="AI229" i="1"/>
  <c r="AE292" i="1"/>
  <c r="AI292" i="1"/>
  <c r="AJ292" i="1" s="1"/>
  <c r="AE408" i="1"/>
  <c r="AH408" i="1" s="1"/>
  <c r="AI408" i="1"/>
  <c r="AE48" i="1"/>
  <c r="AH48" i="1" s="1"/>
  <c r="AI48" i="1"/>
  <c r="AE115" i="1"/>
  <c r="AH115" i="1" s="1"/>
  <c r="AI115" i="1"/>
  <c r="AE17" i="1"/>
  <c r="AH17" i="1" s="1"/>
  <c r="AI17" i="1"/>
  <c r="AE38" i="1"/>
  <c r="AH38" i="1" s="1"/>
  <c r="AI38" i="1"/>
  <c r="AE15" i="1"/>
  <c r="AH15" i="1" s="1"/>
  <c r="AI15" i="1"/>
  <c r="AE39" i="1"/>
  <c r="AH39" i="1" s="1"/>
  <c r="AI39" i="1"/>
  <c r="AE60" i="1"/>
  <c r="AH60" i="1" s="1"/>
  <c r="AI60" i="1"/>
  <c r="AE76" i="1"/>
  <c r="AH76" i="1" s="1"/>
  <c r="AI76" i="1"/>
  <c r="AE97" i="1"/>
  <c r="AH97" i="1" s="1"/>
  <c r="AI97" i="1"/>
  <c r="AE118" i="1"/>
  <c r="AH118" i="1" s="1"/>
  <c r="AI118" i="1"/>
  <c r="AE189" i="1"/>
  <c r="AH189" i="1" s="1"/>
  <c r="AI189" i="1"/>
  <c r="AE205" i="1"/>
  <c r="AH205" i="1" s="1"/>
  <c r="AI205" i="1"/>
  <c r="AE226" i="1"/>
  <c r="AH226" i="1" s="1"/>
  <c r="AI226" i="1"/>
  <c r="AE247" i="1"/>
  <c r="AH247" i="1" s="1"/>
  <c r="AI247" i="1"/>
  <c r="AE268" i="1"/>
  <c r="AH268" i="1" s="1"/>
  <c r="AI268" i="1"/>
  <c r="AE284" i="1"/>
  <c r="AH284" i="1" s="1"/>
  <c r="AI284" i="1"/>
  <c r="AE305" i="1"/>
  <c r="AH305" i="1" s="1"/>
  <c r="AI305" i="1"/>
  <c r="AE380" i="1"/>
  <c r="AH380" i="1" s="1"/>
  <c r="AI380" i="1"/>
  <c r="AE401" i="1"/>
  <c r="AH401" i="1" s="1"/>
  <c r="AI401" i="1"/>
  <c r="AE36" i="1"/>
  <c r="AH36" i="1" s="1"/>
  <c r="AI36" i="1"/>
  <c r="AE202" i="1"/>
  <c r="AH202" i="1" s="1"/>
  <c r="AI202" i="1"/>
  <c r="AE227" i="1"/>
  <c r="AH227" i="1" s="1"/>
  <c r="AI227" i="1"/>
  <c r="AE260" i="1"/>
  <c r="AH260" i="1" s="1"/>
  <c r="AI260" i="1"/>
  <c r="AE281" i="1"/>
  <c r="AH281" i="1" s="1"/>
  <c r="AI281" i="1"/>
  <c r="AE302" i="1"/>
  <c r="AH302" i="1" s="1"/>
  <c r="AI302" i="1"/>
  <c r="AE377" i="1"/>
  <c r="AH377" i="1" s="1"/>
  <c r="AI377" i="1"/>
  <c r="AE398" i="1"/>
  <c r="AH398" i="1" s="1"/>
  <c r="AI398" i="1"/>
  <c r="AE414" i="1"/>
  <c r="AH414" i="1" s="1"/>
  <c r="AI414" i="1"/>
  <c r="AE61" i="1"/>
  <c r="AH61" i="1" s="1"/>
  <c r="AI61" i="1"/>
  <c r="AE198" i="1"/>
  <c r="AH198" i="1" s="1"/>
  <c r="AI198" i="1"/>
  <c r="AE9" i="1"/>
  <c r="AH9" i="1" s="1"/>
  <c r="AI9" i="1"/>
  <c r="AE45" i="1"/>
  <c r="AH45" i="1" s="1"/>
  <c r="AI45" i="1"/>
  <c r="AE66" i="1"/>
  <c r="AH66" i="1" s="1"/>
  <c r="AI66" i="1"/>
  <c r="AE87" i="1"/>
  <c r="AH87" i="1" s="1"/>
  <c r="AI87" i="1"/>
  <c r="AE103" i="1"/>
  <c r="AH103" i="1" s="1"/>
  <c r="AI103" i="1"/>
  <c r="AE124" i="1"/>
  <c r="AH124" i="1" s="1"/>
  <c r="AI124" i="1"/>
  <c r="AE199" i="1"/>
  <c r="AH199" i="1" s="1"/>
  <c r="AI199" i="1"/>
  <c r="AE220" i="1"/>
  <c r="AH220" i="1" s="1"/>
  <c r="AI220" i="1"/>
  <c r="AE241" i="1"/>
  <c r="AH241" i="1" s="1"/>
  <c r="AI241" i="1"/>
  <c r="AE257" i="1"/>
  <c r="AH257" i="1" s="1"/>
  <c r="AI257" i="1"/>
  <c r="AE278" i="1"/>
  <c r="AH278" i="1" s="1"/>
  <c r="AI278" i="1"/>
  <c r="AE299" i="1"/>
  <c r="AH299" i="1" s="1"/>
  <c r="AI299" i="1"/>
  <c r="AE370" i="1"/>
  <c r="AI370" i="1"/>
  <c r="AJ370" i="1" s="1"/>
  <c r="AE386" i="1"/>
  <c r="AH386" i="1" s="1"/>
  <c r="AI386" i="1"/>
  <c r="AE407" i="1"/>
  <c r="AH407" i="1" s="1"/>
  <c r="AI407" i="1"/>
  <c r="AE14" i="1"/>
  <c r="AH14" i="1" s="1"/>
  <c r="AI14" i="1"/>
  <c r="AE90" i="1"/>
  <c r="AH90" i="1" s="1"/>
  <c r="AI90" i="1"/>
  <c r="AE206" i="1"/>
  <c r="AH206" i="1" s="1"/>
  <c r="AI206" i="1"/>
  <c r="AE34" i="1"/>
  <c r="AH34" i="1" s="1"/>
  <c r="AI34" i="1"/>
  <c r="AE59" i="1"/>
  <c r="AH59" i="1" s="1"/>
  <c r="AI59" i="1"/>
  <c r="AE75" i="1"/>
  <c r="AH75" i="1" s="1"/>
  <c r="AI75" i="1"/>
  <c r="AE96" i="1"/>
  <c r="AH96" i="1" s="1"/>
  <c r="AI96" i="1"/>
  <c r="AE117" i="1"/>
  <c r="AH117" i="1" s="1"/>
  <c r="AI117" i="1"/>
  <c r="AE188" i="1"/>
  <c r="AI188" i="1"/>
  <c r="AJ188" i="1" s="1"/>
  <c r="AE204" i="1"/>
  <c r="AH204" i="1" s="1"/>
  <c r="AI204" i="1"/>
  <c r="AE225" i="1"/>
  <c r="AH225" i="1" s="1"/>
  <c r="AI225" i="1"/>
  <c r="AE246" i="1"/>
  <c r="AH246" i="1" s="1"/>
  <c r="AI246" i="1"/>
  <c r="AE267" i="1"/>
  <c r="AH267" i="1" s="1"/>
  <c r="AI267" i="1"/>
  <c r="AE283" i="1"/>
  <c r="AH283" i="1" s="1"/>
  <c r="AI283" i="1"/>
  <c r="AE304" i="1"/>
  <c r="AH304" i="1" s="1"/>
  <c r="AI304" i="1"/>
  <c r="AE375" i="1"/>
  <c r="AH375" i="1" s="1"/>
  <c r="AI375" i="1"/>
  <c r="AE396" i="1"/>
  <c r="AI396" i="1"/>
  <c r="AJ396" i="1" s="1"/>
  <c r="AE412" i="1"/>
  <c r="AH412" i="1" s="1"/>
  <c r="AI412" i="1"/>
  <c r="AE190" i="1"/>
  <c r="AH190" i="1" s="1"/>
  <c r="AI190" i="1"/>
  <c r="AE19" i="1"/>
  <c r="AH19" i="1" s="1"/>
  <c r="AI19" i="1"/>
  <c r="AE85" i="1"/>
  <c r="AI85" i="1"/>
  <c r="AE201" i="1"/>
  <c r="AH201" i="1" s="1"/>
  <c r="AI201" i="1"/>
  <c r="AE259" i="1"/>
  <c r="AH259" i="1" s="1"/>
  <c r="AI259" i="1"/>
  <c r="AE384" i="1"/>
  <c r="AH384" i="1" s="1"/>
  <c r="AI384" i="1"/>
  <c r="AE123" i="1"/>
  <c r="AH123" i="1" s="1"/>
  <c r="AI123" i="1"/>
  <c r="AE277" i="1"/>
  <c r="AH277" i="1" s="1"/>
  <c r="AI277" i="1"/>
  <c r="AE389" i="1"/>
  <c r="AH389" i="1" s="1"/>
  <c r="AI389" i="1"/>
  <c r="AE86" i="1"/>
  <c r="AH86" i="1" s="1"/>
  <c r="AI86" i="1"/>
  <c r="AE62" i="1"/>
  <c r="AH62" i="1" s="1"/>
  <c r="AI62" i="1"/>
  <c r="AE112" i="1"/>
  <c r="AH112" i="1" s="1"/>
  <c r="AI112" i="1"/>
  <c r="AE224" i="1"/>
  <c r="AH224" i="1" s="1"/>
  <c r="AI224" i="1"/>
  <c r="AE282" i="1"/>
  <c r="AH282" i="1" s="1"/>
  <c r="AI282" i="1"/>
  <c r="AE390" i="1"/>
  <c r="AH390" i="1" s="1"/>
  <c r="AI390" i="1"/>
  <c r="AE194" i="1"/>
  <c r="AH194" i="1" s="1"/>
  <c r="AI194" i="1"/>
  <c r="AE71" i="1"/>
  <c r="AH71" i="1" s="1"/>
  <c r="AI71" i="1"/>
  <c r="AE129" i="1"/>
  <c r="AH129" i="1" s="1"/>
  <c r="AI129" i="1"/>
  <c r="AE250" i="1"/>
  <c r="AH250" i="1" s="1"/>
  <c r="AI250" i="1"/>
  <c r="AE308" i="1"/>
  <c r="AH308" i="1" s="1"/>
  <c r="AI308" i="1"/>
  <c r="AE416" i="1"/>
  <c r="AH416" i="1" s="1"/>
  <c r="AI416" i="1"/>
  <c r="AE20" i="1"/>
  <c r="AH20" i="1" s="1"/>
  <c r="AI20" i="1"/>
  <c r="AE64" i="1"/>
  <c r="AH64" i="1" s="1"/>
  <c r="AI64" i="1"/>
  <c r="AE114" i="1"/>
  <c r="AH114" i="1" s="1"/>
  <c r="AI114" i="1"/>
  <c r="AE222" i="1"/>
  <c r="AH222" i="1" s="1"/>
  <c r="AI222" i="1"/>
  <c r="AE280" i="1"/>
  <c r="AH280" i="1" s="1"/>
  <c r="AI280" i="1"/>
  <c r="AE397" i="1"/>
  <c r="AH397" i="1" s="1"/>
  <c r="AI397" i="1"/>
  <c r="AE223" i="1"/>
  <c r="AH223" i="1" s="1"/>
  <c r="AI223" i="1"/>
  <c r="AE298" i="1"/>
  <c r="AH298" i="1" s="1"/>
  <c r="AI298" i="1"/>
  <c r="AE402" i="1"/>
  <c r="AH402" i="1" s="1"/>
  <c r="AI402" i="1"/>
  <c r="AE119" i="1"/>
  <c r="AH119" i="1" s="1"/>
  <c r="AI119" i="1"/>
  <c r="AE49" i="1"/>
  <c r="AH49" i="1" s="1"/>
  <c r="AI49" i="1"/>
  <c r="AE120" i="1"/>
  <c r="AH120" i="1" s="1"/>
  <c r="AI120" i="1"/>
  <c r="AE245" i="1"/>
  <c r="AH245" i="1" s="1"/>
  <c r="AI245" i="1"/>
  <c r="AE303" i="1"/>
  <c r="AH303" i="1" s="1"/>
  <c r="AI303" i="1"/>
  <c r="AE411" i="1"/>
  <c r="AH411" i="1" s="1"/>
  <c r="AI411" i="1"/>
  <c r="AE252" i="1"/>
  <c r="AH252" i="1" s="1"/>
  <c r="AI252" i="1"/>
  <c r="AE84" i="1"/>
  <c r="AI84" i="1"/>
  <c r="AJ84" i="1" s="1"/>
  <c r="AE192" i="1"/>
  <c r="AH192" i="1" s="1"/>
  <c r="AI192" i="1"/>
  <c r="AE242" i="1"/>
  <c r="AH242" i="1" s="1"/>
  <c r="AI242" i="1"/>
  <c r="AE300" i="1"/>
  <c r="AH300" i="1" s="1"/>
  <c r="AI300" i="1"/>
  <c r="AE400" i="1"/>
  <c r="AH400" i="1" s="1"/>
  <c r="AI400" i="1"/>
  <c r="BB19" i="1"/>
  <c r="BE19" i="1" s="1"/>
  <c r="BF19" i="1"/>
  <c r="BB221" i="1"/>
  <c r="BE221" i="1" s="1"/>
  <c r="BF221" i="1"/>
  <c r="BB195" i="1"/>
  <c r="BE195" i="1" s="1"/>
  <c r="BF195" i="1"/>
  <c r="BB216" i="1"/>
  <c r="BE216" i="1" s="1"/>
  <c r="BF216" i="1"/>
  <c r="BB232" i="1"/>
  <c r="BE232" i="1" s="1"/>
  <c r="BF232" i="1"/>
  <c r="BB20" i="1"/>
  <c r="BE20" i="1" s="1"/>
  <c r="BF20" i="1"/>
  <c r="BB23" i="1"/>
  <c r="BE23" i="1" s="1"/>
  <c r="BF23" i="1"/>
  <c r="BB199" i="1"/>
  <c r="BE199" i="1" s="1"/>
  <c r="BF199" i="1"/>
  <c r="BB8" i="1"/>
  <c r="BE8" i="1" s="1"/>
  <c r="BF8" i="1"/>
  <c r="BB225" i="1"/>
  <c r="BE225" i="1" s="1"/>
  <c r="BF225" i="1"/>
  <c r="BB193" i="1"/>
  <c r="BE193" i="1" s="1"/>
  <c r="BF193" i="1"/>
  <c r="BB214" i="1"/>
  <c r="BF214" i="1"/>
  <c r="BG214" i="1" s="1"/>
  <c r="BB230" i="1"/>
  <c r="BE230" i="1" s="1"/>
  <c r="BF230" i="1"/>
  <c r="BB22" i="1"/>
  <c r="BE22" i="1" s="1"/>
  <c r="BF22" i="1"/>
  <c r="BB204" i="1"/>
  <c r="BE204" i="1" s="1"/>
  <c r="BF204" i="1"/>
  <c r="BB17" i="1"/>
  <c r="BE17" i="1" s="1"/>
  <c r="BF17" i="1"/>
  <c r="BB202" i="1"/>
  <c r="BE202" i="1" s="1"/>
  <c r="BF202" i="1"/>
  <c r="BB223" i="1"/>
  <c r="BE223" i="1" s="1"/>
  <c r="BF223" i="1"/>
  <c r="BB200" i="1"/>
  <c r="BE200" i="1" s="1"/>
  <c r="BF200" i="1"/>
  <c r="BB189" i="1"/>
  <c r="BE189" i="1" s="1"/>
  <c r="BF189" i="1"/>
  <c r="BB205" i="1"/>
  <c r="BE205" i="1" s="1"/>
  <c r="BF205" i="1"/>
  <c r="BB226" i="1"/>
  <c r="BE226" i="1" s="1"/>
  <c r="BF226" i="1"/>
  <c r="BB10" i="1"/>
  <c r="BE10" i="1" s="1"/>
  <c r="BF10" i="1"/>
  <c r="BB26" i="1"/>
  <c r="BE26" i="1" s="1"/>
  <c r="BF26" i="1"/>
  <c r="BB217" i="1"/>
  <c r="BE217" i="1" s="1"/>
  <c r="BF217" i="1"/>
  <c r="BB190" i="1"/>
  <c r="BE190" i="1" s="1"/>
  <c r="BF190" i="1"/>
  <c r="BB206" i="1"/>
  <c r="BE206" i="1" s="1"/>
  <c r="BF206" i="1"/>
  <c r="BB227" i="1"/>
  <c r="BE227" i="1" s="1"/>
  <c r="BF227" i="1"/>
  <c r="BB208" i="1"/>
  <c r="BE208" i="1" s="1"/>
  <c r="BF208" i="1"/>
  <c r="BB207" i="1"/>
  <c r="BE207" i="1" s="1"/>
  <c r="BF207" i="1"/>
  <c r="BB16" i="1"/>
  <c r="BE16" i="1" s="1"/>
  <c r="BF16" i="1"/>
  <c r="AE94" i="1"/>
  <c r="AH94" i="1" s="1"/>
  <c r="AI94" i="1"/>
  <c r="AE6" i="1"/>
  <c r="AI6" i="1"/>
  <c r="AE51" i="1"/>
  <c r="AH51" i="1" s="1"/>
  <c r="AI51" i="1"/>
  <c r="AE101" i="1"/>
  <c r="AH101" i="1" s="1"/>
  <c r="AI101" i="1"/>
  <c r="AE214" i="1"/>
  <c r="AI214" i="1"/>
  <c r="AJ214" i="1" s="1"/>
  <c r="AE272" i="1"/>
  <c r="AH272" i="1" s="1"/>
  <c r="AI272" i="1"/>
  <c r="AE309" i="1"/>
  <c r="AH309" i="1" s="1"/>
  <c r="AI309" i="1"/>
  <c r="AE215" i="1"/>
  <c r="AH215" i="1" s="1"/>
  <c r="AI215" i="1"/>
  <c r="AE285" i="1"/>
  <c r="AH285" i="1" s="1"/>
  <c r="AI285" i="1"/>
  <c r="AE22" i="1"/>
  <c r="AH22" i="1" s="1"/>
  <c r="AI22" i="1"/>
  <c r="AE41" i="1"/>
  <c r="AH41" i="1" s="1"/>
  <c r="AI41" i="1"/>
  <c r="AE99" i="1"/>
  <c r="AH99" i="1" s="1"/>
  <c r="AI99" i="1"/>
  <c r="AE203" i="1"/>
  <c r="AH203" i="1" s="1"/>
  <c r="AI203" i="1"/>
  <c r="AE266" i="1"/>
  <c r="AI266" i="1"/>
  <c r="AJ266" i="1" s="1"/>
  <c r="AE374" i="1"/>
  <c r="AH374" i="1" s="1"/>
  <c r="AI374" i="1"/>
  <c r="AE26" i="1"/>
  <c r="AH26" i="1" s="1"/>
  <c r="AI26" i="1"/>
  <c r="AE12" i="1"/>
  <c r="AH12" i="1" s="1"/>
  <c r="AI12" i="1"/>
  <c r="AE92" i="1"/>
  <c r="AH92" i="1" s="1"/>
  <c r="AI92" i="1"/>
  <c r="AE200" i="1"/>
  <c r="AH200" i="1" s="1"/>
  <c r="AI200" i="1"/>
  <c r="AE258" i="1"/>
  <c r="AH258" i="1" s="1"/>
  <c r="AI258" i="1"/>
  <c r="AE379" i="1"/>
  <c r="AH379" i="1" s="1"/>
  <c r="AI379" i="1"/>
  <c r="AE18" i="1"/>
  <c r="AH18" i="1" s="1"/>
  <c r="AI18" i="1"/>
  <c r="AE77" i="1"/>
  <c r="AH77" i="1" s="1"/>
  <c r="AI77" i="1"/>
  <c r="AE248" i="1"/>
  <c r="AH248" i="1" s="1"/>
  <c r="AI248" i="1"/>
  <c r="AE16" i="1"/>
  <c r="AH16" i="1" s="1"/>
  <c r="AI16" i="1"/>
  <c r="AE23" i="1"/>
  <c r="AH23" i="1" s="1"/>
  <c r="AI23" i="1"/>
  <c r="AE7" i="1"/>
  <c r="AH7" i="1" s="1"/>
  <c r="AI7" i="1"/>
  <c r="AE47" i="1"/>
  <c r="AH47" i="1" s="1"/>
  <c r="AI47" i="1"/>
  <c r="AE68" i="1"/>
  <c r="AH68" i="1" s="1"/>
  <c r="AI68" i="1"/>
  <c r="AE89" i="1"/>
  <c r="AH89" i="1" s="1"/>
  <c r="AI89" i="1"/>
  <c r="AE110" i="1"/>
  <c r="AI110" i="1"/>
  <c r="AJ110" i="1" s="1"/>
  <c r="AE126" i="1"/>
  <c r="AH126" i="1" s="1"/>
  <c r="AI126" i="1"/>
  <c r="AE197" i="1"/>
  <c r="AH197" i="1" s="1"/>
  <c r="AI197" i="1"/>
  <c r="AE218" i="1"/>
  <c r="AH218" i="1" s="1"/>
  <c r="AI218" i="1"/>
  <c r="AE234" i="1"/>
  <c r="AH234" i="1" s="1"/>
  <c r="AI234" i="1"/>
  <c r="AE255" i="1"/>
  <c r="AH255" i="1" s="1"/>
  <c r="AI255" i="1"/>
  <c r="AE276" i="1"/>
  <c r="AH276" i="1" s="1"/>
  <c r="AI276" i="1"/>
  <c r="AE297" i="1"/>
  <c r="AH297" i="1" s="1"/>
  <c r="AI297" i="1"/>
  <c r="AE372" i="1"/>
  <c r="AH372" i="1" s="1"/>
  <c r="AI372" i="1"/>
  <c r="AE388" i="1"/>
  <c r="AH388" i="1" s="1"/>
  <c r="AI388" i="1"/>
  <c r="AE409" i="1"/>
  <c r="AH409" i="1" s="1"/>
  <c r="AI409" i="1"/>
  <c r="AE98" i="1"/>
  <c r="AH98" i="1" s="1"/>
  <c r="AI98" i="1"/>
  <c r="AE219" i="1"/>
  <c r="AH219" i="1" s="1"/>
  <c r="AI219" i="1"/>
  <c r="AE244" i="1"/>
  <c r="AH244" i="1" s="1"/>
  <c r="AI244" i="1"/>
  <c r="AE273" i="1"/>
  <c r="AH273" i="1" s="1"/>
  <c r="AI273" i="1"/>
  <c r="AE294" i="1"/>
  <c r="AH294" i="1" s="1"/>
  <c r="AI294" i="1"/>
  <c r="AE310" i="1"/>
  <c r="AH310" i="1" s="1"/>
  <c r="AI310" i="1"/>
  <c r="AE385" i="1"/>
  <c r="AH385" i="1" s="1"/>
  <c r="AI385" i="1"/>
  <c r="AE406" i="1"/>
  <c r="AH406" i="1" s="1"/>
  <c r="AI406" i="1"/>
  <c r="AE10" i="1"/>
  <c r="AH10" i="1" s="1"/>
  <c r="AI10" i="1"/>
  <c r="AE102" i="1"/>
  <c r="AH102" i="1" s="1"/>
  <c r="AI102" i="1"/>
  <c r="AE21" i="1"/>
  <c r="AH21" i="1" s="1"/>
  <c r="AI21" i="1"/>
  <c r="AE37" i="1"/>
  <c r="AH37" i="1" s="1"/>
  <c r="AI37" i="1"/>
  <c r="AE58" i="1"/>
  <c r="AI58" i="1"/>
  <c r="AJ58" i="1" s="1"/>
  <c r="AE74" i="1"/>
  <c r="AH74" i="1" s="1"/>
  <c r="AI74" i="1"/>
  <c r="AE95" i="1"/>
  <c r="AH95" i="1" s="1"/>
  <c r="AI95" i="1"/>
  <c r="AE116" i="1"/>
  <c r="AH116" i="1" s="1"/>
  <c r="AI116" i="1"/>
  <c r="AE191" i="1"/>
  <c r="AH191" i="1" s="1"/>
  <c r="AI191" i="1"/>
  <c r="AE207" i="1"/>
  <c r="AH207" i="1" s="1"/>
  <c r="AI207" i="1"/>
  <c r="AE228" i="1"/>
  <c r="AH228" i="1" s="1"/>
  <c r="AI228" i="1"/>
  <c r="AE249" i="1"/>
  <c r="AH249" i="1" s="1"/>
  <c r="AI249" i="1"/>
  <c r="AE270" i="1"/>
  <c r="AH270" i="1" s="1"/>
  <c r="AI270" i="1"/>
  <c r="AE286" i="1"/>
  <c r="AH286" i="1" s="1"/>
  <c r="AI286" i="1"/>
  <c r="AE307" i="1"/>
  <c r="AH307" i="1" s="1"/>
  <c r="AI307" i="1"/>
  <c r="AE378" i="1"/>
  <c r="AH378" i="1" s="1"/>
  <c r="AI378" i="1"/>
  <c r="AE399" i="1"/>
  <c r="AH399" i="1" s="1"/>
  <c r="AI399" i="1"/>
  <c r="AE415" i="1"/>
  <c r="AH415" i="1" s="1"/>
  <c r="AI415" i="1"/>
  <c r="AE52" i="1"/>
  <c r="AH52" i="1" s="1"/>
  <c r="AI52" i="1"/>
  <c r="AE127" i="1"/>
  <c r="AH127" i="1" s="1"/>
  <c r="AI127" i="1"/>
  <c r="AE24" i="1"/>
  <c r="AH24" i="1" s="1"/>
  <c r="AI24" i="1"/>
  <c r="AE46" i="1"/>
  <c r="AH46" i="1" s="1"/>
  <c r="AI46" i="1"/>
  <c r="AE67" i="1"/>
  <c r="AH67" i="1" s="1"/>
  <c r="AI67" i="1"/>
  <c r="AE88" i="1"/>
  <c r="AH88" i="1" s="1"/>
  <c r="AI88" i="1"/>
  <c r="AE104" i="1"/>
  <c r="AH104" i="1" s="1"/>
  <c r="AI104" i="1"/>
  <c r="AE125" i="1"/>
  <c r="AH125" i="1" s="1"/>
  <c r="AI125" i="1"/>
  <c r="AE196" i="1"/>
  <c r="AH196" i="1" s="1"/>
  <c r="AI196" i="1"/>
  <c r="AE217" i="1"/>
  <c r="AH217" i="1" s="1"/>
  <c r="AI217" i="1"/>
  <c r="AE233" i="1"/>
  <c r="AH233" i="1" s="1"/>
  <c r="AI233" i="1"/>
  <c r="AE254" i="1"/>
  <c r="AH254" i="1" s="1"/>
  <c r="AI254" i="1"/>
  <c r="AE275" i="1"/>
  <c r="AH275" i="1" s="1"/>
  <c r="AI275" i="1"/>
  <c r="AE296" i="1"/>
  <c r="AH296" i="1" s="1"/>
  <c r="AI296" i="1"/>
  <c r="AE312" i="1"/>
  <c r="AH312" i="1" s="1"/>
  <c r="AI312" i="1"/>
  <c r="AE383" i="1"/>
  <c r="AH383" i="1" s="1"/>
  <c r="AI383" i="1"/>
  <c r="AE404" i="1"/>
  <c r="AH404" i="1" s="1"/>
  <c r="AI404" i="1"/>
  <c r="AE65" i="1"/>
  <c r="AH65" i="1" s="1"/>
  <c r="AI65" i="1"/>
  <c r="AE8" i="1"/>
  <c r="AH8" i="1" s="1"/>
  <c r="AI8" i="1"/>
  <c r="AE43" i="1"/>
  <c r="AH43" i="1" s="1"/>
  <c r="AI43" i="1"/>
  <c r="AE122" i="1"/>
  <c r="AH122" i="1" s="1"/>
  <c r="AI122" i="1"/>
  <c r="AE230" i="1"/>
  <c r="AH230" i="1" s="1"/>
  <c r="AI230" i="1"/>
  <c r="AE301" i="1"/>
  <c r="AH301" i="1" s="1"/>
  <c r="AI301" i="1"/>
  <c r="AE413" i="1"/>
  <c r="AH413" i="1" s="1"/>
  <c r="AI413" i="1"/>
  <c r="AE231" i="1"/>
  <c r="AH231" i="1" s="1"/>
  <c r="AI231" i="1"/>
  <c r="AE306" i="1"/>
  <c r="AH306" i="1" s="1"/>
  <c r="AI306" i="1"/>
  <c r="AE410" i="1"/>
  <c r="AH410" i="1" s="1"/>
  <c r="AI410" i="1"/>
  <c r="AE33" i="1"/>
  <c r="AH33" i="1" s="1"/>
  <c r="AI33" i="1"/>
  <c r="AE78" i="1"/>
  <c r="AH78" i="1" s="1"/>
  <c r="AI78" i="1"/>
  <c r="AE195" i="1"/>
  <c r="AH195" i="1" s="1"/>
  <c r="AI195" i="1"/>
  <c r="AE253" i="1"/>
  <c r="AH253" i="1" s="1"/>
  <c r="AI253" i="1"/>
  <c r="AE311" i="1"/>
  <c r="AH311" i="1" s="1"/>
  <c r="AI311" i="1"/>
  <c r="AE40" i="1"/>
  <c r="AH40" i="1" s="1"/>
  <c r="AI40" i="1"/>
  <c r="AE42" i="1"/>
  <c r="AH42" i="1" s="1"/>
  <c r="AI42" i="1"/>
  <c r="AE100" i="1"/>
  <c r="AH100" i="1" s="1"/>
  <c r="AI100" i="1"/>
  <c r="AE208" i="1"/>
  <c r="AH208" i="1" s="1"/>
  <c r="AI208" i="1"/>
  <c r="AE279" i="1"/>
  <c r="AH279" i="1" s="1"/>
  <c r="AI279" i="1"/>
  <c r="AE387" i="1"/>
  <c r="AH387" i="1" s="1"/>
  <c r="AI387" i="1"/>
  <c r="AE32" i="1"/>
  <c r="AI32" i="1"/>
  <c r="AJ32" i="1" s="1"/>
  <c r="AE35" i="1"/>
  <c r="AH35" i="1" s="1"/>
  <c r="AI35" i="1"/>
  <c r="AE93" i="1"/>
  <c r="AH93" i="1" s="1"/>
  <c r="AI93" i="1"/>
  <c r="AE193" i="1"/>
  <c r="AH193" i="1" s="1"/>
  <c r="AI193" i="1"/>
  <c r="AE251" i="1"/>
  <c r="AH251" i="1" s="1"/>
  <c r="AI251" i="1"/>
  <c r="AE376" i="1"/>
  <c r="AH376" i="1" s="1"/>
  <c r="AI376" i="1"/>
  <c r="AE69" i="1"/>
  <c r="AH69" i="1" s="1"/>
  <c r="AI69" i="1"/>
  <c r="AE269" i="1"/>
  <c r="AH269" i="1" s="1"/>
  <c r="AI269" i="1"/>
  <c r="AE373" i="1"/>
  <c r="AH373" i="1" s="1"/>
  <c r="AI373" i="1"/>
  <c r="AE44" i="1"/>
  <c r="AH44" i="1" s="1"/>
  <c r="AI44" i="1"/>
  <c r="AE13" i="1"/>
  <c r="AH13" i="1" s="1"/>
  <c r="AI13" i="1"/>
  <c r="AE91" i="1"/>
  <c r="AH91" i="1" s="1"/>
  <c r="AI91" i="1"/>
  <c r="AE216" i="1"/>
  <c r="AH216" i="1" s="1"/>
  <c r="AI216" i="1"/>
  <c r="AE274" i="1"/>
  <c r="AH274" i="1" s="1"/>
  <c r="AI274" i="1"/>
  <c r="AE382" i="1"/>
  <c r="AH382" i="1" s="1"/>
  <c r="AI382" i="1"/>
  <c r="AE73" i="1"/>
  <c r="AH73" i="1" s="1"/>
  <c r="AI73" i="1"/>
  <c r="AE50" i="1"/>
  <c r="AH50" i="1" s="1"/>
  <c r="AI50" i="1"/>
  <c r="AE113" i="1"/>
  <c r="AH113" i="1" s="1"/>
  <c r="AI113" i="1"/>
  <c r="AE221" i="1"/>
  <c r="AH221" i="1" s="1"/>
  <c r="AI221" i="1"/>
  <c r="AE271" i="1"/>
  <c r="AH271" i="1" s="1"/>
  <c r="AI271" i="1"/>
  <c r="AE371" i="1"/>
  <c r="AH371" i="1" s="1"/>
  <c r="AI371" i="1"/>
  <c r="BB11" i="1"/>
  <c r="BE11" i="1" s="1"/>
  <c r="BF11" i="1"/>
  <c r="BB192" i="1"/>
  <c r="BE192" i="1" s="1"/>
  <c r="BF192" i="1"/>
  <c r="BB25" i="1"/>
  <c r="BE25" i="1" s="1"/>
  <c r="BF25" i="1"/>
  <c r="BB203" i="1"/>
  <c r="BE203" i="1" s="1"/>
  <c r="BF203" i="1"/>
  <c r="BB224" i="1"/>
  <c r="BE224" i="1" s="1"/>
  <c r="BF224" i="1"/>
  <c r="BB12" i="1"/>
  <c r="BE12" i="1" s="1"/>
  <c r="BF12" i="1"/>
  <c r="BB7" i="1"/>
  <c r="BF7" i="1"/>
  <c r="BB13" i="1"/>
  <c r="BE13" i="1" s="1"/>
  <c r="BF13" i="1"/>
  <c r="BB220" i="1"/>
  <c r="BE220" i="1" s="1"/>
  <c r="BF220" i="1"/>
  <c r="BB24" i="1"/>
  <c r="BE24" i="1" s="1"/>
  <c r="BF24" i="1"/>
  <c r="BB21" i="1"/>
  <c r="BE21" i="1" s="1"/>
  <c r="BF21" i="1"/>
  <c r="BB201" i="1"/>
  <c r="BE201" i="1" s="1"/>
  <c r="BF201" i="1"/>
  <c r="BB222" i="1"/>
  <c r="BE222" i="1" s="1"/>
  <c r="BF222" i="1"/>
  <c r="BB14" i="1"/>
  <c r="BE14" i="1" s="1"/>
  <c r="BF14" i="1"/>
  <c r="BB188" i="1"/>
  <c r="BF188" i="1"/>
  <c r="BG188" i="1" s="1"/>
  <c r="BB229" i="1"/>
  <c r="BE229" i="1" s="1"/>
  <c r="BF229" i="1"/>
  <c r="BB194" i="1"/>
  <c r="BE194" i="1" s="1"/>
  <c r="BF194" i="1"/>
  <c r="BB215" i="1"/>
  <c r="BE215" i="1" s="1"/>
  <c r="BF215" i="1"/>
  <c r="BB231" i="1"/>
  <c r="BE231" i="1" s="1"/>
  <c r="BF231" i="1"/>
  <c r="BB9" i="1"/>
  <c r="BE9" i="1" s="1"/>
  <c r="BF9" i="1"/>
  <c r="BB197" i="1"/>
  <c r="BE197" i="1" s="1"/>
  <c r="BF197" i="1"/>
  <c r="BB218" i="1"/>
  <c r="BE218" i="1" s="1"/>
  <c r="BF218" i="1"/>
  <c r="BB234" i="1"/>
  <c r="BE234" i="1" s="1"/>
  <c r="BF234" i="1"/>
  <c r="BB18" i="1"/>
  <c r="BE18" i="1" s="1"/>
  <c r="BF18" i="1"/>
  <c r="BB196" i="1"/>
  <c r="BE196" i="1" s="1"/>
  <c r="BF196" i="1"/>
  <c r="BB233" i="1"/>
  <c r="BE233" i="1" s="1"/>
  <c r="BF233" i="1"/>
  <c r="BB198" i="1"/>
  <c r="BE198" i="1" s="1"/>
  <c r="BF198" i="1"/>
  <c r="BB219" i="1"/>
  <c r="BE219" i="1" s="1"/>
  <c r="BF219" i="1"/>
  <c r="BB15" i="1"/>
  <c r="BE15" i="1" s="1"/>
  <c r="BF15" i="1"/>
  <c r="BB191" i="1"/>
  <c r="BE191" i="1" s="1"/>
  <c r="BF191" i="1"/>
  <c r="BB228" i="1"/>
  <c r="BE228" i="1" s="1"/>
  <c r="BF228" i="1"/>
  <c r="KU12" i="1"/>
  <c r="AZ215" i="1"/>
  <c r="AH85" i="1"/>
  <c r="AP14" i="1"/>
  <c r="AP26" i="1"/>
  <c r="AP10" i="1"/>
  <c r="AP18" i="1"/>
  <c r="AP22" i="1"/>
  <c r="AP7" i="1"/>
  <c r="AP11" i="1"/>
  <c r="AP15" i="1"/>
  <c r="AP19" i="1"/>
  <c r="AP23" i="1"/>
  <c r="AP8" i="1"/>
  <c r="AP12" i="1"/>
  <c r="AP16" i="1"/>
  <c r="AP20" i="1"/>
  <c r="AP24" i="1"/>
  <c r="AP188" i="1"/>
  <c r="AP9" i="1"/>
  <c r="AP13" i="1"/>
  <c r="AP17" i="1"/>
  <c r="AP21" i="1"/>
  <c r="AP25" i="1"/>
  <c r="E297" i="1"/>
  <c r="E271" i="1"/>
  <c r="E245" i="1"/>
  <c r="E219" i="1"/>
  <c r="E167" i="1"/>
  <c r="E141" i="1"/>
  <c r="E115" i="1"/>
  <c r="E89" i="1"/>
  <c r="E63" i="1"/>
  <c r="E37" i="1"/>
  <c r="E503" i="1"/>
  <c r="E477" i="1"/>
  <c r="E451" i="1"/>
  <c r="E425" i="1"/>
  <c r="E399" i="1"/>
  <c r="E373" i="1"/>
  <c r="E347" i="1"/>
  <c r="E321" i="1"/>
  <c r="E295" i="1"/>
  <c r="E269" i="1"/>
  <c r="E243" i="1"/>
  <c r="E217" i="1"/>
  <c r="E165" i="1"/>
  <c r="E139" i="1"/>
  <c r="E113" i="1"/>
  <c r="E87" i="1"/>
  <c r="E61" i="1"/>
  <c r="E35" i="1"/>
  <c r="E9" i="1"/>
  <c r="E11" i="1"/>
  <c r="E193" i="1"/>
  <c r="E191" i="1"/>
  <c r="DV131" i="1" l="1"/>
  <c r="KS39" i="1" s="1"/>
  <c r="ED131" i="1"/>
  <c r="EC79" i="1"/>
  <c r="KR66" i="1" s="1"/>
  <c r="EC131" i="1"/>
  <c r="KR68" i="1" s="1"/>
  <c r="KT37" i="1"/>
  <c r="ED53" i="1"/>
  <c r="EC157" i="1"/>
  <c r="KR69" i="1" s="1"/>
  <c r="EC105" i="1"/>
  <c r="KR67" i="1" s="1"/>
  <c r="ED105" i="1"/>
  <c r="ED79" i="1"/>
  <c r="DV53" i="1"/>
  <c r="KS36" i="1" s="1"/>
  <c r="KT36" i="1"/>
  <c r="DV79" i="1"/>
  <c r="KS37" i="1" s="1"/>
  <c r="KT39" i="1"/>
  <c r="BG228" i="1"/>
  <c r="EP228" i="1"/>
  <c r="BG198" i="1"/>
  <c r="EP198" i="1"/>
  <c r="BG196" i="1"/>
  <c r="EP196" i="1"/>
  <c r="BG234" i="1"/>
  <c r="EP234" i="1"/>
  <c r="BG197" i="1"/>
  <c r="EP197" i="1"/>
  <c r="BG231" i="1"/>
  <c r="EP231" i="1"/>
  <c r="BG194" i="1"/>
  <c r="EP194" i="1"/>
  <c r="BG222" i="1"/>
  <c r="EP222" i="1"/>
  <c r="BG220" i="1"/>
  <c r="EP220" i="1"/>
  <c r="BG224" i="1"/>
  <c r="EP224" i="1"/>
  <c r="AJ271" i="1"/>
  <c r="EN271" i="1"/>
  <c r="AJ113" i="1"/>
  <c r="EN113" i="1"/>
  <c r="AJ73" i="1"/>
  <c r="DW73" i="1" s="1"/>
  <c r="EN73" i="1"/>
  <c r="AJ274" i="1"/>
  <c r="EO274" i="1" s="1"/>
  <c r="EN274" i="1"/>
  <c r="AJ91" i="1"/>
  <c r="DU91" i="1" s="1"/>
  <c r="EN91" i="1"/>
  <c r="AJ44" i="1"/>
  <c r="DW44" i="1" s="1"/>
  <c r="EN44" i="1"/>
  <c r="AJ269" i="1"/>
  <c r="EN269" i="1"/>
  <c r="AJ376" i="1"/>
  <c r="EN376" i="1"/>
  <c r="AJ193" i="1"/>
  <c r="EN193" i="1"/>
  <c r="AJ35" i="1"/>
  <c r="EN35" i="1"/>
  <c r="AJ387" i="1"/>
  <c r="EN387" i="1"/>
  <c r="AJ208" i="1"/>
  <c r="DU208" i="1" s="1"/>
  <c r="EN208" i="1"/>
  <c r="AJ42" i="1"/>
  <c r="EN42" i="1"/>
  <c r="AJ311" i="1"/>
  <c r="EN311" i="1"/>
  <c r="AJ195" i="1"/>
  <c r="EN195" i="1"/>
  <c r="AJ33" i="1"/>
  <c r="DW33" i="1" s="1"/>
  <c r="EN33" i="1"/>
  <c r="AJ306" i="1"/>
  <c r="DU306" i="1" s="1"/>
  <c r="EN306" i="1"/>
  <c r="AJ413" i="1"/>
  <c r="DU413" i="1" s="1"/>
  <c r="EN413" i="1"/>
  <c r="AJ230" i="1"/>
  <c r="EN230" i="1"/>
  <c r="AJ43" i="1"/>
  <c r="DW43" i="1" s="1"/>
  <c r="EN43" i="1"/>
  <c r="AJ65" i="1"/>
  <c r="DU65" i="1" s="1"/>
  <c r="EN65" i="1"/>
  <c r="AJ383" i="1"/>
  <c r="EA383" i="1" s="1"/>
  <c r="EN383" i="1"/>
  <c r="AJ296" i="1"/>
  <c r="DW296" i="1" s="1"/>
  <c r="EN296" i="1"/>
  <c r="AJ254" i="1"/>
  <c r="EN254" i="1"/>
  <c r="AJ217" i="1"/>
  <c r="EN217" i="1"/>
  <c r="AJ125" i="1"/>
  <c r="DW125" i="1" s="1"/>
  <c r="EN125" i="1"/>
  <c r="AJ88" i="1"/>
  <c r="DU88" i="1" s="1"/>
  <c r="EN88" i="1"/>
  <c r="AJ46" i="1"/>
  <c r="EN46" i="1"/>
  <c r="AJ127" i="1"/>
  <c r="EN127" i="1"/>
  <c r="AJ415" i="1"/>
  <c r="EN415" i="1"/>
  <c r="AJ378" i="1"/>
  <c r="DU378" i="1" s="1"/>
  <c r="EN378" i="1"/>
  <c r="AJ286" i="1"/>
  <c r="EO286" i="1" s="1"/>
  <c r="EN286" i="1"/>
  <c r="AJ249" i="1"/>
  <c r="DW249" i="1" s="1"/>
  <c r="EN249" i="1"/>
  <c r="AJ207" i="1"/>
  <c r="EN207" i="1"/>
  <c r="AJ116" i="1"/>
  <c r="DW116" i="1" s="1"/>
  <c r="EN116" i="1"/>
  <c r="AJ74" i="1"/>
  <c r="EO74" i="1" s="1"/>
  <c r="EN74" i="1"/>
  <c r="AJ37" i="1"/>
  <c r="EN37" i="1"/>
  <c r="AJ102" i="1"/>
  <c r="DW102" i="1" s="1"/>
  <c r="EN102" i="1"/>
  <c r="AJ406" i="1"/>
  <c r="DU406" i="1" s="1"/>
  <c r="EN406" i="1"/>
  <c r="AJ310" i="1"/>
  <c r="DU310" i="1" s="1"/>
  <c r="EN310" i="1"/>
  <c r="AJ273" i="1"/>
  <c r="EN273" i="1"/>
  <c r="AJ219" i="1"/>
  <c r="EO219" i="1" s="1"/>
  <c r="EN219" i="1"/>
  <c r="AJ409" i="1"/>
  <c r="EN409" i="1"/>
  <c r="AJ372" i="1"/>
  <c r="DU372" i="1" s="1"/>
  <c r="EN372" i="1"/>
  <c r="AJ276" i="1"/>
  <c r="DU276" i="1" s="1"/>
  <c r="EN276" i="1"/>
  <c r="AJ234" i="1"/>
  <c r="DW234" i="1" s="1"/>
  <c r="EN234" i="1"/>
  <c r="AJ197" i="1"/>
  <c r="DW197" i="1" s="1"/>
  <c r="EN197" i="1"/>
  <c r="AJ68" i="1"/>
  <c r="DW68" i="1" s="1"/>
  <c r="EN68" i="1"/>
  <c r="AJ77" i="1"/>
  <c r="EN77" i="1"/>
  <c r="AJ379" i="1"/>
  <c r="EN379" i="1"/>
  <c r="AJ200" i="1"/>
  <c r="EN200" i="1"/>
  <c r="AJ374" i="1"/>
  <c r="EN374" i="1"/>
  <c r="AJ203" i="1"/>
  <c r="DU203" i="1" s="1"/>
  <c r="EN203" i="1"/>
  <c r="AJ41" i="1"/>
  <c r="EN41" i="1"/>
  <c r="AJ285" i="1"/>
  <c r="DW285" i="1" s="1"/>
  <c r="EN285" i="1"/>
  <c r="AJ309" i="1"/>
  <c r="EB309" i="1" s="1"/>
  <c r="EN309" i="1"/>
  <c r="AJ51" i="1"/>
  <c r="EN51" i="1"/>
  <c r="AJ94" i="1"/>
  <c r="EO94" i="1" s="1"/>
  <c r="EN94" i="1"/>
  <c r="BG207" i="1"/>
  <c r="DV207" i="1" s="1"/>
  <c r="EP207" i="1"/>
  <c r="BG227" i="1"/>
  <c r="EP227" i="1"/>
  <c r="BG190" i="1"/>
  <c r="EP190" i="1"/>
  <c r="BG226" i="1"/>
  <c r="DV226" i="1" s="1"/>
  <c r="EP226" i="1"/>
  <c r="BG189" i="1"/>
  <c r="EP189" i="1"/>
  <c r="BG223" i="1"/>
  <c r="ED223" i="1" s="1"/>
  <c r="EP223" i="1"/>
  <c r="BG225" i="1"/>
  <c r="EP225" i="1"/>
  <c r="BG199" i="1"/>
  <c r="EP199" i="1"/>
  <c r="BG216" i="1"/>
  <c r="EP216" i="1"/>
  <c r="BG221" i="1"/>
  <c r="EC247" i="1" s="1"/>
  <c r="EP221" i="1"/>
  <c r="AJ400" i="1"/>
  <c r="EN400" i="1"/>
  <c r="AJ242" i="1"/>
  <c r="EO242" i="1" s="1"/>
  <c r="EN242" i="1"/>
  <c r="AJ411" i="1"/>
  <c r="EN411" i="1"/>
  <c r="AJ245" i="1"/>
  <c r="EN245" i="1"/>
  <c r="AJ49" i="1"/>
  <c r="EN49" i="1"/>
  <c r="AJ402" i="1"/>
  <c r="EB402" i="1" s="1"/>
  <c r="EN402" i="1"/>
  <c r="AJ223" i="1"/>
  <c r="EN223" i="1"/>
  <c r="AJ280" i="1"/>
  <c r="DW280" i="1" s="1"/>
  <c r="EN280" i="1"/>
  <c r="AJ114" i="1"/>
  <c r="DW114" i="1" s="1"/>
  <c r="EN114" i="1"/>
  <c r="AJ308" i="1"/>
  <c r="DW308" i="1" s="1"/>
  <c r="EN308" i="1"/>
  <c r="AJ129" i="1"/>
  <c r="EN129" i="1"/>
  <c r="AJ194" i="1"/>
  <c r="EB168" i="1" s="1"/>
  <c r="EN194" i="1"/>
  <c r="AJ282" i="1"/>
  <c r="DU282" i="1" s="1"/>
  <c r="EN282" i="1"/>
  <c r="AJ112" i="1"/>
  <c r="DU112" i="1" s="1"/>
  <c r="EN112" i="1"/>
  <c r="AJ86" i="1"/>
  <c r="EN86" i="1"/>
  <c r="AJ277" i="1"/>
  <c r="DW277" i="1" s="1"/>
  <c r="EN277" i="1"/>
  <c r="AJ384" i="1"/>
  <c r="EN384" i="1"/>
  <c r="AJ201" i="1"/>
  <c r="EN201" i="1"/>
  <c r="AJ412" i="1"/>
  <c r="DU412" i="1" s="1"/>
  <c r="EN412" i="1"/>
  <c r="AJ375" i="1"/>
  <c r="EN375" i="1"/>
  <c r="AJ283" i="1"/>
  <c r="DU283" i="1" s="1"/>
  <c r="EN283" i="1"/>
  <c r="AJ246" i="1"/>
  <c r="EO246" i="1" s="1"/>
  <c r="EN246" i="1"/>
  <c r="AJ204" i="1"/>
  <c r="DW204" i="1" s="1"/>
  <c r="EN204" i="1"/>
  <c r="AJ117" i="1"/>
  <c r="EA143" i="1" s="1"/>
  <c r="EN117" i="1"/>
  <c r="AJ75" i="1"/>
  <c r="EN75" i="1"/>
  <c r="AJ34" i="1"/>
  <c r="EN34" i="1"/>
  <c r="AJ90" i="1"/>
  <c r="DW90" i="1" s="1"/>
  <c r="EN90" i="1"/>
  <c r="AJ407" i="1"/>
  <c r="DU407" i="1" s="1"/>
  <c r="EN407" i="1"/>
  <c r="AJ278" i="1"/>
  <c r="DU278" i="1" s="1"/>
  <c r="EN278" i="1"/>
  <c r="AJ241" i="1"/>
  <c r="DW241" i="1" s="1"/>
  <c r="EN241" i="1"/>
  <c r="AJ199" i="1"/>
  <c r="EN199" i="1"/>
  <c r="AJ103" i="1"/>
  <c r="EO103" i="1" s="1"/>
  <c r="EN103" i="1"/>
  <c r="AJ66" i="1"/>
  <c r="EN66" i="1"/>
  <c r="AJ61" i="1"/>
  <c r="DU61" i="1" s="1"/>
  <c r="EN61" i="1"/>
  <c r="AJ398" i="1"/>
  <c r="EN398" i="1"/>
  <c r="AJ302" i="1"/>
  <c r="EB302" i="1" s="1"/>
  <c r="EN302" i="1"/>
  <c r="AJ260" i="1"/>
  <c r="DW260" i="1" s="1"/>
  <c r="EN260" i="1"/>
  <c r="AJ202" i="1"/>
  <c r="EB176" i="1" s="1"/>
  <c r="EN202" i="1"/>
  <c r="AJ401" i="1"/>
  <c r="EN401" i="1"/>
  <c r="AJ305" i="1"/>
  <c r="DW305" i="1" s="1"/>
  <c r="EN305" i="1"/>
  <c r="AJ268" i="1"/>
  <c r="EN268" i="1"/>
  <c r="AJ226" i="1"/>
  <c r="EO226" i="1" s="1"/>
  <c r="EN226" i="1"/>
  <c r="AJ189" i="1"/>
  <c r="DW189" i="1" s="1"/>
  <c r="EN189" i="1"/>
  <c r="AJ97" i="1"/>
  <c r="DU97" i="1" s="1"/>
  <c r="EN97" i="1"/>
  <c r="AJ60" i="1"/>
  <c r="DW60" i="1" s="1"/>
  <c r="EN60" i="1"/>
  <c r="AJ48" i="1"/>
  <c r="DW48" i="1" s="1"/>
  <c r="EN48" i="1"/>
  <c r="AJ121" i="1"/>
  <c r="DW121" i="1" s="1"/>
  <c r="EN121" i="1"/>
  <c r="AJ111" i="1"/>
  <c r="EA137" i="1" s="1"/>
  <c r="EN111" i="1"/>
  <c r="AJ295" i="1"/>
  <c r="DW295" i="1" s="1"/>
  <c r="EN295" i="1"/>
  <c r="AJ128" i="1"/>
  <c r="EA128" i="1" s="1"/>
  <c r="EN128" i="1"/>
  <c r="AJ256" i="1"/>
  <c r="DU256" i="1" s="1"/>
  <c r="EN256" i="1"/>
  <c r="AJ293" i="1"/>
  <c r="EB293" i="1" s="1"/>
  <c r="EN293" i="1"/>
  <c r="AJ130" i="1"/>
  <c r="EN130" i="1"/>
  <c r="BG191" i="1"/>
  <c r="EC191" i="1" s="1"/>
  <c r="EP191" i="1"/>
  <c r="BG219" i="1"/>
  <c r="EP219" i="1"/>
  <c r="BG233" i="1"/>
  <c r="EP233" i="1"/>
  <c r="BG218" i="1"/>
  <c r="EP218" i="1"/>
  <c r="BG215" i="1"/>
  <c r="ED215" i="1" s="1"/>
  <c r="EP215" i="1"/>
  <c r="BG229" i="1"/>
  <c r="EP229" i="1"/>
  <c r="BG201" i="1"/>
  <c r="EP201" i="1"/>
  <c r="BG203" i="1"/>
  <c r="EP203" i="1"/>
  <c r="BG192" i="1"/>
  <c r="EC192" i="1" s="1"/>
  <c r="EP192" i="1"/>
  <c r="AJ371" i="1"/>
  <c r="EN371" i="1"/>
  <c r="AJ221" i="1"/>
  <c r="EN221" i="1"/>
  <c r="AJ50" i="1"/>
  <c r="EN50" i="1"/>
  <c r="AJ382" i="1"/>
  <c r="EB356" i="1" s="1"/>
  <c r="EN382" i="1"/>
  <c r="AJ216" i="1"/>
  <c r="EN216" i="1"/>
  <c r="AJ373" i="1"/>
  <c r="DU373" i="1" s="1"/>
  <c r="EN373" i="1"/>
  <c r="AJ69" i="1"/>
  <c r="EN69" i="1"/>
  <c r="AJ251" i="1"/>
  <c r="EN251" i="1"/>
  <c r="AJ93" i="1"/>
  <c r="EN93" i="1"/>
  <c r="AJ279" i="1"/>
  <c r="EN279" i="1"/>
  <c r="AJ100" i="1"/>
  <c r="EN100" i="1"/>
  <c r="AJ40" i="1"/>
  <c r="EN40" i="1"/>
  <c r="AJ253" i="1"/>
  <c r="DU253" i="1" s="1"/>
  <c r="EN253" i="1"/>
  <c r="AJ78" i="1"/>
  <c r="DU78" i="1" s="1"/>
  <c r="EN78" i="1"/>
  <c r="AJ410" i="1"/>
  <c r="EN410" i="1"/>
  <c r="AJ231" i="1"/>
  <c r="DU231" i="1" s="1"/>
  <c r="EN231" i="1"/>
  <c r="AJ301" i="1"/>
  <c r="EN301" i="1"/>
  <c r="AJ122" i="1"/>
  <c r="EB122" i="1" s="1"/>
  <c r="EN122" i="1"/>
  <c r="AJ404" i="1"/>
  <c r="DU404" i="1" s="1"/>
  <c r="EN404" i="1"/>
  <c r="AJ312" i="1"/>
  <c r="DU312" i="1" s="1"/>
  <c r="EN312" i="1"/>
  <c r="AJ275" i="1"/>
  <c r="DW275" i="1" s="1"/>
  <c r="EN275" i="1"/>
  <c r="AJ233" i="1"/>
  <c r="EA233" i="1" s="1"/>
  <c r="EN233" i="1"/>
  <c r="AJ196" i="1"/>
  <c r="EN196" i="1"/>
  <c r="AJ104" i="1"/>
  <c r="EN104" i="1"/>
  <c r="AJ67" i="1"/>
  <c r="EN67" i="1"/>
  <c r="AJ52" i="1"/>
  <c r="DW52" i="1" s="1"/>
  <c r="EN52" i="1"/>
  <c r="AJ399" i="1"/>
  <c r="DU399" i="1" s="1"/>
  <c r="EN399" i="1"/>
  <c r="AJ307" i="1"/>
  <c r="DU307" i="1" s="1"/>
  <c r="EN307" i="1"/>
  <c r="AJ270" i="1"/>
  <c r="EN270" i="1"/>
  <c r="AJ228" i="1"/>
  <c r="EN228" i="1"/>
  <c r="AJ191" i="1"/>
  <c r="EN191" i="1"/>
  <c r="AJ95" i="1"/>
  <c r="DU95" i="1" s="1"/>
  <c r="EN95" i="1"/>
  <c r="AJ385" i="1"/>
  <c r="EN385" i="1"/>
  <c r="AJ294" i="1"/>
  <c r="EN294" i="1"/>
  <c r="AJ244" i="1"/>
  <c r="EN244" i="1"/>
  <c r="AJ98" i="1"/>
  <c r="DU98" i="1" s="1"/>
  <c r="EN98" i="1"/>
  <c r="AJ388" i="1"/>
  <c r="EA388" i="1" s="1"/>
  <c r="EN388" i="1"/>
  <c r="AJ297" i="1"/>
  <c r="EB297" i="1" s="1"/>
  <c r="EN297" i="1"/>
  <c r="AJ255" i="1"/>
  <c r="DU255" i="1" s="1"/>
  <c r="EN255" i="1"/>
  <c r="AJ218" i="1"/>
  <c r="EO218" i="1" s="1"/>
  <c r="EN218" i="1"/>
  <c r="AJ126" i="1"/>
  <c r="EB126" i="1" s="1"/>
  <c r="EN126" i="1"/>
  <c r="AJ89" i="1"/>
  <c r="EN89" i="1"/>
  <c r="AJ47" i="1"/>
  <c r="EN47" i="1"/>
  <c r="AJ248" i="1"/>
  <c r="EN248" i="1"/>
  <c r="AJ258" i="1"/>
  <c r="EN258" i="1"/>
  <c r="AJ92" i="1"/>
  <c r="EN92" i="1"/>
  <c r="AJ99" i="1"/>
  <c r="EN99" i="1"/>
  <c r="AJ215" i="1"/>
  <c r="DW215" i="1" s="1"/>
  <c r="EN215" i="1"/>
  <c r="AJ272" i="1"/>
  <c r="DU272" i="1" s="1"/>
  <c r="EN272" i="1"/>
  <c r="AJ101" i="1"/>
  <c r="DW101" i="1" s="1"/>
  <c r="EN101" i="1"/>
  <c r="BG208" i="1"/>
  <c r="EP208" i="1"/>
  <c r="BG206" i="1"/>
  <c r="ED180" i="1" s="1"/>
  <c r="EP206" i="1"/>
  <c r="BG217" i="1"/>
  <c r="EP217" i="1"/>
  <c r="BG205" i="1"/>
  <c r="DV205" i="1" s="1"/>
  <c r="EP205" i="1"/>
  <c r="BG200" i="1"/>
  <c r="EC200" i="1" s="1"/>
  <c r="EP200" i="1"/>
  <c r="BG202" i="1"/>
  <c r="EC202" i="1" s="1"/>
  <c r="EP202" i="1"/>
  <c r="BG204" i="1"/>
  <c r="EP204" i="1"/>
  <c r="BG230" i="1"/>
  <c r="DV230" i="1" s="1"/>
  <c r="EP230" i="1"/>
  <c r="BG193" i="1"/>
  <c r="EP193" i="1"/>
  <c r="BG232" i="1"/>
  <c r="EP232" i="1"/>
  <c r="BG195" i="1"/>
  <c r="ED169" i="1" s="1"/>
  <c r="EP195" i="1"/>
  <c r="AJ300" i="1"/>
  <c r="EN300" i="1"/>
  <c r="AJ192" i="1"/>
  <c r="EN192" i="1"/>
  <c r="AJ252" i="1"/>
  <c r="EB226" i="1" s="1"/>
  <c r="EN252" i="1"/>
  <c r="AJ303" i="1"/>
  <c r="EN303" i="1"/>
  <c r="AJ120" i="1"/>
  <c r="EN120" i="1"/>
  <c r="AJ119" i="1"/>
  <c r="EA145" i="1" s="1"/>
  <c r="EN119" i="1"/>
  <c r="AJ298" i="1"/>
  <c r="EN298" i="1"/>
  <c r="AJ397" i="1"/>
  <c r="EN397" i="1"/>
  <c r="AJ222" i="1"/>
  <c r="EN222" i="1"/>
  <c r="AJ64" i="1"/>
  <c r="EN64" i="1"/>
  <c r="AJ416" i="1"/>
  <c r="DU416" i="1" s="1"/>
  <c r="EN416" i="1"/>
  <c r="AJ250" i="1"/>
  <c r="EN250" i="1"/>
  <c r="AJ71" i="1"/>
  <c r="EN71" i="1"/>
  <c r="AJ390" i="1"/>
  <c r="EB364" i="1" s="1"/>
  <c r="EN390" i="1"/>
  <c r="AJ224" i="1"/>
  <c r="EN224" i="1"/>
  <c r="AJ62" i="1"/>
  <c r="EN62" i="1"/>
  <c r="AJ389" i="1"/>
  <c r="EN389" i="1"/>
  <c r="AJ123" i="1"/>
  <c r="EN123" i="1"/>
  <c r="AJ259" i="1"/>
  <c r="EN259" i="1"/>
  <c r="AJ85" i="1"/>
  <c r="EN85" i="1"/>
  <c r="AJ190" i="1"/>
  <c r="EB164" i="1" s="1"/>
  <c r="EN190" i="1"/>
  <c r="AJ304" i="1"/>
  <c r="EN304" i="1"/>
  <c r="AJ267" i="1"/>
  <c r="DW267" i="1" s="1"/>
  <c r="EN267" i="1"/>
  <c r="AJ225" i="1"/>
  <c r="EN225" i="1"/>
  <c r="AJ96" i="1"/>
  <c r="EN96" i="1"/>
  <c r="AJ59" i="1"/>
  <c r="EN59" i="1"/>
  <c r="AJ206" i="1"/>
  <c r="EN206" i="1"/>
  <c r="AJ386" i="1"/>
  <c r="EN386" i="1"/>
  <c r="AJ299" i="1"/>
  <c r="EN299" i="1"/>
  <c r="AJ257" i="1"/>
  <c r="EN257" i="1"/>
  <c r="AJ220" i="1"/>
  <c r="EB220" i="1" s="1"/>
  <c r="EN220" i="1"/>
  <c r="AJ124" i="1"/>
  <c r="DW124" i="1" s="1"/>
  <c r="EN124" i="1"/>
  <c r="AJ87" i="1"/>
  <c r="EN87" i="1"/>
  <c r="AJ45" i="1"/>
  <c r="EN45" i="1"/>
  <c r="AJ198" i="1"/>
  <c r="EB172" i="1" s="1"/>
  <c r="EN198" i="1"/>
  <c r="AJ414" i="1"/>
  <c r="EN414" i="1"/>
  <c r="AJ377" i="1"/>
  <c r="DU377" i="1" s="1"/>
  <c r="EN377" i="1"/>
  <c r="AJ281" i="1"/>
  <c r="EA281" i="1" s="1"/>
  <c r="EN281" i="1"/>
  <c r="AJ227" i="1"/>
  <c r="EN227" i="1"/>
  <c r="AJ36" i="1"/>
  <c r="DU36" i="1" s="1"/>
  <c r="EN36" i="1"/>
  <c r="AJ380" i="1"/>
  <c r="EN380" i="1"/>
  <c r="AJ284" i="1"/>
  <c r="DW284" i="1" s="1"/>
  <c r="EN284" i="1"/>
  <c r="AJ247" i="1"/>
  <c r="EN247" i="1"/>
  <c r="AJ205" i="1"/>
  <c r="EB179" i="1" s="1"/>
  <c r="EN205" i="1"/>
  <c r="AJ118" i="1"/>
  <c r="DU118" i="1" s="1"/>
  <c r="EN118" i="1"/>
  <c r="AJ76" i="1"/>
  <c r="DU76" i="1" s="1"/>
  <c r="EN76" i="1"/>
  <c r="AJ39" i="1"/>
  <c r="EN39" i="1"/>
  <c r="AJ38" i="1"/>
  <c r="EN38" i="1"/>
  <c r="AJ115" i="1"/>
  <c r="EN115" i="1"/>
  <c r="AJ408" i="1"/>
  <c r="DU408" i="1" s="1"/>
  <c r="EN408" i="1"/>
  <c r="AJ229" i="1"/>
  <c r="EN229" i="1"/>
  <c r="AJ63" i="1"/>
  <c r="EN63" i="1"/>
  <c r="AJ403" i="1"/>
  <c r="EN403" i="1"/>
  <c r="AJ232" i="1"/>
  <c r="EN232" i="1"/>
  <c r="AJ70" i="1"/>
  <c r="EN70" i="1"/>
  <c r="AJ381" i="1"/>
  <c r="EN381" i="1"/>
  <c r="AJ405" i="1"/>
  <c r="EA405" i="1" s="1"/>
  <c r="EN405" i="1"/>
  <c r="AJ243" i="1"/>
  <c r="EN243" i="1"/>
  <c r="AJ72" i="1"/>
  <c r="EN72" i="1"/>
  <c r="BG18" i="1"/>
  <c r="EP18" i="1"/>
  <c r="BG9" i="1"/>
  <c r="EP9" i="1"/>
  <c r="BG14" i="1"/>
  <c r="EP14" i="1"/>
  <c r="BG24" i="1"/>
  <c r="EP24" i="1"/>
  <c r="BG13" i="1"/>
  <c r="EP13" i="1"/>
  <c r="BG12" i="1"/>
  <c r="EP12" i="1"/>
  <c r="AJ13" i="1"/>
  <c r="DW13" i="1" s="1"/>
  <c r="EN13" i="1"/>
  <c r="AJ8" i="1"/>
  <c r="EN8" i="1"/>
  <c r="AJ24" i="1"/>
  <c r="EN24" i="1"/>
  <c r="AJ21" i="1"/>
  <c r="EN21" i="1"/>
  <c r="AJ10" i="1"/>
  <c r="EN10" i="1"/>
  <c r="AJ23" i="1"/>
  <c r="EN23" i="1"/>
  <c r="AJ18" i="1"/>
  <c r="EN18" i="1"/>
  <c r="AJ26" i="1"/>
  <c r="EB26" i="1" s="1"/>
  <c r="EN26" i="1"/>
  <c r="AJ22" i="1"/>
  <c r="DU22" i="1" s="1"/>
  <c r="EN22" i="1"/>
  <c r="AJ6" i="1"/>
  <c r="BG16" i="1"/>
  <c r="EQ16" i="1" s="1"/>
  <c r="EP16" i="1"/>
  <c r="BG10" i="1"/>
  <c r="EQ10" i="1" s="1"/>
  <c r="EP10" i="1"/>
  <c r="BG8" i="1"/>
  <c r="EQ8" i="1" s="1"/>
  <c r="EP8" i="1"/>
  <c r="BG23" i="1"/>
  <c r="EQ23" i="1" s="1"/>
  <c r="EP23" i="1"/>
  <c r="BG19" i="1"/>
  <c r="EQ19" i="1" s="1"/>
  <c r="EP19" i="1"/>
  <c r="AJ14" i="1"/>
  <c r="EO14" i="1" s="1"/>
  <c r="EN14" i="1"/>
  <c r="AJ25" i="1"/>
  <c r="EO25" i="1" s="1"/>
  <c r="EN25" i="1"/>
  <c r="BG15" i="1"/>
  <c r="EQ15" i="1" s="1"/>
  <c r="EP15" i="1"/>
  <c r="BG21" i="1"/>
  <c r="EQ21" i="1" s="1"/>
  <c r="EP21" i="1"/>
  <c r="BG7" i="1"/>
  <c r="EQ7" i="1" s="1"/>
  <c r="EP7" i="1"/>
  <c r="BG25" i="1"/>
  <c r="EQ25" i="1" s="1"/>
  <c r="EP25" i="1"/>
  <c r="BG11" i="1"/>
  <c r="EQ11" i="1" s="1"/>
  <c r="EP11" i="1"/>
  <c r="AJ7" i="1"/>
  <c r="EO7" i="1" s="1"/>
  <c r="EN7" i="1"/>
  <c r="AJ16" i="1"/>
  <c r="EO16" i="1" s="1"/>
  <c r="EN16" i="1"/>
  <c r="AJ12" i="1"/>
  <c r="EN12" i="1"/>
  <c r="BG26" i="1"/>
  <c r="EQ26" i="1" s="1"/>
  <c r="EP26" i="1"/>
  <c r="BG17" i="1"/>
  <c r="EQ17" i="1" s="1"/>
  <c r="EP17" i="1"/>
  <c r="BG22" i="1"/>
  <c r="EQ22" i="1" s="1"/>
  <c r="EP22" i="1"/>
  <c r="BG20" i="1"/>
  <c r="EQ20" i="1" s="1"/>
  <c r="EP20" i="1"/>
  <c r="AJ20" i="1"/>
  <c r="EO20" i="1" s="1"/>
  <c r="EN20" i="1"/>
  <c r="AJ19" i="1"/>
  <c r="EN19" i="1"/>
  <c r="AJ9" i="1"/>
  <c r="EO9" i="1" s="1"/>
  <c r="EN9" i="1"/>
  <c r="AJ15" i="1"/>
  <c r="EO15" i="1" s="1"/>
  <c r="EN15" i="1"/>
  <c r="AJ17" i="1"/>
  <c r="EO17" i="1" s="1"/>
  <c r="EN17" i="1"/>
  <c r="AJ11" i="1"/>
  <c r="EO11" i="1" s="1"/>
  <c r="EN11" i="1"/>
  <c r="AP27" i="1"/>
  <c r="LC3" i="1" s="1"/>
  <c r="DV188" i="1"/>
  <c r="ED188" i="1"/>
  <c r="EC188" i="1"/>
  <c r="ED162" i="1"/>
  <c r="DV21" i="1"/>
  <c r="ED21" i="1"/>
  <c r="EC47" i="1"/>
  <c r="DV25" i="1"/>
  <c r="ED25" i="1"/>
  <c r="EC51" i="1"/>
  <c r="EA142" i="1"/>
  <c r="EB110" i="1"/>
  <c r="EA110" i="1"/>
  <c r="EA136" i="1"/>
  <c r="EB214" i="1"/>
  <c r="EA214" i="1"/>
  <c r="EC52" i="1"/>
  <c r="DV17" i="1"/>
  <c r="ED17" i="1"/>
  <c r="EC43" i="1"/>
  <c r="DV22" i="1"/>
  <c r="DV214" i="1"/>
  <c r="ED214" i="1"/>
  <c r="EC214" i="1"/>
  <c r="EC240" i="1"/>
  <c r="DV20" i="1"/>
  <c r="ED20" i="1"/>
  <c r="EC46" i="1"/>
  <c r="EA84" i="1"/>
  <c r="EB84" i="1"/>
  <c r="EA223" i="1"/>
  <c r="EB370" i="1"/>
  <c r="EA370" i="1"/>
  <c r="EB344" i="1"/>
  <c r="EB292" i="1"/>
  <c r="EA292" i="1"/>
  <c r="EA318" i="1"/>
  <c r="EB240" i="1"/>
  <c r="EA240" i="1"/>
  <c r="AZ235" i="1"/>
  <c r="LG11" i="1" s="1"/>
  <c r="BE188" i="1"/>
  <c r="BE209" i="1" s="1"/>
  <c r="LI10" i="1" s="1"/>
  <c r="BB209" i="1"/>
  <c r="BE7" i="1"/>
  <c r="BE27" i="1" s="1"/>
  <c r="LI3" i="1" s="1"/>
  <c r="BB27" i="1"/>
  <c r="AH110" i="1"/>
  <c r="AH131" i="1" s="1"/>
  <c r="KW7" i="1" s="1"/>
  <c r="AE131" i="1"/>
  <c r="AH214" i="1"/>
  <c r="AH235" i="1" s="1"/>
  <c r="KW11" i="1" s="1"/>
  <c r="AE235" i="1"/>
  <c r="BE214" i="1"/>
  <c r="BE235" i="1" s="1"/>
  <c r="BB235" i="1"/>
  <c r="AH84" i="1"/>
  <c r="AH105" i="1" s="1"/>
  <c r="AE105" i="1"/>
  <c r="AH370" i="1"/>
  <c r="AH391" i="1" s="1"/>
  <c r="KW17" i="1" s="1"/>
  <c r="AE391" i="1"/>
  <c r="AH292" i="1"/>
  <c r="AH313" i="1" s="1"/>
  <c r="KW14" i="1" s="1"/>
  <c r="AE313" i="1"/>
  <c r="AH240" i="1"/>
  <c r="AH261" i="1" s="1"/>
  <c r="KW12" i="1" s="1"/>
  <c r="AE261" i="1"/>
  <c r="KW6" i="1"/>
  <c r="DU32" i="1"/>
  <c r="EB32" i="1"/>
  <c r="EB58" i="1"/>
  <c r="EA58" i="1"/>
  <c r="EA258" i="1"/>
  <c r="EB266" i="1"/>
  <c r="EA266" i="1"/>
  <c r="DV16" i="1"/>
  <c r="ED16" i="1"/>
  <c r="EC42" i="1"/>
  <c r="ED193" i="1"/>
  <c r="DV8" i="1"/>
  <c r="ED8" i="1"/>
  <c r="EC34" i="1"/>
  <c r="DV23" i="1"/>
  <c r="DV19" i="1"/>
  <c r="ED19" i="1"/>
  <c r="EC45" i="1"/>
  <c r="EA62" i="1"/>
  <c r="EB123" i="1"/>
  <c r="EB396" i="1"/>
  <c r="EA396" i="1"/>
  <c r="EA422" i="1"/>
  <c r="EB188" i="1"/>
  <c r="EA188" i="1"/>
  <c r="EB162" i="1"/>
  <c r="DU45" i="1"/>
  <c r="EA440" i="1"/>
  <c r="EA243" i="1"/>
  <c r="AH32" i="1"/>
  <c r="AH53" i="1" s="1"/>
  <c r="KW4" i="1" s="1"/>
  <c r="AE53" i="1"/>
  <c r="AH58" i="1"/>
  <c r="AH79" i="1" s="1"/>
  <c r="KW5" i="1" s="1"/>
  <c r="AE79" i="1"/>
  <c r="AH266" i="1"/>
  <c r="AH287" i="1" s="1"/>
  <c r="KW13" i="1" s="1"/>
  <c r="AE287" i="1"/>
  <c r="AH6" i="1"/>
  <c r="AH27" i="1" s="1"/>
  <c r="KW3" i="1" s="1"/>
  <c r="AE27" i="1"/>
  <c r="AH396" i="1"/>
  <c r="AH417" i="1" s="1"/>
  <c r="KW18" i="1" s="1"/>
  <c r="AE417" i="1"/>
  <c r="AH188" i="1"/>
  <c r="AH209" i="1" s="1"/>
  <c r="KW10" i="1" s="1"/>
  <c r="AE209" i="1"/>
  <c r="DU13" i="1"/>
  <c r="DW32" i="1"/>
  <c r="DU191" i="1"/>
  <c r="DW58" i="1"/>
  <c r="DU58" i="1"/>
  <c r="DW266" i="1"/>
  <c r="DU266" i="1"/>
  <c r="DW85" i="1"/>
  <c r="DU396" i="1"/>
  <c r="DW188" i="1"/>
  <c r="DU188" i="1"/>
  <c r="DW257" i="1"/>
  <c r="DU63" i="1"/>
  <c r="DW243" i="1"/>
  <c r="DU25" i="1"/>
  <c r="DW25" i="1"/>
  <c r="LI11" i="1"/>
  <c r="DW271" i="1"/>
  <c r="DU387" i="1"/>
  <c r="DW65" i="1"/>
  <c r="DU116" i="1"/>
  <c r="DW276" i="1"/>
  <c r="DW110" i="1"/>
  <c r="DU110" i="1"/>
  <c r="DU7" i="1"/>
  <c r="DW200" i="1"/>
  <c r="DU12" i="1"/>
  <c r="DW214" i="1"/>
  <c r="DU214" i="1"/>
  <c r="DW84" i="1"/>
  <c r="DU84" i="1"/>
  <c r="DU223" i="1"/>
  <c r="DU114" i="1"/>
  <c r="DU19" i="1"/>
  <c r="DW19" i="1"/>
  <c r="DW75" i="1"/>
  <c r="DU90" i="1"/>
  <c r="DU370" i="1"/>
  <c r="DU199" i="1"/>
  <c r="DU66" i="1"/>
  <c r="DU401" i="1"/>
  <c r="DW268" i="1"/>
  <c r="DU15" i="1"/>
  <c r="DW15" i="1"/>
  <c r="DU292" i="1"/>
  <c r="DW292" i="1"/>
  <c r="DW240" i="1"/>
  <c r="DU240" i="1"/>
  <c r="DU11" i="1"/>
  <c r="LJ3" i="1"/>
  <c r="KX7" i="1"/>
  <c r="KX17" i="1"/>
  <c r="KX3" i="1"/>
  <c r="CD624" i="1"/>
  <c r="EW624" i="1" s="1"/>
  <c r="BL624" i="1"/>
  <c r="EU624" i="1" s="1"/>
  <c r="BJ624" i="1"/>
  <c r="CD623" i="1"/>
  <c r="EW623" i="1" s="1"/>
  <c r="BL623" i="1"/>
  <c r="EU623" i="1" s="1"/>
  <c r="BJ623" i="1"/>
  <c r="CD622" i="1"/>
  <c r="EW622" i="1" s="1"/>
  <c r="BL622" i="1"/>
  <c r="EU622" i="1" s="1"/>
  <c r="BJ622" i="1"/>
  <c r="CD621" i="1"/>
  <c r="EW621" i="1" s="1"/>
  <c r="BL621" i="1"/>
  <c r="EU621" i="1" s="1"/>
  <c r="BJ621" i="1"/>
  <c r="CD620" i="1"/>
  <c r="EW620" i="1" s="1"/>
  <c r="BL620" i="1"/>
  <c r="EU620" i="1" s="1"/>
  <c r="BJ620" i="1"/>
  <c r="CD619" i="1"/>
  <c r="EW619" i="1" s="1"/>
  <c r="BL619" i="1"/>
  <c r="EU619" i="1" s="1"/>
  <c r="BJ619" i="1"/>
  <c r="CD618" i="1"/>
  <c r="EW618" i="1" s="1"/>
  <c r="BL618" i="1"/>
  <c r="EU618" i="1" s="1"/>
  <c r="BJ618" i="1"/>
  <c r="CD617" i="1"/>
  <c r="EW617" i="1" s="1"/>
  <c r="BL617" i="1"/>
  <c r="EU617" i="1" s="1"/>
  <c r="BJ617" i="1"/>
  <c r="CD616" i="1"/>
  <c r="EW616" i="1" s="1"/>
  <c r="BL616" i="1"/>
  <c r="EU616" i="1" s="1"/>
  <c r="BJ616" i="1"/>
  <c r="CD615" i="1"/>
  <c r="EW615" i="1" s="1"/>
  <c r="BL615" i="1"/>
  <c r="EU615" i="1" s="1"/>
  <c r="BJ615" i="1"/>
  <c r="CD614" i="1"/>
  <c r="EW614" i="1" s="1"/>
  <c r="BL614" i="1"/>
  <c r="EU614" i="1" s="1"/>
  <c r="BJ614" i="1"/>
  <c r="CD613" i="1"/>
  <c r="EW613" i="1" s="1"/>
  <c r="BL613" i="1"/>
  <c r="EU613" i="1" s="1"/>
  <c r="BJ613" i="1"/>
  <c r="CD612" i="1"/>
  <c r="EW612" i="1" s="1"/>
  <c r="BL612" i="1"/>
  <c r="EU612" i="1" s="1"/>
  <c r="BJ612" i="1"/>
  <c r="CD611" i="1"/>
  <c r="EW611" i="1" s="1"/>
  <c r="BL611" i="1"/>
  <c r="EU611" i="1" s="1"/>
  <c r="BJ611" i="1"/>
  <c r="CD610" i="1"/>
  <c r="EW610" i="1" s="1"/>
  <c r="BL610" i="1"/>
  <c r="EU610" i="1" s="1"/>
  <c r="BJ610" i="1"/>
  <c r="CD609" i="1"/>
  <c r="EW609" i="1" s="1"/>
  <c r="BL609" i="1"/>
  <c r="EU609" i="1" s="1"/>
  <c r="BJ609" i="1"/>
  <c r="CD608" i="1"/>
  <c r="EW608" i="1" s="1"/>
  <c r="BL608" i="1"/>
  <c r="EU608" i="1" s="1"/>
  <c r="BJ608" i="1"/>
  <c r="CD607" i="1"/>
  <c r="EW607" i="1" s="1"/>
  <c r="BL607" i="1"/>
  <c r="EU607" i="1" s="1"/>
  <c r="BJ607" i="1"/>
  <c r="CD606" i="1"/>
  <c r="EW606" i="1" s="1"/>
  <c r="BL606" i="1"/>
  <c r="EU606" i="1" s="1"/>
  <c r="BJ606" i="1"/>
  <c r="CD605" i="1"/>
  <c r="EW605" i="1" s="1"/>
  <c r="BL605" i="1"/>
  <c r="EU605" i="1" s="1"/>
  <c r="BJ605" i="1"/>
  <c r="CD604" i="1"/>
  <c r="BL604" i="1"/>
  <c r="BJ604" i="1"/>
  <c r="CD598" i="1"/>
  <c r="EW598" i="1" s="1"/>
  <c r="BL598" i="1"/>
  <c r="EU598" i="1" s="1"/>
  <c r="BJ598" i="1"/>
  <c r="CD597" i="1"/>
  <c r="EW597" i="1" s="1"/>
  <c r="BL597" i="1"/>
  <c r="EU597" i="1" s="1"/>
  <c r="BJ597" i="1"/>
  <c r="CD596" i="1"/>
  <c r="EW596" i="1" s="1"/>
  <c r="BL596" i="1"/>
  <c r="EU596" i="1" s="1"/>
  <c r="BJ596" i="1"/>
  <c r="CD595" i="1"/>
  <c r="EW595" i="1" s="1"/>
  <c r="BL595" i="1"/>
  <c r="EU595" i="1" s="1"/>
  <c r="BJ595" i="1"/>
  <c r="CD594" i="1"/>
  <c r="EW594" i="1" s="1"/>
  <c r="BL594" i="1"/>
  <c r="EU594" i="1" s="1"/>
  <c r="BJ594" i="1"/>
  <c r="CD593" i="1"/>
  <c r="EW593" i="1" s="1"/>
  <c r="BL593" i="1"/>
  <c r="EU593" i="1" s="1"/>
  <c r="BJ593" i="1"/>
  <c r="CD592" i="1"/>
  <c r="EW592" i="1" s="1"/>
  <c r="BL592" i="1"/>
  <c r="EU592" i="1" s="1"/>
  <c r="BJ592" i="1"/>
  <c r="CD591" i="1"/>
  <c r="EW591" i="1" s="1"/>
  <c r="BL591" i="1"/>
  <c r="EU591" i="1" s="1"/>
  <c r="BJ591" i="1"/>
  <c r="CD590" i="1"/>
  <c r="EW590" i="1" s="1"/>
  <c r="BL590" i="1"/>
  <c r="EU590" i="1" s="1"/>
  <c r="BJ590" i="1"/>
  <c r="CD589" i="1"/>
  <c r="EW589" i="1" s="1"/>
  <c r="BL589" i="1"/>
  <c r="EU589" i="1" s="1"/>
  <c r="BJ589" i="1"/>
  <c r="CD588" i="1"/>
  <c r="EW588" i="1" s="1"/>
  <c r="BL588" i="1"/>
  <c r="EU588" i="1" s="1"/>
  <c r="BJ588" i="1"/>
  <c r="CD587" i="1"/>
  <c r="EW587" i="1" s="1"/>
  <c r="BL587" i="1"/>
  <c r="EU587" i="1" s="1"/>
  <c r="BJ587" i="1"/>
  <c r="CD586" i="1"/>
  <c r="EW586" i="1" s="1"/>
  <c r="BL586" i="1"/>
  <c r="EU586" i="1" s="1"/>
  <c r="BJ586" i="1"/>
  <c r="CD585" i="1"/>
  <c r="EW585" i="1" s="1"/>
  <c r="BL585" i="1"/>
  <c r="EU585" i="1" s="1"/>
  <c r="BJ585" i="1"/>
  <c r="CD584" i="1"/>
  <c r="EW584" i="1" s="1"/>
  <c r="BL584" i="1"/>
  <c r="EU584" i="1" s="1"/>
  <c r="BJ584" i="1"/>
  <c r="CD583" i="1"/>
  <c r="EW583" i="1" s="1"/>
  <c r="BL583" i="1"/>
  <c r="EU583" i="1" s="1"/>
  <c r="BJ583" i="1"/>
  <c r="CD582" i="1"/>
  <c r="EW582" i="1" s="1"/>
  <c r="BL582" i="1"/>
  <c r="EU582" i="1" s="1"/>
  <c r="BJ582" i="1"/>
  <c r="CD581" i="1"/>
  <c r="EW581" i="1" s="1"/>
  <c r="BL581" i="1"/>
  <c r="EU581" i="1" s="1"/>
  <c r="BJ581" i="1"/>
  <c r="CD580" i="1"/>
  <c r="EW580" i="1" s="1"/>
  <c r="BL580" i="1"/>
  <c r="EU580" i="1" s="1"/>
  <c r="BJ580" i="1"/>
  <c r="CD579" i="1"/>
  <c r="EW579" i="1" s="1"/>
  <c r="BL579" i="1"/>
  <c r="EU579" i="1" s="1"/>
  <c r="BJ579" i="1"/>
  <c r="CD578" i="1"/>
  <c r="BL578" i="1"/>
  <c r="BJ578" i="1"/>
  <c r="CD572" i="1"/>
  <c r="EW572" i="1" s="1"/>
  <c r="BL572" i="1"/>
  <c r="EU572" i="1" s="1"/>
  <c r="BJ572" i="1"/>
  <c r="CD571" i="1"/>
  <c r="EW571" i="1" s="1"/>
  <c r="BL571" i="1"/>
  <c r="EU571" i="1" s="1"/>
  <c r="BJ571" i="1"/>
  <c r="CD570" i="1"/>
  <c r="EW570" i="1" s="1"/>
  <c r="BL570" i="1"/>
  <c r="EU570" i="1" s="1"/>
  <c r="BJ570" i="1"/>
  <c r="CD569" i="1"/>
  <c r="EW569" i="1" s="1"/>
  <c r="BL569" i="1"/>
  <c r="EU569" i="1" s="1"/>
  <c r="BJ569" i="1"/>
  <c r="CD568" i="1"/>
  <c r="EW568" i="1" s="1"/>
  <c r="BL568" i="1"/>
  <c r="EU568" i="1" s="1"/>
  <c r="BJ568" i="1"/>
  <c r="CD567" i="1"/>
  <c r="EW567" i="1" s="1"/>
  <c r="BL567" i="1"/>
  <c r="EU567" i="1" s="1"/>
  <c r="BJ567" i="1"/>
  <c r="CD566" i="1"/>
  <c r="EW566" i="1" s="1"/>
  <c r="BL566" i="1"/>
  <c r="EU566" i="1" s="1"/>
  <c r="BJ566" i="1"/>
  <c r="CD565" i="1"/>
  <c r="EW565" i="1" s="1"/>
  <c r="BL565" i="1"/>
  <c r="EU565" i="1" s="1"/>
  <c r="BJ565" i="1"/>
  <c r="CD564" i="1"/>
  <c r="EW564" i="1" s="1"/>
  <c r="BL564" i="1"/>
  <c r="EU564" i="1" s="1"/>
  <c r="BJ564" i="1"/>
  <c r="CD563" i="1"/>
  <c r="EW563" i="1" s="1"/>
  <c r="BL563" i="1"/>
  <c r="EU563" i="1" s="1"/>
  <c r="BJ563" i="1"/>
  <c r="CD562" i="1"/>
  <c r="EW562" i="1" s="1"/>
  <c r="BL562" i="1"/>
  <c r="EU562" i="1" s="1"/>
  <c r="BJ562" i="1"/>
  <c r="CD561" i="1"/>
  <c r="EW561" i="1" s="1"/>
  <c r="BL561" i="1"/>
  <c r="EU561" i="1" s="1"/>
  <c r="BJ561" i="1"/>
  <c r="CD560" i="1"/>
  <c r="EW560" i="1" s="1"/>
  <c r="BL560" i="1"/>
  <c r="EU560" i="1" s="1"/>
  <c r="BJ560" i="1"/>
  <c r="CD559" i="1"/>
  <c r="EW559" i="1" s="1"/>
  <c r="BL559" i="1"/>
  <c r="EU559" i="1" s="1"/>
  <c r="BJ559" i="1"/>
  <c r="CD558" i="1"/>
  <c r="EW558" i="1" s="1"/>
  <c r="BL558" i="1"/>
  <c r="EU558" i="1" s="1"/>
  <c r="BJ558" i="1"/>
  <c r="CD557" i="1"/>
  <c r="EW557" i="1" s="1"/>
  <c r="BL557" i="1"/>
  <c r="EU557" i="1" s="1"/>
  <c r="BJ557" i="1"/>
  <c r="CD556" i="1"/>
  <c r="EW556" i="1" s="1"/>
  <c r="BL556" i="1"/>
  <c r="EU556" i="1" s="1"/>
  <c r="BJ556" i="1"/>
  <c r="CD555" i="1"/>
  <c r="EW555" i="1" s="1"/>
  <c r="BL555" i="1"/>
  <c r="EU555" i="1" s="1"/>
  <c r="BJ555" i="1"/>
  <c r="CD554" i="1"/>
  <c r="EW554" i="1" s="1"/>
  <c r="BL554" i="1"/>
  <c r="EU554" i="1" s="1"/>
  <c r="BJ554" i="1"/>
  <c r="CD553" i="1"/>
  <c r="EW553" i="1" s="1"/>
  <c r="BL553" i="1"/>
  <c r="EU553" i="1" s="1"/>
  <c r="BJ553" i="1"/>
  <c r="CD552" i="1"/>
  <c r="BL552" i="1"/>
  <c r="BJ552" i="1"/>
  <c r="CD546" i="1"/>
  <c r="EW546" i="1" s="1"/>
  <c r="BL546" i="1"/>
  <c r="EU546" i="1" s="1"/>
  <c r="BJ546" i="1"/>
  <c r="CD545" i="1"/>
  <c r="EW545" i="1" s="1"/>
  <c r="BL545" i="1"/>
  <c r="EU545" i="1" s="1"/>
  <c r="BJ545" i="1"/>
  <c r="CD544" i="1"/>
  <c r="EW544" i="1" s="1"/>
  <c r="BL544" i="1"/>
  <c r="EU544" i="1" s="1"/>
  <c r="BJ544" i="1"/>
  <c r="CD543" i="1"/>
  <c r="EW543" i="1" s="1"/>
  <c r="BL543" i="1"/>
  <c r="EU543" i="1" s="1"/>
  <c r="BJ543" i="1"/>
  <c r="CD542" i="1"/>
  <c r="EW542" i="1" s="1"/>
  <c r="BL542" i="1"/>
  <c r="EU542" i="1" s="1"/>
  <c r="BJ542" i="1"/>
  <c r="CD541" i="1"/>
  <c r="EW541" i="1" s="1"/>
  <c r="BL541" i="1"/>
  <c r="EU541" i="1" s="1"/>
  <c r="BJ541" i="1"/>
  <c r="CD540" i="1"/>
  <c r="EW540" i="1" s="1"/>
  <c r="BL540" i="1"/>
  <c r="EU540" i="1" s="1"/>
  <c r="BJ540" i="1"/>
  <c r="CD539" i="1"/>
  <c r="EW539" i="1" s="1"/>
  <c r="BL539" i="1"/>
  <c r="EU539" i="1" s="1"/>
  <c r="BJ539" i="1"/>
  <c r="CD538" i="1"/>
  <c r="EW538" i="1" s="1"/>
  <c r="BL538" i="1"/>
  <c r="EU538" i="1" s="1"/>
  <c r="BJ538" i="1"/>
  <c r="CD537" i="1"/>
  <c r="EW537" i="1" s="1"/>
  <c r="BL537" i="1"/>
  <c r="EU537" i="1" s="1"/>
  <c r="BJ537" i="1"/>
  <c r="CD536" i="1"/>
  <c r="EW536" i="1" s="1"/>
  <c r="BL536" i="1"/>
  <c r="EU536" i="1" s="1"/>
  <c r="BJ536" i="1"/>
  <c r="CD535" i="1"/>
  <c r="EW535" i="1" s="1"/>
  <c r="BL535" i="1"/>
  <c r="EU535" i="1" s="1"/>
  <c r="BJ535" i="1"/>
  <c r="CD534" i="1"/>
  <c r="EW534" i="1" s="1"/>
  <c r="BL534" i="1"/>
  <c r="EU534" i="1" s="1"/>
  <c r="BJ534" i="1"/>
  <c r="CD533" i="1"/>
  <c r="EW533" i="1" s="1"/>
  <c r="BL533" i="1"/>
  <c r="EU533" i="1" s="1"/>
  <c r="BJ533" i="1"/>
  <c r="CD532" i="1"/>
  <c r="EW532" i="1" s="1"/>
  <c r="BL532" i="1"/>
  <c r="EU532" i="1" s="1"/>
  <c r="BJ532" i="1"/>
  <c r="CD531" i="1"/>
  <c r="EW531" i="1" s="1"/>
  <c r="BL531" i="1"/>
  <c r="EU531" i="1" s="1"/>
  <c r="BJ531" i="1"/>
  <c r="CD530" i="1"/>
  <c r="EW530" i="1" s="1"/>
  <c r="BL530" i="1"/>
  <c r="EU530" i="1" s="1"/>
  <c r="BJ530" i="1"/>
  <c r="CD529" i="1"/>
  <c r="EW529" i="1" s="1"/>
  <c r="BL529" i="1"/>
  <c r="EU529" i="1" s="1"/>
  <c r="BJ529" i="1"/>
  <c r="CD528" i="1"/>
  <c r="EW528" i="1" s="1"/>
  <c r="BL528" i="1"/>
  <c r="EU528" i="1" s="1"/>
  <c r="BJ528" i="1"/>
  <c r="CD527" i="1"/>
  <c r="EW527" i="1" s="1"/>
  <c r="BL527" i="1"/>
  <c r="EU527" i="1" s="1"/>
  <c r="BJ527" i="1"/>
  <c r="CD526" i="1"/>
  <c r="BL526" i="1"/>
  <c r="BJ526" i="1"/>
  <c r="CD520" i="1"/>
  <c r="EW520" i="1" s="1"/>
  <c r="BL520" i="1"/>
  <c r="BO520" i="1" s="1"/>
  <c r="BJ520" i="1"/>
  <c r="CD519" i="1"/>
  <c r="EW519" i="1" s="1"/>
  <c r="BL519" i="1"/>
  <c r="BO519" i="1" s="1"/>
  <c r="BJ519" i="1"/>
  <c r="CD518" i="1"/>
  <c r="EW518" i="1" s="1"/>
  <c r="BL518" i="1"/>
  <c r="BO518" i="1" s="1"/>
  <c r="BJ518" i="1"/>
  <c r="CD517" i="1"/>
  <c r="EW517" i="1" s="1"/>
  <c r="BL517" i="1"/>
  <c r="BO517" i="1" s="1"/>
  <c r="BJ517" i="1"/>
  <c r="CD516" i="1"/>
  <c r="EW516" i="1" s="1"/>
  <c r="BL516" i="1"/>
  <c r="BO516" i="1" s="1"/>
  <c r="BJ516" i="1"/>
  <c r="CD515" i="1"/>
  <c r="EW515" i="1" s="1"/>
  <c r="BL515" i="1"/>
  <c r="BO515" i="1" s="1"/>
  <c r="BJ515" i="1"/>
  <c r="CD514" i="1"/>
  <c r="EW514" i="1" s="1"/>
  <c r="BL514" i="1"/>
  <c r="BO514" i="1" s="1"/>
  <c r="BJ514" i="1"/>
  <c r="CD513" i="1"/>
  <c r="EW513" i="1" s="1"/>
  <c r="BL513" i="1"/>
  <c r="BO513" i="1" s="1"/>
  <c r="BJ513" i="1"/>
  <c r="CD512" i="1"/>
  <c r="EW512" i="1" s="1"/>
  <c r="BL512" i="1"/>
  <c r="BO512" i="1" s="1"/>
  <c r="BJ512" i="1"/>
  <c r="CD511" i="1"/>
  <c r="EW511" i="1" s="1"/>
  <c r="BL511" i="1"/>
  <c r="BO511" i="1" s="1"/>
  <c r="BJ511" i="1"/>
  <c r="CD510" i="1"/>
  <c r="EW510" i="1" s="1"/>
  <c r="BL510" i="1"/>
  <c r="BO510" i="1" s="1"/>
  <c r="BJ510" i="1"/>
  <c r="CD509" i="1"/>
  <c r="EW509" i="1" s="1"/>
  <c r="BL509" i="1"/>
  <c r="BO509" i="1" s="1"/>
  <c r="BJ509" i="1"/>
  <c r="CD508" i="1"/>
  <c r="EW508" i="1" s="1"/>
  <c r="BL508" i="1"/>
  <c r="BO508" i="1" s="1"/>
  <c r="BJ508" i="1"/>
  <c r="CD507" i="1"/>
  <c r="EW507" i="1" s="1"/>
  <c r="BL507" i="1"/>
  <c r="BO507" i="1" s="1"/>
  <c r="BJ507" i="1"/>
  <c r="CD506" i="1"/>
  <c r="EW506" i="1" s="1"/>
  <c r="BL506" i="1"/>
  <c r="BO506" i="1" s="1"/>
  <c r="BJ506" i="1"/>
  <c r="CD505" i="1"/>
  <c r="EW505" i="1" s="1"/>
  <c r="BL505" i="1"/>
  <c r="BO505" i="1" s="1"/>
  <c r="BJ505" i="1"/>
  <c r="CD504" i="1"/>
  <c r="EW504" i="1" s="1"/>
  <c r="BL504" i="1"/>
  <c r="BO504" i="1" s="1"/>
  <c r="BJ504" i="1"/>
  <c r="CD503" i="1"/>
  <c r="EW503" i="1" s="1"/>
  <c r="BL503" i="1"/>
  <c r="BO503" i="1" s="1"/>
  <c r="BJ503" i="1"/>
  <c r="CD502" i="1"/>
  <c r="EW502" i="1" s="1"/>
  <c r="BL502" i="1"/>
  <c r="BO502" i="1" s="1"/>
  <c r="BJ502" i="1"/>
  <c r="CD501" i="1"/>
  <c r="EW501" i="1" s="1"/>
  <c r="BL501" i="1"/>
  <c r="BO501" i="1" s="1"/>
  <c r="BJ501" i="1"/>
  <c r="CD500" i="1"/>
  <c r="BL500" i="1"/>
  <c r="BJ500" i="1"/>
  <c r="CD494" i="1"/>
  <c r="EW494" i="1" s="1"/>
  <c r="BL494" i="1"/>
  <c r="BO494" i="1" s="1"/>
  <c r="BJ494" i="1"/>
  <c r="CD493" i="1"/>
  <c r="EW493" i="1" s="1"/>
  <c r="BL493" i="1"/>
  <c r="BO493" i="1" s="1"/>
  <c r="BJ493" i="1"/>
  <c r="CD492" i="1"/>
  <c r="EW492" i="1" s="1"/>
  <c r="BL492" i="1"/>
  <c r="BO492" i="1" s="1"/>
  <c r="BJ492" i="1"/>
  <c r="CD491" i="1"/>
  <c r="EW491" i="1" s="1"/>
  <c r="BL491" i="1"/>
  <c r="BO491" i="1" s="1"/>
  <c r="BJ491" i="1"/>
  <c r="CD490" i="1"/>
  <c r="EW490" i="1" s="1"/>
  <c r="BL490" i="1"/>
  <c r="BO490" i="1" s="1"/>
  <c r="BJ490" i="1"/>
  <c r="CD489" i="1"/>
  <c r="EW489" i="1" s="1"/>
  <c r="BL489" i="1"/>
  <c r="BO489" i="1" s="1"/>
  <c r="BJ489" i="1"/>
  <c r="CD488" i="1"/>
  <c r="EW488" i="1" s="1"/>
  <c r="BL488" i="1"/>
  <c r="BO488" i="1" s="1"/>
  <c r="BJ488" i="1"/>
  <c r="CD487" i="1"/>
  <c r="EW487" i="1" s="1"/>
  <c r="BL487" i="1"/>
  <c r="BO487" i="1" s="1"/>
  <c r="BJ487" i="1"/>
  <c r="CD486" i="1"/>
  <c r="EW486" i="1" s="1"/>
  <c r="BL486" i="1"/>
  <c r="BO486" i="1" s="1"/>
  <c r="BJ486" i="1"/>
  <c r="CD485" i="1"/>
  <c r="EW485" i="1" s="1"/>
  <c r="BL485" i="1"/>
  <c r="BO485" i="1" s="1"/>
  <c r="BJ485" i="1"/>
  <c r="CD484" i="1"/>
  <c r="EW484" i="1" s="1"/>
  <c r="BL484" i="1"/>
  <c r="BO484" i="1" s="1"/>
  <c r="BJ484" i="1"/>
  <c r="CD483" i="1"/>
  <c r="EW483" i="1" s="1"/>
  <c r="BL483" i="1"/>
  <c r="BO483" i="1" s="1"/>
  <c r="BJ483" i="1"/>
  <c r="CD482" i="1"/>
  <c r="EW482" i="1" s="1"/>
  <c r="BL482" i="1"/>
  <c r="BO482" i="1" s="1"/>
  <c r="BJ482" i="1"/>
  <c r="CD481" i="1"/>
  <c r="EW481" i="1" s="1"/>
  <c r="BL481" i="1"/>
  <c r="BO481" i="1" s="1"/>
  <c r="BJ481" i="1"/>
  <c r="CD480" i="1"/>
  <c r="EW480" i="1" s="1"/>
  <c r="BL480" i="1"/>
  <c r="BO480" i="1" s="1"/>
  <c r="BJ480" i="1"/>
  <c r="CD479" i="1"/>
  <c r="EW479" i="1" s="1"/>
  <c r="BL479" i="1"/>
  <c r="BO479" i="1" s="1"/>
  <c r="BJ479" i="1"/>
  <c r="CD478" i="1"/>
  <c r="EW478" i="1" s="1"/>
  <c r="BL478" i="1"/>
  <c r="BO478" i="1" s="1"/>
  <c r="BJ478" i="1"/>
  <c r="CD477" i="1"/>
  <c r="EW477" i="1" s="1"/>
  <c r="BL477" i="1"/>
  <c r="BO477" i="1" s="1"/>
  <c r="BJ477" i="1"/>
  <c r="CD476" i="1"/>
  <c r="EW476" i="1" s="1"/>
  <c r="BL476" i="1"/>
  <c r="BO476" i="1" s="1"/>
  <c r="BJ476" i="1"/>
  <c r="CD475" i="1"/>
  <c r="EW475" i="1" s="1"/>
  <c r="BL475" i="1"/>
  <c r="BO475" i="1" s="1"/>
  <c r="BJ475" i="1"/>
  <c r="CD474" i="1"/>
  <c r="BL474" i="1"/>
  <c r="BJ474" i="1"/>
  <c r="CD468" i="1"/>
  <c r="EW468" i="1" s="1"/>
  <c r="BL468" i="1"/>
  <c r="BO468" i="1" s="1"/>
  <c r="BJ468" i="1"/>
  <c r="CD467" i="1"/>
  <c r="EW467" i="1" s="1"/>
  <c r="BL467" i="1"/>
  <c r="BO467" i="1" s="1"/>
  <c r="BJ467" i="1"/>
  <c r="CD466" i="1"/>
  <c r="EW466" i="1" s="1"/>
  <c r="BL466" i="1"/>
  <c r="BO466" i="1" s="1"/>
  <c r="BJ466" i="1"/>
  <c r="CD465" i="1"/>
  <c r="EW465" i="1" s="1"/>
  <c r="BL465" i="1"/>
  <c r="BO465" i="1" s="1"/>
  <c r="BJ465" i="1"/>
  <c r="CD464" i="1"/>
  <c r="EW464" i="1" s="1"/>
  <c r="BL464" i="1"/>
  <c r="BO464" i="1" s="1"/>
  <c r="BJ464" i="1"/>
  <c r="CD463" i="1"/>
  <c r="EW463" i="1" s="1"/>
  <c r="BL463" i="1"/>
  <c r="BO463" i="1" s="1"/>
  <c r="BJ463" i="1"/>
  <c r="CD462" i="1"/>
  <c r="EW462" i="1" s="1"/>
  <c r="BL462" i="1"/>
  <c r="BO462" i="1" s="1"/>
  <c r="BJ462" i="1"/>
  <c r="CD461" i="1"/>
  <c r="EW461" i="1" s="1"/>
  <c r="BL461" i="1"/>
  <c r="BO461" i="1" s="1"/>
  <c r="BJ461" i="1"/>
  <c r="CD460" i="1"/>
  <c r="EW460" i="1" s="1"/>
  <c r="BL460" i="1"/>
  <c r="BO460" i="1" s="1"/>
  <c r="BJ460" i="1"/>
  <c r="CD459" i="1"/>
  <c r="EW459" i="1" s="1"/>
  <c r="BL459" i="1"/>
  <c r="BO459" i="1" s="1"/>
  <c r="BJ459" i="1"/>
  <c r="CD458" i="1"/>
  <c r="EW458" i="1" s="1"/>
  <c r="BL458" i="1"/>
  <c r="BO458" i="1" s="1"/>
  <c r="BJ458" i="1"/>
  <c r="CD457" i="1"/>
  <c r="EW457" i="1" s="1"/>
  <c r="BL457" i="1"/>
  <c r="BO457" i="1" s="1"/>
  <c r="BJ457" i="1"/>
  <c r="CD456" i="1"/>
  <c r="EW456" i="1" s="1"/>
  <c r="BL456" i="1"/>
  <c r="BO456" i="1" s="1"/>
  <c r="BJ456" i="1"/>
  <c r="CD455" i="1"/>
  <c r="EW455" i="1" s="1"/>
  <c r="BL455" i="1"/>
  <c r="BO455" i="1" s="1"/>
  <c r="BJ455" i="1"/>
  <c r="CD454" i="1"/>
  <c r="EW454" i="1" s="1"/>
  <c r="BL454" i="1"/>
  <c r="BO454" i="1" s="1"/>
  <c r="BJ454" i="1"/>
  <c r="CD453" i="1"/>
  <c r="EW453" i="1" s="1"/>
  <c r="BL453" i="1"/>
  <c r="BO453" i="1" s="1"/>
  <c r="BJ453" i="1"/>
  <c r="CD452" i="1"/>
  <c r="EW452" i="1" s="1"/>
  <c r="BL452" i="1"/>
  <c r="BO452" i="1" s="1"/>
  <c r="BJ452" i="1"/>
  <c r="CD451" i="1"/>
  <c r="EW451" i="1" s="1"/>
  <c r="BL451" i="1"/>
  <c r="BO451" i="1" s="1"/>
  <c r="BJ451" i="1"/>
  <c r="CD450" i="1"/>
  <c r="EW450" i="1" s="1"/>
  <c r="BL450" i="1"/>
  <c r="BO450" i="1" s="1"/>
  <c r="BJ450" i="1"/>
  <c r="CD449" i="1"/>
  <c r="EW449" i="1" s="1"/>
  <c r="BL449" i="1"/>
  <c r="BO449" i="1" s="1"/>
  <c r="BJ449" i="1"/>
  <c r="CD448" i="1"/>
  <c r="BL448" i="1"/>
  <c r="BJ448" i="1"/>
  <c r="CD442" i="1"/>
  <c r="EW442" i="1" s="1"/>
  <c r="BL442" i="1"/>
  <c r="BO442" i="1" s="1"/>
  <c r="BJ442" i="1"/>
  <c r="CD441" i="1"/>
  <c r="EW441" i="1" s="1"/>
  <c r="BL441" i="1"/>
  <c r="BO441" i="1" s="1"/>
  <c r="BJ441" i="1"/>
  <c r="CD440" i="1"/>
  <c r="EW440" i="1" s="1"/>
  <c r="BL440" i="1"/>
  <c r="BO440" i="1" s="1"/>
  <c r="BJ440" i="1"/>
  <c r="CD439" i="1"/>
  <c r="EW439" i="1" s="1"/>
  <c r="BL439" i="1"/>
  <c r="BO439" i="1" s="1"/>
  <c r="BJ439" i="1"/>
  <c r="CD438" i="1"/>
  <c r="EW438" i="1" s="1"/>
  <c r="BL438" i="1"/>
  <c r="BO438" i="1" s="1"/>
  <c r="BJ438" i="1"/>
  <c r="CD437" i="1"/>
  <c r="EW437" i="1" s="1"/>
  <c r="BL437" i="1"/>
  <c r="BO437" i="1" s="1"/>
  <c r="BJ437" i="1"/>
  <c r="CD436" i="1"/>
  <c r="EW436" i="1" s="1"/>
  <c r="BL436" i="1"/>
  <c r="BO436" i="1" s="1"/>
  <c r="BJ436" i="1"/>
  <c r="CD435" i="1"/>
  <c r="EW435" i="1" s="1"/>
  <c r="BL435" i="1"/>
  <c r="BO435" i="1" s="1"/>
  <c r="BJ435" i="1"/>
  <c r="CD434" i="1"/>
  <c r="EW434" i="1" s="1"/>
  <c r="BL434" i="1"/>
  <c r="BO434" i="1" s="1"/>
  <c r="BJ434" i="1"/>
  <c r="CD433" i="1"/>
  <c r="EW433" i="1" s="1"/>
  <c r="BL433" i="1"/>
  <c r="BO433" i="1" s="1"/>
  <c r="BJ433" i="1"/>
  <c r="CD432" i="1"/>
  <c r="EW432" i="1" s="1"/>
  <c r="BL432" i="1"/>
  <c r="BO432" i="1" s="1"/>
  <c r="BJ432" i="1"/>
  <c r="CD431" i="1"/>
  <c r="EW431" i="1" s="1"/>
  <c r="BL431" i="1"/>
  <c r="BO431" i="1" s="1"/>
  <c r="BJ431" i="1"/>
  <c r="CD430" i="1"/>
  <c r="EW430" i="1" s="1"/>
  <c r="BL430" i="1"/>
  <c r="BO430" i="1" s="1"/>
  <c r="BJ430" i="1"/>
  <c r="CD429" i="1"/>
  <c r="EW429" i="1" s="1"/>
  <c r="BL429" i="1"/>
  <c r="BO429" i="1" s="1"/>
  <c r="BJ429" i="1"/>
  <c r="CD428" i="1"/>
  <c r="EW428" i="1" s="1"/>
  <c r="BL428" i="1"/>
  <c r="BO428" i="1" s="1"/>
  <c r="BJ428" i="1"/>
  <c r="CD427" i="1"/>
  <c r="EW427" i="1" s="1"/>
  <c r="BL427" i="1"/>
  <c r="BO427" i="1" s="1"/>
  <c r="BJ427" i="1"/>
  <c r="CD426" i="1"/>
  <c r="EW426" i="1" s="1"/>
  <c r="BL426" i="1"/>
  <c r="BO426" i="1" s="1"/>
  <c r="BJ426" i="1"/>
  <c r="CD425" i="1"/>
  <c r="EW425" i="1" s="1"/>
  <c r="BL425" i="1"/>
  <c r="BO425" i="1" s="1"/>
  <c r="BJ425" i="1"/>
  <c r="CD424" i="1"/>
  <c r="EW424" i="1" s="1"/>
  <c r="BL424" i="1"/>
  <c r="BO424" i="1" s="1"/>
  <c r="BJ424" i="1"/>
  <c r="CD423" i="1"/>
  <c r="EW423" i="1" s="1"/>
  <c r="BL423" i="1"/>
  <c r="BO423" i="1" s="1"/>
  <c r="BJ423" i="1"/>
  <c r="CD422" i="1"/>
  <c r="BL422" i="1"/>
  <c r="BJ422" i="1"/>
  <c r="CD416" i="1"/>
  <c r="EW416" i="1" s="1"/>
  <c r="BL416" i="1"/>
  <c r="BO416" i="1" s="1"/>
  <c r="BJ416" i="1"/>
  <c r="CD415" i="1"/>
  <c r="EW415" i="1" s="1"/>
  <c r="BL415" i="1"/>
  <c r="BO415" i="1" s="1"/>
  <c r="BJ415" i="1"/>
  <c r="CD414" i="1"/>
  <c r="EW414" i="1" s="1"/>
  <c r="BL414" i="1"/>
  <c r="BO414" i="1" s="1"/>
  <c r="BJ414" i="1"/>
  <c r="CD413" i="1"/>
  <c r="EW413" i="1" s="1"/>
  <c r="BL413" i="1"/>
  <c r="BO413" i="1" s="1"/>
  <c r="BJ413" i="1"/>
  <c r="CD412" i="1"/>
  <c r="EW412" i="1" s="1"/>
  <c r="BL412" i="1"/>
  <c r="BO412" i="1" s="1"/>
  <c r="BJ412" i="1"/>
  <c r="CD411" i="1"/>
  <c r="EW411" i="1" s="1"/>
  <c r="BL411" i="1"/>
  <c r="BO411" i="1" s="1"/>
  <c r="BJ411" i="1"/>
  <c r="CD410" i="1"/>
  <c r="EW410" i="1" s="1"/>
  <c r="BL410" i="1"/>
  <c r="BO410" i="1" s="1"/>
  <c r="BJ410" i="1"/>
  <c r="CD409" i="1"/>
  <c r="EW409" i="1" s="1"/>
  <c r="BL409" i="1"/>
  <c r="BO409" i="1" s="1"/>
  <c r="BJ409" i="1"/>
  <c r="CD408" i="1"/>
  <c r="EW408" i="1" s="1"/>
  <c r="BL408" i="1"/>
  <c r="BO408" i="1" s="1"/>
  <c r="BJ408" i="1"/>
  <c r="CD407" i="1"/>
  <c r="EW407" i="1" s="1"/>
  <c r="BL407" i="1"/>
  <c r="BO407" i="1" s="1"/>
  <c r="BJ407" i="1"/>
  <c r="CD406" i="1"/>
  <c r="EW406" i="1" s="1"/>
  <c r="BL406" i="1"/>
  <c r="BO406" i="1" s="1"/>
  <c r="BJ406" i="1"/>
  <c r="CD405" i="1"/>
  <c r="EW405" i="1" s="1"/>
  <c r="BL405" i="1"/>
  <c r="BO405" i="1" s="1"/>
  <c r="BJ405" i="1"/>
  <c r="CD404" i="1"/>
  <c r="EW404" i="1" s="1"/>
  <c r="BL404" i="1"/>
  <c r="BO404" i="1" s="1"/>
  <c r="BJ404" i="1"/>
  <c r="CD403" i="1"/>
  <c r="EW403" i="1" s="1"/>
  <c r="BL403" i="1"/>
  <c r="BO403" i="1" s="1"/>
  <c r="BJ403" i="1"/>
  <c r="CD402" i="1"/>
  <c r="EW402" i="1" s="1"/>
  <c r="BL402" i="1"/>
  <c r="BO402" i="1" s="1"/>
  <c r="BJ402" i="1"/>
  <c r="CD401" i="1"/>
  <c r="EW401" i="1" s="1"/>
  <c r="BL401" i="1"/>
  <c r="BO401" i="1" s="1"/>
  <c r="BJ401" i="1"/>
  <c r="CD400" i="1"/>
  <c r="EW400" i="1" s="1"/>
  <c r="BL400" i="1"/>
  <c r="BO400" i="1" s="1"/>
  <c r="BJ400" i="1"/>
  <c r="CD399" i="1"/>
  <c r="EW399" i="1" s="1"/>
  <c r="BL399" i="1"/>
  <c r="BO399" i="1" s="1"/>
  <c r="BJ399" i="1"/>
  <c r="CD398" i="1"/>
  <c r="EW398" i="1" s="1"/>
  <c r="BL398" i="1"/>
  <c r="BO398" i="1" s="1"/>
  <c r="BJ398" i="1"/>
  <c r="CD397" i="1"/>
  <c r="EW397" i="1" s="1"/>
  <c r="BL397" i="1"/>
  <c r="BO397" i="1" s="1"/>
  <c r="BJ397" i="1"/>
  <c r="CD396" i="1"/>
  <c r="BL396" i="1"/>
  <c r="BJ396" i="1"/>
  <c r="CD390" i="1"/>
  <c r="EW390" i="1" s="1"/>
  <c r="BL390" i="1"/>
  <c r="BO390" i="1" s="1"/>
  <c r="BJ390" i="1"/>
  <c r="CD389" i="1"/>
  <c r="EW389" i="1" s="1"/>
  <c r="BL389" i="1"/>
  <c r="BO389" i="1" s="1"/>
  <c r="BJ389" i="1"/>
  <c r="CD388" i="1"/>
  <c r="EW388" i="1" s="1"/>
  <c r="BL388" i="1"/>
  <c r="BO388" i="1" s="1"/>
  <c r="BJ388" i="1"/>
  <c r="CD387" i="1"/>
  <c r="EW387" i="1" s="1"/>
  <c r="BL387" i="1"/>
  <c r="BO387" i="1" s="1"/>
  <c r="BJ387" i="1"/>
  <c r="CD386" i="1"/>
  <c r="EW386" i="1" s="1"/>
  <c r="BL386" i="1"/>
  <c r="BO386" i="1" s="1"/>
  <c r="BJ386" i="1"/>
  <c r="CD385" i="1"/>
  <c r="EW385" i="1" s="1"/>
  <c r="BL385" i="1"/>
  <c r="BO385" i="1" s="1"/>
  <c r="BJ385" i="1"/>
  <c r="CD384" i="1"/>
  <c r="EW384" i="1" s="1"/>
  <c r="BL384" i="1"/>
  <c r="BO384" i="1" s="1"/>
  <c r="BJ384" i="1"/>
  <c r="CD383" i="1"/>
  <c r="EW383" i="1" s="1"/>
  <c r="BL383" i="1"/>
  <c r="BO383" i="1" s="1"/>
  <c r="BJ383" i="1"/>
  <c r="CD382" i="1"/>
  <c r="EW382" i="1" s="1"/>
  <c r="BL382" i="1"/>
  <c r="BO382" i="1" s="1"/>
  <c r="BJ382" i="1"/>
  <c r="CD381" i="1"/>
  <c r="EW381" i="1" s="1"/>
  <c r="BL381" i="1"/>
  <c r="BO381" i="1" s="1"/>
  <c r="BJ381" i="1"/>
  <c r="CD380" i="1"/>
  <c r="EW380" i="1" s="1"/>
  <c r="BL380" i="1"/>
  <c r="BO380" i="1" s="1"/>
  <c r="BJ380" i="1"/>
  <c r="CD379" i="1"/>
  <c r="EW379" i="1" s="1"/>
  <c r="BL379" i="1"/>
  <c r="BO379" i="1" s="1"/>
  <c r="BJ379" i="1"/>
  <c r="CD378" i="1"/>
  <c r="EW378" i="1" s="1"/>
  <c r="BL378" i="1"/>
  <c r="BO378" i="1" s="1"/>
  <c r="BJ378" i="1"/>
  <c r="CD377" i="1"/>
  <c r="EW377" i="1" s="1"/>
  <c r="BL377" i="1"/>
  <c r="BO377" i="1" s="1"/>
  <c r="BJ377" i="1"/>
  <c r="CD376" i="1"/>
  <c r="EW376" i="1" s="1"/>
  <c r="BL376" i="1"/>
  <c r="BO376" i="1" s="1"/>
  <c r="BJ376" i="1"/>
  <c r="CD375" i="1"/>
  <c r="EW375" i="1" s="1"/>
  <c r="BL375" i="1"/>
  <c r="BO375" i="1" s="1"/>
  <c r="BJ375" i="1"/>
  <c r="CD374" i="1"/>
  <c r="EW374" i="1" s="1"/>
  <c r="BL374" i="1"/>
  <c r="BO374" i="1" s="1"/>
  <c r="BJ374" i="1"/>
  <c r="CD373" i="1"/>
  <c r="EW373" i="1" s="1"/>
  <c r="BL373" i="1"/>
  <c r="BO373" i="1" s="1"/>
  <c r="BJ373" i="1"/>
  <c r="CD372" i="1"/>
  <c r="EW372" i="1" s="1"/>
  <c r="BL372" i="1"/>
  <c r="BO372" i="1" s="1"/>
  <c r="BJ372" i="1"/>
  <c r="CD371" i="1"/>
  <c r="EW371" i="1" s="1"/>
  <c r="BL371" i="1"/>
  <c r="BO371" i="1" s="1"/>
  <c r="BJ371" i="1"/>
  <c r="CD370" i="1"/>
  <c r="BL370" i="1"/>
  <c r="BJ370" i="1"/>
  <c r="CD364" i="1"/>
  <c r="CG364" i="1" s="1"/>
  <c r="BL364" i="1"/>
  <c r="BO364" i="1" s="1"/>
  <c r="BJ364" i="1"/>
  <c r="CD363" i="1"/>
  <c r="CG363" i="1" s="1"/>
  <c r="BL363" i="1"/>
  <c r="BO363" i="1" s="1"/>
  <c r="BJ363" i="1"/>
  <c r="CD362" i="1"/>
  <c r="CG362" i="1" s="1"/>
  <c r="BL362" i="1"/>
  <c r="BO362" i="1" s="1"/>
  <c r="BJ362" i="1"/>
  <c r="CD361" i="1"/>
  <c r="CG361" i="1" s="1"/>
  <c r="BL361" i="1"/>
  <c r="BO361" i="1" s="1"/>
  <c r="BJ361" i="1"/>
  <c r="CD360" i="1"/>
  <c r="CG360" i="1" s="1"/>
  <c r="BL360" i="1"/>
  <c r="BO360" i="1" s="1"/>
  <c r="BJ360" i="1"/>
  <c r="CD359" i="1"/>
  <c r="CG359" i="1" s="1"/>
  <c r="BL359" i="1"/>
  <c r="BO359" i="1" s="1"/>
  <c r="BJ359" i="1"/>
  <c r="CD358" i="1"/>
  <c r="CG358" i="1" s="1"/>
  <c r="BL358" i="1"/>
  <c r="BO358" i="1" s="1"/>
  <c r="BJ358" i="1"/>
  <c r="CD357" i="1"/>
  <c r="CG357" i="1" s="1"/>
  <c r="BL357" i="1"/>
  <c r="BO357" i="1" s="1"/>
  <c r="BJ357" i="1"/>
  <c r="CD356" i="1"/>
  <c r="CG356" i="1" s="1"/>
  <c r="BL356" i="1"/>
  <c r="BO356" i="1" s="1"/>
  <c r="BJ356" i="1"/>
  <c r="CD355" i="1"/>
  <c r="CG355" i="1" s="1"/>
  <c r="BL355" i="1"/>
  <c r="BO355" i="1" s="1"/>
  <c r="BJ355" i="1"/>
  <c r="CD354" i="1"/>
  <c r="CG354" i="1" s="1"/>
  <c r="BL354" i="1"/>
  <c r="BO354" i="1" s="1"/>
  <c r="BJ354" i="1"/>
  <c r="CD353" i="1"/>
  <c r="CG353" i="1" s="1"/>
  <c r="BL353" i="1"/>
  <c r="BO353" i="1" s="1"/>
  <c r="BJ353" i="1"/>
  <c r="CD352" i="1"/>
  <c r="CG352" i="1" s="1"/>
  <c r="BL352" i="1"/>
  <c r="BO352" i="1" s="1"/>
  <c r="BJ352" i="1"/>
  <c r="CD351" i="1"/>
  <c r="CG351" i="1" s="1"/>
  <c r="BL351" i="1"/>
  <c r="BO351" i="1" s="1"/>
  <c r="BJ351" i="1"/>
  <c r="CD350" i="1"/>
  <c r="CG350" i="1" s="1"/>
  <c r="BL350" i="1"/>
  <c r="BO350" i="1" s="1"/>
  <c r="BJ350" i="1"/>
  <c r="CD349" i="1"/>
  <c r="CG349" i="1" s="1"/>
  <c r="BL349" i="1"/>
  <c r="BO349" i="1" s="1"/>
  <c r="BJ349" i="1"/>
  <c r="CD348" i="1"/>
  <c r="CG348" i="1" s="1"/>
  <c r="BL348" i="1"/>
  <c r="BO348" i="1" s="1"/>
  <c r="BJ348" i="1"/>
  <c r="CD347" i="1"/>
  <c r="CG347" i="1" s="1"/>
  <c r="BL347" i="1"/>
  <c r="BO347" i="1" s="1"/>
  <c r="BJ347" i="1"/>
  <c r="CD346" i="1"/>
  <c r="CG346" i="1" s="1"/>
  <c r="BL346" i="1"/>
  <c r="BO346" i="1" s="1"/>
  <c r="BJ346" i="1"/>
  <c r="CD345" i="1"/>
  <c r="CG345" i="1" s="1"/>
  <c r="BL345" i="1"/>
  <c r="BO345" i="1" s="1"/>
  <c r="BJ345" i="1"/>
  <c r="CD344" i="1"/>
  <c r="BL344" i="1"/>
  <c r="BJ344" i="1"/>
  <c r="CD338" i="1"/>
  <c r="CG338" i="1" s="1"/>
  <c r="BL338" i="1"/>
  <c r="BO338" i="1" s="1"/>
  <c r="BJ338" i="1"/>
  <c r="CD337" i="1"/>
  <c r="CG337" i="1" s="1"/>
  <c r="BL337" i="1"/>
  <c r="BO337" i="1" s="1"/>
  <c r="BJ337" i="1"/>
  <c r="CD336" i="1"/>
  <c r="CG336" i="1" s="1"/>
  <c r="BL336" i="1"/>
  <c r="BO336" i="1" s="1"/>
  <c r="BJ336" i="1"/>
  <c r="CD335" i="1"/>
  <c r="CG335" i="1" s="1"/>
  <c r="BL335" i="1"/>
  <c r="BO335" i="1" s="1"/>
  <c r="BJ335" i="1"/>
  <c r="CD334" i="1"/>
  <c r="CG334" i="1" s="1"/>
  <c r="BL334" i="1"/>
  <c r="BO334" i="1" s="1"/>
  <c r="BJ334" i="1"/>
  <c r="CD333" i="1"/>
  <c r="CG333" i="1" s="1"/>
  <c r="BL333" i="1"/>
  <c r="BO333" i="1" s="1"/>
  <c r="BJ333" i="1"/>
  <c r="CD332" i="1"/>
  <c r="CG332" i="1" s="1"/>
  <c r="BL332" i="1"/>
  <c r="BO332" i="1" s="1"/>
  <c r="BJ332" i="1"/>
  <c r="CD331" i="1"/>
  <c r="CG331" i="1" s="1"/>
  <c r="BL331" i="1"/>
  <c r="BO331" i="1" s="1"/>
  <c r="BJ331" i="1"/>
  <c r="CD330" i="1"/>
  <c r="CG330" i="1" s="1"/>
  <c r="BL330" i="1"/>
  <c r="BO330" i="1" s="1"/>
  <c r="BJ330" i="1"/>
  <c r="CD329" i="1"/>
  <c r="CG329" i="1" s="1"/>
  <c r="BL329" i="1"/>
  <c r="BO329" i="1" s="1"/>
  <c r="BJ329" i="1"/>
  <c r="CD328" i="1"/>
  <c r="CG328" i="1" s="1"/>
  <c r="BL328" i="1"/>
  <c r="BO328" i="1" s="1"/>
  <c r="BJ328" i="1"/>
  <c r="CD327" i="1"/>
  <c r="CG327" i="1" s="1"/>
  <c r="BL327" i="1"/>
  <c r="BO327" i="1" s="1"/>
  <c r="BJ327" i="1"/>
  <c r="CD326" i="1"/>
  <c r="CG326" i="1" s="1"/>
  <c r="BL326" i="1"/>
  <c r="BO326" i="1" s="1"/>
  <c r="BJ326" i="1"/>
  <c r="CD325" i="1"/>
  <c r="CG325" i="1" s="1"/>
  <c r="BL325" i="1"/>
  <c r="BO325" i="1" s="1"/>
  <c r="BJ325" i="1"/>
  <c r="CD324" i="1"/>
  <c r="CG324" i="1" s="1"/>
  <c r="BL324" i="1"/>
  <c r="BO324" i="1" s="1"/>
  <c r="BJ324" i="1"/>
  <c r="CD323" i="1"/>
  <c r="CG323" i="1" s="1"/>
  <c r="BL323" i="1"/>
  <c r="BO323" i="1" s="1"/>
  <c r="BJ323" i="1"/>
  <c r="CD322" i="1"/>
  <c r="CG322" i="1" s="1"/>
  <c r="BL322" i="1"/>
  <c r="BO322" i="1" s="1"/>
  <c r="BJ322" i="1"/>
  <c r="CD321" i="1"/>
  <c r="CG321" i="1" s="1"/>
  <c r="BL321" i="1"/>
  <c r="BO321" i="1" s="1"/>
  <c r="BJ321" i="1"/>
  <c r="CD320" i="1"/>
  <c r="CG320" i="1" s="1"/>
  <c r="BL320" i="1"/>
  <c r="BO320" i="1" s="1"/>
  <c r="BJ320" i="1"/>
  <c r="CD319" i="1"/>
  <c r="CG319" i="1" s="1"/>
  <c r="BL319" i="1"/>
  <c r="BO319" i="1" s="1"/>
  <c r="BJ319" i="1"/>
  <c r="CD318" i="1"/>
  <c r="BL318" i="1"/>
  <c r="BJ318" i="1"/>
  <c r="CD312" i="1"/>
  <c r="CG312" i="1" s="1"/>
  <c r="BL312" i="1"/>
  <c r="BO312" i="1" s="1"/>
  <c r="BJ312" i="1"/>
  <c r="CD311" i="1"/>
  <c r="CG311" i="1" s="1"/>
  <c r="BL311" i="1"/>
  <c r="BO311" i="1" s="1"/>
  <c r="BJ311" i="1"/>
  <c r="CD310" i="1"/>
  <c r="CG310" i="1" s="1"/>
  <c r="BL310" i="1"/>
  <c r="BO310" i="1" s="1"/>
  <c r="BJ310" i="1"/>
  <c r="CD309" i="1"/>
  <c r="CG309" i="1" s="1"/>
  <c r="BL309" i="1"/>
  <c r="BO309" i="1" s="1"/>
  <c r="BJ309" i="1"/>
  <c r="CD308" i="1"/>
  <c r="CG308" i="1" s="1"/>
  <c r="BL308" i="1"/>
  <c r="BO308" i="1" s="1"/>
  <c r="BJ308" i="1"/>
  <c r="CD307" i="1"/>
  <c r="CG307" i="1" s="1"/>
  <c r="BL307" i="1"/>
  <c r="BO307" i="1" s="1"/>
  <c r="BJ307" i="1"/>
  <c r="CD306" i="1"/>
  <c r="CG306" i="1" s="1"/>
  <c r="BL306" i="1"/>
  <c r="BO306" i="1" s="1"/>
  <c r="BJ306" i="1"/>
  <c r="CD305" i="1"/>
  <c r="CG305" i="1" s="1"/>
  <c r="BL305" i="1"/>
  <c r="BO305" i="1" s="1"/>
  <c r="BJ305" i="1"/>
  <c r="CD304" i="1"/>
  <c r="CG304" i="1" s="1"/>
  <c r="BL304" i="1"/>
  <c r="BO304" i="1" s="1"/>
  <c r="BJ304" i="1"/>
  <c r="CD303" i="1"/>
  <c r="CG303" i="1" s="1"/>
  <c r="BL303" i="1"/>
  <c r="BO303" i="1" s="1"/>
  <c r="BJ303" i="1"/>
  <c r="CD302" i="1"/>
  <c r="CG302" i="1" s="1"/>
  <c r="BL302" i="1"/>
  <c r="BO302" i="1" s="1"/>
  <c r="BJ302" i="1"/>
  <c r="CD301" i="1"/>
  <c r="CG301" i="1" s="1"/>
  <c r="BL301" i="1"/>
  <c r="BO301" i="1" s="1"/>
  <c r="BJ301" i="1"/>
  <c r="CD300" i="1"/>
  <c r="CG300" i="1" s="1"/>
  <c r="BL300" i="1"/>
  <c r="BO300" i="1" s="1"/>
  <c r="BJ300" i="1"/>
  <c r="CD299" i="1"/>
  <c r="CG299" i="1" s="1"/>
  <c r="BL299" i="1"/>
  <c r="BO299" i="1" s="1"/>
  <c r="BJ299" i="1"/>
  <c r="CD298" i="1"/>
  <c r="CG298" i="1" s="1"/>
  <c r="BL298" i="1"/>
  <c r="BO298" i="1" s="1"/>
  <c r="BJ298" i="1"/>
  <c r="CD297" i="1"/>
  <c r="CG297" i="1" s="1"/>
  <c r="BL297" i="1"/>
  <c r="BO297" i="1" s="1"/>
  <c r="BJ297" i="1"/>
  <c r="CD296" i="1"/>
  <c r="CG296" i="1" s="1"/>
  <c r="BL296" i="1"/>
  <c r="BO296" i="1" s="1"/>
  <c r="BJ296" i="1"/>
  <c r="CD295" i="1"/>
  <c r="CG295" i="1" s="1"/>
  <c r="BL295" i="1"/>
  <c r="BO295" i="1" s="1"/>
  <c r="BJ295" i="1"/>
  <c r="CD294" i="1"/>
  <c r="CG294" i="1" s="1"/>
  <c r="BL294" i="1"/>
  <c r="BO294" i="1" s="1"/>
  <c r="BJ294" i="1"/>
  <c r="CD293" i="1"/>
  <c r="CG293" i="1" s="1"/>
  <c r="BL293" i="1"/>
  <c r="BO293" i="1" s="1"/>
  <c r="BJ293" i="1"/>
  <c r="CD292" i="1"/>
  <c r="BL292" i="1"/>
  <c r="BJ292" i="1"/>
  <c r="CD286" i="1"/>
  <c r="CG286" i="1" s="1"/>
  <c r="BL286" i="1"/>
  <c r="BO286" i="1" s="1"/>
  <c r="BJ286" i="1"/>
  <c r="CD285" i="1"/>
  <c r="CG285" i="1" s="1"/>
  <c r="BL285" i="1"/>
  <c r="BO285" i="1" s="1"/>
  <c r="BJ285" i="1"/>
  <c r="CD284" i="1"/>
  <c r="CG284" i="1" s="1"/>
  <c r="BL284" i="1"/>
  <c r="BO284" i="1" s="1"/>
  <c r="BJ284" i="1"/>
  <c r="CD283" i="1"/>
  <c r="CG283" i="1" s="1"/>
  <c r="BL283" i="1"/>
  <c r="BO283" i="1" s="1"/>
  <c r="BJ283" i="1"/>
  <c r="CD282" i="1"/>
  <c r="CG282" i="1" s="1"/>
  <c r="BL282" i="1"/>
  <c r="BO282" i="1" s="1"/>
  <c r="BJ282" i="1"/>
  <c r="CD281" i="1"/>
  <c r="CG281" i="1" s="1"/>
  <c r="BL281" i="1"/>
  <c r="BO281" i="1" s="1"/>
  <c r="BJ281" i="1"/>
  <c r="CD280" i="1"/>
  <c r="CG280" i="1" s="1"/>
  <c r="BL280" i="1"/>
  <c r="BO280" i="1" s="1"/>
  <c r="BJ280" i="1"/>
  <c r="CD279" i="1"/>
  <c r="CG279" i="1" s="1"/>
  <c r="BL279" i="1"/>
  <c r="BO279" i="1" s="1"/>
  <c r="BJ279" i="1"/>
  <c r="CD278" i="1"/>
  <c r="CG278" i="1" s="1"/>
  <c r="BL278" i="1"/>
  <c r="BO278" i="1" s="1"/>
  <c r="BJ278" i="1"/>
  <c r="CD277" i="1"/>
  <c r="CG277" i="1" s="1"/>
  <c r="BL277" i="1"/>
  <c r="BO277" i="1" s="1"/>
  <c r="BJ277" i="1"/>
  <c r="CD276" i="1"/>
  <c r="CG276" i="1" s="1"/>
  <c r="BL276" i="1"/>
  <c r="BO276" i="1" s="1"/>
  <c r="BJ276" i="1"/>
  <c r="CD275" i="1"/>
  <c r="CG275" i="1" s="1"/>
  <c r="BL275" i="1"/>
  <c r="BO275" i="1" s="1"/>
  <c r="BJ275" i="1"/>
  <c r="CD274" i="1"/>
  <c r="CG274" i="1" s="1"/>
  <c r="BL274" i="1"/>
  <c r="BO274" i="1" s="1"/>
  <c r="BJ274" i="1"/>
  <c r="CD273" i="1"/>
  <c r="CG273" i="1" s="1"/>
  <c r="BL273" i="1"/>
  <c r="BO273" i="1" s="1"/>
  <c r="BJ273" i="1"/>
  <c r="CD272" i="1"/>
  <c r="CG272" i="1" s="1"/>
  <c r="BL272" i="1"/>
  <c r="BO272" i="1" s="1"/>
  <c r="BJ272" i="1"/>
  <c r="CD271" i="1"/>
  <c r="CG271" i="1" s="1"/>
  <c r="BL271" i="1"/>
  <c r="BO271" i="1" s="1"/>
  <c r="BJ271" i="1"/>
  <c r="CD270" i="1"/>
  <c r="CG270" i="1" s="1"/>
  <c r="BL270" i="1"/>
  <c r="BO270" i="1" s="1"/>
  <c r="BJ270" i="1"/>
  <c r="CD269" i="1"/>
  <c r="CG269" i="1" s="1"/>
  <c r="BL269" i="1"/>
  <c r="BO269" i="1" s="1"/>
  <c r="BJ269" i="1"/>
  <c r="CD268" i="1"/>
  <c r="CG268" i="1" s="1"/>
  <c r="BL268" i="1"/>
  <c r="BO268" i="1" s="1"/>
  <c r="BJ268" i="1"/>
  <c r="CD267" i="1"/>
  <c r="CG267" i="1" s="1"/>
  <c r="BL267" i="1"/>
  <c r="BO267" i="1" s="1"/>
  <c r="BJ267" i="1"/>
  <c r="CD266" i="1"/>
  <c r="BL266" i="1"/>
  <c r="BJ266" i="1"/>
  <c r="CD260" i="1"/>
  <c r="CG260" i="1" s="1"/>
  <c r="BL260" i="1"/>
  <c r="BO260" i="1" s="1"/>
  <c r="BJ260" i="1"/>
  <c r="CD259" i="1"/>
  <c r="CG259" i="1" s="1"/>
  <c r="BL259" i="1"/>
  <c r="BO259" i="1" s="1"/>
  <c r="BJ259" i="1"/>
  <c r="CD258" i="1"/>
  <c r="CG258" i="1" s="1"/>
  <c r="BL258" i="1"/>
  <c r="BO258" i="1" s="1"/>
  <c r="BJ258" i="1"/>
  <c r="CD257" i="1"/>
  <c r="CG257" i="1" s="1"/>
  <c r="BL257" i="1"/>
  <c r="BO257" i="1" s="1"/>
  <c r="BJ257" i="1"/>
  <c r="CD256" i="1"/>
  <c r="CG256" i="1" s="1"/>
  <c r="BL256" i="1"/>
  <c r="BO256" i="1" s="1"/>
  <c r="BJ256" i="1"/>
  <c r="CD255" i="1"/>
  <c r="CG255" i="1" s="1"/>
  <c r="BL255" i="1"/>
  <c r="BO255" i="1" s="1"/>
  <c r="BJ255" i="1"/>
  <c r="CD254" i="1"/>
  <c r="CG254" i="1" s="1"/>
  <c r="BL254" i="1"/>
  <c r="BO254" i="1" s="1"/>
  <c r="BJ254" i="1"/>
  <c r="CD253" i="1"/>
  <c r="CG253" i="1" s="1"/>
  <c r="BL253" i="1"/>
  <c r="BO253" i="1" s="1"/>
  <c r="BJ253" i="1"/>
  <c r="CD252" i="1"/>
  <c r="CG252" i="1" s="1"/>
  <c r="BL252" i="1"/>
  <c r="BO252" i="1" s="1"/>
  <c r="BJ252" i="1"/>
  <c r="CD251" i="1"/>
  <c r="CG251" i="1" s="1"/>
  <c r="BL251" i="1"/>
  <c r="BO251" i="1" s="1"/>
  <c r="BJ251" i="1"/>
  <c r="CD250" i="1"/>
  <c r="CG250" i="1" s="1"/>
  <c r="BL250" i="1"/>
  <c r="BO250" i="1" s="1"/>
  <c r="BJ250" i="1"/>
  <c r="CD249" i="1"/>
  <c r="CG249" i="1" s="1"/>
  <c r="BL249" i="1"/>
  <c r="BO249" i="1" s="1"/>
  <c r="BJ249" i="1"/>
  <c r="CD248" i="1"/>
  <c r="CG248" i="1" s="1"/>
  <c r="BL248" i="1"/>
  <c r="BO248" i="1" s="1"/>
  <c r="BJ248" i="1"/>
  <c r="CD247" i="1"/>
  <c r="CG247" i="1" s="1"/>
  <c r="BL247" i="1"/>
  <c r="BO247" i="1" s="1"/>
  <c r="BJ247" i="1"/>
  <c r="CD246" i="1"/>
  <c r="CG246" i="1" s="1"/>
  <c r="BL246" i="1"/>
  <c r="BO246" i="1" s="1"/>
  <c r="BJ246" i="1"/>
  <c r="CD245" i="1"/>
  <c r="CG245" i="1" s="1"/>
  <c r="BL245" i="1"/>
  <c r="BO245" i="1" s="1"/>
  <c r="BJ245" i="1"/>
  <c r="CD244" i="1"/>
  <c r="CG244" i="1" s="1"/>
  <c r="BL244" i="1"/>
  <c r="BO244" i="1" s="1"/>
  <c r="BJ244" i="1"/>
  <c r="CD243" i="1"/>
  <c r="CG243" i="1" s="1"/>
  <c r="BL243" i="1"/>
  <c r="BO243" i="1" s="1"/>
  <c r="BJ243" i="1"/>
  <c r="CD242" i="1"/>
  <c r="CG242" i="1" s="1"/>
  <c r="BL242" i="1"/>
  <c r="BO242" i="1" s="1"/>
  <c r="BJ242" i="1"/>
  <c r="CD241" i="1"/>
  <c r="CG241" i="1" s="1"/>
  <c r="BL241" i="1"/>
  <c r="BO241" i="1" s="1"/>
  <c r="BJ241" i="1"/>
  <c r="CD240" i="1"/>
  <c r="BL240" i="1"/>
  <c r="BJ240" i="1"/>
  <c r="CD234" i="1"/>
  <c r="CG234" i="1" s="1"/>
  <c r="BL234" i="1"/>
  <c r="BO234" i="1" s="1"/>
  <c r="BJ234" i="1"/>
  <c r="CD233" i="1"/>
  <c r="CG233" i="1" s="1"/>
  <c r="BL233" i="1"/>
  <c r="BO233" i="1" s="1"/>
  <c r="BJ233" i="1"/>
  <c r="CD232" i="1"/>
  <c r="CG232" i="1" s="1"/>
  <c r="BL232" i="1"/>
  <c r="BO232" i="1" s="1"/>
  <c r="BJ232" i="1"/>
  <c r="CD231" i="1"/>
  <c r="CG231" i="1" s="1"/>
  <c r="BL231" i="1"/>
  <c r="BO231" i="1" s="1"/>
  <c r="BJ231" i="1"/>
  <c r="CD230" i="1"/>
  <c r="CG230" i="1" s="1"/>
  <c r="BL230" i="1"/>
  <c r="BO230" i="1" s="1"/>
  <c r="BJ230" i="1"/>
  <c r="CD229" i="1"/>
  <c r="CG229" i="1" s="1"/>
  <c r="BL229" i="1"/>
  <c r="BO229" i="1" s="1"/>
  <c r="BJ229" i="1"/>
  <c r="CD228" i="1"/>
  <c r="CG228" i="1" s="1"/>
  <c r="BL228" i="1"/>
  <c r="BO228" i="1" s="1"/>
  <c r="BJ228" i="1"/>
  <c r="CD227" i="1"/>
  <c r="CG227" i="1" s="1"/>
  <c r="BL227" i="1"/>
  <c r="BO227" i="1" s="1"/>
  <c r="BJ227" i="1"/>
  <c r="CD226" i="1"/>
  <c r="CG226" i="1" s="1"/>
  <c r="BL226" i="1"/>
  <c r="BO226" i="1" s="1"/>
  <c r="BJ226" i="1"/>
  <c r="CD225" i="1"/>
  <c r="CG225" i="1" s="1"/>
  <c r="BL225" i="1"/>
  <c r="BO225" i="1" s="1"/>
  <c r="BJ225" i="1"/>
  <c r="CD224" i="1"/>
  <c r="CG224" i="1" s="1"/>
  <c r="BL224" i="1"/>
  <c r="BO224" i="1" s="1"/>
  <c r="BJ224" i="1"/>
  <c r="CD223" i="1"/>
  <c r="CG223" i="1" s="1"/>
  <c r="BL223" i="1"/>
  <c r="BO223" i="1" s="1"/>
  <c r="BJ223" i="1"/>
  <c r="CD222" i="1"/>
  <c r="CG222" i="1" s="1"/>
  <c r="BL222" i="1"/>
  <c r="BO222" i="1" s="1"/>
  <c r="BJ222" i="1"/>
  <c r="CD221" i="1"/>
  <c r="CG221" i="1" s="1"/>
  <c r="BL221" i="1"/>
  <c r="BO221" i="1" s="1"/>
  <c r="BJ221" i="1"/>
  <c r="CD220" i="1"/>
  <c r="CG220" i="1" s="1"/>
  <c r="BL220" i="1"/>
  <c r="BO220" i="1" s="1"/>
  <c r="BJ220" i="1"/>
  <c r="CD219" i="1"/>
  <c r="CG219" i="1" s="1"/>
  <c r="BL219" i="1"/>
  <c r="BO219" i="1" s="1"/>
  <c r="BJ219" i="1"/>
  <c r="CD218" i="1"/>
  <c r="CG218" i="1" s="1"/>
  <c r="BL218" i="1"/>
  <c r="BO218" i="1" s="1"/>
  <c r="BJ218" i="1"/>
  <c r="CD217" i="1"/>
  <c r="CG217" i="1" s="1"/>
  <c r="BL217" i="1"/>
  <c r="BO217" i="1" s="1"/>
  <c r="BJ217" i="1"/>
  <c r="CD216" i="1"/>
  <c r="CG216" i="1" s="1"/>
  <c r="BL216" i="1"/>
  <c r="BO216" i="1" s="1"/>
  <c r="BJ216" i="1"/>
  <c r="CD215" i="1"/>
  <c r="CG215" i="1" s="1"/>
  <c r="BL215" i="1"/>
  <c r="BO215" i="1" s="1"/>
  <c r="BJ215" i="1"/>
  <c r="CD214" i="1"/>
  <c r="BL214" i="1"/>
  <c r="BJ214" i="1"/>
  <c r="CD208" i="1"/>
  <c r="CG208" i="1" s="1"/>
  <c r="BL208" i="1"/>
  <c r="BO208" i="1" s="1"/>
  <c r="BJ208" i="1"/>
  <c r="CD207" i="1"/>
  <c r="CG207" i="1" s="1"/>
  <c r="BL207" i="1"/>
  <c r="BO207" i="1" s="1"/>
  <c r="BJ207" i="1"/>
  <c r="CD206" i="1"/>
  <c r="CG206" i="1" s="1"/>
  <c r="BL206" i="1"/>
  <c r="BO206" i="1" s="1"/>
  <c r="BJ206" i="1"/>
  <c r="CD205" i="1"/>
  <c r="CG205" i="1" s="1"/>
  <c r="BL205" i="1"/>
  <c r="BO205" i="1" s="1"/>
  <c r="BJ205" i="1"/>
  <c r="CD204" i="1"/>
  <c r="CG204" i="1" s="1"/>
  <c r="BL204" i="1"/>
  <c r="BO204" i="1" s="1"/>
  <c r="BJ204" i="1"/>
  <c r="CD203" i="1"/>
  <c r="CG203" i="1" s="1"/>
  <c r="BL203" i="1"/>
  <c r="BO203" i="1" s="1"/>
  <c r="BJ203" i="1"/>
  <c r="CD202" i="1"/>
  <c r="CG202" i="1" s="1"/>
  <c r="BL202" i="1"/>
  <c r="BO202" i="1" s="1"/>
  <c r="BJ202" i="1"/>
  <c r="CD201" i="1"/>
  <c r="CG201" i="1" s="1"/>
  <c r="BL201" i="1"/>
  <c r="BO201" i="1" s="1"/>
  <c r="BJ201" i="1"/>
  <c r="CD200" i="1"/>
  <c r="CG200" i="1" s="1"/>
  <c r="BL200" i="1"/>
  <c r="BO200" i="1" s="1"/>
  <c r="BJ200" i="1"/>
  <c r="CD199" i="1"/>
  <c r="CG199" i="1" s="1"/>
  <c r="BL199" i="1"/>
  <c r="BO199" i="1" s="1"/>
  <c r="BJ199" i="1"/>
  <c r="CD198" i="1"/>
  <c r="CG198" i="1" s="1"/>
  <c r="BL198" i="1"/>
  <c r="BO198" i="1" s="1"/>
  <c r="BJ198" i="1"/>
  <c r="CD197" i="1"/>
  <c r="CG197" i="1" s="1"/>
  <c r="BL197" i="1"/>
  <c r="BO197" i="1" s="1"/>
  <c r="BJ197" i="1"/>
  <c r="CD196" i="1"/>
  <c r="CG196" i="1" s="1"/>
  <c r="BL196" i="1"/>
  <c r="BO196" i="1" s="1"/>
  <c r="BJ196" i="1"/>
  <c r="CD195" i="1"/>
  <c r="CG195" i="1" s="1"/>
  <c r="BL195" i="1"/>
  <c r="BO195" i="1" s="1"/>
  <c r="BJ195" i="1"/>
  <c r="CD194" i="1"/>
  <c r="CG194" i="1" s="1"/>
  <c r="BL194" i="1"/>
  <c r="BO194" i="1" s="1"/>
  <c r="BJ194" i="1"/>
  <c r="CD193" i="1"/>
  <c r="CG193" i="1" s="1"/>
  <c r="BL193" i="1"/>
  <c r="BO193" i="1" s="1"/>
  <c r="BJ193" i="1"/>
  <c r="CD192" i="1"/>
  <c r="CG192" i="1" s="1"/>
  <c r="BL192" i="1"/>
  <c r="BO192" i="1" s="1"/>
  <c r="BJ192" i="1"/>
  <c r="CD191" i="1"/>
  <c r="CG191" i="1" s="1"/>
  <c r="BL191" i="1"/>
  <c r="BO191" i="1" s="1"/>
  <c r="BJ191" i="1"/>
  <c r="CD190" i="1"/>
  <c r="CG190" i="1" s="1"/>
  <c r="BL190" i="1"/>
  <c r="BO190" i="1" s="1"/>
  <c r="BJ190" i="1"/>
  <c r="CD189" i="1"/>
  <c r="BL189" i="1"/>
  <c r="BJ189" i="1"/>
  <c r="CD182" i="1"/>
  <c r="CG182" i="1" s="1"/>
  <c r="BL182" i="1"/>
  <c r="BO182" i="1" s="1"/>
  <c r="BJ182" i="1"/>
  <c r="CD181" i="1"/>
  <c r="CG181" i="1" s="1"/>
  <c r="BL181" i="1"/>
  <c r="BO181" i="1" s="1"/>
  <c r="BJ181" i="1"/>
  <c r="CD180" i="1"/>
  <c r="CG180" i="1" s="1"/>
  <c r="BL180" i="1"/>
  <c r="BO180" i="1" s="1"/>
  <c r="BJ180" i="1"/>
  <c r="CD179" i="1"/>
  <c r="CG179" i="1" s="1"/>
  <c r="BL179" i="1"/>
  <c r="BO179" i="1" s="1"/>
  <c r="BJ179" i="1"/>
  <c r="CD178" i="1"/>
  <c r="CG178" i="1" s="1"/>
  <c r="BL178" i="1"/>
  <c r="BO178" i="1" s="1"/>
  <c r="BJ178" i="1"/>
  <c r="CD177" i="1"/>
  <c r="CG177" i="1" s="1"/>
  <c r="BL177" i="1"/>
  <c r="BO177" i="1" s="1"/>
  <c r="BJ177" i="1"/>
  <c r="CD176" i="1"/>
  <c r="CG176" i="1" s="1"/>
  <c r="BL176" i="1"/>
  <c r="BO176" i="1" s="1"/>
  <c r="BJ176" i="1"/>
  <c r="CD175" i="1"/>
  <c r="CG175" i="1" s="1"/>
  <c r="BL175" i="1"/>
  <c r="BO175" i="1" s="1"/>
  <c r="BJ175" i="1"/>
  <c r="CD174" i="1"/>
  <c r="CG174" i="1" s="1"/>
  <c r="BL174" i="1"/>
  <c r="BO174" i="1" s="1"/>
  <c r="BJ174" i="1"/>
  <c r="CD173" i="1"/>
  <c r="CG173" i="1" s="1"/>
  <c r="BL173" i="1"/>
  <c r="BO173" i="1" s="1"/>
  <c r="BJ173" i="1"/>
  <c r="CD172" i="1"/>
  <c r="CG172" i="1" s="1"/>
  <c r="BL172" i="1"/>
  <c r="BO172" i="1" s="1"/>
  <c r="BJ172" i="1"/>
  <c r="CD171" i="1"/>
  <c r="CG171" i="1" s="1"/>
  <c r="BL171" i="1"/>
  <c r="BO171" i="1" s="1"/>
  <c r="BJ171" i="1"/>
  <c r="CD170" i="1"/>
  <c r="CG170" i="1" s="1"/>
  <c r="BL170" i="1"/>
  <c r="BO170" i="1" s="1"/>
  <c r="BJ170" i="1"/>
  <c r="CD169" i="1"/>
  <c r="CG169" i="1" s="1"/>
  <c r="BL169" i="1"/>
  <c r="BO169" i="1" s="1"/>
  <c r="BJ169" i="1"/>
  <c r="CD168" i="1"/>
  <c r="CG168" i="1" s="1"/>
  <c r="BL168" i="1"/>
  <c r="BO168" i="1" s="1"/>
  <c r="BJ168" i="1"/>
  <c r="CD167" i="1"/>
  <c r="CG167" i="1" s="1"/>
  <c r="BL167" i="1"/>
  <c r="BO167" i="1" s="1"/>
  <c r="BJ167" i="1"/>
  <c r="CD166" i="1"/>
  <c r="CG166" i="1" s="1"/>
  <c r="BL166" i="1"/>
  <c r="BO166" i="1" s="1"/>
  <c r="BJ166" i="1"/>
  <c r="CD165" i="1"/>
  <c r="CG165" i="1" s="1"/>
  <c r="BL165" i="1"/>
  <c r="BO165" i="1" s="1"/>
  <c r="BJ165" i="1"/>
  <c r="CD164" i="1"/>
  <c r="CG164" i="1" s="1"/>
  <c r="BL164" i="1"/>
  <c r="BO164" i="1" s="1"/>
  <c r="BJ164" i="1"/>
  <c r="CD163" i="1"/>
  <c r="CG163" i="1" s="1"/>
  <c r="BL163" i="1"/>
  <c r="BO163" i="1" s="1"/>
  <c r="BJ163" i="1"/>
  <c r="CD162" i="1"/>
  <c r="BL162" i="1"/>
  <c r="BJ162" i="1"/>
  <c r="CD156" i="1"/>
  <c r="CG156" i="1" s="1"/>
  <c r="BL156" i="1"/>
  <c r="BO156" i="1" s="1"/>
  <c r="BJ156" i="1"/>
  <c r="CD155" i="1"/>
  <c r="CG155" i="1" s="1"/>
  <c r="BL155" i="1"/>
  <c r="BO155" i="1" s="1"/>
  <c r="BJ155" i="1"/>
  <c r="CD154" i="1"/>
  <c r="CG154" i="1" s="1"/>
  <c r="BL154" i="1"/>
  <c r="BO154" i="1" s="1"/>
  <c r="BJ154" i="1"/>
  <c r="CD153" i="1"/>
  <c r="CG153" i="1" s="1"/>
  <c r="BL153" i="1"/>
  <c r="BO153" i="1" s="1"/>
  <c r="BJ153" i="1"/>
  <c r="CD152" i="1"/>
  <c r="CG152" i="1" s="1"/>
  <c r="BL152" i="1"/>
  <c r="BO152" i="1" s="1"/>
  <c r="BJ152" i="1"/>
  <c r="CD151" i="1"/>
  <c r="CG151" i="1" s="1"/>
  <c r="BL151" i="1"/>
  <c r="BO151" i="1" s="1"/>
  <c r="BJ151" i="1"/>
  <c r="CD150" i="1"/>
  <c r="CG150" i="1" s="1"/>
  <c r="BL150" i="1"/>
  <c r="BO150" i="1" s="1"/>
  <c r="BJ150" i="1"/>
  <c r="CD149" i="1"/>
  <c r="CG149" i="1" s="1"/>
  <c r="BL149" i="1"/>
  <c r="BO149" i="1" s="1"/>
  <c r="BJ149" i="1"/>
  <c r="CD148" i="1"/>
  <c r="CG148" i="1" s="1"/>
  <c r="BL148" i="1"/>
  <c r="BO148" i="1" s="1"/>
  <c r="BJ148" i="1"/>
  <c r="CD147" i="1"/>
  <c r="CG147" i="1" s="1"/>
  <c r="BL147" i="1"/>
  <c r="BO147" i="1" s="1"/>
  <c r="BJ147" i="1"/>
  <c r="CD146" i="1"/>
  <c r="CG146" i="1" s="1"/>
  <c r="BL146" i="1"/>
  <c r="BO146" i="1" s="1"/>
  <c r="BJ146" i="1"/>
  <c r="CD145" i="1"/>
  <c r="CG145" i="1" s="1"/>
  <c r="BL145" i="1"/>
  <c r="BO145" i="1" s="1"/>
  <c r="BJ145" i="1"/>
  <c r="CD144" i="1"/>
  <c r="CG144" i="1" s="1"/>
  <c r="BL144" i="1"/>
  <c r="BO144" i="1" s="1"/>
  <c r="BJ144" i="1"/>
  <c r="CD143" i="1"/>
  <c r="CG143" i="1" s="1"/>
  <c r="BL143" i="1"/>
  <c r="BO143" i="1" s="1"/>
  <c r="BJ143" i="1"/>
  <c r="CD142" i="1"/>
  <c r="CG142" i="1" s="1"/>
  <c r="BL142" i="1"/>
  <c r="BO142" i="1" s="1"/>
  <c r="BJ142" i="1"/>
  <c r="CD141" i="1"/>
  <c r="CG141" i="1" s="1"/>
  <c r="BL141" i="1"/>
  <c r="BO141" i="1" s="1"/>
  <c r="BJ141" i="1"/>
  <c r="CD140" i="1"/>
  <c r="CG140" i="1" s="1"/>
  <c r="BL140" i="1"/>
  <c r="BO140" i="1" s="1"/>
  <c r="BJ140" i="1"/>
  <c r="CD139" i="1"/>
  <c r="CG139" i="1" s="1"/>
  <c r="BL139" i="1"/>
  <c r="BO139" i="1" s="1"/>
  <c r="BJ139" i="1"/>
  <c r="CD138" i="1"/>
  <c r="CG138" i="1" s="1"/>
  <c r="BL138" i="1"/>
  <c r="BO138" i="1" s="1"/>
  <c r="BJ138" i="1"/>
  <c r="CD137" i="1"/>
  <c r="CG137" i="1" s="1"/>
  <c r="BL137" i="1"/>
  <c r="BO137" i="1" s="1"/>
  <c r="BJ137" i="1"/>
  <c r="CD136" i="1"/>
  <c r="BL136" i="1"/>
  <c r="BJ136" i="1"/>
  <c r="CD130" i="1"/>
  <c r="CG130" i="1" s="1"/>
  <c r="BL130" i="1"/>
  <c r="BO130" i="1" s="1"/>
  <c r="BJ130" i="1"/>
  <c r="CD129" i="1"/>
  <c r="CG129" i="1" s="1"/>
  <c r="BL129" i="1"/>
  <c r="BO129" i="1" s="1"/>
  <c r="BJ129" i="1"/>
  <c r="CD128" i="1"/>
  <c r="CG128" i="1" s="1"/>
  <c r="BL128" i="1"/>
  <c r="BO128" i="1" s="1"/>
  <c r="BJ128" i="1"/>
  <c r="CD127" i="1"/>
  <c r="CG127" i="1" s="1"/>
  <c r="BL127" i="1"/>
  <c r="BO127" i="1" s="1"/>
  <c r="BJ127" i="1"/>
  <c r="CD126" i="1"/>
  <c r="CG126" i="1" s="1"/>
  <c r="BL126" i="1"/>
  <c r="BO126" i="1" s="1"/>
  <c r="BJ126" i="1"/>
  <c r="CD125" i="1"/>
  <c r="CG125" i="1" s="1"/>
  <c r="BL125" i="1"/>
  <c r="BO125" i="1" s="1"/>
  <c r="BJ125" i="1"/>
  <c r="CD124" i="1"/>
  <c r="CG124" i="1" s="1"/>
  <c r="BL124" i="1"/>
  <c r="BO124" i="1" s="1"/>
  <c r="BJ124" i="1"/>
  <c r="CD123" i="1"/>
  <c r="CG123" i="1" s="1"/>
  <c r="BL123" i="1"/>
  <c r="BO123" i="1" s="1"/>
  <c r="BJ123" i="1"/>
  <c r="CD122" i="1"/>
  <c r="CG122" i="1" s="1"/>
  <c r="BL122" i="1"/>
  <c r="BO122" i="1" s="1"/>
  <c r="BJ122" i="1"/>
  <c r="CD121" i="1"/>
  <c r="CG121" i="1" s="1"/>
  <c r="BL121" i="1"/>
  <c r="BO121" i="1" s="1"/>
  <c r="BJ121" i="1"/>
  <c r="CD120" i="1"/>
  <c r="CG120" i="1" s="1"/>
  <c r="BL120" i="1"/>
  <c r="BO120" i="1" s="1"/>
  <c r="BJ120" i="1"/>
  <c r="CD119" i="1"/>
  <c r="CG119" i="1" s="1"/>
  <c r="BL119" i="1"/>
  <c r="BO119" i="1" s="1"/>
  <c r="BJ119" i="1"/>
  <c r="CD118" i="1"/>
  <c r="CG118" i="1" s="1"/>
  <c r="BL118" i="1"/>
  <c r="BO118" i="1" s="1"/>
  <c r="BJ118" i="1"/>
  <c r="CD117" i="1"/>
  <c r="CG117" i="1" s="1"/>
  <c r="BL117" i="1"/>
  <c r="BO117" i="1" s="1"/>
  <c r="BJ117" i="1"/>
  <c r="CD116" i="1"/>
  <c r="CG116" i="1" s="1"/>
  <c r="BL116" i="1"/>
  <c r="BO116" i="1" s="1"/>
  <c r="BJ116" i="1"/>
  <c r="CD115" i="1"/>
  <c r="CG115" i="1" s="1"/>
  <c r="BL115" i="1"/>
  <c r="BO115" i="1" s="1"/>
  <c r="BJ115" i="1"/>
  <c r="CD114" i="1"/>
  <c r="CG114" i="1" s="1"/>
  <c r="BL114" i="1"/>
  <c r="BO114" i="1" s="1"/>
  <c r="BJ114" i="1"/>
  <c r="CD113" i="1"/>
  <c r="CG113" i="1" s="1"/>
  <c r="BL113" i="1"/>
  <c r="BO113" i="1" s="1"/>
  <c r="BJ113" i="1"/>
  <c r="CD112" i="1"/>
  <c r="CG112" i="1" s="1"/>
  <c r="BL112" i="1"/>
  <c r="BO112" i="1" s="1"/>
  <c r="BJ112" i="1"/>
  <c r="CD111" i="1"/>
  <c r="CG111" i="1" s="1"/>
  <c r="BL111" i="1"/>
  <c r="BO111" i="1" s="1"/>
  <c r="BJ111" i="1"/>
  <c r="CD110" i="1"/>
  <c r="BL110" i="1"/>
  <c r="BJ110" i="1"/>
  <c r="CD104" i="1"/>
  <c r="CG104" i="1" s="1"/>
  <c r="BL104" i="1"/>
  <c r="BO104" i="1" s="1"/>
  <c r="BJ104" i="1"/>
  <c r="CD103" i="1"/>
  <c r="CG103" i="1" s="1"/>
  <c r="BL103" i="1"/>
  <c r="BO103" i="1" s="1"/>
  <c r="BJ103" i="1"/>
  <c r="CD102" i="1"/>
  <c r="CG102" i="1" s="1"/>
  <c r="BL102" i="1"/>
  <c r="BO102" i="1" s="1"/>
  <c r="BJ102" i="1"/>
  <c r="CD101" i="1"/>
  <c r="CG101" i="1" s="1"/>
  <c r="BL101" i="1"/>
  <c r="BO101" i="1" s="1"/>
  <c r="BJ101" i="1"/>
  <c r="CD100" i="1"/>
  <c r="CG100" i="1" s="1"/>
  <c r="BL100" i="1"/>
  <c r="BO100" i="1" s="1"/>
  <c r="BJ100" i="1"/>
  <c r="CD99" i="1"/>
  <c r="CG99" i="1" s="1"/>
  <c r="BL99" i="1"/>
  <c r="BO99" i="1" s="1"/>
  <c r="BJ99" i="1"/>
  <c r="CD98" i="1"/>
  <c r="CG98" i="1" s="1"/>
  <c r="BL98" i="1"/>
  <c r="BO98" i="1" s="1"/>
  <c r="BJ98" i="1"/>
  <c r="CD97" i="1"/>
  <c r="CG97" i="1" s="1"/>
  <c r="BL97" i="1"/>
  <c r="BO97" i="1" s="1"/>
  <c r="BJ97" i="1"/>
  <c r="CD96" i="1"/>
  <c r="CG96" i="1" s="1"/>
  <c r="BL96" i="1"/>
  <c r="BO96" i="1" s="1"/>
  <c r="BJ96" i="1"/>
  <c r="CD95" i="1"/>
  <c r="CG95" i="1" s="1"/>
  <c r="BL95" i="1"/>
  <c r="BO95" i="1" s="1"/>
  <c r="BJ95" i="1"/>
  <c r="CD94" i="1"/>
  <c r="CG94" i="1" s="1"/>
  <c r="BL94" i="1"/>
  <c r="BO94" i="1" s="1"/>
  <c r="BJ94" i="1"/>
  <c r="CD93" i="1"/>
  <c r="CG93" i="1" s="1"/>
  <c r="BL93" i="1"/>
  <c r="BO93" i="1" s="1"/>
  <c r="BJ93" i="1"/>
  <c r="CD92" i="1"/>
  <c r="CG92" i="1" s="1"/>
  <c r="BL92" i="1"/>
  <c r="BO92" i="1" s="1"/>
  <c r="BJ92" i="1"/>
  <c r="CD91" i="1"/>
  <c r="CG91" i="1" s="1"/>
  <c r="BL91" i="1"/>
  <c r="BO91" i="1" s="1"/>
  <c r="BJ91" i="1"/>
  <c r="CD90" i="1"/>
  <c r="CG90" i="1" s="1"/>
  <c r="BL90" i="1"/>
  <c r="BO90" i="1" s="1"/>
  <c r="BJ90" i="1"/>
  <c r="CD89" i="1"/>
  <c r="CG89" i="1" s="1"/>
  <c r="BL89" i="1"/>
  <c r="BO89" i="1" s="1"/>
  <c r="BJ89" i="1"/>
  <c r="CD88" i="1"/>
  <c r="CG88" i="1" s="1"/>
  <c r="BL88" i="1"/>
  <c r="BO88" i="1" s="1"/>
  <c r="BJ88" i="1"/>
  <c r="CD87" i="1"/>
  <c r="CG87" i="1" s="1"/>
  <c r="BL87" i="1"/>
  <c r="BO87" i="1" s="1"/>
  <c r="BJ87" i="1"/>
  <c r="CD86" i="1"/>
  <c r="CG86" i="1" s="1"/>
  <c r="BL86" i="1"/>
  <c r="BO86" i="1" s="1"/>
  <c r="BJ86" i="1"/>
  <c r="CD85" i="1"/>
  <c r="CG85" i="1" s="1"/>
  <c r="BL85" i="1"/>
  <c r="BO85" i="1" s="1"/>
  <c r="BJ85" i="1"/>
  <c r="CD84" i="1"/>
  <c r="BL84" i="1"/>
  <c r="BJ84" i="1"/>
  <c r="CD78" i="1"/>
  <c r="CG78" i="1" s="1"/>
  <c r="BL78" i="1"/>
  <c r="BO78" i="1" s="1"/>
  <c r="BJ78" i="1"/>
  <c r="CD77" i="1"/>
  <c r="CG77" i="1" s="1"/>
  <c r="BL77" i="1"/>
  <c r="BO77" i="1" s="1"/>
  <c r="BJ77" i="1"/>
  <c r="CD76" i="1"/>
  <c r="CG76" i="1" s="1"/>
  <c r="BL76" i="1"/>
  <c r="BO76" i="1" s="1"/>
  <c r="BJ76" i="1"/>
  <c r="CD75" i="1"/>
  <c r="CG75" i="1" s="1"/>
  <c r="BL75" i="1"/>
  <c r="BO75" i="1" s="1"/>
  <c r="BJ75" i="1"/>
  <c r="CD74" i="1"/>
  <c r="CG74" i="1" s="1"/>
  <c r="BL74" i="1"/>
  <c r="BO74" i="1" s="1"/>
  <c r="BJ74" i="1"/>
  <c r="CD73" i="1"/>
  <c r="CG73" i="1" s="1"/>
  <c r="BL73" i="1"/>
  <c r="BO73" i="1" s="1"/>
  <c r="BJ73" i="1"/>
  <c r="CD72" i="1"/>
  <c r="CG72" i="1" s="1"/>
  <c r="BL72" i="1"/>
  <c r="BO72" i="1" s="1"/>
  <c r="BJ72" i="1"/>
  <c r="CD71" i="1"/>
  <c r="CG71" i="1" s="1"/>
  <c r="BL71" i="1"/>
  <c r="BO71" i="1" s="1"/>
  <c r="BJ71" i="1"/>
  <c r="CD70" i="1"/>
  <c r="CG70" i="1" s="1"/>
  <c r="BL70" i="1"/>
  <c r="BO70" i="1" s="1"/>
  <c r="BJ70" i="1"/>
  <c r="CD69" i="1"/>
  <c r="CG69" i="1" s="1"/>
  <c r="BL69" i="1"/>
  <c r="BO69" i="1" s="1"/>
  <c r="BJ69" i="1"/>
  <c r="CD68" i="1"/>
  <c r="CG68" i="1" s="1"/>
  <c r="BL68" i="1"/>
  <c r="BO68" i="1" s="1"/>
  <c r="BJ68" i="1"/>
  <c r="CD67" i="1"/>
  <c r="CG67" i="1" s="1"/>
  <c r="BL67" i="1"/>
  <c r="BO67" i="1" s="1"/>
  <c r="BJ67" i="1"/>
  <c r="CD66" i="1"/>
  <c r="CG66" i="1" s="1"/>
  <c r="BL66" i="1"/>
  <c r="BO66" i="1" s="1"/>
  <c r="BJ66" i="1"/>
  <c r="CD65" i="1"/>
  <c r="CG65" i="1" s="1"/>
  <c r="BL65" i="1"/>
  <c r="BO65" i="1" s="1"/>
  <c r="BJ65" i="1"/>
  <c r="CD64" i="1"/>
  <c r="CG64" i="1" s="1"/>
  <c r="BL64" i="1"/>
  <c r="BO64" i="1" s="1"/>
  <c r="BJ64" i="1"/>
  <c r="CD63" i="1"/>
  <c r="CG63" i="1" s="1"/>
  <c r="BL63" i="1"/>
  <c r="BO63" i="1" s="1"/>
  <c r="BJ63" i="1"/>
  <c r="CD62" i="1"/>
  <c r="CG62" i="1" s="1"/>
  <c r="BL62" i="1"/>
  <c r="BO62" i="1" s="1"/>
  <c r="BJ62" i="1"/>
  <c r="CD61" i="1"/>
  <c r="CG61" i="1" s="1"/>
  <c r="BL61" i="1"/>
  <c r="BO61" i="1" s="1"/>
  <c r="BJ61" i="1"/>
  <c r="CD60" i="1"/>
  <c r="CG60" i="1" s="1"/>
  <c r="BL60" i="1"/>
  <c r="BO60" i="1" s="1"/>
  <c r="BJ60" i="1"/>
  <c r="CD59" i="1"/>
  <c r="CG59" i="1" s="1"/>
  <c r="BL59" i="1"/>
  <c r="BO59" i="1" s="1"/>
  <c r="BJ59" i="1"/>
  <c r="CD58" i="1"/>
  <c r="BL58" i="1"/>
  <c r="BJ58" i="1"/>
  <c r="CD52" i="1"/>
  <c r="CG52" i="1" s="1"/>
  <c r="BL52" i="1"/>
  <c r="BO52" i="1" s="1"/>
  <c r="BJ52" i="1"/>
  <c r="CD51" i="1"/>
  <c r="CG51" i="1" s="1"/>
  <c r="BL51" i="1"/>
  <c r="BO51" i="1" s="1"/>
  <c r="BJ51" i="1"/>
  <c r="CD50" i="1"/>
  <c r="CG50" i="1" s="1"/>
  <c r="BL50" i="1"/>
  <c r="BO50" i="1" s="1"/>
  <c r="BJ50" i="1"/>
  <c r="CD49" i="1"/>
  <c r="CG49" i="1" s="1"/>
  <c r="BL49" i="1"/>
  <c r="BO49" i="1" s="1"/>
  <c r="BJ49" i="1"/>
  <c r="CD48" i="1"/>
  <c r="CG48" i="1" s="1"/>
  <c r="BL48" i="1"/>
  <c r="BO48" i="1" s="1"/>
  <c r="BJ48" i="1"/>
  <c r="CD47" i="1"/>
  <c r="CG47" i="1" s="1"/>
  <c r="BL47" i="1"/>
  <c r="BO47" i="1" s="1"/>
  <c r="BJ47" i="1"/>
  <c r="CD46" i="1"/>
  <c r="CG46" i="1" s="1"/>
  <c r="BL46" i="1"/>
  <c r="BO46" i="1" s="1"/>
  <c r="BJ46" i="1"/>
  <c r="CD45" i="1"/>
  <c r="CG45" i="1" s="1"/>
  <c r="BL45" i="1"/>
  <c r="BO45" i="1" s="1"/>
  <c r="BJ45" i="1"/>
  <c r="CD44" i="1"/>
  <c r="CG44" i="1" s="1"/>
  <c r="BL44" i="1"/>
  <c r="BO44" i="1" s="1"/>
  <c r="BJ44" i="1"/>
  <c r="CD43" i="1"/>
  <c r="CG43" i="1" s="1"/>
  <c r="BL43" i="1"/>
  <c r="BO43" i="1" s="1"/>
  <c r="BJ43" i="1"/>
  <c r="CD42" i="1"/>
  <c r="CG42" i="1" s="1"/>
  <c r="BL42" i="1"/>
  <c r="BO42" i="1" s="1"/>
  <c r="BJ42" i="1"/>
  <c r="CD41" i="1"/>
  <c r="CG41" i="1" s="1"/>
  <c r="BL41" i="1"/>
  <c r="BO41" i="1" s="1"/>
  <c r="BJ41" i="1"/>
  <c r="CD40" i="1"/>
  <c r="CG40" i="1" s="1"/>
  <c r="BL40" i="1"/>
  <c r="BO40" i="1" s="1"/>
  <c r="BJ40" i="1"/>
  <c r="CD39" i="1"/>
  <c r="CG39" i="1" s="1"/>
  <c r="BL39" i="1"/>
  <c r="BO39" i="1" s="1"/>
  <c r="BJ39" i="1"/>
  <c r="CD38" i="1"/>
  <c r="CG38" i="1" s="1"/>
  <c r="BL38" i="1"/>
  <c r="BO38" i="1" s="1"/>
  <c r="BJ38" i="1"/>
  <c r="CD37" i="1"/>
  <c r="CG37" i="1" s="1"/>
  <c r="BL37" i="1"/>
  <c r="BO37" i="1" s="1"/>
  <c r="BJ37" i="1"/>
  <c r="CD36" i="1"/>
  <c r="CG36" i="1" s="1"/>
  <c r="BL36" i="1"/>
  <c r="BO36" i="1" s="1"/>
  <c r="BJ36" i="1"/>
  <c r="CD35" i="1"/>
  <c r="CG35" i="1" s="1"/>
  <c r="BL35" i="1"/>
  <c r="BO35" i="1" s="1"/>
  <c r="BJ35" i="1"/>
  <c r="CD34" i="1"/>
  <c r="CG34" i="1" s="1"/>
  <c r="BL34" i="1"/>
  <c r="BO34" i="1" s="1"/>
  <c r="BJ34" i="1"/>
  <c r="CD33" i="1"/>
  <c r="CG33" i="1" s="1"/>
  <c r="BL33" i="1"/>
  <c r="BO33" i="1" s="1"/>
  <c r="BJ33" i="1"/>
  <c r="CD32" i="1"/>
  <c r="BL32" i="1"/>
  <c r="BJ32" i="1"/>
  <c r="CD26" i="1"/>
  <c r="CG26" i="1" s="1"/>
  <c r="BL26" i="1"/>
  <c r="BO26" i="1" s="1"/>
  <c r="BJ26" i="1"/>
  <c r="CD25" i="1"/>
  <c r="CG25" i="1" s="1"/>
  <c r="BL25" i="1"/>
  <c r="BO25" i="1" s="1"/>
  <c r="BJ25" i="1"/>
  <c r="CD24" i="1"/>
  <c r="CG24" i="1" s="1"/>
  <c r="BL24" i="1"/>
  <c r="BO24" i="1" s="1"/>
  <c r="BJ24" i="1"/>
  <c r="CD23" i="1"/>
  <c r="CG23" i="1" s="1"/>
  <c r="BL23" i="1"/>
  <c r="BO23" i="1" s="1"/>
  <c r="BJ23" i="1"/>
  <c r="CD22" i="1"/>
  <c r="CG22" i="1" s="1"/>
  <c r="BL22" i="1"/>
  <c r="BO22" i="1" s="1"/>
  <c r="BJ22" i="1"/>
  <c r="CD21" i="1"/>
  <c r="CG21" i="1" s="1"/>
  <c r="BL21" i="1"/>
  <c r="BO21" i="1" s="1"/>
  <c r="BJ21" i="1"/>
  <c r="CD20" i="1"/>
  <c r="CG20" i="1" s="1"/>
  <c r="BL20" i="1"/>
  <c r="BO20" i="1" s="1"/>
  <c r="BJ20" i="1"/>
  <c r="CD19" i="1"/>
  <c r="CG19" i="1" s="1"/>
  <c r="BL19" i="1"/>
  <c r="BO19" i="1" s="1"/>
  <c r="BJ19" i="1"/>
  <c r="CD18" i="1"/>
  <c r="CG18" i="1" s="1"/>
  <c r="BL18" i="1"/>
  <c r="BO18" i="1" s="1"/>
  <c r="BJ18" i="1"/>
  <c r="CD17" i="1"/>
  <c r="CG17" i="1" s="1"/>
  <c r="BL17" i="1"/>
  <c r="BO17" i="1" s="1"/>
  <c r="BJ17" i="1"/>
  <c r="CD16" i="1"/>
  <c r="CG16" i="1" s="1"/>
  <c r="BL16" i="1"/>
  <c r="BO16" i="1" s="1"/>
  <c r="BJ16" i="1"/>
  <c r="CD15" i="1"/>
  <c r="CG15" i="1" s="1"/>
  <c r="BL15" i="1"/>
  <c r="BO15" i="1" s="1"/>
  <c r="BJ15" i="1"/>
  <c r="CD14" i="1"/>
  <c r="CG14" i="1" s="1"/>
  <c r="BL14" i="1"/>
  <c r="BO14" i="1" s="1"/>
  <c r="BJ14" i="1"/>
  <c r="CD13" i="1"/>
  <c r="CG13" i="1" s="1"/>
  <c r="BL13" i="1"/>
  <c r="BO13" i="1" s="1"/>
  <c r="BJ13" i="1"/>
  <c r="CD12" i="1"/>
  <c r="CG12" i="1" s="1"/>
  <c r="BL12" i="1"/>
  <c r="BO12" i="1" s="1"/>
  <c r="BJ12" i="1"/>
  <c r="CD11" i="1"/>
  <c r="CG11" i="1" s="1"/>
  <c r="BL11" i="1"/>
  <c r="BO11" i="1" s="1"/>
  <c r="BJ11" i="1"/>
  <c r="CD10" i="1"/>
  <c r="CG10" i="1" s="1"/>
  <c r="BL10" i="1"/>
  <c r="BO10" i="1" s="1"/>
  <c r="BJ10" i="1"/>
  <c r="CD9" i="1"/>
  <c r="CG9" i="1" s="1"/>
  <c r="BL9" i="1"/>
  <c r="BO9" i="1" s="1"/>
  <c r="BJ9" i="1"/>
  <c r="CD8" i="1"/>
  <c r="CG8" i="1" s="1"/>
  <c r="BL8" i="1"/>
  <c r="BO8" i="1" s="1"/>
  <c r="BJ8" i="1"/>
  <c r="CD7" i="1"/>
  <c r="BL7" i="1"/>
  <c r="BJ7" i="1"/>
  <c r="KX6" i="1" l="1"/>
  <c r="DU16" i="1"/>
  <c r="DU14" i="1"/>
  <c r="EC36" i="1"/>
  <c r="ED26" i="1"/>
  <c r="EA42" i="1"/>
  <c r="DW10" i="1"/>
  <c r="KX11" i="1"/>
  <c r="DW11" i="1"/>
  <c r="DU17" i="1"/>
  <c r="DU60" i="1"/>
  <c r="DU20" i="1"/>
  <c r="DW16" i="1"/>
  <c r="DU249" i="1"/>
  <c r="DW91" i="1"/>
  <c r="DW119" i="1"/>
  <c r="EC49" i="1"/>
  <c r="ED10" i="1"/>
  <c r="EC48" i="1"/>
  <c r="DV26" i="1"/>
  <c r="ED11" i="1"/>
  <c r="ED7" i="1"/>
  <c r="KX14" i="1"/>
  <c r="DW17" i="1"/>
  <c r="DU189" i="1"/>
  <c r="DU9" i="1"/>
  <c r="DW20" i="1"/>
  <c r="DW7" i="1"/>
  <c r="DU197" i="1"/>
  <c r="DU73" i="1"/>
  <c r="ED23" i="1"/>
  <c r="DV10" i="1"/>
  <c r="ED22" i="1"/>
  <c r="DV7" i="1"/>
  <c r="DV15" i="1"/>
  <c r="DW286" i="1"/>
  <c r="EA35" i="1"/>
  <c r="DU382" i="1"/>
  <c r="EA151" i="1"/>
  <c r="DU94" i="1"/>
  <c r="EA148" i="1"/>
  <c r="EA138" i="1"/>
  <c r="KX4" i="1"/>
  <c r="LJ10" i="1"/>
  <c r="DU128" i="1"/>
  <c r="DW202" i="1"/>
  <c r="DU117" i="1"/>
  <c r="DU402" i="1"/>
  <c r="KX12" i="1"/>
  <c r="LJ11" i="1"/>
  <c r="DW293" i="1"/>
  <c r="DU125" i="1"/>
  <c r="DW297" i="1"/>
  <c r="EB7" i="1"/>
  <c r="EB219" i="1"/>
  <c r="DW111" i="1"/>
  <c r="DU241" i="1"/>
  <c r="DW246" i="1"/>
  <c r="DU309" i="1"/>
  <c r="DU68" i="1"/>
  <c r="DU383" i="1"/>
  <c r="EB52" i="1"/>
  <c r="EA96" i="1"/>
  <c r="ED206" i="1"/>
  <c r="EB14" i="1"/>
  <c r="EA305" i="1"/>
  <c r="DW201" i="1"/>
  <c r="DW6" i="1"/>
  <c r="EB6" i="1"/>
  <c r="DU6" i="1"/>
  <c r="EO23" i="1"/>
  <c r="DU23" i="1"/>
  <c r="EA49" i="1"/>
  <c r="EQ12" i="1"/>
  <c r="ED12" i="1"/>
  <c r="EC38" i="1"/>
  <c r="DW12" i="1"/>
  <c r="EO72" i="1"/>
  <c r="EB72" i="1"/>
  <c r="DU72" i="1"/>
  <c r="EA72" i="1"/>
  <c r="EO403" i="1"/>
  <c r="EA403" i="1"/>
  <c r="EB403" i="1"/>
  <c r="EA429" i="1"/>
  <c r="DU403" i="1"/>
  <c r="EO115" i="1"/>
  <c r="EA141" i="1"/>
  <c r="EB115" i="1"/>
  <c r="DW115" i="1"/>
  <c r="DU115" i="1"/>
  <c r="EO247" i="1"/>
  <c r="DW247" i="1"/>
  <c r="DU247" i="1"/>
  <c r="EA247" i="1"/>
  <c r="EO227" i="1"/>
  <c r="EA227" i="1"/>
  <c r="DW227" i="1"/>
  <c r="DU227" i="1"/>
  <c r="EO87" i="1"/>
  <c r="EB87" i="1"/>
  <c r="EA87" i="1"/>
  <c r="DU87" i="1"/>
  <c r="EO206" i="1"/>
  <c r="EB180" i="1"/>
  <c r="EA206" i="1"/>
  <c r="DW206" i="1"/>
  <c r="DU206" i="1"/>
  <c r="EO267" i="1"/>
  <c r="EB267" i="1"/>
  <c r="DU267" i="1"/>
  <c r="EO259" i="1"/>
  <c r="EA285" i="1"/>
  <c r="DW259" i="1"/>
  <c r="EA259" i="1"/>
  <c r="DU259" i="1"/>
  <c r="EO224" i="1"/>
  <c r="EA224" i="1"/>
  <c r="DW224" i="1"/>
  <c r="EO222" i="1"/>
  <c r="DW222" i="1"/>
  <c r="DU222" i="1"/>
  <c r="EO120" i="1"/>
  <c r="EA120" i="1"/>
  <c r="DU120" i="1"/>
  <c r="EA146" i="1"/>
  <c r="DW72" i="1"/>
  <c r="DW87" i="1"/>
  <c r="DU96" i="1"/>
  <c r="EA267" i="1"/>
  <c r="EB222" i="1"/>
  <c r="DW21" i="1"/>
  <c r="DU21" i="1"/>
  <c r="EQ24" i="1"/>
  <c r="ED24" i="1"/>
  <c r="DV24" i="1"/>
  <c r="EO70" i="1"/>
  <c r="EB70" i="1"/>
  <c r="DW70" i="1"/>
  <c r="EA70" i="1"/>
  <c r="EO39" i="1"/>
  <c r="DW39" i="1"/>
  <c r="DU39" i="1"/>
  <c r="EO377" i="1"/>
  <c r="EA377" i="1"/>
  <c r="EB377" i="1"/>
  <c r="EB351" i="1"/>
  <c r="EO299" i="1"/>
  <c r="EB299" i="1"/>
  <c r="DU299" i="1"/>
  <c r="EA325" i="1"/>
  <c r="EO190" i="1"/>
  <c r="EA190" i="1"/>
  <c r="DU190" i="1"/>
  <c r="EO416" i="1"/>
  <c r="EB416" i="1"/>
  <c r="EA442" i="1"/>
  <c r="EO300" i="1"/>
  <c r="EA326" i="1"/>
  <c r="EB300" i="1"/>
  <c r="DW300" i="1"/>
  <c r="EA300" i="1"/>
  <c r="DU300" i="1"/>
  <c r="DW120" i="1"/>
  <c r="EA115" i="1"/>
  <c r="EA32" i="1"/>
  <c r="EC50" i="1"/>
  <c r="EO26" i="1"/>
  <c r="DU26" i="1"/>
  <c r="DW26" i="1"/>
  <c r="EO8" i="1"/>
  <c r="DW8" i="1"/>
  <c r="DU8" i="1"/>
  <c r="EQ9" i="1"/>
  <c r="DV9" i="1"/>
  <c r="DW9" i="1"/>
  <c r="EC35" i="1"/>
  <c r="EO405" i="1"/>
  <c r="EA431" i="1"/>
  <c r="EB405" i="1"/>
  <c r="DU405" i="1"/>
  <c r="EO229" i="1"/>
  <c r="DU229" i="1"/>
  <c r="EO118" i="1"/>
  <c r="EA118" i="1"/>
  <c r="EB118" i="1"/>
  <c r="EA144" i="1"/>
  <c r="DW118" i="1"/>
  <c r="EO380" i="1"/>
  <c r="EA380" i="1"/>
  <c r="EB354" i="1"/>
  <c r="EB380" i="1"/>
  <c r="DU380" i="1"/>
  <c r="EO198" i="1"/>
  <c r="EA198" i="1"/>
  <c r="DW198" i="1"/>
  <c r="EB198" i="1"/>
  <c r="DU198" i="1"/>
  <c r="EO220" i="1"/>
  <c r="EA220" i="1"/>
  <c r="DU220" i="1"/>
  <c r="EO96" i="1"/>
  <c r="EB96" i="1"/>
  <c r="DW96" i="1"/>
  <c r="EO389" i="1"/>
  <c r="EA389" i="1"/>
  <c r="EB363" i="1"/>
  <c r="DU389" i="1"/>
  <c r="EO71" i="1"/>
  <c r="EB71" i="1"/>
  <c r="DW71" i="1"/>
  <c r="DU71" i="1"/>
  <c r="EO298" i="1"/>
  <c r="EA324" i="1"/>
  <c r="DW298" i="1"/>
  <c r="DU298" i="1"/>
  <c r="EB272" i="1"/>
  <c r="EB298" i="1"/>
  <c r="EO252" i="1"/>
  <c r="DW252" i="1"/>
  <c r="EA252" i="1"/>
  <c r="DU252" i="1"/>
  <c r="EA248" i="1"/>
  <c r="DU70" i="1"/>
  <c r="DW299" i="1"/>
  <c r="DU224" i="1"/>
  <c r="DW23" i="1"/>
  <c r="EB389" i="1"/>
  <c r="EB120" i="1"/>
  <c r="EQ232" i="1"/>
  <c r="ED232" i="1"/>
  <c r="EC258" i="1"/>
  <c r="EO101" i="1"/>
  <c r="DU101" i="1"/>
  <c r="EO89" i="1"/>
  <c r="EB89" i="1"/>
  <c r="DW89" i="1"/>
  <c r="EO294" i="1"/>
  <c r="EA320" i="1"/>
  <c r="DW294" i="1"/>
  <c r="EO104" i="1"/>
  <c r="DW104" i="1"/>
  <c r="EO231" i="1"/>
  <c r="DW231" i="1"/>
  <c r="EO251" i="1"/>
  <c r="EB251" i="1"/>
  <c r="DW251" i="1"/>
  <c r="EO221" i="1"/>
  <c r="DU221" i="1"/>
  <c r="EQ191" i="1"/>
  <c r="ED165" i="1"/>
  <c r="DV191" i="1"/>
  <c r="EO61" i="1"/>
  <c r="EA61" i="1"/>
  <c r="EO407" i="1"/>
  <c r="EB407" i="1"/>
  <c r="EO117" i="1"/>
  <c r="EB117" i="1"/>
  <c r="EO277" i="1"/>
  <c r="EA277" i="1"/>
  <c r="EA303" i="1"/>
  <c r="EO308" i="1"/>
  <c r="EB308" i="1"/>
  <c r="EO245" i="1"/>
  <c r="EA245" i="1"/>
  <c r="EQ199" i="1"/>
  <c r="EC199" i="1"/>
  <c r="ED173" i="1"/>
  <c r="EQ227" i="1"/>
  <c r="DV227" i="1"/>
  <c r="EC227" i="1"/>
  <c r="ED227" i="1"/>
  <c r="EO379" i="1"/>
  <c r="EA379" i="1"/>
  <c r="EB353" i="1"/>
  <c r="EO102" i="1"/>
  <c r="EB102" i="1"/>
  <c r="EB76" i="1"/>
  <c r="EO207" i="1"/>
  <c r="EB207" i="1"/>
  <c r="EB181" i="1"/>
  <c r="EO46" i="1"/>
  <c r="DU46" i="1"/>
  <c r="EO254" i="1"/>
  <c r="EB254" i="1"/>
  <c r="EO413" i="1"/>
  <c r="EB413" i="1"/>
  <c r="EA439" i="1"/>
  <c r="EO311" i="1"/>
  <c r="EB311" i="1"/>
  <c r="EA337" i="1"/>
  <c r="EO35" i="1"/>
  <c r="DU35" i="1"/>
  <c r="EB35" i="1"/>
  <c r="EO376" i="1"/>
  <c r="EB350" i="1"/>
  <c r="EA376" i="1"/>
  <c r="EO44" i="1"/>
  <c r="DU44" i="1"/>
  <c r="EB44" i="1"/>
  <c r="EO113" i="1"/>
  <c r="EB113" i="1"/>
  <c r="EQ224" i="1"/>
  <c r="EC224" i="1"/>
  <c r="EC250" i="1"/>
  <c r="DV224" i="1"/>
  <c r="EQ222" i="1"/>
  <c r="EC248" i="1"/>
  <c r="DV222" i="1"/>
  <c r="EQ231" i="1"/>
  <c r="ED231" i="1"/>
  <c r="EC257" i="1"/>
  <c r="EQ234" i="1"/>
  <c r="DV234" i="1"/>
  <c r="ED234" i="1"/>
  <c r="EC260" i="1"/>
  <c r="EQ198" i="1"/>
  <c r="DV198" i="1"/>
  <c r="ED198" i="1"/>
  <c r="EC198" i="1"/>
  <c r="DU293" i="1"/>
  <c r="DW128" i="1"/>
  <c r="DU226" i="1"/>
  <c r="DU305" i="1"/>
  <c r="DW61" i="1"/>
  <c r="DU103" i="1"/>
  <c r="DW117" i="1"/>
  <c r="DU201" i="1"/>
  <c r="DU308" i="1"/>
  <c r="DU245" i="1"/>
  <c r="DU242" i="1"/>
  <c r="DU234" i="1"/>
  <c r="DU219" i="1"/>
  <c r="DU102" i="1"/>
  <c r="DU207" i="1"/>
  <c r="DU113" i="1"/>
  <c r="DU89" i="1"/>
  <c r="DU251" i="1"/>
  <c r="DW221" i="1"/>
  <c r="EA104" i="1"/>
  <c r="EB221" i="1"/>
  <c r="EA319" i="1"/>
  <c r="EB9" i="1"/>
  <c r="EA246" i="1"/>
  <c r="EA74" i="1"/>
  <c r="EB376" i="1"/>
  <c r="ED222" i="1"/>
  <c r="EQ202" i="1"/>
  <c r="ED176" i="1"/>
  <c r="ED202" i="1"/>
  <c r="EQ206" i="1"/>
  <c r="EC206" i="1"/>
  <c r="DV206" i="1"/>
  <c r="EO92" i="1"/>
  <c r="EB92" i="1"/>
  <c r="DW92" i="1"/>
  <c r="EO98" i="1"/>
  <c r="DW98" i="1"/>
  <c r="EO228" i="1"/>
  <c r="EB228" i="1"/>
  <c r="DU228" i="1"/>
  <c r="EO52" i="1"/>
  <c r="DU52" i="1"/>
  <c r="EA52" i="1"/>
  <c r="EO312" i="1"/>
  <c r="EA338" i="1"/>
  <c r="EB312" i="1"/>
  <c r="DW312" i="1"/>
  <c r="EO78" i="1"/>
  <c r="DW78" i="1"/>
  <c r="EA78" i="1"/>
  <c r="EO279" i="1"/>
  <c r="EB279" i="1"/>
  <c r="DW279" i="1"/>
  <c r="EO382" i="1"/>
  <c r="EA382" i="1"/>
  <c r="EQ201" i="1"/>
  <c r="ED175" i="1"/>
  <c r="ED201" i="1"/>
  <c r="EQ233" i="1"/>
  <c r="ED233" i="1"/>
  <c r="EO128" i="1"/>
  <c r="EA154" i="1"/>
  <c r="EB128" i="1"/>
  <c r="EO48" i="1"/>
  <c r="EB48" i="1"/>
  <c r="EO305" i="1"/>
  <c r="EB305" i="1"/>
  <c r="EA331" i="1"/>
  <c r="EO302" i="1"/>
  <c r="EA328" i="1"/>
  <c r="EO241" i="1"/>
  <c r="EA241" i="1"/>
  <c r="EO34" i="1"/>
  <c r="DU34" i="1"/>
  <c r="EO375" i="1"/>
  <c r="EB349" i="1"/>
  <c r="EO112" i="1"/>
  <c r="EB112" i="1"/>
  <c r="EO280" i="1"/>
  <c r="EA280" i="1"/>
  <c r="EO402" i="1"/>
  <c r="EA402" i="1"/>
  <c r="EA428" i="1"/>
  <c r="EQ221" i="1"/>
  <c r="ED221" i="1"/>
  <c r="EO41" i="1"/>
  <c r="DU41" i="1"/>
  <c r="EA41" i="1"/>
  <c r="EO68" i="1"/>
  <c r="EB68" i="1"/>
  <c r="EO372" i="1"/>
  <c r="EA372" i="1"/>
  <c r="EB346" i="1"/>
  <c r="EO415" i="1"/>
  <c r="EB415" i="1"/>
  <c r="EA441" i="1"/>
  <c r="EO383" i="1"/>
  <c r="EB357" i="1"/>
  <c r="EO33" i="1"/>
  <c r="EA59" i="1"/>
  <c r="DU33" i="1"/>
  <c r="DW226" i="1"/>
  <c r="DU302" i="1"/>
  <c r="DW103" i="1"/>
  <c r="DW34" i="1"/>
  <c r="DU375" i="1"/>
  <c r="DW112" i="1"/>
  <c r="DU280" i="1"/>
  <c r="DW245" i="1"/>
  <c r="DW242" i="1"/>
  <c r="DW41" i="1"/>
  <c r="DW74" i="1"/>
  <c r="DU415" i="1"/>
  <c r="DU254" i="1"/>
  <c r="DU311" i="1"/>
  <c r="DW35" i="1"/>
  <c r="DU274" i="1"/>
  <c r="DW113" i="1"/>
  <c r="DU92" i="1"/>
  <c r="DU218" i="1"/>
  <c r="DU294" i="1"/>
  <c r="DU104" i="1"/>
  <c r="DW40" i="1"/>
  <c r="EC232" i="1"/>
  <c r="DV202" i="1"/>
  <c r="EA98" i="1"/>
  <c r="EA228" i="1"/>
  <c r="EB78" i="1"/>
  <c r="EC201" i="1"/>
  <c r="EC259" i="1"/>
  <c r="DU48" i="1"/>
  <c r="EB241" i="1"/>
  <c r="EA433" i="1"/>
  <c r="EA375" i="1"/>
  <c r="EA334" i="1"/>
  <c r="DV221" i="1"/>
  <c r="DV199" i="1"/>
  <c r="EC253" i="1"/>
  <c r="EA33" i="1"/>
  <c r="EA139" i="1"/>
  <c r="DV231" i="1"/>
  <c r="EQ230" i="1"/>
  <c r="ED230" i="1"/>
  <c r="EQ205" i="1"/>
  <c r="ED179" i="1"/>
  <c r="ED205" i="1"/>
  <c r="EO215" i="1"/>
  <c r="EB215" i="1"/>
  <c r="DU215" i="1"/>
  <c r="EO248" i="1"/>
  <c r="EB248" i="1"/>
  <c r="DU248" i="1"/>
  <c r="EO297" i="1"/>
  <c r="EA323" i="1"/>
  <c r="DU297" i="1"/>
  <c r="EO95" i="1"/>
  <c r="DW95" i="1"/>
  <c r="EO307" i="1"/>
  <c r="EA333" i="1"/>
  <c r="DW307" i="1"/>
  <c r="EO233" i="1"/>
  <c r="DU233" i="1"/>
  <c r="EB233" i="1"/>
  <c r="EO122" i="1"/>
  <c r="EA122" i="1"/>
  <c r="DW122" i="1"/>
  <c r="EO40" i="1"/>
  <c r="EA40" i="1"/>
  <c r="EO373" i="1"/>
  <c r="EA373" i="1"/>
  <c r="EQ192" i="1"/>
  <c r="ED166" i="1"/>
  <c r="DV192" i="1"/>
  <c r="EQ215" i="1"/>
  <c r="EC241" i="1"/>
  <c r="DV215" i="1"/>
  <c r="EO293" i="1"/>
  <c r="EA293" i="1"/>
  <c r="EO111" i="1"/>
  <c r="EB111" i="1"/>
  <c r="EO97" i="1"/>
  <c r="EA97" i="1"/>
  <c r="EO202" i="1"/>
  <c r="EB202" i="1"/>
  <c r="EO201" i="1"/>
  <c r="EB175" i="1"/>
  <c r="EO194" i="1"/>
  <c r="EA194" i="1"/>
  <c r="EQ223" i="1"/>
  <c r="EC249" i="1"/>
  <c r="DV223" i="1"/>
  <c r="EQ226" i="1"/>
  <c r="ED226" i="1"/>
  <c r="EC252" i="1"/>
  <c r="EO309" i="1"/>
  <c r="EA335" i="1"/>
  <c r="EO374" i="1"/>
  <c r="EA374" i="1"/>
  <c r="EO234" i="1"/>
  <c r="EA234" i="1"/>
  <c r="EO310" i="1"/>
  <c r="EB310" i="1"/>
  <c r="EA336" i="1"/>
  <c r="EO125" i="1"/>
  <c r="EB125" i="1"/>
  <c r="EO43" i="1"/>
  <c r="DU43" i="1"/>
  <c r="EB17" i="1"/>
  <c r="EO208" i="1"/>
  <c r="EA208" i="1"/>
  <c r="EB208" i="1"/>
  <c r="EB182" i="1"/>
  <c r="DU111" i="1"/>
  <c r="DW97" i="1"/>
  <c r="DU202" i="1"/>
  <c r="DW302" i="1"/>
  <c r="DU246" i="1"/>
  <c r="DU277" i="1"/>
  <c r="DU194" i="1"/>
  <c r="DW94" i="1"/>
  <c r="DW309" i="1"/>
  <c r="DU374" i="1"/>
  <c r="DU379" i="1"/>
  <c r="DW310" i="1"/>
  <c r="DU74" i="1"/>
  <c r="DU286" i="1"/>
  <c r="DW46" i="1"/>
  <c r="DW254" i="1"/>
  <c r="DW230" i="1"/>
  <c r="DW311" i="1"/>
  <c r="DU376" i="1"/>
  <c r="DW274" i="1"/>
  <c r="DW248" i="1"/>
  <c r="DW233" i="1"/>
  <c r="DU122" i="1"/>
  <c r="DU279" i="1"/>
  <c r="DV232" i="1"/>
  <c r="EC256" i="1"/>
  <c r="EC205" i="1"/>
  <c r="EB294" i="1"/>
  <c r="EB307" i="1"/>
  <c r="EA312" i="1"/>
  <c r="DU40" i="1"/>
  <c r="EB347" i="1"/>
  <c r="DV201" i="1"/>
  <c r="DV233" i="1"/>
  <c r="EB15" i="1"/>
  <c r="EA202" i="1"/>
  <c r="EA34" i="1"/>
  <c r="EA201" i="1"/>
  <c r="EB20" i="1"/>
  <c r="EA94" i="1"/>
  <c r="EB348" i="1"/>
  <c r="EA207" i="1"/>
  <c r="ED224" i="1"/>
  <c r="ED172" i="1"/>
  <c r="DV12" i="1"/>
  <c r="ED9" i="1"/>
  <c r="EB61" i="1"/>
  <c r="EB194" i="1"/>
  <c r="EB286" i="1"/>
  <c r="EA46" i="1"/>
  <c r="EA254" i="1"/>
  <c r="EA274" i="1"/>
  <c r="EC37" i="1"/>
  <c r="ED15" i="1"/>
  <c r="EB201" i="1"/>
  <c r="EB94" i="1"/>
  <c r="EB379" i="1"/>
  <c r="EA415" i="1"/>
  <c r="EB274" i="1"/>
  <c r="EA113" i="1"/>
  <c r="EC231" i="1"/>
  <c r="DW232" i="1"/>
  <c r="EB63" i="1"/>
  <c r="DW219" i="1"/>
  <c r="DW199" i="1"/>
  <c r="DW223" i="1"/>
  <c r="EC225" i="1"/>
  <c r="EA68" i="1"/>
  <c r="AJ287" i="1"/>
  <c r="DW194" i="1"/>
  <c r="EO22" i="1"/>
  <c r="EA48" i="1"/>
  <c r="DW22" i="1"/>
  <c r="EO18" i="1"/>
  <c r="DW18" i="1"/>
  <c r="EB18" i="1"/>
  <c r="EO24" i="1"/>
  <c r="DU24" i="1"/>
  <c r="DW24" i="1"/>
  <c r="EB24" i="1"/>
  <c r="EQ14" i="1"/>
  <c r="EC40" i="1"/>
  <c r="DV14" i="1"/>
  <c r="ED14" i="1"/>
  <c r="EO381" i="1"/>
  <c r="EB381" i="1"/>
  <c r="EA381" i="1"/>
  <c r="EA407" i="1"/>
  <c r="EB355" i="1"/>
  <c r="EO408" i="1"/>
  <c r="EB382" i="1"/>
  <c r="EA434" i="1"/>
  <c r="EB408" i="1"/>
  <c r="EO205" i="1"/>
  <c r="EA231" i="1"/>
  <c r="EB205" i="1"/>
  <c r="EA205" i="1"/>
  <c r="DW205" i="1"/>
  <c r="EO45" i="1"/>
  <c r="EA71" i="1"/>
  <c r="EB45" i="1"/>
  <c r="EA45" i="1"/>
  <c r="EO386" i="1"/>
  <c r="EB386" i="1"/>
  <c r="DU386" i="1"/>
  <c r="EA386" i="1"/>
  <c r="EB360" i="1"/>
  <c r="EO304" i="1"/>
  <c r="DU304" i="1"/>
  <c r="EB304" i="1"/>
  <c r="DW304" i="1"/>
  <c r="EA304" i="1"/>
  <c r="EO123" i="1"/>
  <c r="EB97" i="1"/>
  <c r="EA123" i="1"/>
  <c r="DU123" i="1"/>
  <c r="EA149" i="1"/>
  <c r="EO250" i="1"/>
  <c r="EB250" i="1"/>
  <c r="EB224" i="1"/>
  <c r="DW250" i="1"/>
  <c r="EA250" i="1"/>
  <c r="DU250" i="1"/>
  <c r="EO397" i="1"/>
  <c r="EA397" i="1"/>
  <c r="EA423" i="1"/>
  <c r="AJ417" i="1"/>
  <c r="EO192" i="1"/>
  <c r="EB166" i="1"/>
  <c r="DU192" i="1"/>
  <c r="EA218" i="1"/>
  <c r="EB192" i="1"/>
  <c r="EQ204" i="1"/>
  <c r="ED204" i="1"/>
  <c r="ED178" i="1"/>
  <c r="DV204" i="1"/>
  <c r="EQ208" i="1"/>
  <c r="EC208" i="1"/>
  <c r="ED208" i="1"/>
  <c r="EC234" i="1"/>
  <c r="ED182" i="1"/>
  <c r="EO258" i="1"/>
  <c r="DW258" i="1"/>
  <c r="EB258" i="1"/>
  <c r="DU258" i="1"/>
  <c r="EO255" i="1"/>
  <c r="EA255" i="1"/>
  <c r="EB229" i="1"/>
  <c r="DW255" i="1"/>
  <c r="EO191" i="1"/>
  <c r="EB191" i="1"/>
  <c r="EA191" i="1"/>
  <c r="DW191" i="1"/>
  <c r="EO196" i="1"/>
  <c r="EA196" i="1"/>
  <c r="EB196" i="1"/>
  <c r="EB170" i="1"/>
  <c r="DW196" i="1"/>
  <c r="EO410" i="1"/>
  <c r="EA410" i="1"/>
  <c r="EA436" i="1"/>
  <c r="EB410" i="1"/>
  <c r="DU410" i="1"/>
  <c r="EO69" i="1"/>
  <c r="EA95" i="1"/>
  <c r="EB43" i="1"/>
  <c r="EB69" i="1"/>
  <c r="EA69" i="1"/>
  <c r="DW69" i="1"/>
  <c r="EQ203" i="1"/>
  <c r="EC203" i="1"/>
  <c r="ED177" i="1"/>
  <c r="DV203" i="1"/>
  <c r="ED203" i="1"/>
  <c r="EO130" i="1"/>
  <c r="EB130" i="1"/>
  <c r="EA130" i="1"/>
  <c r="EA156" i="1"/>
  <c r="EB104" i="1"/>
  <c r="EO121" i="1"/>
  <c r="EA121" i="1"/>
  <c r="EB95" i="1"/>
  <c r="EB121" i="1"/>
  <c r="EA147" i="1"/>
  <c r="EO260" i="1"/>
  <c r="EB234" i="1"/>
  <c r="EA260" i="1"/>
  <c r="EA286" i="1"/>
  <c r="EB260" i="1"/>
  <c r="EO66" i="1"/>
  <c r="EB40" i="1"/>
  <c r="EB66" i="1"/>
  <c r="EA92" i="1"/>
  <c r="EA66" i="1"/>
  <c r="EO278" i="1"/>
  <c r="EA278" i="1"/>
  <c r="EB278" i="1"/>
  <c r="EB252" i="1"/>
  <c r="EO204" i="1"/>
  <c r="EA204" i="1"/>
  <c r="EB204" i="1"/>
  <c r="EB178" i="1"/>
  <c r="EO384" i="1"/>
  <c r="EA384" i="1"/>
  <c r="EB384" i="1"/>
  <c r="EB358" i="1"/>
  <c r="EO129" i="1"/>
  <c r="EA155" i="1"/>
  <c r="EB103" i="1"/>
  <c r="EA129" i="1"/>
  <c r="EB129" i="1"/>
  <c r="EO49" i="1"/>
  <c r="DU49" i="1"/>
  <c r="EB49" i="1"/>
  <c r="EO400" i="1"/>
  <c r="EB400" i="1"/>
  <c r="EA400" i="1"/>
  <c r="EB374" i="1"/>
  <c r="EA426" i="1"/>
  <c r="EQ189" i="1"/>
  <c r="EC189" i="1"/>
  <c r="ED163" i="1"/>
  <c r="DV189" i="1"/>
  <c r="BG209" i="1"/>
  <c r="ED189" i="1"/>
  <c r="EC215" i="1"/>
  <c r="EO51" i="1"/>
  <c r="EA51" i="1"/>
  <c r="DU51" i="1"/>
  <c r="EB51" i="1"/>
  <c r="EB25" i="1"/>
  <c r="EO77" i="1"/>
  <c r="EA103" i="1"/>
  <c r="EB77" i="1"/>
  <c r="EA77" i="1"/>
  <c r="EO409" i="1"/>
  <c r="EB383" i="1"/>
  <c r="EB409" i="1"/>
  <c r="EA409" i="1"/>
  <c r="EA435" i="1"/>
  <c r="EO37" i="1"/>
  <c r="EA37" i="1"/>
  <c r="DU37" i="1"/>
  <c r="EB11" i="1"/>
  <c r="EB37" i="1"/>
  <c r="EO378" i="1"/>
  <c r="EA378" i="1"/>
  <c r="EB352" i="1"/>
  <c r="EB378" i="1"/>
  <c r="EO217" i="1"/>
  <c r="EA217" i="1"/>
  <c r="EO230" i="1"/>
  <c r="EA230" i="1"/>
  <c r="EO195" i="1"/>
  <c r="EA195" i="1"/>
  <c r="EB195" i="1"/>
  <c r="EA221" i="1"/>
  <c r="EB169" i="1"/>
  <c r="EO269" i="1"/>
  <c r="EA269" i="1"/>
  <c r="EB269" i="1"/>
  <c r="EO271" i="1"/>
  <c r="EA271" i="1"/>
  <c r="EB271" i="1"/>
  <c r="EB245" i="1"/>
  <c r="EA297" i="1"/>
  <c r="EQ197" i="1"/>
  <c r="EC197" i="1"/>
  <c r="ED171" i="1"/>
  <c r="DV197" i="1"/>
  <c r="ED197" i="1"/>
  <c r="EC223" i="1"/>
  <c r="DU130" i="1"/>
  <c r="DU268" i="1"/>
  <c r="DW66" i="1"/>
  <c r="DW278" i="1"/>
  <c r="DW37" i="1"/>
  <c r="DW88" i="1"/>
  <c r="DU217" i="1"/>
  <c r="DU195" i="1"/>
  <c r="DW42" i="1"/>
  <c r="DU269" i="1"/>
  <c r="DU271" i="1"/>
  <c r="DU232" i="1"/>
  <c r="DW63" i="1"/>
  <c r="DU205" i="1"/>
  <c r="DU397" i="1"/>
  <c r="EA330" i="1"/>
  <c r="EA416" i="1"/>
  <c r="EB397" i="1"/>
  <c r="EC204" i="1"/>
  <c r="EB255" i="1"/>
  <c r="EB406" i="1"/>
  <c r="EB230" i="1"/>
  <c r="AJ27" i="1"/>
  <c r="DU10" i="1"/>
  <c r="EQ13" i="1"/>
  <c r="DV13" i="1"/>
  <c r="ED13" i="1"/>
  <c r="EC39" i="1"/>
  <c r="EO243" i="1"/>
  <c r="AJ261" i="1"/>
  <c r="EB243" i="1"/>
  <c r="EO63" i="1"/>
  <c r="EA63" i="1"/>
  <c r="EA89" i="1"/>
  <c r="EO76" i="1"/>
  <c r="EA102" i="1"/>
  <c r="EA76" i="1"/>
  <c r="EO284" i="1"/>
  <c r="EA310" i="1"/>
  <c r="EA284" i="1"/>
  <c r="EB284" i="1"/>
  <c r="DU284" i="1"/>
  <c r="EO414" i="1"/>
  <c r="EB414" i="1"/>
  <c r="EA414" i="1"/>
  <c r="DU414" i="1"/>
  <c r="EO257" i="1"/>
  <c r="DU257" i="1"/>
  <c r="EB231" i="1"/>
  <c r="EB257" i="1"/>
  <c r="EO225" i="1"/>
  <c r="EA251" i="1"/>
  <c r="DW225" i="1"/>
  <c r="DU225" i="1"/>
  <c r="EA225" i="1"/>
  <c r="EO62" i="1"/>
  <c r="DW62" i="1"/>
  <c r="DU62" i="1"/>
  <c r="EB62" i="1"/>
  <c r="EO64" i="1"/>
  <c r="EB64" i="1"/>
  <c r="EA64" i="1"/>
  <c r="DW64" i="1"/>
  <c r="EO303" i="1"/>
  <c r="EB277" i="1"/>
  <c r="EB303" i="1"/>
  <c r="DU303" i="1"/>
  <c r="EA329" i="1"/>
  <c r="EQ193" i="1"/>
  <c r="EC193" i="1"/>
  <c r="ED167" i="1"/>
  <c r="DV193" i="1"/>
  <c r="EQ217" i="1"/>
  <c r="ED191" i="1"/>
  <c r="ED217" i="1"/>
  <c r="EC217" i="1"/>
  <c r="EC243" i="1"/>
  <c r="EO99" i="1"/>
  <c r="EA125" i="1"/>
  <c r="DU99" i="1"/>
  <c r="EB99" i="1"/>
  <c r="DW99" i="1"/>
  <c r="EO126" i="1"/>
  <c r="EA126" i="1"/>
  <c r="EA152" i="1"/>
  <c r="DW126" i="1"/>
  <c r="EO244" i="1"/>
  <c r="EB244" i="1"/>
  <c r="DW244" i="1"/>
  <c r="EA244" i="1"/>
  <c r="EB218" i="1"/>
  <c r="EO270" i="1"/>
  <c r="EA270" i="1"/>
  <c r="EB270" i="1"/>
  <c r="DW270" i="1"/>
  <c r="EO67" i="1"/>
  <c r="EB41" i="1"/>
  <c r="EB67" i="1"/>
  <c r="EA67" i="1"/>
  <c r="DW67" i="1"/>
  <c r="EO404" i="1"/>
  <c r="EA430" i="1"/>
  <c r="EB404" i="1"/>
  <c r="EA404" i="1"/>
  <c r="EO253" i="1"/>
  <c r="EA279" i="1"/>
  <c r="EA253" i="1"/>
  <c r="EB253" i="1"/>
  <c r="EB227" i="1"/>
  <c r="DW253" i="1"/>
  <c r="EO93" i="1"/>
  <c r="EA93" i="1"/>
  <c r="EB93" i="1"/>
  <c r="DW93" i="1"/>
  <c r="EO50" i="1"/>
  <c r="EA50" i="1"/>
  <c r="EB50" i="1"/>
  <c r="DU50" i="1"/>
  <c r="EQ229" i="1"/>
  <c r="EC229" i="1"/>
  <c r="EC255" i="1"/>
  <c r="DV229" i="1"/>
  <c r="ED229" i="1"/>
  <c r="EQ219" i="1"/>
  <c r="DV219" i="1"/>
  <c r="EC219" i="1"/>
  <c r="ED219" i="1"/>
  <c r="EC245" i="1"/>
  <c r="EO256" i="1"/>
  <c r="EB256" i="1"/>
  <c r="EA256" i="1"/>
  <c r="EO60" i="1"/>
  <c r="EB60" i="1"/>
  <c r="EA60" i="1"/>
  <c r="EB34" i="1"/>
  <c r="EO268" i="1"/>
  <c r="EA268" i="1"/>
  <c r="EB268" i="1"/>
  <c r="EA294" i="1"/>
  <c r="EB242" i="1"/>
  <c r="EO398" i="1"/>
  <c r="EB398" i="1"/>
  <c r="EB372" i="1"/>
  <c r="EA424" i="1"/>
  <c r="EA398" i="1"/>
  <c r="EO90" i="1"/>
  <c r="EB90" i="1"/>
  <c r="EA90" i="1"/>
  <c r="EO283" i="1"/>
  <c r="EA283" i="1"/>
  <c r="EA309" i="1"/>
  <c r="EB283" i="1"/>
  <c r="EO86" i="1"/>
  <c r="EB86" i="1"/>
  <c r="EA86" i="1"/>
  <c r="EA112" i="1"/>
  <c r="EO114" i="1"/>
  <c r="EA114" i="1"/>
  <c r="EA140" i="1"/>
  <c r="AJ131" i="1"/>
  <c r="EB114" i="1"/>
  <c r="EO411" i="1"/>
  <c r="EB411" i="1"/>
  <c r="EA411" i="1"/>
  <c r="EA437" i="1"/>
  <c r="EQ225" i="1"/>
  <c r="EC251" i="1"/>
  <c r="DV225" i="1"/>
  <c r="ED225" i="1"/>
  <c r="ED199" i="1"/>
  <c r="EQ207" i="1"/>
  <c r="ED207" i="1"/>
  <c r="EC207" i="1"/>
  <c r="ED181" i="1"/>
  <c r="EC233" i="1"/>
  <c r="EO285" i="1"/>
  <c r="EB285" i="1"/>
  <c r="EA311" i="1"/>
  <c r="EB259" i="1"/>
  <c r="EO200" i="1"/>
  <c r="EB200" i="1"/>
  <c r="EB174" i="1"/>
  <c r="EA200" i="1"/>
  <c r="EA226" i="1"/>
  <c r="EO276" i="1"/>
  <c r="EB276" i="1"/>
  <c r="EA276" i="1"/>
  <c r="EA302" i="1"/>
  <c r="EO273" i="1"/>
  <c r="EA273" i="1"/>
  <c r="EB273" i="1"/>
  <c r="EA299" i="1"/>
  <c r="EO116" i="1"/>
  <c r="EB116" i="1"/>
  <c r="EA116" i="1"/>
  <c r="EO127" i="1"/>
  <c r="EB127" i="1"/>
  <c r="EA127" i="1"/>
  <c r="EB101" i="1"/>
  <c r="EA153" i="1"/>
  <c r="EO296" i="1"/>
  <c r="EB296" i="1"/>
  <c r="EA296" i="1"/>
  <c r="EA322" i="1"/>
  <c r="EO42" i="1"/>
  <c r="EB42" i="1"/>
  <c r="EB16" i="1"/>
  <c r="DU42" i="1"/>
  <c r="EO193" i="1"/>
  <c r="EB167" i="1"/>
  <c r="EB193" i="1"/>
  <c r="EA193" i="1"/>
  <c r="EO73" i="1"/>
  <c r="EA73" i="1"/>
  <c r="EQ196" i="1"/>
  <c r="ED196" i="1"/>
  <c r="EC222" i="1"/>
  <c r="ED170" i="1"/>
  <c r="DV196" i="1"/>
  <c r="EC196" i="1"/>
  <c r="DW130" i="1"/>
  <c r="DW256" i="1"/>
  <c r="DW86" i="1"/>
  <c r="DU129" i="1"/>
  <c r="DU411" i="1"/>
  <c r="DW51" i="1"/>
  <c r="DU77" i="1"/>
  <c r="DU273" i="1"/>
  <c r="DU127" i="1"/>
  <c r="DW217" i="1"/>
  <c r="DU296" i="1"/>
  <c r="DW195" i="1"/>
  <c r="DU193" i="1"/>
  <c r="DW269" i="1"/>
  <c r="DU381" i="1"/>
  <c r="DW76" i="1"/>
  <c r="DU64" i="1"/>
  <c r="DW192" i="1"/>
  <c r="DU126" i="1"/>
  <c r="DU244" i="1"/>
  <c r="DU270" i="1"/>
  <c r="DU196" i="1"/>
  <c r="DU69" i="1"/>
  <c r="DW50" i="1"/>
  <c r="EA408" i="1"/>
  <c r="EA39" i="1"/>
  <c r="EB247" i="1"/>
  <c r="EA257" i="1"/>
  <c r="EB225" i="1"/>
  <c r="EA192" i="1"/>
  <c r="DV217" i="1"/>
  <c r="EA99" i="1"/>
  <c r="EB165" i="1"/>
  <c r="EA219" i="1"/>
  <c r="EQ18" i="1"/>
  <c r="DV18" i="1"/>
  <c r="ED18" i="1"/>
  <c r="EC44" i="1"/>
  <c r="EO232" i="1"/>
  <c r="EB206" i="1"/>
  <c r="EA232" i="1"/>
  <c r="EB232" i="1"/>
  <c r="EO38" i="1"/>
  <c r="DU38" i="1"/>
  <c r="EA38" i="1"/>
  <c r="EB38" i="1"/>
  <c r="EO36" i="1"/>
  <c r="AJ53" i="1"/>
  <c r="EB36" i="1"/>
  <c r="DW36" i="1"/>
  <c r="EA36" i="1"/>
  <c r="EO281" i="1"/>
  <c r="EA307" i="1"/>
  <c r="EB281" i="1"/>
  <c r="DW281" i="1"/>
  <c r="DU281" i="1"/>
  <c r="EO124" i="1"/>
  <c r="EB98" i="1"/>
  <c r="EA150" i="1"/>
  <c r="DU124" i="1"/>
  <c r="EB124" i="1"/>
  <c r="EO59" i="1"/>
  <c r="AJ79" i="1"/>
  <c r="EB59" i="1"/>
  <c r="DW59" i="1"/>
  <c r="EO85" i="1"/>
  <c r="EA111" i="1"/>
  <c r="AJ105" i="1"/>
  <c r="EA85" i="1"/>
  <c r="DU85" i="1"/>
  <c r="EB85" i="1"/>
  <c r="EO390" i="1"/>
  <c r="EB390" i="1"/>
  <c r="DU390" i="1"/>
  <c r="EA390" i="1"/>
  <c r="EO119" i="1"/>
  <c r="DU119" i="1"/>
  <c r="EB119" i="1"/>
  <c r="EA119" i="1"/>
  <c r="EQ195" i="1"/>
  <c r="EC221" i="1"/>
  <c r="DV195" i="1"/>
  <c r="ED195" i="1"/>
  <c r="EC195" i="1"/>
  <c r="EQ200" i="1"/>
  <c r="ED200" i="1"/>
  <c r="EC226" i="1"/>
  <c r="ED174" i="1"/>
  <c r="DV200" i="1"/>
  <c r="EO272" i="1"/>
  <c r="EB246" i="1"/>
  <c r="DW272" i="1"/>
  <c r="EA298" i="1"/>
  <c r="EA272" i="1"/>
  <c r="EO47" i="1"/>
  <c r="DU47" i="1"/>
  <c r="EB47" i="1"/>
  <c r="EA47" i="1"/>
  <c r="DW47" i="1"/>
  <c r="EO388" i="1"/>
  <c r="EB388" i="1"/>
  <c r="EB362" i="1"/>
  <c r="EO385" i="1"/>
  <c r="EB385" i="1"/>
  <c r="EA385" i="1"/>
  <c r="DU385" i="1"/>
  <c r="EB359" i="1"/>
  <c r="EO399" i="1"/>
  <c r="EA399" i="1"/>
  <c r="EA425" i="1"/>
  <c r="EB373" i="1"/>
  <c r="EB399" i="1"/>
  <c r="EO275" i="1"/>
  <c r="EA275" i="1"/>
  <c r="EB275" i="1"/>
  <c r="DU275" i="1"/>
  <c r="EO301" i="1"/>
  <c r="EB301" i="1"/>
  <c r="EA301" i="1"/>
  <c r="EA327" i="1"/>
  <c r="DU301" i="1"/>
  <c r="DW301" i="1"/>
  <c r="EO100" i="1"/>
  <c r="EB74" i="1"/>
  <c r="EB100" i="1"/>
  <c r="DU100" i="1"/>
  <c r="EO216" i="1"/>
  <c r="EA242" i="1"/>
  <c r="EA216" i="1"/>
  <c r="EB216" i="1"/>
  <c r="DW216" i="1"/>
  <c r="EB190" i="1"/>
  <c r="DU216" i="1"/>
  <c r="EO371" i="1"/>
  <c r="EB345" i="1"/>
  <c r="AJ391" i="1"/>
  <c r="EB371" i="1"/>
  <c r="EA371" i="1"/>
  <c r="DU371" i="1"/>
  <c r="EQ218" i="1"/>
  <c r="EC218" i="1"/>
  <c r="ED192" i="1"/>
  <c r="ED218" i="1"/>
  <c r="EC244" i="1"/>
  <c r="DV218" i="1"/>
  <c r="DW218" i="1"/>
  <c r="EO295" i="1"/>
  <c r="AJ313" i="1"/>
  <c r="EA321" i="1"/>
  <c r="EB295" i="1"/>
  <c r="EA295" i="1"/>
  <c r="EO189" i="1"/>
  <c r="EB189" i="1"/>
  <c r="EA189" i="1"/>
  <c r="EB163" i="1"/>
  <c r="EA215" i="1"/>
  <c r="AJ209" i="1"/>
  <c r="EO401" i="1"/>
  <c r="EA427" i="1"/>
  <c r="EB375" i="1"/>
  <c r="EB401" i="1"/>
  <c r="EA401" i="1"/>
  <c r="EO199" i="1"/>
  <c r="EB199" i="1"/>
  <c r="EA199" i="1"/>
  <c r="EB173" i="1"/>
  <c r="EO75" i="1"/>
  <c r="EA75" i="1"/>
  <c r="EA101" i="1"/>
  <c r="EB75" i="1"/>
  <c r="EO412" i="1"/>
  <c r="EA412" i="1"/>
  <c r="EA438" i="1"/>
  <c r="EB412" i="1"/>
  <c r="EO282" i="1"/>
  <c r="EA308" i="1"/>
  <c r="EA282" i="1"/>
  <c r="EB282" i="1"/>
  <c r="EO223" i="1"/>
  <c r="EB223" i="1"/>
  <c r="EQ216" i="1"/>
  <c r="DV216" i="1"/>
  <c r="BG235" i="1"/>
  <c r="ED216" i="1"/>
  <c r="EC216" i="1"/>
  <c r="EC242" i="1"/>
  <c r="EQ190" i="1"/>
  <c r="ED190" i="1"/>
  <c r="EC190" i="1"/>
  <c r="ED164" i="1"/>
  <c r="DV190" i="1"/>
  <c r="DW190" i="1"/>
  <c r="EO203" i="1"/>
  <c r="EB203" i="1"/>
  <c r="EA203" i="1"/>
  <c r="EB177" i="1"/>
  <c r="EA229" i="1"/>
  <c r="EO197" i="1"/>
  <c r="EA197" i="1"/>
  <c r="EB171" i="1"/>
  <c r="EB197" i="1"/>
  <c r="EO406" i="1"/>
  <c r="EA406" i="1"/>
  <c r="EA432" i="1"/>
  <c r="EO249" i="1"/>
  <c r="EB249" i="1"/>
  <c r="EA249" i="1"/>
  <c r="EO88" i="1"/>
  <c r="EB88" i="1"/>
  <c r="EA88" i="1"/>
  <c r="EO65" i="1"/>
  <c r="EA65" i="1"/>
  <c r="EB65" i="1"/>
  <c r="EB39" i="1"/>
  <c r="EO306" i="1"/>
  <c r="EB306" i="1"/>
  <c r="EA306" i="1"/>
  <c r="EB280" i="1"/>
  <c r="EA332" i="1"/>
  <c r="EO387" i="1"/>
  <c r="EB387" i="1"/>
  <c r="EA387" i="1"/>
  <c r="EA413" i="1"/>
  <c r="EB361" i="1"/>
  <c r="EO91" i="1"/>
  <c r="EA117" i="1"/>
  <c r="EB91" i="1"/>
  <c r="EA91" i="1"/>
  <c r="EQ220" i="1"/>
  <c r="EC220" i="1"/>
  <c r="EC246" i="1"/>
  <c r="DV220" i="1"/>
  <c r="DW220" i="1"/>
  <c r="ED220" i="1"/>
  <c r="EQ194" i="1"/>
  <c r="EC194" i="1"/>
  <c r="ED168" i="1"/>
  <c r="DV194" i="1"/>
  <c r="ED194" i="1"/>
  <c r="EQ228" i="1"/>
  <c r="DV228" i="1"/>
  <c r="ED228" i="1"/>
  <c r="DW228" i="1"/>
  <c r="EC254" i="1"/>
  <c r="DU295" i="1"/>
  <c r="DU121" i="1"/>
  <c r="DU260" i="1"/>
  <c r="DU398" i="1"/>
  <c r="DU75" i="1"/>
  <c r="DU204" i="1"/>
  <c r="DW283" i="1"/>
  <c r="DU384" i="1"/>
  <c r="DU86" i="1"/>
  <c r="DW282" i="1"/>
  <c r="DW129" i="1"/>
  <c r="DW49" i="1"/>
  <c r="DU400" i="1"/>
  <c r="DU285" i="1"/>
  <c r="DW203" i="1"/>
  <c r="DU200" i="1"/>
  <c r="DW77" i="1"/>
  <c r="DU409" i="1"/>
  <c r="DW273" i="1"/>
  <c r="DW207" i="1"/>
  <c r="DW127" i="1"/>
  <c r="DU230" i="1"/>
  <c r="DW306" i="1"/>
  <c r="DW208" i="1"/>
  <c r="DW193" i="1"/>
  <c r="DU243" i="1"/>
  <c r="DW229" i="1"/>
  <c r="DW38" i="1"/>
  <c r="DW45" i="1"/>
  <c r="DW14" i="1"/>
  <c r="DU59" i="1"/>
  <c r="DW123" i="1"/>
  <c r="DW303" i="1"/>
  <c r="DU18" i="1"/>
  <c r="DU388" i="1"/>
  <c r="DU67" i="1"/>
  <c r="DW100" i="1"/>
  <c r="DU93" i="1"/>
  <c r="EA124" i="1"/>
  <c r="EA222" i="1"/>
  <c r="EC230" i="1"/>
  <c r="DV208" i="1"/>
  <c r="EA100" i="1"/>
  <c r="EB23" i="1"/>
  <c r="AJ235" i="1"/>
  <c r="EB46" i="1"/>
  <c r="EB217" i="1"/>
  <c r="EA43" i="1"/>
  <c r="EB33" i="1"/>
  <c r="EA44" i="1"/>
  <c r="EB73" i="1"/>
  <c r="DV11" i="1"/>
  <c r="EC33" i="1"/>
  <c r="EC41" i="1"/>
  <c r="EC228" i="1"/>
  <c r="EB22" i="1"/>
  <c r="BG27" i="1"/>
  <c r="EB8" i="1"/>
  <c r="KX18" i="1"/>
  <c r="EB21" i="1"/>
  <c r="EO21" i="1"/>
  <c r="KX13" i="1"/>
  <c r="EB19" i="1"/>
  <c r="EO19" i="1"/>
  <c r="EB12" i="1"/>
  <c r="EO12" i="1"/>
  <c r="EB10" i="1"/>
  <c r="EO10" i="1"/>
  <c r="EB13" i="1"/>
  <c r="EO13" i="1"/>
  <c r="KX10" i="1"/>
  <c r="KX5" i="1"/>
  <c r="EE605" i="1"/>
  <c r="EG606" i="1"/>
  <c r="EE609" i="1"/>
  <c r="EG610" i="1"/>
  <c r="EE613" i="1"/>
  <c r="EG614" i="1"/>
  <c r="EE617" i="1"/>
  <c r="EG618" i="1"/>
  <c r="EE621" i="1"/>
  <c r="EG622" i="1"/>
  <c r="BO7" i="1"/>
  <c r="BO27" i="1" s="1"/>
  <c r="LV3" i="1" s="1"/>
  <c r="BL27" i="1"/>
  <c r="CG7" i="1"/>
  <c r="CG27" i="1" s="1"/>
  <c r="MF3" i="1" s="1"/>
  <c r="CD27" i="1"/>
  <c r="BO58" i="1"/>
  <c r="BO79" i="1" s="1"/>
  <c r="LV5" i="1" s="1"/>
  <c r="BL79" i="1"/>
  <c r="CG84" i="1"/>
  <c r="CG105" i="1" s="1"/>
  <c r="MF6" i="1" s="1"/>
  <c r="CD105" i="1"/>
  <c r="BO162" i="1"/>
  <c r="BO183" i="1" s="1"/>
  <c r="LV9" i="1" s="1"/>
  <c r="BL183" i="1"/>
  <c r="CG189" i="1"/>
  <c r="CG209" i="1" s="1"/>
  <c r="MF10" i="1" s="1"/>
  <c r="CD209" i="1"/>
  <c r="CG214" i="1"/>
  <c r="CG235" i="1" s="1"/>
  <c r="CD235" i="1"/>
  <c r="BO292" i="1"/>
  <c r="BO313" i="1" s="1"/>
  <c r="LV14" i="1" s="1"/>
  <c r="BL313" i="1"/>
  <c r="CG318" i="1"/>
  <c r="CG339" i="1" s="1"/>
  <c r="MF15" i="1" s="1"/>
  <c r="CD339" i="1"/>
  <c r="DX372" i="1"/>
  <c r="EH372" i="1"/>
  <c r="EG372" i="1"/>
  <c r="EH346" i="1"/>
  <c r="DX376" i="1"/>
  <c r="EH376" i="1"/>
  <c r="EG376" i="1"/>
  <c r="EH350" i="1"/>
  <c r="DX380" i="1"/>
  <c r="EH380" i="1"/>
  <c r="EG380" i="1"/>
  <c r="EH354" i="1"/>
  <c r="DX384" i="1"/>
  <c r="EH384" i="1"/>
  <c r="EG384" i="1"/>
  <c r="EH358" i="1"/>
  <c r="DX388" i="1"/>
  <c r="EH388" i="1"/>
  <c r="EG388" i="1"/>
  <c r="EH362" i="1"/>
  <c r="BO396" i="1"/>
  <c r="BO417" i="1" s="1"/>
  <c r="LV18" i="1" s="1"/>
  <c r="BL417" i="1"/>
  <c r="DX397" i="1"/>
  <c r="EG397" i="1"/>
  <c r="EH397" i="1"/>
  <c r="DX401" i="1"/>
  <c r="EG401" i="1"/>
  <c r="EH401" i="1"/>
  <c r="DX405" i="1"/>
  <c r="EG405" i="1"/>
  <c r="EH405" i="1"/>
  <c r="DX409" i="1"/>
  <c r="EG409" i="1"/>
  <c r="EH409" i="1"/>
  <c r="DX413" i="1"/>
  <c r="EG413" i="1"/>
  <c r="EH413" i="1"/>
  <c r="DX422" i="1"/>
  <c r="CD443" i="1"/>
  <c r="EH422" i="1"/>
  <c r="EG422" i="1"/>
  <c r="DX426" i="1"/>
  <c r="EH426" i="1"/>
  <c r="EG426" i="1"/>
  <c r="DX430" i="1"/>
  <c r="EH430" i="1"/>
  <c r="EG430" i="1"/>
  <c r="DX434" i="1"/>
  <c r="EH434" i="1"/>
  <c r="EG434" i="1"/>
  <c r="DX438" i="1"/>
  <c r="EH438" i="1"/>
  <c r="EG438" i="1"/>
  <c r="DX442" i="1"/>
  <c r="EH442" i="1"/>
  <c r="EG442" i="1"/>
  <c r="DX451" i="1"/>
  <c r="EH451" i="1"/>
  <c r="EG451" i="1"/>
  <c r="DX455" i="1"/>
  <c r="EH455" i="1"/>
  <c r="EG455" i="1"/>
  <c r="DX459" i="1"/>
  <c r="EH459" i="1"/>
  <c r="EG459" i="1"/>
  <c r="DX463" i="1"/>
  <c r="EH463" i="1"/>
  <c r="EG463" i="1"/>
  <c r="DX467" i="1"/>
  <c r="EH467" i="1"/>
  <c r="EG467" i="1"/>
  <c r="DX476" i="1"/>
  <c r="EH476" i="1"/>
  <c r="EG476" i="1"/>
  <c r="DX480" i="1"/>
  <c r="EH480" i="1"/>
  <c r="EG480" i="1"/>
  <c r="DX484" i="1"/>
  <c r="EH484" i="1"/>
  <c r="EG484" i="1"/>
  <c r="DX488" i="1"/>
  <c r="EH488" i="1"/>
  <c r="EG488" i="1"/>
  <c r="DX492" i="1"/>
  <c r="EH492" i="1"/>
  <c r="EG492" i="1"/>
  <c r="BO500" i="1"/>
  <c r="BO521" i="1" s="1"/>
  <c r="LV22" i="1" s="1"/>
  <c r="BL521" i="1"/>
  <c r="DX501" i="1"/>
  <c r="EH501" i="1"/>
  <c r="EG501" i="1"/>
  <c r="DX505" i="1"/>
  <c r="EH505" i="1"/>
  <c r="EG505" i="1"/>
  <c r="DX509" i="1"/>
  <c r="EH509" i="1"/>
  <c r="EG509" i="1"/>
  <c r="DX513" i="1"/>
  <c r="EH513" i="1"/>
  <c r="EG513" i="1"/>
  <c r="DX517" i="1"/>
  <c r="EH517" i="1"/>
  <c r="EG517" i="1"/>
  <c r="CD547" i="1"/>
  <c r="EH526" i="1"/>
  <c r="EG526" i="1"/>
  <c r="DX529" i="1"/>
  <c r="EF529" i="1"/>
  <c r="EE529" i="1"/>
  <c r="EF503" i="1"/>
  <c r="DV530" i="1"/>
  <c r="EH530" i="1"/>
  <c r="EG530" i="1"/>
  <c r="DX533" i="1"/>
  <c r="EF533" i="1"/>
  <c r="EE533" i="1"/>
  <c r="EF507" i="1"/>
  <c r="DV534" i="1"/>
  <c r="EH534" i="1"/>
  <c r="EG534" i="1"/>
  <c r="DX537" i="1"/>
  <c r="EF537" i="1"/>
  <c r="EE537" i="1"/>
  <c r="EF511" i="1"/>
  <c r="EH538" i="1"/>
  <c r="EG538" i="1"/>
  <c r="DX541" i="1"/>
  <c r="EF541" i="1"/>
  <c r="EE541" i="1"/>
  <c r="EF515" i="1"/>
  <c r="EH542" i="1"/>
  <c r="EG542" i="1"/>
  <c r="DX545" i="1"/>
  <c r="EF545" i="1"/>
  <c r="EE545" i="1"/>
  <c r="EF519" i="1"/>
  <c r="EH546" i="1"/>
  <c r="EG546" i="1"/>
  <c r="DX554" i="1"/>
  <c r="EF554" i="1"/>
  <c r="EE554" i="1"/>
  <c r="EH555" i="1"/>
  <c r="EG555" i="1"/>
  <c r="DX558" i="1"/>
  <c r="EF558" i="1"/>
  <c r="EE558" i="1"/>
  <c r="EH559" i="1"/>
  <c r="EG559" i="1"/>
  <c r="DX562" i="1"/>
  <c r="EF562" i="1"/>
  <c r="EE562" i="1"/>
  <c r="EH563" i="1"/>
  <c r="EG563" i="1"/>
  <c r="DX566" i="1"/>
  <c r="EF566" i="1"/>
  <c r="EE566" i="1"/>
  <c r="EH567" i="1"/>
  <c r="EG567" i="1"/>
  <c r="DX570" i="1"/>
  <c r="EF570" i="1"/>
  <c r="EE570" i="1"/>
  <c r="EH571" i="1"/>
  <c r="EG571" i="1"/>
  <c r="DX579" i="1"/>
  <c r="EE579" i="1"/>
  <c r="EF579" i="1"/>
  <c r="EH580" i="1"/>
  <c r="EG580" i="1"/>
  <c r="DX583" i="1"/>
  <c r="EE583" i="1"/>
  <c r="EF583" i="1"/>
  <c r="EH584" i="1"/>
  <c r="EG584" i="1"/>
  <c r="DX587" i="1"/>
  <c r="EE587" i="1"/>
  <c r="EF587" i="1"/>
  <c r="EH588" i="1"/>
  <c r="EG588" i="1"/>
  <c r="DX591" i="1"/>
  <c r="EE591" i="1"/>
  <c r="EF591" i="1"/>
  <c r="EH592" i="1"/>
  <c r="EG592" i="1"/>
  <c r="DX595" i="1"/>
  <c r="EE595" i="1"/>
  <c r="EF595" i="1"/>
  <c r="EH596" i="1"/>
  <c r="EG596" i="1"/>
  <c r="DX604" i="1"/>
  <c r="BL625" i="1"/>
  <c r="EE604" i="1"/>
  <c r="EG605" i="1"/>
  <c r="DX608" i="1"/>
  <c r="EE608" i="1"/>
  <c r="DV609" i="1"/>
  <c r="EG609" i="1"/>
  <c r="DX612" i="1"/>
  <c r="EE612" i="1"/>
  <c r="DV613" i="1"/>
  <c r="EG613" i="1"/>
  <c r="DX616" i="1"/>
  <c r="EE616" i="1"/>
  <c r="EG617" i="1"/>
  <c r="DX620" i="1"/>
  <c r="EE620" i="1"/>
  <c r="EG621" i="1"/>
  <c r="DX624" i="1"/>
  <c r="EE624" i="1"/>
  <c r="BO32" i="1"/>
  <c r="BO53" i="1" s="1"/>
  <c r="BL53" i="1"/>
  <c r="CG58" i="1"/>
  <c r="CG79" i="1" s="1"/>
  <c r="MF5" i="1" s="1"/>
  <c r="CD79" i="1"/>
  <c r="BO136" i="1"/>
  <c r="BO157" i="1" s="1"/>
  <c r="LV8" i="1" s="1"/>
  <c r="BL157" i="1"/>
  <c r="CG162" i="1"/>
  <c r="CG183" i="1" s="1"/>
  <c r="MF9" i="1" s="1"/>
  <c r="CD183" i="1"/>
  <c r="BO266" i="1"/>
  <c r="BO287" i="1" s="1"/>
  <c r="LV13" i="1" s="1"/>
  <c r="BL287" i="1"/>
  <c r="CG292" i="1"/>
  <c r="CG313" i="1" s="1"/>
  <c r="MF14" i="1" s="1"/>
  <c r="CD313" i="1"/>
  <c r="BO370" i="1"/>
  <c r="BO391" i="1" s="1"/>
  <c r="LV17" i="1" s="1"/>
  <c r="BL391" i="1"/>
  <c r="DX371" i="1"/>
  <c r="EH371" i="1"/>
  <c r="EG371" i="1"/>
  <c r="EH345" i="1"/>
  <c r="DX375" i="1"/>
  <c r="EH375" i="1"/>
  <c r="EG375" i="1"/>
  <c r="EH349" i="1"/>
  <c r="DX379" i="1"/>
  <c r="EH379" i="1"/>
  <c r="EG379" i="1"/>
  <c r="EH353" i="1"/>
  <c r="DX383" i="1"/>
  <c r="EH383" i="1"/>
  <c r="EG383" i="1"/>
  <c r="EH357" i="1"/>
  <c r="DX387" i="1"/>
  <c r="EH387" i="1"/>
  <c r="EG387" i="1"/>
  <c r="EH361" i="1"/>
  <c r="DX396" i="1"/>
  <c r="CD417" i="1"/>
  <c r="EG396" i="1"/>
  <c r="EH396" i="1"/>
  <c r="DX400" i="1"/>
  <c r="EG400" i="1"/>
  <c r="EH400" i="1"/>
  <c r="DX404" i="1"/>
  <c r="EG404" i="1"/>
  <c r="EH404" i="1"/>
  <c r="DX408" i="1"/>
  <c r="EG408" i="1"/>
  <c r="EH408" i="1"/>
  <c r="DX412" i="1"/>
  <c r="EG412" i="1"/>
  <c r="EH412" i="1"/>
  <c r="DX416" i="1"/>
  <c r="EG416" i="1"/>
  <c r="EH416" i="1"/>
  <c r="DX425" i="1"/>
  <c r="EH425" i="1"/>
  <c r="EG425" i="1"/>
  <c r="DX429" i="1"/>
  <c r="EH429" i="1"/>
  <c r="EG429" i="1"/>
  <c r="DX433" i="1"/>
  <c r="EH433" i="1"/>
  <c r="EG433" i="1"/>
  <c r="DX437" i="1"/>
  <c r="EH437" i="1"/>
  <c r="EG437" i="1"/>
  <c r="DX441" i="1"/>
  <c r="EH441" i="1"/>
  <c r="EG441" i="1"/>
  <c r="DX450" i="1"/>
  <c r="EH450" i="1"/>
  <c r="EG450" i="1"/>
  <c r="DX454" i="1"/>
  <c r="EH454" i="1"/>
  <c r="EG454" i="1"/>
  <c r="DX458" i="1"/>
  <c r="EH458" i="1"/>
  <c r="EG458" i="1"/>
  <c r="DX462" i="1"/>
  <c r="EH462" i="1"/>
  <c r="EG462" i="1"/>
  <c r="DX466" i="1"/>
  <c r="EH466" i="1"/>
  <c r="EG466" i="1"/>
  <c r="BO474" i="1"/>
  <c r="BO495" i="1" s="1"/>
  <c r="LV21" i="1" s="1"/>
  <c r="BL495" i="1"/>
  <c r="DX475" i="1"/>
  <c r="EH475" i="1"/>
  <c r="EG475" i="1"/>
  <c r="DX479" i="1"/>
  <c r="EH479" i="1"/>
  <c r="EG479" i="1"/>
  <c r="DX483" i="1"/>
  <c r="EH483" i="1"/>
  <c r="EG483" i="1"/>
  <c r="DX487" i="1"/>
  <c r="EH487" i="1"/>
  <c r="EG487" i="1"/>
  <c r="DX491" i="1"/>
  <c r="EH491" i="1"/>
  <c r="EG491" i="1"/>
  <c r="DX500" i="1"/>
  <c r="CD521" i="1"/>
  <c r="EG500" i="1"/>
  <c r="EH500" i="1"/>
  <c r="EG504" i="1"/>
  <c r="EH504" i="1"/>
  <c r="DX508" i="1"/>
  <c r="EG508" i="1"/>
  <c r="EH508" i="1"/>
  <c r="DX512" i="1"/>
  <c r="EG512" i="1"/>
  <c r="EH512" i="1"/>
  <c r="DX516" i="1"/>
  <c r="EG516" i="1"/>
  <c r="EH516" i="1"/>
  <c r="DX520" i="1"/>
  <c r="EG520" i="1"/>
  <c r="EH520" i="1"/>
  <c r="EF528" i="1"/>
  <c r="EE528" i="1"/>
  <c r="EF502" i="1"/>
  <c r="EH529" i="1"/>
  <c r="EG529" i="1"/>
  <c r="EF532" i="1"/>
  <c r="EE532" i="1"/>
  <c r="EF506" i="1"/>
  <c r="EH533" i="1"/>
  <c r="EG533" i="1"/>
  <c r="EF536" i="1"/>
  <c r="EE536" i="1"/>
  <c r="EF510" i="1"/>
  <c r="EH537" i="1"/>
  <c r="EG537" i="1"/>
  <c r="EF540" i="1"/>
  <c r="EE540" i="1"/>
  <c r="EF514" i="1"/>
  <c r="EH541" i="1"/>
  <c r="EG541" i="1"/>
  <c r="EF544" i="1"/>
  <c r="EE544" i="1"/>
  <c r="EF518" i="1"/>
  <c r="EH545" i="1"/>
  <c r="EG545" i="1"/>
  <c r="EE553" i="1"/>
  <c r="EF553" i="1"/>
  <c r="EH554" i="1"/>
  <c r="EG554" i="1"/>
  <c r="EE557" i="1"/>
  <c r="EF557" i="1"/>
  <c r="EH558" i="1"/>
  <c r="EG558" i="1"/>
  <c r="EE561" i="1"/>
  <c r="EF561" i="1"/>
  <c r="EH562" i="1"/>
  <c r="EG562" i="1"/>
  <c r="EE565" i="1"/>
  <c r="EF565" i="1"/>
  <c r="EH566" i="1"/>
  <c r="EG566" i="1"/>
  <c r="EE569" i="1"/>
  <c r="EF569" i="1"/>
  <c r="EG570" i="1"/>
  <c r="EH570" i="1"/>
  <c r="BL599" i="1"/>
  <c r="EE578" i="1"/>
  <c r="EF578" i="1"/>
  <c r="EH579" i="1"/>
  <c r="EG579" i="1"/>
  <c r="EE582" i="1"/>
  <c r="EF582" i="1"/>
  <c r="DV583" i="1"/>
  <c r="EH583" i="1"/>
  <c r="EG583" i="1"/>
  <c r="EE586" i="1"/>
  <c r="EF586" i="1"/>
  <c r="DV587" i="1"/>
  <c r="EH587" i="1"/>
  <c r="EG587" i="1"/>
  <c r="EE590" i="1"/>
  <c r="EF590" i="1"/>
  <c r="EH591" i="1"/>
  <c r="EG591" i="1"/>
  <c r="EE594" i="1"/>
  <c r="EF594" i="1"/>
  <c r="EH595" i="1"/>
  <c r="EG595" i="1"/>
  <c r="EE598" i="1"/>
  <c r="EF598" i="1"/>
  <c r="CD625" i="1"/>
  <c r="EG604" i="1"/>
  <c r="EE607" i="1"/>
  <c r="DV608" i="1"/>
  <c r="EG608" i="1"/>
  <c r="EE611" i="1"/>
  <c r="DV612" i="1"/>
  <c r="EG612" i="1"/>
  <c r="EE615" i="1"/>
  <c r="EG616" i="1"/>
  <c r="EE619" i="1"/>
  <c r="EG620" i="1"/>
  <c r="EE623" i="1"/>
  <c r="EG624" i="1"/>
  <c r="CG32" i="1"/>
  <c r="CG53" i="1" s="1"/>
  <c r="MF4" i="1" s="1"/>
  <c r="CD53" i="1"/>
  <c r="BO110" i="1"/>
  <c r="BO131" i="1" s="1"/>
  <c r="LV7" i="1" s="1"/>
  <c r="BL131" i="1"/>
  <c r="CG136" i="1"/>
  <c r="CG157" i="1" s="1"/>
  <c r="MF8" i="1" s="1"/>
  <c r="CD157" i="1"/>
  <c r="BO240" i="1"/>
  <c r="BO261" i="1" s="1"/>
  <c r="BL261" i="1"/>
  <c r="CG266" i="1"/>
  <c r="CG287" i="1" s="1"/>
  <c r="MF13" i="1" s="1"/>
  <c r="CD287" i="1"/>
  <c r="BO344" i="1"/>
  <c r="BO365" i="1" s="1"/>
  <c r="LV16" i="1" s="1"/>
  <c r="BL365" i="1"/>
  <c r="DX370" i="1"/>
  <c r="CD391" i="1"/>
  <c r="EH370" i="1"/>
  <c r="EG370" i="1"/>
  <c r="EH344" i="1"/>
  <c r="DX374" i="1"/>
  <c r="EG374" i="1"/>
  <c r="EH374" i="1"/>
  <c r="EH348" i="1"/>
  <c r="DX378" i="1"/>
  <c r="EG378" i="1"/>
  <c r="EH378" i="1"/>
  <c r="EH352" i="1"/>
  <c r="DX382" i="1"/>
  <c r="EG382" i="1"/>
  <c r="EH382" i="1"/>
  <c r="EH356" i="1"/>
  <c r="DX386" i="1"/>
  <c r="EG386" i="1"/>
  <c r="EH386" i="1"/>
  <c r="EH360" i="1"/>
  <c r="DX390" i="1"/>
  <c r="EG390" i="1"/>
  <c r="EH390" i="1"/>
  <c r="EH364" i="1"/>
  <c r="DX399" i="1"/>
  <c r="EG399" i="1"/>
  <c r="EH399" i="1"/>
  <c r="DX403" i="1"/>
  <c r="EG403" i="1"/>
  <c r="EH403" i="1"/>
  <c r="DX407" i="1"/>
  <c r="EG407" i="1"/>
  <c r="EH407" i="1"/>
  <c r="DX411" i="1"/>
  <c r="EG411" i="1"/>
  <c r="EH411" i="1"/>
  <c r="DX415" i="1"/>
  <c r="EG415" i="1"/>
  <c r="EH415" i="1"/>
  <c r="DX424" i="1"/>
  <c r="EH424" i="1"/>
  <c r="EG424" i="1"/>
  <c r="DX428" i="1"/>
  <c r="EH428" i="1"/>
  <c r="EG428" i="1"/>
  <c r="DX432" i="1"/>
  <c r="EH432" i="1"/>
  <c r="EG432" i="1"/>
  <c r="DX436" i="1"/>
  <c r="EH436" i="1"/>
  <c r="EG436" i="1"/>
  <c r="DX440" i="1"/>
  <c r="EH440" i="1"/>
  <c r="EG440" i="1"/>
  <c r="BO448" i="1"/>
  <c r="BO469" i="1" s="1"/>
  <c r="LV20" i="1" s="1"/>
  <c r="BL469" i="1"/>
  <c r="DX449" i="1"/>
  <c r="EH449" i="1"/>
  <c r="EG449" i="1"/>
  <c r="DX453" i="1"/>
  <c r="EH453" i="1"/>
  <c r="EG453" i="1"/>
  <c r="DX457" i="1"/>
  <c r="EH457" i="1"/>
  <c r="EG457" i="1"/>
  <c r="DX461" i="1"/>
  <c r="EH461" i="1"/>
  <c r="EG461" i="1"/>
  <c r="DX465" i="1"/>
  <c r="EH465" i="1"/>
  <c r="EG465" i="1"/>
  <c r="DX474" i="1"/>
  <c r="CD495" i="1"/>
  <c r="EH474" i="1"/>
  <c r="EG474" i="1"/>
  <c r="DX478" i="1"/>
  <c r="EH478" i="1"/>
  <c r="EG478" i="1"/>
  <c r="DX482" i="1"/>
  <c r="EH482" i="1"/>
  <c r="EG482" i="1"/>
  <c r="DX486" i="1"/>
  <c r="EH486" i="1"/>
  <c r="EG486" i="1"/>
  <c r="DX490" i="1"/>
  <c r="EH490" i="1"/>
  <c r="EG490" i="1"/>
  <c r="DX494" i="1"/>
  <c r="EH494" i="1"/>
  <c r="EG494" i="1"/>
  <c r="DX503" i="1"/>
  <c r="EH503" i="1"/>
  <c r="EG503" i="1"/>
  <c r="DX507" i="1"/>
  <c r="EH507" i="1"/>
  <c r="EG507" i="1"/>
  <c r="DX511" i="1"/>
  <c r="EH511" i="1"/>
  <c r="EG511" i="1"/>
  <c r="DX515" i="1"/>
  <c r="EH515" i="1"/>
  <c r="EG515" i="1"/>
  <c r="DX519" i="1"/>
  <c r="EH519" i="1"/>
  <c r="EG519" i="1"/>
  <c r="DX527" i="1"/>
  <c r="EF527" i="1"/>
  <c r="EE527" i="1"/>
  <c r="EF501" i="1"/>
  <c r="EH528" i="1"/>
  <c r="EG528" i="1"/>
  <c r="DX531" i="1"/>
  <c r="EF531" i="1"/>
  <c r="EE531" i="1"/>
  <c r="EF505" i="1"/>
  <c r="EH532" i="1"/>
  <c r="EG532" i="1"/>
  <c r="DX535" i="1"/>
  <c r="EF535" i="1"/>
  <c r="EE535" i="1"/>
  <c r="EF509" i="1"/>
  <c r="EH536" i="1"/>
  <c r="EG536" i="1"/>
  <c r="DX539" i="1"/>
  <c r="EF539" i="1"/>
  <c r="EE539" i="1"/>
  <c r="EF513" i="1"/>
  <c r="EH540" i="1"/>
  <c r="EG540" i="1"/>
  <c r="DX543" i="1"/>
  <c r="EF543" i="1"/>
  <c r="EE543" i="1"/>
  <c r="EF517" i="1"/>
  <c r="EH544" i="1"/>
  <c r="EG544" i="1"/>
  <c r="DX552" i="1"/>
  <c r="BL573" i="1"/>
  <c r="EF552" i="1"/>
  <c r="EE552" i="1"/>
  <c r="EH553" i="1"/>
  <c r="EG553" i="1"/>
  <c r="DX556" i="1"/>
  <c r="EE556" i="1"/>
  <c r="EF556" i="1"/>
  <c r="EH557" i="1"/>
  <c r="EG557" i="1"/>
  <c r="DX560" i="1"/>
  <c r="EE560" i="1"/>
  <c r="EF560" i="1"/>
  <c r="DV561" i="1"/>
  <c r="EH561" i="1"/>
  <c r="EG561" i="1"/>
  <c r="DX564" i="1"/>
  <c r="EE564" i="1"/>
  <c r="EF564" i="1"/>
  <c r="EH565" i="1"/>
  <c r="EG565" i="1"/>
  <c r="DX568" i="1"/>
  <c r="EE568" i="1"/>
  <c r="EF568" i="1"/>
  <c r="EH569" i="1"/>
  <c r="EG569" i="1"/>
  <c r="DX572" i="1"/>
  <c r="EE572" i="1"/>
  <c r="EF572" i="1"/>
  <c r="CD599" i="1"/>
  <c r="EH578" i="1"/>
  <c r="EG578" i="1"/>
  <c r="DX581" i="1"/>
  <c r="EE581" i="1"/>
  <c r="EF581" i="1"/>
  <c r="DV582" i="1"/>
  <c r="EH582" i="1"/>
  <c r="EG582" i="1"/>
  <c r="DX585" i="1"/>
  <c r="EE585" i="1"/>
  <c r="EF585" i="1"/>
  <c r="DV586" i="1"/>
  <c r="EH586" i="1"/>
  <c r="EG586" i="1"/>
  <c r="DX589" i="1"/>
  <c r="EE589" i="1"/>
  <c r="EF589" i="1"/>
  <c r="EH590" i="1"/>
  <c r="EG590" i="1"/>
  <c r="DX593" i="1"/>
  <c r="EE593" i="1"/>
  <c r="EF593" i="1"/>
  <c r="EH594" i="1"/>
  <c r="EG594" i="1"/>
  <c r="DX597" i="1"/>
  <c r="EE597" i="1"/>
  <c r="EF597" i="1"/>
  <c r="EH598" i="1"/>
  <c r="EG598" i="1"/>
  <c r="DX606" i="1"/>
  <c r="EE606" i="1"/>
  <c r="EG607" i="1"/>
  <c r="DX610" i="1"/>
  <c r="EE610" i="1"/>
  <c r="EG611" i="1"/>
  <c r="DX614" i="1"/>
  <c r="EE614" i="1"/>
  <c r="EG615" i="1"/>
  <c r="DX618" i="1"/>
  <c r="EE618" i="1"/>
  <c r="EG619" i="1"/>
  <c r="DX622" i="1"/>
  <c r="EE622" i="1"/>
  <c r="EG623" i="1"/>
  <c r="BO84" i="1"/>
  <c r="BO105" i="1" s="1"/>
  <c r="LV6" i="1" s="1"/>
  <c r="BL105" i="1"/>
  <c r="CG110" i="1"/>
  <c r="CG131" i="1" s="1"/>
  <c r="MF7" i="1" s="1"/>
  <c r="CD131" i="1"/>
  <c r="BO189" i="1"/>
  <c r="BO209" i="1" s="1"/>
  <c r="LV10" i="1" s="1"/>
  <c r="BL209" i="1"/>
  <c r="BO214" i="1"/>
  <c r="BO235" i="1" s="1"/>
  <c r="LV11" i="1" s="1"/>
  <c r="BL235" i="1"/>
  <c r="CG240" i="1"/>
  <c r="CG261" i="1" s="1"/>
  <c r="MF12" i="1" s="1"/>
  <c r="CD261" i="1"/>
  <c r="BO318" i="1"/>
  <c r="BO339" i="1" s="1"/>
  <c r="LV15" i="1" s="1"/>
  <c r="BL339" i="1"/>
  <c r="CG344" i="1"/>
  <c r="CG365" i="1" s="1"/>
  <c r="MF16" i="1" s="1"/>
  <c r="CD365" i="1"/>
  <c r="DX373" i="1"/>
  <c r="EH373" i="1"/>
  <c r="EG373" i="1"/>
  <c r="EH347" i="1"/>
  <c r="DX377" i="1"/>
  <c r="EH377" i="1"/>
  <c r="EG377" i="1"/>
  <c r="EH351" i="1"/>
  <c r="DX381" i="1"/>
  <c r="EH381" i="1"/>
  <c r="EG381" i="1"/>
  <c r="EH355" i="1"/>
  <c r="DX385" i="1"/>
  <c r="EH385" i="1"/>
  <c r="EG385" i="1"/>
  <c r="EH359" i="1"/>
  <c r="DX389" i="1"/>
  <c r="EH389" i="1"/>
  <c r="EG389" i="1"/>
  <c r="EH363" i="1"/>
  <c r="DX398" i="1"/>
  <c r="EG398" i="1"/>
  <c r="EH398" i="1"/>
  <c r="DX402" i="1"/>
  <c r="EG402" i="1"/>
  <c r="EH402" i="1"/>
  <c r="DX406" i="1"/>
  <c r="EG406" i="1"/>
  <c r="EH406" i="1"/>
  <c r="DX410" i="1"/>
  <c r="EG410" i="1"/>
  <c r="EH410" i="1"/>
  <c r="DX414" i="1"/>
  <c r="EG414" i="1"/>
  <c r="EH414" i="1"/>
  <c r="BO422" i="1"/>
  <c r="BO443" i="1" s="1"/>
  <c r="LV19" i="1" s="1"/>
  <c r="BL443" i="1"/>
  <c r="DX423" i="1"/>
  <c r="EH423" i="1"/>
  <c r="EG423" i="1"/>
  <c r="DX427" i="1"/>
  <c r="EH427" i="1"/>
  <c r="EG427" i="1"/>
  <c r="DX431" i="1"/>
  <c r="EH431" i="1"/>
  <c r="EG431" i="1"/>
  <c r="DX435" i="1"/>
  <c r="EH435" i="1"/>
  <c r="EG435" i="1"/>
  <c r="DX439" i="1"/>
  <c r="EH439" i="1"/>
  <c r="EG439" i="1"/>
  <c r="DX448" i="1"/>
  <c r="CD469" i="1"/>
  <c r="EH448" i="1"/>
  <c r="EG448" i="1"/>
  <c r="DX452" i="1"/>
  <c r="EH452" i="1"/>
  <c r="EG452" i="1"/>
  <c r="DX456" i="1"/>
  <c r="EH456" i="1"/>
  <c r="EG456" i="1"/>
  <c r="DX460" i="1"/>
  <c r="EH460" i="1"/>
  <c r="EG460" i="1"/>
  <c r="DX464" i="1"/>
  <c r="EH464" i="1"/>
  <c r="EG464" i="1"/>
  <c r="DX468" i="1"/>
  <c r="EH468" i="1"/>
  <c r="EG468" i="1"/>
  <c r="DX477" i="1"/>
  <c r="EH477" i="1"/>
  <c r="EG477" i="1"/>
  <c r="DX481" i="1"/>
  <c r="EH481" i="1"/>
  <c r="EG481" i="1"/>
  <c r="DX485" i="1"/>
  <c r="EH485" i="1"/>
  <c r="EG485" i="1"/>
  <c r="DX489" i="1"/>
  <c r="EH489" i="1"/>
  <c r="EG489" i="1"/>
  <c r="DX493" i="1"/>
  <c r="EH493" i="1"/>
  <c r="EG493" i="1"/>
  <c r="DX502" i="1"/>
  <c r="EG502" i="1"/>
  <c r="EH502" i="1"/>
  <c r="DX506" i="1"/>
  <c r="EG506" i="1"/>
  <c r="EH506" i="1"/>
  <c r="DX510" i="1"/>
  <c r="EG510" i="1"/>
  <c r="EH510" i="1"/>
  <c r="DX514" i="1"/>
  <c r="EG514" i="1"/>
  <c r="EH514" i="1"/>
  <c r="DX518" i="1"/>
  <c r="EG518" i="1"/>
  <c r="EH518" i="1"/>
  <c r="BL547" i="1"/>
  <c r="EF526" i="1"/>
  <c r="EE526" i="1"/>
  <c r="EF500" i="1"/>
  <c r="EH527" i="1"/>
  <c r="EG527" i="1"/>
  <c r="EE530" i="1"/>
  <c r="EF530" i="1"/>
  <c r="EF504" i="1"/>
  <c r="EH531" i="1"/>
  <c r="EG531" i="1"/>
  <c r="DX534" i="1"/>
  <c r="EE534" i="1"/>
  <c r="EF534" i="1"/>
  <c r="EF508" i="1"/>
  <c r="EH535" i="1"/>
  <c r="EG535" i="1"/>
  <c r="EE538" i="1"/>
  <c r="EF538" i="1"/>
  <c r="EF512" i="1"/>
  <c r="EH539" i="1"/>
  <c r="EG539" i="1"/>
  <c r="EE542" i="1"/>
  <c r="EF542" i="1"/>
  <c r="EF516" i="1"/>
  <c r="EH543" i="1"/>
  <c r="EG543" i="1"/>
  <c r="EE546" i="1"/>
  <c r="EF546" i="1"/>
  <c r="EF520" i="1"/>
  <c r="CD573" i="1"/>
  <c r="EH552" i="1"/>
  <c r="EG552" i="1"/>
  <c r="EE555" i="1"/>
  <c r="EF555" i="1"/>
  <c r="DV556" i="1"/>
  <c r="EH556" i="1"/>
  <c r="EG556" i="1"/>
  <c r="EE559" i="1"/>
  <c r="EF559" i="1"/>
  <c r="DV560" i="1"/>
  <c r="EH560" i="1"/>
  <c r="EG560" i="1"/>
  <c r="EE563" i="1"/>
  <c r="EF563" i="1"/>
  <c r="EH564" i="1"/>
  <c r="EG564" i="1"/>
  <c r="EE567" i="1"/>
  <c r="EF567" i="1"/>
  <c r="EH568" i="1"/>
  <c r="EG568" i="1"/>
  <c r="EE571" i="1"/>
  <c r="EF571" i="1"/>
  <c r="EG572" i="1"/>
  <c r="EH572" i="1"/>
  <c r="EE580" i="1"/>
  <c r="EF580" i="1"/>
  <c r="EH581" i="1"/>
  <c r="EG581" i="1"/>
  <c r="EE584" i="1"/>
  <c r="EF584" i="1"/>
  <c r="EH585" i="1"/>
  <c r="EG585" i="1"/>
  <c r="EE588" i="1"/>
  <c r="EF588" i="1"/>
  <c r="EH589" i="1"/>
  <c r="EG589" i="1"/>
  <c r="EE592" i="1"/>
  <c r="EF592" i="1"/>
  <c r="EH593" i="1"/>
  <c r="EG593" i="1"/>
  <c r="EE596" i="1"/>
  <c r="EF596" i="1"/>
  <c r="EH597" i="1"/>
  <c r="EG597" i="1"/>
  <c r="DX526" i="1"/>
  <c r="DX530" i="1"/>
  <c r="DX538" i="1"/>
  <c r="DX542" i="1"/>
  <c r="DX546" i="1"/>
  <c r="DX555" i="1"/>
  <c r="DX613" i="1"/>
  <c r="DV504" i="1"/>
  <c r="DX504" i="1"/>
  <c r="DX528" i="1"/>
  <c r="DX532" i="1"/>
  <c r="DX536" i="1"/>
  <c r="DX540" i="1"/>
  <c r="DX544" i="1"/>
  <c r="DX553" i="1"/>
  <c r="DX557" i="1"/>
  <c r="DX561" i="1"/>
  <c r="DX565" i="1"/>
  <c r="DX569" i="1"/>
  <c r="DX578" i="1"/>
  <c r="DX582" i="1"/>
  <c r="DX586" i="1"/>
  <c r="DX590" i="1"/>
  <c r="DX594" i="1"/>
  <c r="DX598" i="1"/>
  <c r="DX607" i="1"/>
  <c r="DX611" i="1"/>
  <c r="DX615" i="1"/>
  <c r="DX619" i="1"/>
  <c r="DX623" i="1"/>
  <c r="MF11" i="1"/>
  <c r="DX559" i="1"/>
  <c r="DX563" i="1"/>
  <c r="DX567" i="1"/>
  <c r="DX571" i="1"/>
  <c r="DX580" i="1"/>
  <c r="DX584" i="1"/>
  <c r="DX588" i="1"/>
  <c r="DX592" i="1"/>
  <c r="DX596" i="1"/>
  <c r="DX605" i="1"/>
  <c r="DX609" i="1"/>
  <c r="DX617" i="1"/>
  <c r="DX621" i="1"/>
  <c r="LV4" i="1"/>
  <c r="LV12" i="1"/>
  <c r="E431" i="1"/>
  <c r="E299" i="1"/>
  <c r="E301" i="1"/>
  <c r="E320" i="1"/>
  <c r="E322" i="1"/>
  <c r="E325" i="1"/>
  <c r="E327" i="1"/>
  <c r="E346" i="1"/>
  <c r="E348" i="1"/>
  <c r="E351" i="1"/>
  <c r="E353" i="1"/>
  <c r="E372" i="1"/>
  <c r="E374" i="1"/>
  <c r="E377" i="1"/>
  <c r="E379" i="1"/>
  <c r="E398" i="1"/>
  <c r="E400" i="1"/>
  <c r="E403" i="1"/>
  <c r="E405" i="1"/>
  <c r="E424" i="1"/>
  <c r="E426" i="1"/>
  <c r="E429" i="1"/>
  <c r="E450" i="1"/>
  <c r="E452" i="1"/>
  <c r="E455" i="1"/>
  <c r="E457" i="1"/>
  <c r="E476" i="1"/>
  <c r="E478" i="1"/>
  <c r="E481" i="1"/>
  <c r="E483" i="1"/>
  <c r="E502" i="1"/>
  <c r="E504" i="1"/>
  <c r="E507" i="1"/>
  <c r="E509" i="1"/>
  <c r="E528" i="1"/>
  <c r="E530" i="1"/>
  <c r="E533" i="1"/>
  <c r="E535" i="1"/>
  <c r="E554" i="1"/>
  <c r="E556" i="1"/>
  <c r="E559" i="1"/>
  <c r="E561" i="1"/>
  <c r="E273" i="1"/>
  <c r="E275" i="1"/>
  <c r="EC209" i="1" l="1"/>
  <c r="KR71" i="1" s="1"/>
  <c r="DU79" i="1"/>
  <c r="KP37" i="1" s="1"/>
  <c r="KW38" i="1"/>
  <c r="DW261" i="1"/>
  <c r="KV44" i="1" s="1"/>
  <c r="KQ46" i="1"/>
  <c r="DW27" i="1"/>
  <c r="KV35" i="1" s="1"/>
  <c r="EB417" i="1"/>
  <c r="KQ50" i="1"/>
  <c r="DU313" i="1"/>
  <c r="KP46" i="1" s="1"/>
  <c r="DW235" i="1"/>
  <c r="KV43" i="1" s="1"/>
  <c r="EB105" i="1"/>
  <c r="EB391" i="1"/>
  <c r="DW79" i="1"/>
  <c r="KV37" i="1" s="1"/>
  <c r="ED27" i="1"/>
  <c r="EB235" i="1"/>
  <c r="KQ37" i="1"/>
  <c r="EB261" i="1"/>
  <c r="ED209" i="1"/>
  <c r="KW35" i="1"/>
  <c r="DU235" i="1"/>
  <c r="KP43" i="1" s="1"/>
  <c r="DU53" i="1"/>
  <c r="KP36" i="1" s="1"/>
  <c r="EA339" i="1"/>
  <c r="KP76" i="1" s="1"/>
  <c r="EA287" i="1"/>
  <c r="KP74" i="1" s="1"/>
  <c r="KQ35" i="1"/>
  <c r="KW43" i="1"/>
  <c r="KW37" i="1"/>
  <c r="DU27" i="1"/>
  <c r="KP35" i="1" s="1"/>
  <c r="KT43" i="1"/>
  <c r="KQ44" i="1"/>
  <c r="DU417" i="1"/>
  <c r="KP50" i="1" s="1"/>
  <c r="KQ39" i="1"/>
  <c r="EB209" i="1"/>
  <c r="EC261" i="1"/>
  <c r="KR73" i="1" s="1"/>
  <c r="EA105" i="1"/>
  <c r="KP67" i="1" s="1"/>
  <c r="DV235" i="1"/>
  <c r="KS43" i="1" s="1"/>
  <c r="EA417" i="1"/>
  <c r="KP79" i="1" s="1"/>
  <c r="EA209" i="1"/>
  <c r="KP71" i="1" s="1"/>
  <c r="EB313" i="1"/>
  <c r="KT42" i="1"/>
  <c r="ED235" i="1"/>
  <c r="EA391" i="1"/>
  <c r="KP78" i="1" s="1"/>
  <c r="DW313" i="1"/>
  <c r="KV46" i="1" s="1"/>
  <c r="KQ49" i="1"/>
  <c r="KQ38" i="1"/>
  <c r="DW53" i="1"/>
  <c r="KV36" i="1" s="1"/>
  <c r="EB53" i="1"/>
  <c r="EA235" i="1"/>
  <c r="KP72" i="1" s="1"/>
  <c r="DW209" i="1"/>
  <c r="KV42" i="1" s="1"/>
  <c r="DW287" i="1"/>
  <c r="KV45" i="1" s="1"/>
  <c r="EB183" i="1"/>
  <c r="EB131" i="1"/>
  <c r="EA131" i="1"/>
  <c r="KP68" i="1" s="1"/>
  <c r="EB287" i="1"/>
  <c r="EA79" i="1"/>
  <c r="KP66" i="1" s="1"/>
  <c r="KQ36" i="1"/>
  <c r="KW44" i="1"/>
  <c r="EB79" i="1"/>
  <c r="EA261" i="1"/>
  <c r="KP73" i="1" s="1"/>
  <c r="DW131" i="1"/>
  <c r="KV39" i="1" s="1"/>
  <c r="KQ43" i="1"/>
  <c r="DW105" i="1"/>
  <c r="KV38" i="1" s="1"/>
  <c r="DU287" i="1"/>
  <c r="KP45" i="1" s="1"/>
  <c r="EA313" i="1"/>
  <c r="KP75" i="1" s="1"/>
  <c r="EC235" i="1"/>
  <c r="KR72" i="1" s="1"/>
  <c r="ED183" i="1"/>
  <c r="EB365" i="1"/>
  <c r="EA157" i="1"/>
  <c r="KP69" i="1" s="1"/>
  <c r="DU209" i="1"/>
  <c r="KP42" i="1" s="1"/>
  <c r="EA443" i="1"/>
  <c r="KP80" i="1" s="1"/>
  <c r="EC53" i="1"/>
  <c r="KR65" i="1" s="1"/>
  <c r="KQ42" i="1"/>
  <c r="KW46" i="1"/>
  <c r="KW45" i="1"/>
  <c r="DV209" i="1"/>
  <c r="KS42" i="1" s="1"/>
  <c r="DU105" i="1"/>
  <c r="KP38" i="1" s="1"/>
  <c r="KQ45" i="1"/>
  <c r="KW36" i="1"/>
  <c r="KW42" i="1"/>
  <c r="DU261" i="1"/>
  <c r="KP44" i="1" s="1"/>
  <c r="DU131" i="1"/>
  <c r="KP39" i="1" s="1"/>
  <c r="DU391" i="1"/>
  <c r="KP49" i="1" s="1"/>
  <c r="DV27" i="1"/>
  <c r="KS35" i="1" s="1"/>
  <c r="KW39" i="1"/>
  <c r="EA53" i="1"/>
  <c r="KP65" i="1" s="1"/>
  <c r="KT35" i="1"/>
  <c r="EB27" i="1"/>
  <c r="EG573" i="1"/>
  <c r="KV85" i="1" s="1"/>
  <c r="EF573" i="1"/>
  <c r="EH495" i="1"/>
  <c r="EH391" i="1"/>
  <c r="EH521" i="1"/>
  <c r="EG547" i="1"/>
  <c r="KV84" i="1" s="1"/>
  <c r="DX443" i="1"/>
  <c r="KY51" i="1" s="1"/>
  <c r="KZ51" i="1"/>
  <c r="DX547" i="1"/>
  <c r="KZ55" i="1"/>
  <c r="EH573" i="1"/>
  <c r="EF521" i="1"/>
  <c r="DX469" i="1"/>
  <c r="KY52" i="1" s="1"/>
  <c r="KZ52" i="1"/>
  <c r="EG521" i="1"/>
  <c r="KV83" i="1" s="1"/>
  <c r="DX417" i="1"/>
  <c r="KY50" i="1" s="1"/>
  <c r="KZ50" i="1"/>
  <c r="DX625" i="1"/>
  <c r="KY58" i="1" s="1"/>
  <c r="KZ58" i="1"/>
  <c r="EH547" i="1"/>
  <c r="EG443" i="1"/>
  <c r="KV80" i="1" s="1"/>
  <c r="DX599" i="1"/>
  <c r="KY57" i="1" s="1"/>
  <c r="KZ57" i="1"/>
  <c r="EE547" i="1"/>
  <c r="KT84" i="1" s="1"/>
  <c r="EG469" i="1"/>
  <c r="KV81" i="1" s="1"/>
  <c r="EG599" i="1"/>
  <c r="KV86" i="1" s="1"/>
  <c r="DX573" i="1"/>
  <c r="KY56" i="1" s="1"/>
  <c r="KZ56" i="1"/>
  <c r="DX495" i="1"/>
  <c r="KY53" i="1" s="1"/>
  <c r="KZ53" i="1"/>
  <c r="EH365" i="1"/>
  <c r="DX391" i="1"/>
  <c r="KY49" i="1" s="1"/>
  <c r="KZ49" i="1"/>
  <c r="EG625" i="1"/>
  <c r="KV87" i="1" s="1"/>
  <c r="EF599" i="1"/>
  <c r="EH417" i="1"/>
  <c r="EH443" i="1"/>
  <c r="EF547" i="1"/>
  <c r="EH469" i="1"/>
  <c r="EH599" i="1"/>
  <c r="EE573" i="1"/>
  <c r="KT85" i="1" s="1"/>
  <c r="EG495" i="1"/>
  <c r="KV82" i="1" s="1"/>
  <c r="EG391" i="1"/>
  <c r="KV78" i="1" s="1"/>
  <c r="EE599" i="1"/>
  <c r="KT86" i="1" s="1"/>
  <c r="DX521" i="1"/>
  <c r="KY54" i="1" s="1"/>
  <c r="KZ54" i="1"/>
  <c r="EG417" i="1"/>
  <c r="KV79" i="1" s="1"/>
  <c r="EE625" i="1"/>
  <c r="KT87" i="1" s="1"/>
  <c r="KY55" i="1"/>
  <c r="E247" i="1"/>
  <c r="E249" i="1"/>
  <c r="E221" i="1"/>
  <c r="E223" i="1"/>
  <c r="E197" i="1" l="1"/>
  <c r="E195" i="1"/>
  <c r="E169" i="1"/>
  <c r="E171" i="1"/>
  <c r="E143" i="1"/>
  <c r="E145" i="1"/>
  <c r="E117" i="1"/>
  <c r="E119" i="1"/>
  <c r="E91" i="1"/>
  <c r="E93" i="1"/>
  <c r="E65" i="1"/>
  <c r="E67" i="1"/>
  <c r="E585" i="1" l="1"/>
  <c r="E587" i="1"/>
  <c r="E611" i="1"/>
  <c r="E613" i="1"/>
  <c r="E39" i="1"/>
  <c r="E41" i="1"/>
  <c r="E13" i="1" l="1"/>
  <c r="E15" i="1"/>
  <c r="AM624" i="1" l="1"/>
  <c r="EQ624" i="1" s="1"/>
  <c r="P624" i="1"/>
  <c r="EO624" i="1" s="1"/>
  <c r="N624" i="1"/>
  <c r="AM623" i="1"/>
  <c r="EQ623" i="1" s="1"/>
  <c r="P623" i="1"/>
  <c r="EO623" i="1" s="1"/>
  <c r="N623" i="1"/>
  <c r="AM622" i="1"/>
  <c r="EQ622" i="1" s="1"/>
  <c r="P622" i="1"/>
  <c r="EO622" i="1" s="1"/>
  <c r="N622" i="1"/>
  <c r="AM621" i="1"/>
  <c r="EQ621" i="1" s="1"/>
  <c r="P621" i="1"/>
  <c r="EO621" i="1" s="1"/>
  <c r="N621" i="1"/>
  <c r="AM620" i="1"/>
  <c r="EQ620" i="1" s="1"/>
  <c r="P620" i="1"/>
  <c r="EO620" i="1" s="1"/>
  <c r="N620" i="1"/>
  <c r="AM619" i="1"/>
  <c r="EQ619" i="1" s="1"/>
  <c r="P619" i="1"/>
  <c r="EO619" i="1" s="1"/>
  <c r="N619" i="1"/>
  <c r="AM618" i="1"/>
  <c r="EQ618" i="1" s="1"/>
  <c r="P618" i="1"/>
  <c r="EO618" i="1" s="1"/>
  <c r="N618" i="1"/>
  <c r="AM617" i="1"/>
  <c r="EQ617" i="1" s="1"/>
  <c r="P617" i="1"/>
  <c r="EO617" i="1" s="1"/>
  <c r="N617" i="1"/>
  <c r="AM616" i="1"/>
  <c r="EQ616" i="1" s="1"/>
  <c r="P616" i="1"/>
  <c r="EO616" i="1" s="1"/>
  <c r="N616" i="1"/>
  <c r="AM615" i="1"/>
  <c r="EQ615" i="1" s="1"/>
  <c r="P615" i="1"/>
  <c r="EO615" i="1" s="1"/>
  <c r="N615" i="1"/>
  <c r="AM614" i="1"/>
  <c r="EQ614" i="1" s="1"/>
  <c r="P614" i="1"/>
  <c r="EO614" i="1" s="1"/>
  <c r="N614" i="1"/>
  <c r="P613" i="1"/>
  <c r="EO613" i="1" s="1"/>
  <c r="N613" i="1"/>
  <c r="P612" i="1"/>
  <c r="EO612" i="1" s="1"/>
  <c r="N612" i="1"/>
  <c r="AM611" i="1"/>
  <c r="EQ611" i="1" s="1"/>
  <c r="P611" i="1"/>
  <c r="EO611" i="1" s="1"/>
  <c r="N611" i="1"/>
  <c r="AM610" i="1"/>
  <c r="EQ610" i="1" s="1"/>
  <c r="P610" i="1"/>
  <c r="EO610" i="1" s="1"/>
  <c r="N610" i="1"/>
  <c r="P609" i="1"/>
  <c r="EO609" i="1" s="1"/>
  <c r="N609" i="1"/>
  <c r="P608" i="1"/>
  <c r="EO608" i="1" s="1"/>
  <c r="N608" i="1"/>
  <c r="AM607" i="1"/>
  <c r="EQ607" i="1" s="1"/>
  <c r="P607" i="1"/>
  <c r="EO607" i="1" s="1"/>
  <c r="N607" i="1"/>
  <c r="AM606" i="1"/>
  <c r="EQ606" i="1" s="1"/>
  <c r="P606" i="1"/>
  <c r="EO606" i="1" s="1"/>
  <c r="N606" i="1"/>
  <c r="AM605" i="1"/>
  <c r="EQ605" i="1" s="1"/>
  <c r="P605" i="1"/>
  <c r="EO605" i="1" s="1"/>
  <c r="N605" i="1"/>
  <c r="AM604" i="1"/>
  <c r="P604" i="1"/>
  <c r="N604" i="1"/>
  <c r="AM598" i="1"/>
  <c r="EQ598" i="1" s="1"/>
  <c r="P598" i="1"/>
  <c r="EO598" i="1" s="1"/>
  <c r="N598" i="1"/>
  <c r="AM597" i="1"/>
  <c r="EQ597" i="1" s="1"/>
  <c r="P597" i="1"/>
  <c r="EO597" i="1" s="1"/>
  <c r="N597" i="1"/>
  <c r="AM596" i="1"/>
  <c r="EQ596" i="1" s="1"/>
  <c r="P596" i="1"/>
  <c r="EO596" i="1" s="1"/>
  <c r="N596" i="1"/>
  <c r="AM595" i="1"/>
  <c r="EQ595" i="1" s="1"/>
  <c r="P595" i="1"/>
  <c r="EO595" i="1" s="1"/>
  <c r="N595" i="1"/>
  <c r="AM594" i="1"/>
  <c r="EQ594" i="1" s="1"/>
  <c r="P594" i="1"/>
  <c r="EO594" i="1" s="1"/>
  <c r="N594" i="1"/>
  <c r="AM593" i="1"/>
  <c r="EQ593" i="1" s="1"/>
  <c r="P593" i="1"/>
  <c r="EO593" i="1" s="1"/>
  <c r="N593" i="1"/>
  <c r="AM592" i="1"/>
  <c r="EQ592" i="1" s="1"/>
  <c r="P592" i="1"/>
  <c r="EO592" i="1" s="1"/>
  <c r="N592" i="1"/>
  <c r="AM591" i="1"/>
  <c r="EQ591" i="1" s="1"/>
  <c r="P591" i="1"/>
  <c r="EO591" i="1" s="1"/>
  <c r="N591" i="1"/>
  <c r="AM590" i="1"/>
  <c r="EQ590" i="1" s="1"/>
  <c r="P590" i="1"/>
  <c r="EO590" i="1" s="1"/>
  <c r="N590" i="1"/>
  <c r="AM589" i="1"/>
  <c r="EQ589" i="1" s="1"/>
  <c r="P589" i="1"/>
  <c r="EO589" i="1" s="1"/>
  <c r="N589" i="1"/>
  <c r="AM588" i="1"/>
  <c r="EQ588" i="1" s="1"/>
  <c r="P588" i="1"/>
  <c r="EO588" i="1" s="1"/>
  <c r="N588" i="1"/>
  <c r="P587" i="1"/>
  <c r="EO587" i="1" s="1"/>
  <c r="N587" i="1"/>
  <c r="P586" i="1"/>
  <c r="EO586" i="1" s="1"/>
  <c r="N586" i="1"/>
  <c r="AM585" i="1"/>
  <c r="EQ585" i="1" s="1"/>
  <c r="P585" i="1"/>
  <c r="EO585" i="1" s="1"/>
  <c r="N585" i="1"/>
  <c r="AM584" i="1"/>
  <c r="EQ584" i="1" s="1"/>
  <c r="P584" i="1"/>
  <c r="EO584" i="1" s="1"/>
  <c r="N584" i="1"/>
  <c r="P583" i="1"/>
  <c r="EO583" i="1" s="1"/>
  <c r="N583" i="1"/>
  <c r="P582" i="1"/>
  <c r="EO582" i="1" s="1"/>
  <c r="N582" i="1"/>
  <c r="AM581" i="1"/>
  <c r="EQ581" i="1" s="1"/>
  <c r="P581" i="1"/>
  <c r="EO581" i="1" s="1"/>
  <c r="N581" i="1"/>
  <c r="AM580" i="1"/>
  <c r="EQ580" i="1" s="1"/>
  <c r="P580" i="1"/>
  <c r="EO580" i="1" s="1"/>
  <c r="N580" i="1"/>
  <c r="AM579" i="1"/>
  <c r="EQ579" i="1" s="1"/>
  <c r="P579" i="1"/>
  <c r="EO579" i="1" s="1"/>
  <c r="N579" i="1"/>
  <c r="AM578" i="1"/>
  <c r="P578" i="1"/>
  <c r="N578" i="1"/>
  <c r="AM572" i="1"/>
  <c r="EQ572" i="1" s="1"/>
  <c r="P572" i="1"/>
  <c r="EO572" i="1" s="1"/>
  <c r="N572" i="1"/>
  <c r="AM571" i="1"/>
  <c r="EQ571" i="1" s="1"/>
  <c r="P571" i="1"/>
  <c r="EO571" i="1" s="1"/>
  <c r="N571" i="1"/>
  <c r="AM570" i="1"/>
  <c r="EQ570" i="1" s="1"/>
  <c r="P570" i="1"/>
  <c r="EO570" i="1" s="1"/>
  <c r="N570" i="1"/>
  <c r="AM569" i="1"/>
  <c r="EQ569" i="1" s="1"/>
  <c r="P569" i="1"/>
  <c r="EO569" i="1" s="1"/>
  <c r="N569" i="1"/>
  <c r="AM568" i="1"/>
  <c r="EQ568" i="1" s="1"/>
  <c r="P568" i="1"/>
  <c r="EO568" i="1" s="1"/>
  <c r="N568" i="1"/>
  <c r="AM567" i="1"/>
  <c r="EQ567" i="1" s="1"/>
  <c r="P567" i="1"/>
  <c r="EO567" i="1" s="1"/>
  <c r="N567" i="1"/>
  <c r="AM566" i="1"/>
  <c r="EQ566" i="1" s="1"/>
  <c r="P566" i="1"/>
  <c r="EO566" i="1" s="1"/>
  <c r="N566" i="1"/>
  <c r="AM565" i="1"/>
  <c r="EQ565" i="1" s="1"/>
  <c r="P565" i="1"/>
  <c r="EO565" i="1" s="1"/>
  <c r="N565" i="1"/>
  <c r="AM564" i="1"/>
  <c r="EQ564" i="1" s="1"/>
  <c r="P564" i="1"/>
  <c r="EO564" i="1" s="1"/>
  <c r="N564" i="1"/>
  <c r="AM563" i="1"/>
  <c r="EQ563" i="1" s="1"/>
  <c r="P563" i="1"/>
  <c r="EO563" i="1" s="1"/>
  <c r="N563" i="1"/>
  <c r="AM562" i="1"/>
  <c r="EQ562" i="1" s="1"/>
  <c r="P562" i="1"/>
  <c r="EO562" i="1" s="1"/>
  <c r="N562" i="1"/>
  <c r="P561" i="1"/>
  <c r="EO561" i="1" s="1"/>
  <c r="N561" i="1"/>
  <c r="P560" i="1"/>
  <c r="EO560" i="1" s="1"/>
  <c r="N560" i="1"/>
  <c r="AM559" i="1"/>
  <c r="EQ559" i="1" s="1"/>
  <c r="P559" i="1"/>
  <c r="EO559" i="1" s="1"/>
  <c r="N559" i="1"/>
  <c r="AM558" i="1"/>
  <c r="EQ558" i="1" s="1"/>
  <c r="P558" i="1"/>
  <c r="EO558" i="1" s="1"/>
  <c r="N558" i="1"/>
  <c r="AM557" i="1"/>
  <c r="EQ557" i="1" s="1"/>
  <c r="P557" i="1"/>
  <c r="EO557" i="1" s="1"/>
  <c r="N557" i="1"/>
  <c r="P556" i="1"/>
  <c r="EO556" i="1" s="1"/>
  <c r="N556" i="1"/>
  <c r="AM555" i="1"/>
  <c r="EQ555" i="1" s="1"/>
  <c r="P555" i="1"/>
  <c r="EO555" i="1" s="1"/>
  <c r="N555" i="1"/>
  <c r="AM554" i="1"/>
  <c r="EQ554" i="1" s="1"/>
  <c r="P554" i="1"/>
  <c r="EO554" i="1" s="1"/>
  <c r="N554" i="1"/>
  <c r="AM553" i="1"/>
  <c r="EQ553" i="1" s="1"/>
  <c r="P553" i="1"/>
  <c r="EO553" i="1" s="1"/>
  <c r="N553" i="1"/>
  <c r="AM552" i="1"/>
  <c r="P552" i="1"/>
  <c r="N552" i="1"/>
  <c r="P526" i="1"/>
  <c r="AM526" i="1"/>
  <c r="AM546" i="1"/>
  <c r="EQ546" i="1" s="1"/>
  <c r="P546" i="1"/>
  <c r="EO546" i="1" s="1"/>
  <c r="N546" i="1"/>
  <c r="AM545" i="1"/>
  <c r="EQ545" i="1" s="1"/>
  <c r="P545" i="1"/>
  <c r="EO545" i="1" s="1"/>
  <c r="N545" i="1"/>
  <c r="AM544" i="1"/>
  <c r="EQ544" i="1" s="1"/>
  <c r="P544" i="1"/>
  <c r="EO544" i="1" s="1"/>
  <c r="N544" i="1"/>
  <c r="AM543" i="1"/>
  <c r="EQ543" i="1" s="1"/>
  <c r="P543" i="1"/>
  <c r="EO543" i="1" s="1"/>
  <c r="N543" i="1"/>
  <c r="AM542" i="1"/>
  <c r="EQ542" i="1" s="1"/>
  <c r="P542" i="1"/>
  <c r="EO542" i="1" s="1"/>
  <c r="N542" i="1"/>
  <c r="AM541" i="1"/>
  <c r="EQ541" i="1" s="1"/>
  <c r="P541" i="1"/>
  <c r="EO541" i="1" s="1"/>
  <c r="N541" i="1"/>
  <c r="AM540" i="1"/>
  <c r="EQ540" i="1" s="1"/>
  <c r="P540" i="1"/>
  <c r="EO540" i="1" s="1"/>
  <c r="N540" i="1"/>
  <c r="AM539" i="1"/>
  <c r="EQ539" i="1" s="1"/>
  <c r="P539" i="1"/>
  <c r="EO539" i="1" s="1"/>
  <c r="N539" i="1"/>
  <c r="AM538" i="1"/>
  <c r="EQ538" i="1" s="1"/>
  <c r="P538" i="1"/>
  <c r="EO538" i="1" s="1"/>
  <c r="N538" i="1"/>
  <c r="AM537" i="1"/>
  <c r="EQ537" i="1" s="1"/>
  <c r="P537" i="1"/>
  <c r="EO537" i="1" s="1"/>
  <c r="N537" i="1"/>
  <c r="AM536" i="1"/>
  <c r="EQ536" i="1" s="1"/>
  <c r="P536" i="1"/>
  <c r="EO536" i="1" s="1"/>
  <c r="N536" i="1"/>
  <c r="AM535" i="1"/>
  <c r="EQ535" i="1" s="1"/>
  <c r="P535" i="1"/>
  <c r="EO535" i="1" s="1"/>
  <c r="N535" i="1"/>
  <c r="P534" i="1"/>
  <c r="EO534" i="1" s="1"/>
  <c r="N534" i="1"/>
  <c r="AM533" i="1"/>
  <c r="EQ533" i="1" s="1"/>
  <c r="P533" i="1"/>
  <c r="EO533" i="1" s="1"/>
  <c r="N533" i="1"/>
  <c r="AM532" i="1"/>
  <c r="EQ532" i="1" s="1"/>
  <c r="P532" i="1"/>
  <c r="EO532" i="1" s="1"/>
  <c r="N532" i="1"/>
  <c r="AM531" i="1"/>
  <c r="EQ531" i="1" s="1"/>
  <c r="P531" i="1"/>
  <c r="EO531" i="1" s="1"/>
  <c r="N531" i="1"/>
  <c r="P530" i="1"/>
  <c r="EO530" i="1" s="1"/>
  <c r="N530" i="1"/>
  <c r="AM529" i="1"/>
  <c r="EQ529" i="1" s="1"/>
  <c r="P529" i="1"/>
  <c r="EO529" i="1" s="1"/>
  <c r="N529" i="1"/>
  <c r="AM528" i="1"/>
  <c r="EQ528" i="1" s="1"/>
  <c r="P528" i="1"/>
  <c r="EO528" i="1" s="1"/>
  <c r="N528" i="1"/>
  <c r="AM527" i="1"/>
  <c r="EQ527" i="1" s="1"/>
  <c r="P527" i="1"/>
  <c r="EO527" i="1" s="1"/>
  <c r="N527" i="1"/>
  <c r="N526" i="1"/>
  <c r="AM520" i="1"/>
  <c r="EQ520" i="1" s="1"/>
  <c r="P520" i="1"/>
  <c r="S520" i="1" s="1"/>
  <c r="N520" i="1"/>
  <c r="AM519" i="1"/>
  <c r="EQ519" i="1" s="1"/>
  <c r="P519" i="1"/>
  <c r="S519" i="1" s="1"/>
  <c r="N519" i="1"/>
  <c r="AM518" i="1"/>
  <c r="EQ518" i="1" s="1"/>
  <c r="P518" i="1"/>
  <c r="S518" i="1" s="1"/>
  <c r="N518" i="1"/>
  <c r="AM517" i="1"/>
  <c r="EQ517" i="1" s="1"/>
  <c r="P517" i="1"/>
  <c r="S517" i="1" s="1"/>
  <c r="N517" i="1"/>
  <c r="AM516" i="1"/>
  <c r="EQ516" i="1" s="1"/>
  <c r="P516" i="1"/>
  <c r="S516" i="1" s="1"/>
  <c r="N516" i="1"/>
  <c r="AM515" i="1"/>
  <c r="EQ515" i="1" s="1"/>
  <c r="P515" i="1"/>
  <c r="S515" i="1" s="1"/>
  <c r="N515" i="1"/>
  <c r="AM514" i="1"/>
  <c r="EQ514" i="1" s="1"/>
  <c r="P514" i="1"/>
  <c r="S514" i="1" s="1"/>
  <c r="N514" i="1"/>
  <c r="AM513" i="1"/>
  <c r="EQ513" i="1" s="1"/>
  <c r="P513" i="1"/>
  <c r="S513" i="1" s="1"/>
  <c r="N513" i="1"/>
  <c r="AM512" i="1"/>
  <c r="EQ512" i="1" s="1"/>
  <c r="P512" i="1"/>
  <c r="S512" i="1" s="1"/>
  <c r="N512" i="1"/>
  <c r="AM511" i="1"/>
  <c r="EQ511" i="1" s="1"/>
  <c r="P511" i="1"/>
  <c r="S511" i="1" s="1"/>
  <c r="N511" i="1"/>
  <c r="AM510" i="1"/>
  <c r="EQ510" i="1" s="1"/>
  <c r="P510" i="1"/>
  <c r="S510" i="1" s="1"/>
  <c r="N510" i="1"/>
  <c r="AM509" i="1"/>
  <c r="EQ509" i="1" s="1"/>
  <c r="P509" i="1"/>
  <c r="S509" i="1" s="1"/>
  <c r="N509" i="1"/>
  <c r="AM508" i="1"/>
  <c r="EQ508" i="1" s="1"/>
  <c r="P508" i="1"/>
  <c r="S508" i="1" s="1"/>
  <c r="N508" i="1"/>
  <c r="AM507" i="1"/>
  <c r="EQ507" i="1" s="1"/>
  <c r="P507" i="1"/>
  <c r="S507" i="1" s="1"/>
  <c r="N507" i="1"/>
  <c r="AM506" i="1"/>
  <c r="EQ506" i="1" s="1"/>
  <c r="P506" i="1"/>
  <c r="S506" i="1" s="1"/>
  <c r="N506" i="1"/>
  <c r="AM505" i="1"/>
  <c r="EQ505" i="1" s="1"/>
  <c r="P505" i="1"/>
  <c r="S505" i="1" s="1"/>
  <c r="N505" i="1"/>
  <c r="P504" i="1"/>
  <c r="S504" i="1" s="1"/>
  <c r="N504" i="1"/>
  <c r="AM503" i="1"/>
  <c r="EQ503" i="1" s="1"/>
  <c r="P503" i="1"/>
  <c r="S503" i="1" s="1"/>
  <c r="N503" i="1"/>
  <c r="AM502" i="1"/>
  <c r="EQ502" i="1" s="1"/>
  <c r="P502" i="1"/>
  <c r="S502" i="1" s="1"/>
  <c r="N502" i="1"/>
  <c r="AM501" i="1"/>
  <c r="EQ501" i="1" s="1"/>
  <c r="P501" i="1"/>
  <c r="S501" i="1" s="1"/>
  <c r="N501" i="1"/>
  <c r="AM500" i="1"/>
  <c r="P500" i="1"/>
  <c r="N500" i="1"/>
  <c r="E606" i="1"/>
  <c r="E608" i="1"/>
  <c r="E580" i="1"/>
  <c r="E582" i="1"/>
  <c r="P474" i="1"/>
  <c r="AM474" i="1"/>
  <c r="AM494" i="1"/>
  <c r="EQ494" i="1" s="1"/>
  <c r="P494" i="1"/>
  <c r="S494" i="1" s="1"/>
  <c r="N494" i="1"/>
  <c r="AM493" i="1"/>
  <c r="EQ493" i="1" s="1"/>
  <c r="P493" i="1"/>
  <c r="S493" i="1" s="1"/>
  <c r="N493" i="1"/>
  <c r="AM492" i="1"/>
  <c r="EQ492" i="1" s="1"/>
  <c r="P492" i="1"/>
  <c r="S492" i="1" s="1"/>
  <c r="N492" i="1"/>
  <c r="AM491" i="1"/>
  <c r="EQ491" i="1" s="1"/>
  <c r="P491" i="1"/>
  <c r="S491" i="1" s="1"/>
  <c r="N491" i="1"/>
  <c r="AM490" i="1"/>
  <c r="EQ490" i="1" s="1"/>
  <c r="P490" i="1"/>
  <c r="S490" i="1" s="1"/>
  <c r="N490" i="1"/>
  <c r="AM489" i="1"/>
  <c r="EQ489" i="1" s="1"/>
  <c r="P489" i="1"/>
  <c r="S489" i="1" s="1"/>
  <c r="N489" i="1"/>
  <c r="AM488" i="1"/>
  <c r="EQ488" i="1" s="1"/>
  <c r="P488" i="1"/>
  <c r="S488" i="1" s="1"/>
  <c r="N488" i="1"/>
  <c r="AM487" i="1"/>
  <c r="EQ487" i="1" s="1"/>
  <c r="P487" i="1"/>
  <c r="S487" i="1" s="1"/>
  <c r="N487" i="1"/>
  <c r="AM486" i="1"/>
  <c r="EQ486" i="1" s="1"/>
  <c r="P486" i="1"/>
  <c r="S486" i="1" s="1"/>
  <c r="N486" i="1"/>
  <c r="AM485" i="1"/>
  <c r="EQ485" i="1" s="1"/>
  <c r="P485" i="1"/>
  <c r="S485" i="1" s="1"/>
  <c r="N485" i="1"/>
  <c r="AM484" i="1"/>
  <c r="EQ484" i="1" s="1"/>
  <c r="P484" i="1"/>
  <c r="S484" i="1" s="1"/>
  <c r="N484" i="1"/>
  <c r="AM483" i="1"/>
  <c r="EQ483" i="1" s="1"/>
  <c r="P483" i="1"/>
  <c r="S483" i="1" s="1"/>
  <c r="N483" i="1"/>
  <c r="AM482" i="1"/>
  <c r="EQ482" i="1" s="1"/>
  <c r="P482" i="1"/>
  <c r="S482" i="1" s="1"/>
  <c r="N482" i="1"/>
  <c r="AM481" i="1"/>
  <c r="EQ481" i="1" s="1"/>
  <c r="P481" i="1"/>
  <c r="S481" i="1" s="1"/>
  <c r="N481" i="1"/>
  <c r="AM480" i="1"/>
  <c r="EQ480" i="1" s="1"/>
  <c r="P480" i="1"/>
  <c r="S480" i="1" s="1"/>
  <c r="N480" i="1"/>
  <c r="AM479" i="1"/>
  <c r="EQ479" i="1" s="1"/>
  <c r="P479" i="1"/>
  <c r="S479" i="1" s="1"/>
  <c r="N479" i="1"/>
  <c r="AM478" i="1"/>
  <c r="EQ478" i="1" s="1"/>
  <c r="P478" i="1"/>
  <c r="S478" i="1" s="1"/>
  <c r="N478" i="1"/>
  <c r="AM477" i="1"/>
  <c r="EQ477" i="1" s="1"/>
  <c r="P477" i="1"/>
  <c r="S477" i="1" s="1"/>
  <c r="N477" i="1"/>
  <c r="AM476" i="1"/>
  <c r="EQ476" i="1" s="1"/>
  <c r="P476" i="1"/>
  <c r="S476" i="1" s="1"/>
  <c r="N476" i="1"/>
  <c r="AM475" i="1"/>
  <c r="EQ475" i="1" s="1"/>
  <c r="P475" i="1"/>
  <c r="S475" i="1" s="1"/>
  <c r="N475" i="1"/>
  <c r="N474" i="1"/>
  <c r="P448" i="1"/>
  <c r="AM448" i="1"/>
  <c r="AM468" i="1"/>
  <c r="EQ468" i="1" s="1"/>
  <c r="P468" i="1"/>
  <c r="S468" i="1" s="1"/>
  <c r="N468" i="1"/>
  <c r="AM467" i="1"/>
  <c r="EQ467" i="1" s="1"/>
  <c r="P467" i="1"/>
  <c r="S467" i="1" s="1"/>
  <c r="N467" i="1"/>
  <c r="AM466" i="1"/>
  <c r="EQ466" i="1" s="1"/>
  <c r="P466" i="1"/>
  <c r="S466" i="1" s="1"/>
  <c r="N466" i="1"/>
  <c r="AM465" i="1"/>
  <c r="EQ465" i="1" s="1"/>
  <c r="P465" i="1"/>
  <c r="S465" i="1" s="1"/>
  <c r="N465" i="1"/>
  <c r="AM464" i="1"/>
  <c r="EQ464" i="1" s="1"/>
  <c r="P464" i="1"/>
  <c r="S464" i="1" s="1"/>
  <c r="N464" i="1"/>
  <c r="AM463" i="1"/>
  <c r="EQ463" i="1" s="1"/>
  <c r="P463" i="1"/>
  <c r="S463" i="1" s="1"/>
  <c r="N463" i="1"/>
  <c r="AM462" i="1"/>
  <c r="EQ462" i="1" s="1"/>
  <c r="P462" i="1"/>
  <c r="S462" i="1" s="1"/>
  <c r="N462" i="1"/>
  <c r="AM461" i="1"/>
  <c r="EQ461" i="1" s="1"/>
  <c r="P461" i="1"/>
  <c r="S461" i="1" s="1"/>
  <c r="N461" i="1"/>
  <c r="AM460" i="1"/>
  <c r="EQ460" i="1" s="1"/>
  <c r="P460" i="1"/>
  <c r="S460" i="1" s="1"/>
  <c r="N460" i="1"/>
  <c r="AM459" i="1"/>
  <c r="EQ459" i="1" s="1"/>
  <c r="P459" i="1"/>
  <c r="S459" i="1" s="1"/>
  <c r="N459" i="1"/>
  <c r="AM458" i="1"/>
  <c r="EQ458" i="1" s="1"/>
  <c r="P458" i="1"/>
  <c r="S458" i="1" s="1"/>
  <c r="N458" i="1"/>
  <c r="AM457" i="1"/>
  <c r="EQ457" i="1" s="1"/>
  <c r="P457" i="1"/>
  <c r="S457" i="1" s="1"/>
  <c r="N457" i="1"/>
  <c r="AM456" i="1"/>
  <c r="EQ456" i="1" s="1"/>
  <c r="P456" i="1"/>
  <c r="S456" i="1" s="1"/>
  <c r="N456" i="1"/>
  <c r="AM455" i="1"/>
  <c r="EQ455" i="1" s="1"/>
  <c r="P455" i="1"/>
  <c r="S455" i="1" s="1"/>
  <c r="N455" i="1"/>
  <c r="AM454" i="1"/>
  <c r="EQ454" i="1" s="1"/>
  <c r="P454" i="1"/>
  <c r="S454" i="1" s="1"/>
  <c r="N454" i="1"/>
  <c r="AM453" i="1"/>
  <c r="EQ453" i="1" s="1"/>
  <c r="P453" i="1"/>
  <c r="S453" i="1" s="1"/>
  <c r="N453" i="1"/>
  <c r="AM452" i="1"/>
  <c r="EQ452" i="1" s="1"/>
  <c r="P452" i="1"/>
  <c r="S452" i="1" s="1"/>
  <c r="N452" i="1"/>
  <c r="AM451" i="1"/>
  <c r="EQ451" i="1" s="1"/>
  <c r="P451" i="1"/>
  <c r="S451" i="1" s="1"/>
  <c r="N451" i="1"/>
  <c r="AM450" i="1"/>
  <c r="EQ450" i="1" s="1"/>
  <c r="P450" i="1"/>
  <c r="S450" i="1" s="1"/>
  <c r="N450" i="1"/>
  <c r="AM449" i="1"/>
  <c r="EQ449" i="1" s="1"/>
  <c r="P449" i="1"/>
  <c r="S449" i="1" s="1"/>
  <c r="N449" i="1"/>
  <c r="N448" i="1"/>
  <c r="AM422" i="1"/>
  <c r="P422" i="1"/>
  <c r="P423" i="1"/>
  <c r="S423" i="1" s="1"/>
  <c r="AM423" i="1"/>
  <c r="EQ423" i="1" s="1"/>
  <c r="P424" i="1"/>
  <c r="S424" i="1" s="1"/>
  <c r="AM424" i="1"/>
  <c r="EQ424" i="1" s="1"/>
  <c r="P425" i="1"/>
  <c r="S425" i="1" s="1"/>
  <c r="AM425" i="1"/>
  <c r="EQ425" i="1" s="1"/>
  <c r="P426" i="1"/>
  <c r="S426" i="1" s="1"/>
  <c r="AM426" i="1"/>
  <c r="EQ426" i="1" s="1"/>
  <c r="P427" i="1"/>
  <c r="S427" i="1" s="1"/>
  <c r="AM427" i="1"/>
  <c r="EQ427" i="1" s="1"/>
  <c r="P428" i="1"/>
  <c r="S428" i="1" s="1"/>
  <c r="AM428" i="1"/>
  <c r="EQ428" i="1" s="1"/>
  <c r="P429" i="1"/>
  <c r="S429" i="1" s="1"/>
  <c r="AM429" i="1"/>
  <c r="EQ429" i="1" s="1"/>
  <c r="P430" i="1"/>
  <c r="S430" i="1" s="1"/>
  <c r="AM430" i="1"/>
  <c r="EQ430" i="1" s="1"/>
  <c r="P431" i="1"/>
  <c r="S431" i="1" s="1"/>
  <c r="AM431" i="1"/>
  <c r="EQ431" i="1" s="1"/>
  <c r="P432" i="1"/>
  <c r="S432" i="1" s="1"/>
  <c r="AM432" i="1"/>
  <c r="EQ432" i="1" s="1"/>
  <c r="P433" i="1"/>
  <c r="S433" i="1" s="1"/>
  <c r="AM433" i="1"/>
  <c r="EQ433" i="1" s="1"/>
  <c r="P434" i="1"/>
  <c r="S434" i="1" s="1"/>
  <c r="AM434" i="1"/>
  <c r="EQ434" i="1" s="1"/>
  <c r="P435" i="1"/>
  <c r="S435" i="1" s="1"/>
  <c r="AM435" i="1"/>
  <c r="EQ435" i="1" s="1"/>
  <c r="P436" i="1"/>
  <c r="S436" i="1" s="1"/>
  <c r="AM436" i="1"/>
  <c r="EQ436" i="1" s="1"/>
  <c r="P437" i="1"/>
  <c r="S437" i="1" s="1"/>
  <c r="AM437" i="1"/>
  <c r="EQ437" i="1" s="1"/>
  <c r="P438" i="1"/>
  <c r="S438" i="1" s="1"/>
  <c r="AM438" i="1"/>
  <c r="EQ438" i="1" s="1"/>
  <c r="P439" i="1"/>
  <c r="S439" i="1" s="1"/>
  <c r="AM439" i="1"/>
  <c r="EQ439" i="1" s="1"/>
  <c r="P440" i="1"/>
  <c r="S440" i="1" s="1"/>
  <c r="AM440" i="1"/>
  <c r="EQ440" i="1" s="1"/>
  <c r="P441" i="1"/>
  <c r="S441" i="1" s="1"/>
  <c r="AM441" i="1"/>
  <c r="EQ441" i="1" s="1"/>
  <c r="P442" i="1"/>
  <c r="S442" i="1" s="1"/>
  <c r="AM442" i="1"/>
  <c r="EQ442" i="1" s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AM416" i="1"/>
  <c r="EQ416" i="1" s="1"/>
  <c r="P416" i="1"/>
  <c r="S416" i="1" s="1"/>
  <c r="N416" i="1"/>
  <c r="AM415" i="1"/>
  <c r="EQ415" i="1" s="1"/>
  <c r="P415" i="1"/>
  <c r="S415" i="1" s="1"/>
  <c r="N415" i="1"/>
  <c r="AM414" i="1"/>
  <c r="EQ414" i="1" s="1"/>
  <c r="P414" i="1"/>
  <c r="S414" i="1" s="1"/>
  <c r="N414" i="1"/>
  <c r="AM413" i="1"/>
  <c r="EQ413" i="1" s="1"/>
  <c r="P413" i="1"/>
  <c r="S413" i="1" s="1"/>
  <c r="N413" i="1"/>
  <c r="AM412" i="1"/>
  <c r="EQ412" i="1" s="1"/>
  <c r="P412" i="1"/>
  <c r="S412" i="1" s="1"/>
  <c r="N412" i="1"/>
  <c r="AM411" i="1"/>
  <c r="EQ411" i="1" s="1"/>
  <c r="P411" i="1"/>
  <c r="S411" i="1" s="1"/>
  <c r="N411" i="1"/>
  <c r="AM410" i="1"/>
  <c r="EQ410" i="1" s="1"/>
  <c r="P410" i="1"/>
  <c r="S410" i="1" s="1"/>
  <c r="N410" i="1"/>
  <c r="AM409" i="1"/>
  <c r="EQ409" i="1" s="1"/>
  <c r="P409" i="1"/>
  <c r="S409" i="1" s="1"/>
  <c r="N409" i="1"/>
  <c r="AM408" i="1"/>
  <c r="EQ408" i="1" s="1"/>
  <c r="P408" i="1"/>
  <c r="S408" i="1" s="1"/>
  <c r="N408" i="1"/>
  <c r="AM407" i="1"/>
  <c r="EQ407" i="1" s="1"/>
  <c r="P407" i="1"/>
  <c r="S407" i="1" s="1"/>
  <c r="N407" i="1"/>
  <c r="AM406" i="1"/>
  <c r="EQ406" i="1" s="1"/>
  <c r="P406" i="1"/>
  <c r="S406" i="1" s="1"/>
  <c r="N406" i="1"/>
  <c r="AM405" i="1"/>
  <c r="EQ405" i="1" s="1"/>
  <c r="P405" i="1"/>
  <c r="S405" i="1" s="1"/>
  <c r="N405" i="1"/>
  <c r="AM404" i="1"/>
  <c r="EQ404" i="1" s="1"/>
  <c r="P404" i="1"/>
  <c r="S404" i="1" s="1"/>
  <c r="N404" i="1"/>
  <c r="AM403" i="1"/>
  <c r="EQ403" i="1" s="1"/>
  <c r="P403" i="1"/>
  <c r="S403" i="1" s="1"/>
  <c r="N403" i="1"/>
  <c r="AM402" i="1"/>
  <c r="EQ402" i="1" s="1"/>
  <c r="P402" i="1"/>
  <c r="S402" i="1" s="1"/>
  <c r="N402" i="1"/>
  <c r="AM401" i="1"/>
  <c r="EQ401" i="1" s="1"/>
  <c r="P401" i="1"/>
  <c r="S401" i="1" s="1"/>
  <c r="N401" i="1"/>
  <c r="AM400" i="1"/>
  <c r="EQ400" i="1" s="1"/>
  <c r="P400" i="1"/>
  <c r="S400" i="1" s="1"/>
  <c r="N400" i="1"/>
  <c r="AM399" i="1"/>
  <c r="EQ399" i="1" s="1"/>
  <c r="P399" i="1"/>
  <c r="S399" i="1" s="1"/>
  <c r="N399" i="1"/>
  <c r="AM398" i="1"/>
  <c r="EQ398" i="1" s="1"/>
  <c r="P398" i="1"/>
  <c r="S398" i="1" s="1"/>
  <c r="N398" i="1"/>
  <c r="AM397" i="1"/>
  <c r="EQ397" i="1" s="1"/>
  <c r="P397" i="1"/>
  <c r="S397" i="1" s="1"/>
  <c r="N397" i="1"/>
  <c r="AM396" i="1"/>
  <c r="P396" i="1"/>
  <c r="N396" i="1"/>
  <c r="AM390" i="1"/>
  <c r="EQ390" i="1" s="1"/>
  <c r="P390" i="1"/>
  <c r="S390" i="1" s="1"/>
  <c r="N390" i="1"/>
  <c r="AM389" i="1"/>
  <c r="EQ389" i="1" s="1"/>
  <c r="P389" i="1"/>
  <c r="S389" i="1" s="1"/>
  <c r="N389" i="1"/>
  <c r="AM388" i="1"/>
  <c r="EQ388" i="1" s="1"/>
  <c r="P388" i="1"/>
  <c r="S388" i="1" s="1"/>
  <c r="N388" i="1"/>
  <c r="AM387" i="1"/>
  <c r="EQ387" i="1" s="1"/>
  <c r="P387" i="1"/>
  <c r="S387" i="1" s="1"/>
  <c r="N387" i="1"/>
  <c r="AM386" i="1"/>
  <c r="EQ386" i="1" s="1"/>
  <c r="P386" i="1"/>
  <c r="S386" i="1" s="1"/>
  <c r="N386" i="1"/>
  <c r="AM385" i="1"/>
  <c r="EQ385" i="1" s="1"/>
  <c r="P385" i="1"/>
  <c r="S385" i="1" s="1"/>
  <c r="N385" i="1"/>
  <c r="AM384" i="1"/>
  <c r="EQ384" i="1" s="1"/>
  <c r="P384" i="1"/>
  <c r="S384" i="1" s="1"/>
  <c r="N384" i="1"/>
  <c r="AM383" i="1"/>
  <c r="EQ383" i="1" s="1"/>
  <c r="P383" i="1"/>
  <c r="S383" i="1" s="1"/>
  <c r="N383" i="1"/>
  <c r="AM382" i="1"/>
  <c r="EQ382" i="1" s="1"/>
  <c r="P382" i="1"/>
  <c r="S382" i="1" s="1"/>
  <c r="N382" i="1"/>
  <c r="AM381" i="1"/>
  <c r="EQ381" i="1" s="1"/>
  <c r="P381" i="1"/>
  <c r="S381" i="1" s="1"/>
  <c r="N381" i="1"/>
  <c r="AM380" i="1"/>
  <c r="EQ380" i="1" s="1"/>
  <c r="P380" i="1"/>
  <c r="S380" i="1" s="1"/>
  <c r="N380" i="1"/>
  <c r="AM379" i="1"/>
  <c r="EQ379" i="1" s="1"/>
  <c r="P379" i="1"/>
  <c r="S379" i="1" s="1"/>
  <c r="N379" i="1"/>
  <c r="AM378" i="1"/>
  <c r="EQ378" i="1" s="1"/>
  <c r="P378" i="1"/>
  <c r="S378" i="1" s="1"/>
  <c r="N378" i="1"/>
  <c r="AM377" i="1"/>
  <c r="EQ377" i="1" s="1"/>
  <c r="P377" i="1"/>
  <c r="S377" i="1" s="1"/>
  <c r="N377" i="1"/>
  <c r="AM376" i="1"/>
  <c r="EQ376" i="1" s="1"/>
  <c r="P376" i="1"/>
  <c r="S376" i="1" s="1"/>
  <c r="N376" i="1"/>
  <c r="AM375" i="1"/>
  <c r="EQ375" i="1" s="1"/>
  <c r="P375" i="1"/>
  <c r="S375" i="1" s="1"/>
  <c r="N375" i="1"/>
  <c r="AM374" i="1"/>
  <c r="EQ374" i="1" s="1"/>
  <c r="P374" i="1"/>
  <c r="S374" i="1" s="1"/>
  <c r="N374" i="1"/>
  <c r="AM373" i="1"/>
  <c r="EQ373" i="1" s="1"/>
  <c r="P373" i="1"/>
  <c r="S373" i="1" s="1"/>
  <c r="N373" i="1"/>
  <c r="AM372" i="1"/>
  <c r="EQ372" i="1" s="1"/>
  <c r="P372" i="1"/>
  <c r="S372" i="1" s="1"/>
  <c r="N372" i="1"/>
  <c r="AM371" i="1"/>
  <c r="EQ371" i="1" s="1"/>
  <c r="P371" i="1"/>
  <c r="S371" i="1" s="1"/>
  <c r="N371" i="1"/>
  <c r="AM370" i="1"/>
  <c r="P370" i="1"/>
  <c r="N370" i="1"/>
  <c r="AM364" i="1"/>
  <c r="AP364" i="1" s="1"/>
  <c r="P364" i="1"/>
  <c r="S364" i="1" s="1"/>
  <c r="N364" i="1"/>
  <c r="AM363" i="1"/>
  <c r="AP363" i="1" s="1"/>
  <c r="P363" i="1"/>
  <c r="S363" i="1" s="1"/>
  <c r="N363" i="1"/>
  <c r="AM362" i="1"/>
  <c r="AP362" i="1" s="1"/>
  <c r="P362" i="1"/>
  <c r="S362" i="1" s="1"/>
  <c r="N362" i="1"/>
  <c r="AM361" i="1"/>
  <c r="AP361" i="1" s="1"/>
  <c r="P361" i="1"/>
  <c r="S361" i="1" s="1"/>
  <c r="N361" i="1"/>
  <c r="AM360" i="1"/>
  <c r="AP360" i="1" s="1"/>
  <c r="P360" i="1"/>
  <c r="S360" i="1" s="1"/>
  <c r="N360" i="1"/>
  <c r="AM359" i="1"/>
  <c r="AP359" i="1" s="1"/>
  <c r="P359" i="1"/>
  <c r="S359" i="1" s="1"/>
  <c r="N359" i="1"/>
  <c r="AM358" i="1"/>
  <c r="AP358" i="1" s="1"/>
  <c r="P358" i="1"/>
  <c r="S358" i="1" s="1"/>
  <c r="N358" i="1"/>
  <c r="AM357" i="1"/>
  <c r="AP357" i="1" s="1"/>
  <c r="P357" i="1"/>
  <c r="S357" i="1" s="1"/>
  <c r="N357" i="1"/>
  <c r="AM356" i="1"/>
  <c r="AP356" i="1" s="1"/>
  <c r="P356" i="1"/>
  <c r="S356" i="1" s="1"/>
  <c r="N356" i="1"/>
  <c r="AM355" i="1"/>
  <c r="AP355" i="1" s="1"/>
  <c r="P355" i="1"/>
  <c r="S355" i="1" s="1"/>
  <c r="N355" i="1"/>
  <c r="AM354" i="1"/>
  <c r="AP354" i="1" s="1"/>
  <c r="P354" i="1"/>
  <c r="S354" i="1" s="1"/>
  <c r="N354" i="1"/>
  <c r="AM353" i="1"/>
  <c r="AP353" i="1" s="1"/>
  <c r="P353" i="1"/>
  <c r="S353" i="1" s="1"/>
  <c r="N353" i="1"/>
  <c r="AM352" i="1"/>
  <c r="AP352" i="1" s="1"/>
  <c r="P352" i="1"/>
  <c r="S352" i="1" s="1"/>
  <c r="N352" i="1"/>
  <c r="AM351" i="1"/>
  <c r="AP351" i="1" s="1"/>
  <c r="P351" i="1"/>
  <c r="S351" i="1" s="1"/>
  <c r="N351" i="1"/>
  <c r="AM350" i="1"/>
  <c r="AP350" i="1" s="1"/>
  <c r="P350" i="1"/>
  <c r="S350" i="1" s="1"/>
  <c r="N350" i="1"/>
  <c r="AM349" i="1"/>
  <c r="AP349" i="1" s="1"/>
  <c r="P349" i="1"/>
  <c r="S349" i="1" s="1"/>
  <c r="N349" i="1"/>
  <c r="AM348" i="1"/>
  <c r="AP348" i="1" s="1"/>
  <c r="P348" i="1"/>
  <c r="S348" i="1" s="1"/>
  <c r="N348" i="1"/>
  <c r="AM347" i="1"/>
  <c r="AP347" i="1" s="1"/>
  <c r="P347" i="1"/>
  <c r="S347" i="1" s="1"/>
  <c r="N347" i="1"/>
  <c r="AM346" i="1"/>
  <c r="AP346" i="1" s="1"/>
  <c r="P346" i="1"/>
  <c r="S346" i="1" s="1"/>
  <c r="N346" i="1"/>
  <c r="AM345" i="1"/>
  <c r="AP345" i="1" s="1"/>
  <c r="P345" i="1"/>
  <c r="S345" i="1" s="1"/>
  <c r="N345" i="1"/>
  <c r="AM344" i="1"/>
  <c r="P344" i="1"/>
  <c r="N344" i="1"/>
  <c r="AM338" i="1"/>
  <c r="AP338" i="1" s="1"/>
  <c r="P338" i="1"/>
  <c r="S338" i="1" s="1"/>
  <c r="N338" i="1"/>
  <c r="AM337" i="1"/>
  <c r="AP337" i="1" s="1"/>
  <c r="P337" i="1"/>
  <c r="S337" i="1" s="1"/>
  <c r="N337" i="1"/>
  <c r="AM336" i="1"/>
  <c r="AP336" i="1" s="1"/>
  <c r="P336" i="1"/>
  <c r="S336" i="1" s="1"/>
  <c r="N336" i="1"/>
  <c r="AM335" i="1"/>
  <c r="AP335" i="1" s="1"/>
  <c r="P335" i="1"/>
  <c r="S335" i="1" s="1"/>
  <c r="N335" i="1"/>
  <c r="AM334" i="1"/>
  <c r="AP334" i="1" s="1"/>
  <c r="P334" i="1"/>
  <c r="S334" i="1" s="1"/>
  <c r="N334" i="1"/>
  <c r="AM333" i="1"/>
  <c r="AP333" i="1" s="1"/>
  <c r="P333" i="1"/>
  <c r="S333" i="1" s="1"/>
  <c r="N333" i="1"/>
  <c r="AM332" i="1"/>
  <c r="AP332" i="1" s="1"/>
  <c r="P332" i="1"/>
  <c r="S332" i="1" s="1"/>
  <c r="N332" i="1"/>
  <c r="AM331" i="1"/>
  <c r="AP331" i="1" s="1"/>
  <c r="P331" i="1"/>
  <c r="S331" i="1" s="1"/>
  <c r="N331" i="1"/>
  <c r="AM330" i="1"/>
  <c r="AP330" i="1" s="1"/>
  <c r="P330" i="1"/>
  <c r="S330" i="1" s="1"/>
  <c r="N330" i="1"/>
  <c r="AM329" i="1"/>
  <c r="AP329" i="1" s="1"/>
  <c r="P329" i="1"/>
  <c r="S329" i="1" s="1"/>
  <c r="N329" i="1"/>
  <c r="AM328" i="1"/>
  <c r="AP328" i="1" s="1"/>
  <c r="P328" i="1"/>
  <c r="S328" i="1" s="1"/>
  <c r="N328" i="1"/>
  <c r="AM327" i="1"/>
  <c r="AP327" i="1" s="1"/>
  <c r="P327" i="1"/>
  <c r="S327" i="1" s="1"/>
  <c r="N327" i="1"/>
  <c r="AM326" i="1"/>
  <c r="AP326" i="1" s="1"/>
  <c r="P326" i="1"/>
  <c r="S326" i="1" s="1"/>
  <c r="N326" i="1"/>
  <c r="AM325" i="1"/>
  <c r="AP325" i="1" s="1"/>
  <c r="P325" i="1"/>
  <c r="S325" i="1" s="1"/>
  <c r="N325" i="1"/>
  <c r="AM324" i="1"/>
  <c r="AP324" i="1" s="1"/>
  <c r="P324" i="1"/>
  <c r="S324" i="1" s="1"/>
  <c r="N324" i="1"/>
  <c r="AM323" i="1"/>
  <c r="AP323" i="1" s="1"/>
  <c r="P323" i="1"/>
  <c r="S323" i="1" s="1"/>
  <c r="N323" i="1"/>
  <c r="AM322" i="1"/>
  <c r="AP322" i="1" s="1"/>
  <c r="P322" i="1"/>
  <c r="S322" i="1" s="1"/>
  <c r="N322" i="1"/>
  <c r="AM321" i="1"/>
  <c r="AP321" i="1" s="1"/>
  <c r="P321" i="1"/>
  <c r="S321" i="1" s="1"/>
  <c r="N321" i="1"/>
  <c r="AM320" i="1"/>
  <c r="AP320" i="1" s="1"/>
  <c r="P320" i="1"/>
  <c r="S320" i="1" s="1"/>
  <c r="N320" i="1"/>
  <c r="AM319" i="1"/>
  <c r="AP319" i="1" s="1"/>
  <c r="P319" i="1"/>
  <c r="S319" i="1" s="1"/>
  <c r="N319" i="1"/>
  <c r="AM318" i="1"/>
  <c r="P318" i="1"/>
  <c r="N318" i="1"/>
  <c r="AM312" i="1"/>
  <c r="AP312" i="1" s="1"/>
  <c r="P312" i="1"/>
  <c r="S312" i="1" s="1"/>
  <c r="N312" i="1"/>
  <c r="AM311" i="1"/>
  <c r="AP311" i="1" s="1"/>
  <c r="P311" i="1"/>
  <c r="S311" i="1" s="1"/>
  <c r="N311" i="1"/>
  <c r="AM310" i="1"/>
  <c r="AP310" i="1" s="1"/>
  <c r="P310" i="1"/>
  <c r="S310" i="1" s="1"/>
  <c r="N310" i="1"/>
  <c r="AM309" i="1"/>
  <c r="AP309" i="1" s="1"/>
  <c r="P309" i="1"/>
  <c r="S309" i="1" s="1"/>
  <c r="N309" i="1"/>
  <c r="AM308" i="1"/>
  <c r="AP308" i="1" s="1"/>
  <c r="P308" i="1"/>
  <c r="S308" i="1" s="1"/>
  <c r="N308" i="1"/>
  <c r="AM307" i="1"/>
  <c r="AP307" i="1" s="1"/>
  <c r="P307" i="1"/>
  <c r="S307" i="1" s="1"/>
  <c r="N307" i="1"/>
  <c r="AM306" i="1"/>
  <c r="AP306" i="1" s="1"/>
  <c r="P306" i="1"/>
  <c r="S306" i="1" s="1"/>
  <c r="N306" i="1"/>
  <c r="AM305" i="1"/>
  <c r="AP305" i="1" s="1"/>
  <c r="P305" i="1"/>
  <c r="S305" i="1" s="1"/>
  <c r="N305" i="1"/>
  <c r="AM304" i="1"/>
  <c r="AP304" i="1" s="1"/>
  <c r="P304" i="1"/>
  <c r="S304" i="1" s="1"/>
  <c r="N304" i="1"/>
  <c r="AM303" i="1"/>
  <c r="AP303" i="1" s="1"/>
  <c r="P303" i="1"/>
  <c r="S303" i="1" s="1"/>
  <c r="N303" i="1"/>
  <c r="AM302" i="1"/>
  <c r="AP302" i="1" s="1"/>
  <c r="P302" i="1"/>
  <c r="S302" i="1" s="1"/>
  <c r="N302" i="1"/>
  <c r="AM301" i="1"/>
  <c r="AP301" i="1" s="1"/>
  <c r="P301" i="1"/>
  <c r="S301" i="1" s="1"/>
  <c r="N301" i="1"/>
  <c r="AM300" i="1"/>
  <c r="AP300" i="1" s="1"/>
  <c r="P300" i="1"/>
  <c r="S300" i="1" s="1"/>
  <c r="N300" i="1"/>
  <c r="AM299" i="1"/>
  <c r="AP299" i="1" s="1"/>
  <c r="P299" i="1"/>
  <c r="S299" i="1" s="1"/>
  <c r="N299" i="1"/>
  <c r="AM298" i="1"/>
  <c r="AP298" i="1" s="1"/>
  <c r="P298" i="1"/>
  <c r="S298" i="1" s="1"/>
  <c r="N298" i="1"/>
  <c r="AM297" i="1"/>
  <c r="AP297" i="1" s="1"/>
  <c r="P297" i="1"/>
  <c r="S297" i="1" s="1"/>
  <c r="N297" i="1"/>
  <c r="AM296" i="1"/>
  <c r="AP296" i="1" s="1"/>
  <c r="P296" i="1"/>
  <c r="S296" i="1" s="1"/>
  <c r="N296" i="1"/>
  <c r="AM295" i="1"/>
  <c r="AP295" i="1" s="1"/>
  <c r="P295" i="1"/>
  <c r="S295" i="1" s="1"/>
  <c r="N295" i="1"/>
  <c r="AM294" i="1"/>
  <c r="AP294" i="1" s="1"/>
  <c r="P294" i="1"/>
  <c r="S294" i="1" s="1"/>
  <c r="N294" i="1"/>
  <c r="AM293" i="1"/>
  <c r="AP293" i="1" s="1"/>
  <c r="P293" i="1"/>
  <c r="S293" i="1" s="1"/>
  <c r="N293" i="1"/>
  <c r="AM292" i="1"/>
  <c r="P292" i="1"/>
  <c r="N292" i="1"/>
  <c r="P266" i="1"/>
  <c r="AM266" i="1"/>
  <c r="AM286" i="1"/>
  <c r="AP286" i="1" s="1"/>
  <c r="P286" i="1"/>
  <c r="S286" i="1" s="1"/>
  <c r="N286" i="1"/>
  <c r="AM285" i="1"/>
  <c r="AP285" i="1" s="1"/>
  <c r="P285" i="1"/>
  <c r="S285" i="1" s="1"/>
  <c r="N285" i="1"/>
  <c r="AM284" i="1"/>
  <c r="AP284" i="1" s="1"/>
  <c r="P284" i="1"/>
  <c r="S284" i="1" s="1"/>
  <c r="N284" i="1"/>
  <c r="AM283" i="1"/>
  <c r="AP283" i="1" s="1"/>
  <c r="P283" i="1"/>
  <c r="S283" i="1" s="1"/>
  <c r="N283" i="1"/>
  <c r="AM282" i="1"/>
  <c r="AP282" i="1" s="1"/>
  <c r="P282" i="1"/>
  <c r="S282" i="1" s="1"/>
  <c r="N282" i="1"/>
  <c r="AM281" i="1"/>
  <c r="AP281" i="1" s="1"/>
  <c r="P281" i="1"/>
  <c r="S281" i="1" s="1"/>
  <c r="N281" i="1"/>
  <c r="AM280" i="1"/>
  <c r="AP280" i="1" s="1"/>
  <c r="P280" i="1"/>
  <c r="S280" i="1" s="1"/>
  <c r="N280" i="1"/>
  <c r="AM279" i="1"/>
  <c r="AP279" i="1" s="1"/>
  <c r="P279" i="1"/>
  <c r="S279" i="1" s="1"/>
  <c r="N279" i="1"/>
  <c r="AM278" i="1"/>
  <c r="AP278" i="1" s="1"/>
  <c r="P278" i="1"/>
  <c r="S278" i="1" s="1"/>
  <c r="N278" i="1"/>
  <c r="AM277" i="1"/>
  <c r="AP277" i="1" s="1"/>
  <c r="P277" i="1"/>
  <c r="S277" i="1" s="1"/>
  <c r="N277" i="1"/>
  <c r="AM276" i="1"/>
  <c r="AP276" i="1" s="1"/>
  <c r="P276" i="1"/>
  <c r="S276" i="1" s="1"/>
  <c r="N276" i="1"/>
  <c r="AM275" i="1"/>
  <c r="AP275" i="1" s="1"/>
  <c r="P275" i="1"/>
  <c r="S275" i="1" s="1"/>
  <c r="N275" i="1"/>
  <c r="AM274" i="1"/>
  <c r="AP274" i="1" s="1"/>
  <c r="P274" i="1"/>
  <c r="S274" i="1" s="1"/>
  <c r="N274" i="1"/>
  <c r="AM273" i="1"/>
  <c r="AP273" i="1" s="1"/>
  <c r="P273" i="1"/>
  <c r="S273" i="1" s="1"/>
  <c r="N273" i="1"/>
  <c r="AM272" i="1"/>
  <c r="AP272" i="1" s="1"/>
  <c r="P272" i="1"/>
  <c r="S272" i="1" s="1"/>
  <c r="N272" i="1"/>
  <c r="AM271" i="1"/>
  <c r="AP271" i="1" s="1"/>
  <c r="P271" i="1"/>
  <c r="S271" i="1" s="1"/>
  <c r="N271" i="1"/>
  <c r="AM270" i="1"/>
  <c r="AP270" i="1" s="1"/>
  <c r="P270" i="1"/>
  <c r="S270" i="1" s="1"/>
  <c r="N270" i="1"/>
  <c r="AM269" i="1"/>
  <c r="AP269" i="1" s="1"/>
  <c r="P269" i="1"/>
  <c r="S269" i="1" s="1"/>
  <c r="N269" i="1"/>
  <c r="AM268" i="1"/>
  <c r="AP268" i="1" s="1"/>
  <c r="P268" i="1"/>
  <c r="S268" i="1" s="1"/>
  <c r="N268" i="1"/>
  <c r="AM267" i="1"/>
  <c r="AP267" i="1" s="1"/>
  <c r="P267" i="1"/>
  <c r="S267" i="1" s="1"/>
  <c r="N267" i="1"/>
  <c r="N266" i="1"/>
  <c r="AM260" i="1"/>
  <c r="AP260" i="1" s="1"/>
  <c r="P260" i="1"/>
  <c r="S260" i="1" s="1"/>
  <c r="N260" i="1"/>
  <c r="AM259" i="1"/>
  <c r="AP259" i="1" s="1"/>
  <c r="P259" i="1"/>
  <c r="S259" i="1" s="1"/>
  <c r="N259" i="1"/>
  <c r="AM258" i="1"/>
  <c r="AP258" i="1" s="1"/>
  <c r="P258" i="1"/>
  <c r="S258" i="1" s="1"/>
  <c r="N258" i="1"/>
  <c r="AM257" i="1"/>
  <c r="AP257" i="1" s="1"/>
  <c r="P257" i="1"/>
  <c r="S257" i="1" s="1"/>
  <c r="N257" i="1"/>
  <c r="AM256" i="1"/>
  <c r="AP256" i="1" s="1"/>
  <c r="P256" i="1"/>
  <c r="S256" i="1" s="1"/>
  <c r="N256" i="1"/>
  <c r="AM255" i="1"/>
  <c r="AP255" i="1" s="1"/>
  <c r="P255" i="1"/>
  <c r="S255" i="1" s="1"/>
  <c r="N255" i="1"/>
  <c r="AM254" i="1"/>
  <c r="AP254" i="1" s="1"/>
  <c r="P254" i="1"/>
  <c r="S254" i="1" s="1"/>
  <c r="N254" i="1"/>
  <c r="AM253" i="1"/>
  <c r="AP253" i="1" s="1"/>
  <c r="P253" i="1"/>
  <c r="S253" i="1" s="1"/>
  <c r="N253" i="1"/>
  <c r="AM252" i="1"/>
  <c r="AP252" i="1" s="1"/>
  <c r="P252" i="1"/>
  <c r="S252" i="1" s="1"/>
  <c r="N252" i="1"/>
  <c r="AM251" i="1"/>
  <c r="AP251" i="1" s="1"/>
  <c r="P251" i="1"/>
  <c r="S251" i="1" s="1"/>
  <c r="N251" i="1"/>
  <c r="AM250" i="1"/>
  <c r="AP250" i="1" s="1"/>
  <c r="P250" i="1"/>
  <c r="S250" i="1" s="1"/>
  <c r="N250" i="1"/>
  <c r="AM249" i="1"/>
  <c r="AP249" i="1" s="1"/>
  <c r="P249" i="1"/>
  <c r="S249" i="1" s="1"/>
  <c r="N249" i="1"/>
  <c r="AM248" i="1"/>
  <c r="AP248" i="1" s="1"/>
  <c r="P248" i="1"/>
  <c r="S248" i="1" s="1"/>
  <c r="N248" i="1"/>
  <c r="AM247" i="1"/>
  <c r="AP247" i="1" s="1"/>
  <c r="P247" i="1"/>
  <c r="S247" i="1" s="1"/>
  <c r="N247" i="1"/>
  <c r="AM246" i="1"/>
  <c r="AP246" i="1" s="1"/>
  <c r="P246" i="1"/>
  <c r="S246" i="1" s="1"/>
  <c r="N246" i="1"/>
  <c r="AM245" i="1"/>
  <c r="AP245" i="1" s="1"/>
  <c r="P245" i="1"/>
  <c r="S245" i="1" s="1"/>
  <c r="N245" i="1"/>
  <c r="AM244" i="1"/>
  <c r="AP244" i="1" s="1"/>
  <c r="P244" i="1"/>
  <c r="S244" i="1" s="1"/>
  <c r="N244" i="1"/>
  <c r="AM243" i="1"/>
  <c r="AP243" i="1" s="1"/>
  <c r="P243" i="1"/>
  <c r="S243" i="1" s="1"/>
  <c r="N243" i="1"/>
  <c r="AM242" i="1"/>
  <c r="AP242" i="1" s="1"/>
  <c r="P242" i="1"/>
  <c r="S242" i="1" s="1"/>
  <c r="N242" i="1"/>
  <c r="AM241" i="1"/>
  <c r="AP241" i="1" s="1"/>
  <c r="P241" i="1"/>
  <c r="S241" i="1" s="1"/>
  <c r="N241" i="1"/>
  <c r="AM240" i="1"/>
  <c r="P240" i="1"/>
  <c r="N240" i="1"/>
  <c r="AM234" i="1"/>
  <c r="AP234" i="1" s="1"/>
  <c r="P234" i="1"/>
  <c r="S234" i="1" s="1"/>
  <c r="N234" i="1"/>
  <c r="AM233" i="1"/>
  <c r="AP233" i="1" s="1"/>
  <c r="P233" i="1"/>
  <c r="S233" i="1" s="1"/>
  <c r="N233" i="1"/>
  <c r="AM232" i="1"/>
  <c r="AP232" i="1" s="1"/>
  <c r="P232" i="1"/>
  <c r="S232" i="1" s="1"/>
  <c r="N232" i="1"/>
  <c r="AM231" i="1"/>
  <c r="AP231" i="1" s="1"/>
  <c r="P231" i="1"/>
  <c r="S231" i="1" s="1"/>
  <c r="N231" i="1"/>
  <c r="AM230" i="1"/>
  <c r="AP230" i="1" s="1"/>
  <c r="P230" i="1"/>
  <c r="S230" i="1" s="1"/>
  <c r="N230" i="1"/>
  <c r="AM229" i="1"/>
  <c r="AP229" i="1" s="1"/>
  <c r="P229" i="1"/>
  <c r="S229" i="1" s="1"/>
  <c r="N229" i="1"/>
  <c r="AM228" i="1"/>
  <c r="AP228" i="1" s="1"/>
  <c r="P228" i="1"/>
  <c r="S228" i="1" s="1"/>
  <c r="N228" i="1"/>
  <c r="AM227" i="1"/>
  <c r="AP227" i="1" s="1"/>
  <c r="P227" i="1"/>
  <c r="S227" i="1" s="1"/>
  <c r="N227" i="1"/>
  <c r="AM226" i="1"/>
  <c r="AP226" i="1" s="1"/>
  <c r="P226" i="1"/>
  <c r="S226" i="1" s="1"/>
  <c r="N226" i="1"/>
  <c r="AM225" i="1"/>
  <c r="AP225" i="1" s="1"/>
  <c r="P225" i="1"/>
  <c r="S225" i="1" s="1"/>
  <c r="N225" i="1"/>
  <c r="AM224" i="1"/>
  <c r="AP224" i="1" s="1"/>
  <c r="P224" i="1"/>
  <c r="S224" i="1" s="1"/>
  <c r="N224" i="1"/>
  <c r="AM223" i="1"/>
  <c r="AP223" i="1" s="1"/>
  <c r="P223" i="1"/>
  <c r="S223" i="1" s="1"/>
  <c r="N223" i="1"/>
  <c r="AM222" i="1"/>
  <c r="AP222" i="1" s="1"/>
  <c r="P222" i="1"/>
  <c r="S222" i="1" s="1"/>
  <c r="N222" i="1"/>
  <c r="AM221" i="1"/>
  <c r="AP221" i="1" s="1"/>
  <c r="P221" i="1"/>
  <c r="S221" i="1" s="1"/>
  <c r="N221" i="1"/>
  <c r="AM220" i="1"/>
  <c r="AP220" i="1" s="1"/>
  <c r="P220" i="1"/>
  <c r="S220" i="1" s="1"/>
  <c r="N220" i="1"/>
  <c r="AM219" i="1"/>
  <c r="AP219" i="1" s="1"/>
  <c r="P219" i="1"/>
  <c r="S219" i="1" s="1"/>
  <c r="N219" i="1"/>
  <c r="AM218" i="1"/>
  <c r="AP218" i="1" s="1"/>
  <c r="P218" i="1"/>
  <c r="S218" i="1" s="1"/>
  <c r="N218" i="1"/>
  <c r="AM217" i="1"/>
  <c r="AP217" i="1" s="1"/>
  <c r="P217" i="1"/>
  <c r="S217" i="1" s="1"/>
  <c r="N217" i="1"/>
  <c r="AM216" i="1"/>
  <c r="AP216" i="1" s="1"/>
  <c r="P216" i="1"/>
  <c r="S216" i="1" s="1"/>
  <c r="N216" i="1"/>
  <c r="AM215" i="1"/>
  <c r="AP215" i="1" s="1"/>
  <c r="P215" i="1"/>
  <c r="S215" i="1" s="1"/>
  <c r="N215" i="1"/>
  <c r="AM214" i="1"/>
  <c r="P214" i="1"/>
  <c r="N214" i="1"/>
  <c r="AM208" i="1"/>
  <c r="AP208" i="1" s="1"/>
  <c r="P208" i="1"/>
  <c r="S208" i="1" s="1"/>
  <c r="N208" i="1"/>
  <c r="AM207" i="1"/>
  <c r="AP207" i="1" s="1"/>
  <c r="P207" i="1"/>
  <c r="S207" i="1" s="1"/>
  <c r="N207" i="1"/>
  <c r="AM206" i="1"/>
  <c r="AP206" i="1" s="1"/>
  <c r="P206" i="1"/>
  <c r="S206" i="1" s="1"/>
  <c r="N206" i="1"/>
  <c r="AM205" i="1"/>
  <c r="AP205" i="1" s="1"/>
  <c r="P205" i="1"/>
  <c r="S205" i="1" s="1"/>
  <c r="N205" i="1"/>
  <c r="AM204" i="1"/>
  <c r="AP204" i="1" s="1"/>
  <c r="P204" i="1"/>
  <c r="S204" i="1" s="1"/>
  <c r="N204" i="1"/>
  <c r="AM203" i="1"/>
  <c r="AP203" i="1" s="1"/>
  <c r="P203" i="1"/>
  <c r="S203" i="1" s="1"/>
  <c r="N203" i="1"/>
  <c r="AM202" i="1"/>
  <c r="AP202" i="1" s="1"/>
  <c r="P202" i="1"/>
  <c r="S202" i="1" s="1"/>
  <c r="N202" i="1"/>
  <c r="AM201" i="1"/>
  <c r="AP201" i="1" s="1"/>
  <c r="P201" i="1"/>
  <c r="S201" i="1" s="1"/>
  <c r="N201" i="1"/>
  <c r="AM200" i="1"/>
  <c r="AP200" i="1" s="1"/>
  <c r="P200" i="1"/>
  <c r="S200" i="1" s="1"/>
  <c r="N200" i="1"/>
  <c r="AM199" i="1"/>
  <c r="AP199" i="1" s="1"/>
  <c r="P199" i="1"/>
  <c r="S199" i="1" s="1"/>
  <c r="N199" i="1"/>
  <c r="AM198" i="1"/>
  <c r="AP198" i="1" s="1"/>
  <c r="P198" i="1"/>
  <c r="S198" i="1" s="1"/>
  <c r="N198" i="1"/>
  <c r="AM197" i="1"/>
  <c r="AP197" i="1" s="1"/>
  <c r="P197" i="1"/>
  <c r="S197" i="1" s="1"/>
  <c r="N197" i="1"/>
  <c r="AM196" i="1"/>
  <c r="AP196" i="1" s="1"/>
  <c r="P196" i="1"/>
  <c r="S196" i="1" s="1"/>
  <c r="N196" i="1"/>
  <c r="AM195" i="1"/>
  <c r="AP195" i="1" s="1"/>
  <c r="P195" i="1"/>
  <c r="S195" i="1" s="1"/>
  <c r="N195" i="1"/>
  <c r="AM194" i="1"/>
  <c r="AP194" i="1" s="1"/>
  <c r="P194" i="1"/>
  <c r="S194" i="1" s="1"/>
  <c r="N194" i="1"/>
  <c r="AM193" i="1"/>
  <c r="AP193" i="1" s="1"/>
  <c r="P193" i="1"/>
  <c r="S193" i="1" s="1"/>
  <c r="N193" i="1"/>
  <c r="AM192" i="1"/>
  <c r="AP192" i="1" s="1"/>
  <c r="P192" i="1"/>
  <c r="S192" i="1" s="1"/>
  <c r="N192" i="1"/>
  <c r="AM191" i="1"/>
  <c r="AP191" i="1" s="1"/>
  <c r="P191" i="1"/>
  <c r="S191" i="1" s="1"/>
  <c r="N191" i="1"/>
  <c r="AM190" i="1"/>
  <c r="AP190" i="1" s="1"/>
  <c r="P190" i="1"/>
  <c r="S190" i="1" s="1"/>
  <c r="N190" i="1"/>
  <c r="AM189" i="1"/>
  <c r="P189" i="1"/>
  <c r="S189" i="1" s="1"/>
  <c r="N189" i="1"/>
  <c r="P188" i="1"/>
  <c r="N188" i="1"/>
  <c r="AM182" i="1"/>
  <c r="AP182" i="1" s="1"/>
  <c r="P182" i="1"/>
  <c r="S182" i="1" s="1"/>
  <c r="N182" i="1"/>
  <c r="AM181" i="1"/>
  <c r="AP181" i="1" s="1"/>
  <c r="P181" i="1"/>
  <c r="S181" i="1" s="1"/>
  <c r="N181" i="1"/>
  <c r="AM180" i="1"/>
  <c r="AP180" i="1" s="1"/>
  <c r="P180" i="1"/>
  <c r="S180" i="1" s="1"/>
  <c r="N180" i="1"/>
  <c r="AM179" i="1"/>
  <c r="AP179" i="1" s="1"/>
  <c r="P179" i="1"/>
  <c r="S179" i="1" s="1"/>
  <c r="N179" i="1"/>
  <c r="AM178" i="1"/>
  <c r="AP178" i="1" s="1"/>
  <c r="P178" i="1"/>
  <c r="S178" i="1" s="1"/>
  <c r="N178" i="1"/>
  <c r="AM177" i="1"/>
  <c r="AP177" i="1" s="1"/>
  <c r="P177" i="1"/>
  <c r="S177" i="1" s="1"/>
  <c r="N177" i="1"/>
  <c r="AM176" i="1"/>
  <c r="AP176" i="1" s="1"/>
  <c r="P176" i="1"/>
  <c r="S176" i="1" s="1"/>
  <c r="N176" i="1"/>
  <c r="AM175" i="1"/>
  <c r="AP175" i="1" s="1"/>
  <c r="P175" i="1"/>
  <c r="S175" i="1" s="1"/>
  <c r="N175" i="1"/>
  <c r="AM174" i="1"/>
  <c r="AP174" i="1" s="1"/>
  <c r="P174" i="1"/>
  <c r="S174" i="1" s="1"/>
  <c r="N174" i="1"/>
  <c r="AM173" i="1"/>
  <c r="AP173" i="1" s="1"/>
  <c r="P173" i="1"/>
  <c r="S173" i="1" s="1"/>
  <c r="N173" i="1"/>
  <c r="AM172" i="1"/>
  <c r="AP172" i="1" s="1"/>
  <c r="P172" i="1"/>
  <c r="S172" i="1" s="1"/>
  <c r="N172" i="1"/>
  <c r="AM171" i="1"/>
  <c r="AP171" i="1" s="1"/>
  <c r="P171" i="1"/>
  <c r="S171" i="1" s="1"/>
  <c r="N171" i="1"/>
  <c r="AM170" i="1"/>
  <c r="AP170" i="1" s="1"/>
  <c r="P170" i="1"/>
  <c r="S170" i="1" s="1"/>
  <c r="N170" i="1"/>
  <c r="AM169" i="1"/>
  <c r="AP169" i="1" s="1"/>
  <c r="P169" i="1"/>
  <c r="S169" i="1" s="1"/>
  <c r="N169" i="1"/>
  <c r="AM168" i="1"/>
  <c r="AP168" i="1" s="1"/>
  <c r="P168" i="1"/>
  <c r="S168" i="1" s="1"/>
  <c r="N168" i="1"/>
  <c r="AM167" i="1"/>
  <c r="AP167" i="1" s="1"/>
  <c r="P167" i="1"/>
  <c r="S167" i="1" s="1"/>
  <c r="N167" i="1"/>
  <c r="AM166" i="1"/>
  <c r="AP166" i="1" s="1"/>
  <c r="P166" i="1"/>
  <c r="S166" i="1" s="1"/>
  <c r="N166" i="1"/>
  <c r="AM165" i="1"/>
  <c r="AP165" i="1" s="1"/>
  <c r="P165" i="1"/>
  <c r="S165" i="1" s="1"/>
  <c r="N165" i="1"/>
  <c r="AM164" i="1"/>
  <c r="AP164" i="1" s="1"/>
  <c r="P164" i="1"/>
  <c r="S164" i="1" s="1"/>
  <c r="N164" i="1"/>
  <c r="AM163" i="1"/>
  <c r="AP163" i="1" s="1"/>
  <c r="P163" i="1"/>
  <c r="S163" i="1" s="1"/>
  <c r="N163" i="1"/>
  <c r="AM162" i="1"/>
  <c r="P162" i="1"/>
  <c r="N162" i="1"/>
  <c r="AM156" i="1"/>
  <c r="AP156" i="1" s="1"/>
  <c r="P156" i="1"/>
  <c r="S156" i="1" s="1"/>
  <c r="N156" i="1"/>
  <c r="AM155" i="1"/>
  <c r="AP155" i="1" s="1"/>
  <c r="P155" i="1"/>
  <c r="S155" i="1" s="1"/>
  <c r="N155" i="1"/>
  <c r="AM154" i="1"/>
  <c r="AP154" i="1" s="1"/>
  <c r="P154" i="1"/>
  <c r="S154" i="1" s="1"/>
  <c r="N154" i="1"/>
  <c r="AM153" i="1"/>
  <c r="AP153" i="1" s="1"/>
  <c r="P153" i="1"/>
  <c r="S153" i="1" s="1"/>
  <c r="N153" i="1"/>
  <c r="AM152" i="1"/>
  <c r="AP152" i="1" s="1"/>
  <c r="P152" i="1"/>
  <c r="S152" i="1" s="1"/>
  <c r="N152" i="1"/>
  <c r="AM151" i="1"/>
  <c r="AP151" i="1" s="1"/>
  <c r="P151" i="1"/>
  <c r="S151" i="1" s="1"/>
  <c r="N151" i="1"/>
  <c r="AM150" i="1"/>
  <c r="AP150" i="1" s="1"/>
  <c r="P150" i="1"/>
  <c r="S150" i="1" s="1"/>
  <c r="N150" i="1"/>
  <c r="AM149" i="1"/>
  <c r="AP149" i="1" s="1"/>
  <c r="P149" i="1"/>
  <c r="S149" i="1" s="1"/>
  <c r="N149" i="1"/>
  <c r="AM148" i="1"/>
  <c r="AP148" i="1" s="1"/>
  <c r="P148" i="1"/>
  <c r="S148" i="1" s="1"/>
  <c r="N148" i="1"/>
  <c r="AM147" i="1"/>
  <c r="AP147" i="1" s="1"/>
  <c r="P147" i="1"/>
  <c r="S147" i="1" s="1"/>
  <c r="N147" i="1"/>
  <c r="AM146" i="1"/>
  <c r="AP146" i="1" s="1"/>
  <c r="P146" i="1"/>
  <c r="S146" i="1" s="1"/>
  <c r="N146" i="1"/>
  <c r="AM145" i="1"/>
  <c r="AP145" i="1" s="1"/>
  <c r="P145" i="1"/>
  <c r="S145" i="1" s="1"/>
  <c r="N145" i="1"/>
  <c r="AM144" i="1"/>
  <c r="AP144" i="1" s="1"/>
  <c r="P144" i="1"/>
  <c r="S144" i="1" s="1"/>
  <c r="N144" i="1"/>
  <c r="AM143" i="1"/>
  <c r="AP143" i="1" s="1"/>
  <c r="P143" i="1"/>
  <c r="S143" i="1" s="1"/>
  <c r="N143" i="1"/>
  <c r="AM142" i="1"/>
  <c r="AP142" i="1" s="1"/>
  <c r="P142" i="1"/>
  <c r="S142" i="1" s="1"/>
  <c r="N142" i="1"/>
  <c r="AM141" i="1"/>
  <c r="AP141" i="1" s="1"/>
  <c r="P141" i="1"/>
  <c r="S141" i="1" s="1"/>
  <c r="N141" i="1"/>
  <c r="AM140" i="1"/>
  <c r="AP140" i="1" s="1"/>
  <c r="P140" i="1"/>
  <c r="S140" i="1" s="1"/>
  <c r="N140" i="1"/>
  <c r="AM139" i="1"/>
  <c r="AP139" i="1" s="1"/>
  <c r="P139" i="1"/>
  <c r="S139" i="1" s="1"/>
  <c r="N139" i="1"/>
  <c r="AM138" i="1"/>
  <c r="AP138" i="1" s="1"/>
  <c r="P138" i="1"/>
  <c r="S138" i="1" s="1"/>
  <c r="N138" i="1"/>
  <c r="AM137" i="1"/>
  <c r="AP137" i="1" s="1"/>
  <c r="P137" i="1"/>
  <c r="S137" i="1" s="1"/>
  <c r="N137" i="1"/>
  <c r="AM136" i="1"/>
  <c r="P136" i="1"/>
  <c r="N136" i="1"/>
  <c r="AM130" i="1"/>
  <c r="AP130" i="1" s="1"/>
  <c r="P130" i="1"/>
  <c r="S130" i="1" s="1"/>
  <c r="N130" i="1"/>
  <c r="AM129" i="1"/>
  <c r="AP129" i="1" s="1"/>
  <c r="P129" i="1"/>
  <c r="S129" i="1" s="1"/>
  <c r="N129" i="1"/>
  <c r="AM128" i="1"/>
  <c r="AP128" i="1" s="1"/>
  <c r="P128" i="1"/>
  <c r="S128" i="1" s="1"/>
  <c r="N128" i="1"/>
  <c r="AM127" i="1"/>
  <c r="AP127" i="1" s="1"/>
  <c r="P127" i="1"/>
  <c r="S127" i="1" s="1"/>
  <c r="N127" i="1"/>
  <c r="AM126" i="1"/>
  <c r="AP126" i="1" s="1"/>
  <c r="P126" i="1"/>
  <c r="S126" i="1" s="1"/>
  <c r="N126" i="1"/>
  <c r="AM125" i="1"/>
  <c r="AP125" i="1" s="1"/>
  <c r="P125" i="1"/>
  <c r="S125" i="1" s="1"/>
  <c r="N125" i="1"/>
  <c r="AM124" i="1"/>
  <c r="AP124" i="1" s="1"/>
  <c r="P124" i="1"/>
  <c r="S124" i="1" s="1"/>
  <c r="N124" i="1"/>
  <c r="AM123" i="1"/>
  <c r="AP123" i="1" s="1"/>
  <c r="P123" i="1"/>
  <c r="S123" i="1" s="1"/>
  <c r="N123" i="1"/>
  <c r="AM122" i="1"/>
  <c r="AP122" i="1" s="1"/>
  <c r="P122" i="1"/>
  <c r="S122" i="1" s="1"/>
  <c r="N122" i="1"/>
  <c r="AM121" i="1"/>
  <c r="AP121" i="1" s="1"/>
  <c r="P121" i="1"/>
  <c r="S121" i="1" s="1"/>
  <c r="N121" i="1"/>
  <c r="AM120" i="1"/>
  <c r="AP120" i="1" s="1"/>
  <c r="P120" i="1"/>
  <c r="S120" i="1" s="1"/>
  <c r="N120" i="1"/>
  <c r="AM119" i="1"/>
  <c r="AP119" i="1" s="1"/>
  <c r="P119" i="1"/>
  <c r="S119" i="1" s="1"/>
  <c r="N119" i="1"/>
  <c r="AM118" i="1"/>
  <c r="AP118" i="1" s="1"/>
  <c r="P118" i="1"/>
  <c r="S118" i="1" s="1"/>
  <c r="N118" i="1"/>
  <c r="AM117" i="1"/>
  <c r="AP117" i="1" s="1"/>
  <c r="P117" i="1"/>
  <c r="S117" i="1" s="1"/>
  <c r="N117" i="1"/>
  <c r="AM116" i="1"/>
  <c r="AP116" i="1" s="1"/>
  <c r="P116" i="1"/>
  <c r="S116" i="1" s="1"/>
  <c r="N116" i="1"/>
  <c r="AM115" i="1"/>
  <c r="AP115" i="1" s="1"/>
  <c r="P115" i="1"/>
  <c r="S115" i="1" s="1"/>
  <c r="N115" i="1"/>
  <c r="AM114" i="1"/>
  <c r="AP114" i="1" s="1"/>
  <c r="P114" i="1"/>
  <c r="S114" i="1" s="1"/>
  <c r="N114" i="1"/>
  <c r="AM113" i="1"/>
  <c r="AP113" i="1" s="1"/>
  <c r="P113" i="1"/>
  <c r="S113" i="1" s="1"/>
  <c r="N113" i="1"/>
  <c r="AM112" i="1"/>
  <c r="AP112" i="1" s="1"/>
  <c r="P112" i="1"/>
  <c r="S112" i="1" s="1"/>
  <c r="N112" i="1"/>
  <c r="AM111" i="1"/>
  <c r="AP111" i="1" s="1"/>
  <c r="P111" i="1"/>
  <c r="S111" i="1" s="1"/>
  <c r="N111" i="1"/>
  <c r="AM110" i="1"/>
  <c r="P110" i="1"/>
  <c r="N110" i="1"/>
  <c r="AM104" i="1"/>
  <c r="AP104" i="1" s="1"/>
  <c r="P104" i="1"/>
  <c r="S104" i="1" s="1"/>
  <c r="N104" i="1"/>
  <c r="AM103" i="1"/>
  <c r="AP103" i="1" s="1"/>
  <c r="P103" i="1"/>
  <c r="S103" i="1" s="1"/>
  <c r="N103" i="1"/>
  <c r="AM102" i="1"/>
  <c r="AP102" i="1" s="1"/>
  <c r="P102" i="1"/>
  <c r="S102" i="1" s="1"/>
  <c r="N102" i="1"/>
  <c r="AM101" i="1"/>
  <c r="AP101" i="1" s="1"/>
  <c r="P101" i="1"/>
  <c r="S101" i="1" s="1"/>
  <c r="N101" i="1"/>
  <c r="AM100" i="1"/>
  <c r="AP100" i="1" s="1"/>
  <c r="P100" i="1"/>
  <c r="S100" i="1" s="1"/>
  <c r="N100" i="1"/>
  <c r="AM99" i="1"/>
  <c r="AP99" i="1" s="1"/>
  <c r="P99" i="1"/>
  <c r="S99" i="1" s="1"/>
  <c r="N99" i="1"/>
  <c r="AM98" i="1"/>
  <c r="AP98" i="1" s="1"/>
  <c r="P98" i="1"/>
  <c r="S98" i="1" s="1"/>
  <c r="N98" i="1"/>
  <c r="AM97" i="1"/>
  <c r="AP97" i="1" s="1"/>
  <c r="P97" i="1"/>
  <c r="S97" i="1" s="1"/>
  <c r="N97" i="1"/>
  <c r="AM96" i="1"/>
  <c r="AP96" i="1" s="1"/>
  <c r="P96" i="1"/>
  <c r="S96" i="1" s="1"/>
  <c r="N96" i="1"/>
  <c r="AM95" i="1"/>
  <c r="AP95" i="1" s="1"/>
  <c r="P95" i="1"/>
  <c r="S95" i="1" s="1"/>
  <c r="N95" i="1"/>
  <c r="AM94" i="1"/>
  <c r="AP94" i="1" s="1"/>
  <c r="P94" i="1"/>
  <c r="S94" i="1" s="1"/>
  <c r="N94" i="1"/>
  <c r="AM93" i="1"/>
  <c r="AP93" i="1" s="1"/>
  <c r="P93" i="1"/>
  <c r="S93" i="1" s="1"/>
  <c r="N93" i="1"/>
  <c r="AM92" i="1"/>
  <c r="AP92" i="1" s="1"/>
  <c r="P92" i="1"/>
  <c r="S92" i="1" s="1"/>
  <c r="N92" i="1"/>
  <c r="AM91" i="1"/>
  <c r="AP91" i="1" s="1"/>
  <c r="P91" i="1"/>
  <c r="S91" i="1" s="1"/>
  <c r="N91" i="1"/>
  <c r="AM90" i="1"/>
  <c r="AP90" i="1" s="1"/>
  <c r="P90" i="1"/>
  <c r="S90" i="1" s="1"/>
  <c r="N90" i="1"/>
  <c r="AM89" i="1"/>
  <c r="AP89" i="1" s="1"/>
  <c r="P89" i="1"/>
  <c r="S89" i="1" s="1"/>
  <c r="N89" i="1"/>
  <c r="AM88" i="1"/>
  <c r="AP88" i="1" s="1"/>
  <c r="P88" i="1"/>
  <c r="S88" i="1" s="1"/>
  <c r="N88" i="1"/>
  <c r="AM87" i="1"/>
  <c r="AP87" i="1" s="1"/>
  <c r="P87" i="1"/>
  <c r="S87" i="1" s="1"/>
  <c r="N87" i="1"/>
  <c r="AM86" i="1"/>
  <c r="AP86" i="1" s="1"/>
  <c r="P86" i="1"/>
  <c r="S86" i="1" s="1"/>
  <c r="N86" i="1"/>
  <c r="AM85" i="1"/>
  <c r="P85" i="1"/>
  <c r="S85" i="1" s="1"/>
  <c r="N85" i="1"/>
  <c r="P84" i="1"/>
  <c r="N84" i="1"/>
  <c r="AM58" i="1"/>
  <c r="AM78" i="1"/>
  <c r="AP78" i="1" s="1"/>
  <c r="P78" i="1"/>
  <c r="S78" i="1" s="1"/>
  <c r="N78" i="1"/>
  <c r="AM77" i="1"/>
  <c r="AP77" i="1" s="1"/>
  <c r="P77" i="1"/>
  <c r="S77" i="1" s="1"/>
  <c r="N77" i="1"/>
  <c r="AM76" i="1"/>
  <c r="AP76" i="1" s="1"/>
  <c r="P76" i="1"/>
  <c r="S76" i="1" s="1"/>
  <c r="N76" i="1"/>
  <c r="AM75" i="1"/>
  <c r="AP75" i="1" s="1"/>
  <c r="P75" i="1"/>
  <c r="S75" i="1" s="1"/>
  <c r="N75" i="1"/>
  <c r="AM74" i="1"/>
  <c r="AP74" i="1" s="1"/>
  <c r="P74" i="1"/>
  <c r="S74" i="1" s="1"/>
  <c r="N74" i="1"/>
  <c r="AM73" i="1"/>
  <c r="AP73" i="1" s="1"/>
  <c r="P73" i="1"/>
  <c r="S73" i="1" s="1"/>
  <c r="N73" i="1"/>
  <c r="AM72" i="1"/>
  <c r="AP72" i="1" s="1"/>
  <c r="P72" i="1"/>
  <c r="S72" i="1" s="1"/>
  <c r="N72" i="1"/>
  <c r="AM71" i="1"/>
  <c r="AP71" i="1" s="1"/>
  <c r="P71" i="1"/>
  <c r="S71" i="1" s="1"/>
  <c r="N71" i="1"/>
  <c r="AM70" i="1"/>
  <c r="AP70" i="1" s="1"/>
  <c r="P70" i="1"/>
  <c r="S70" i="1" s="1"/>
  <c r="N70" i="1"/>
  <c r="AM69" i="1"/>
  <c r="AP69" i="1" s="1"/>
  <c r="P69" i="1"/>
  <c r="S69" i="1" s="1"/>
  <c r="N69" i="1"/>
  <c r="AM68" i="1"/>
  <c r="AP68" i="1" s="1"/>
  <c r="P68" i="1"/>
  <c r="S68" i="1" s="1"/>
  <c r="N68" i="1"/>
  <c r="AM67" i="1"/>
  <c r="AP67" i="1" s="1"/>
  <c r="P67" i="1"/>
  <c r="S67" i="1" s="1"/>
  <c r="N67" i="1"/>
  <c r="AM66" i="1"/>
  <c r="AP66" i="1" s="1"/>
  <c r="P66" i="1"/>
  <c r="S66" i="1" s="1"/>
  <c r="N66" i="1"/>
  <c r="AM65" i="1"/>
  <c r="AP65" i="1" s="1"/>
  <c r="P65" i="1"/>
  <c r="S65" i="1" s="1"/>
  <c r="N65" i="1"/>
  <c r="AM64" i="1"/>
  <c r="AP64" i="1" s="1"/>
  <c r="P64" i="1"/>
  <c r="S64" i="1" s="1"/>
  <c r="N64" i="1"/>
  <c r="AM63" i="1"/>
  <c r="AP63" i="1" s="1"/>
  <c r="P63" i="1"/>
  <c r="S63" i="1" s="1"/>
  <c r="N63" i="1"/>
  <c r="AM62" i="1"/>
  <c r="AP62" i="1" s="1"/>
  <c r="P62" i="1"/>
  <c r="S62" i="1" s="1"/>
  <c r="N62" i="1"/>
  <c r="AM61" i="1"/>
  <c r="AP61" i="1" s="1"/>
  <c r="P61" i="1"/>
  <c r="S61" i="1" s="1"/>
  <c r="N61" i="1"/>
  <c r="AM60" i="1"/>
  <c r="AP60" i="1" s="1"/>
  <c r="P60" i="1"/>
  <c r="S60" i="1" s="1"/>
  <c r="N60" i="1"/>
  <c r="AM59" i="1"/>
  <c r="AP59" i="1" s="1"/>
  <c r="P59" i="1"/>
  <c r="S59" i="1" s="1"/>
  <c r="N59" i="1"/>
  <c r="P58" i="1"/>
  <c r="N58" i="1"/>
  <c r="P52" i="1"/>
  <c r="S52" i="1" s="1"/>
  <c r="N52" i="1"/>
  <c r="P51" i="1"/>
  <c r="S51" i="1" s="1"/>
  <c r="N51" i="1"/>
  <c r="P50" i="1"/>
  <c r="S50" i="1" s="1"/>
  <c r="N50" i="1"/>
  <c r="P49" i="1"/>
  <c r="S49" i="1" s="1"/>
  <c r="N49" i="1"/>
  <c r="P48" i="1"/>
  <c r="S48" i="1" s="1"/>
  <c r="N48" i="1"/>
  <c r="P47" i="1"/>
  <c r="S47" i="1" s="1"/>
  <c r="N47" i="1"/>
  <c r="P46" i="1"/>
  <c r="S46" i="1" s="1"/>
  <c r="N46" i="1"/>
  <c r="P45" i="1"/>
  <c r="S45" i="1" s="1"/>
  <c r="N45" i="1"/>
  <c r="P44" i="1"/>
  <c r="S44" i="1" s="1"/>
  <c r="N44" i="1"/>
  <c r="P43" i="1"/>
  <c r="S43" i="1" s="1"/>
  <c r="N43" i="1"/>
  <c r="P42" i="1"/>
  <c r="S42" i="1" s="1"/>
  <c r="N42" i="1"/>
  <c r="P41" i="1"/>
  <c r="S41" i="1" s="1"/>
  <c r="N41" i="1"/>
  <c r="P40" i="1"/>
  <c r="S40" i="1" s="1"/>
  <c r="N40" i="1"/>
  <c r="P39" i="1"/>
  <c r="S39" i="1" s="1"/>
  <c r="N39" i="1"/>
  <c r="P38" i="1"/>
  <c r="S38" i="1" s="1"/>
  <c r="N38" i="1"/>
  <c r="P37" i="1"/>
  <c r="S37" i="1" s="1"/>
  <c r="N37" i="1"/>
  <c r="P36" i="1"/>
  <c r="S36" i="1" s="1"/>
  <c r="N36" i="1"/>
  <c r="P35" i="1"/>
  <c r="S35" i="1" s="1"/>
  <c r="N35" i="1"/>
  <c r="P34" i="1"/>
  <c r="S34" i="1" s="1"/>
  <c r="N34" i="1"/>
  <c r="P33" i="1"/>
  <c r="S33" i="1" s="1"/>
  <c r="N33" i="1"/>
  <c r="P32" i="1"/>
  <c r="N32" i="1"/>
  <c r="P6" i="1"/>
  <c r="P7" i="1"/>
  <c r="S7" i="1" s="1"/>
  <c r="P8" i="1"/>
  <c r="S8" i="1" s="1"/>
  <c r="P9" i="1"/>
  <c r="S9" i="1" s="1"/>
  <c r="P10" i="1"/>
  <c r="S10" i="1" s="1"/>
  <c r="P11" i="1"/>
  <c r="S11" i="1" s="1"/>
  <c r="P12" i="1"/>
  <c r="S12" i="1" s="1"/>
  <c r="P13" i="1"/>
  <c r="S13" i="1" s="1"/>
  <c r="P14" i="1"/>
  <c r="S14" i="1" s="1"/>
  <c r="P15" i="1"/>
  <c r="S15" i="1" s="1"/>
  <c r="P16" i="1"/>
  <c r="S16" i="1" s="1"/>
  <c r="P17" i="1"/>
  <c r="S17" i="1" s="1"/>
  <c r="P18" i="1"/>
  <c r="S18" i="1" s="1"/>
  <c r="P19" i="1"/>
  <c r="S19" i="1" s="1"/>
  <c r="P20" i="1"/>
  <c r="S20" i="1" s="1"/>
  <c r="P21" i="1"/>
  <c r="S21" i="1" s="1"/>
  <c r="P22" i="1"/>
  <c r="S22" i="1" s="1"/>
  <c r="P23" i="1"/>
  <c r="S23" i="1" s="1"/>
  <c r="P24" i="1"/>
  <c r="S24" i="1" s="1"/>
  <c r="P25" i="1"/>
  <c r="S25" i="1" s="1"/>
  <c r="P26" i="1"/>
  <c r="S26" i="1" s="1"/>
  <c r="N20" i="1"/>
  <c r="N26" i="1"/>
  <c r="N25" i="1"/>
  <c r="N24" i="1"/>
  <c r="N23" i="1"/>
  <c r="N22" i="1"/>
  <c r="N21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EA608" i="1" l="1"/>
  <c r="EA610" i="1"/>
  <c r="EA613" i="1"/>
  <c r="EA616" i="1"/>
  <c r="EA620" i="1"/>
  <c r="EA624" i="1"/>
  <c r="AP58" i="1"/>
  <c r="AP79" i="1" s="1"/>
  <c r="LC5" i="1" s="1"/>
  <c r="AM79" i="1"/>
  <c r="S110" i="1"/>
  <c r="S131" i="1" s="1"/>
  <c r="P131" i="1"/>
  <c r="AP136" i="1"/>
  <c r="AP157" i="1" s="1"/>
  <c r="LC8" i="1" s="1"/>
  <c r="AM157" i="1"/>
  <c r="AP189" i="1"/>
  <c r="AP209" i="1" s="1"/>
  <c r="AM209" i="1"/>
  <c r="AP214" i="1"/>
  <c r="AP235" i="1" s="1"/>
  <c r="LC11" i="1" s="1"/>
  <c r="AM235" i="1"/>
  <c r="S292" i="1"/>
  <c r="S313" i="1" s="1"/>
  <c r="P313" i="1"/>
  <c r="AP318" i="1"/>
  <c r="AP339" i="1" s="1"/>
  <c r="LC15" i="1" s="1"/>
  <c r="AM339" i="1"/>
  <c r="ED372" i="1"/>
  <c r="EC372" i="1"/>
  <c r="ED346" i="1"/>
  <c r="ED376" i="1"/>
  <c r="EC376" i="1"/>
  <c r="ED350" i="1"/>
  <c r="ED380" i="1"/>
  <c r="EC380" i="1"/>
  <c r="ED354" i="1"/>
  <c r="ED384" i="1"/>
  <c r="EC384" i="1"/>
  <c r="ED358" i="1"/>
  <c r="ED388" i="1"/>
  <c r="EC388" i="1"/>
  <c r="ED362" i="1"/>
  <c r="S396" i="1"/>
  <c r="S417" i="1" s="1"/>
  <c r="KQ18" i="1" s="1"/>
  <c r="P417" i="1"/>
  <c r="EC397" i="1"/>
  <c r="ED397" i="1"/>
  <c r="EC401" i="1"/>
  <c r="ED401" i="1"/>
  <c r="EC405" i="1"/>
  <c r="ED405" i="1"/>
  <c r="EC409" i="1"/>
  <c r="ED409" i="1"/>
  <c r="EC413" i="1"/>
  <c r="ED413" i="1"/>
  <c r="AM443" i="1"/>
  <c r="ED422" i="1"/>
  <c r="EC422" i="1"/>
  <c r="ED449" i="1"/>
  <c r="EC449" i="1"/>
  <c r="ED453" i="1"/>
  <c r="EC453" i="1"/>
  <c r="ED457" i="1"/>
  <c r="EC457" i="1"/>
  <c r="ED461" i="1"/>
  <c r="EC461" i="1"/>
  <c r="ED465" i="1"/>
  <c r="EC465" i="1"/>
  <c r="EC504" i="1"/>
  <c r="ED478" i="1"/>
  <c r="EC478" i="1"/>
  <c r="ED482" i="1"/>
  <c r="EC482" i="1"/>
  <c r="ED486" i="1"/>
  <c r="EC486" i="1"/>
  <c r="ED490" i="1"/>
  <c r="EC490" i="1"/>
  <c r="ED494" i="1"/>
  <c r="EC494" i="1"/>
  <c r="S500" i="1"/>
  <c r="S521" i="1" s="1"/>
  <c r="KQ22" i="1" s="1"/>
  <c r="P521" i="1"/>
  <c r="EC501" i="1"/>
  <c r="ED501" i="1"/>
  <c r="ED508" i="1"/>
  <c r="EC534" i="1"/>
  <c r="EC508" i="1"/>
  <c r="ED512" i="1"/>
  <c r="EC512" i="1"/>
  <c r="ED516" i="1"/>
  <c r="EC516" i="1"/>
  <c r="ED520" i="1"/>
  <c r="EC520" i="1"/>
  <c r="DV527" i="1"/>
  <c r="EC527" i="1"/>
  <c r="ED527" i="1"/>
  <c r="EB530" i="1"/>
  <c r="EA530" i="1"/>
  <c r="EB504" i="1"/>
  <c r="EB533" i="1"/>
  <c r="EA533" i="1"/>
  <c r="EB507" i="1"/>
  <c r="EA536" i="1"/>
  <c r="EB536" i="1"/>
  <c r="EB510" i="1"/>
  <c r="DV537" i="1"/>
  <c r="EC537" i="1"/>
  <c r="ED537" i="1"/>
  <c r="EA540" i="1"/>
  <c r="EB540" i="1"/>
  <c r="EB514" i="1"/>
  <c r="DV541" i="1"/>
  <c r="ED541" i="1"/>
  <c r="EC541" i="1"/>
  <c r="EA544" i="1"/>
  <c r="EB544" i="1"/>
  <c r="EB518" i="1"/>
  <c r="DV545" i="1"/>
  <c r="ED545" i="1"/>
  <c r="EC545" i="1"/>
  <c r="DV526" i="1"/>
  <c r="AM547" i="1"/>
  <c r="EC526" i="1"/>
  <c r="ED526" i="1"/>
  <c r="DV552" i="1"/>
  <c r="AM573" i="1"/>
  <c r="ED552" i="1"/>
  <c r="EC552" i="1"/>
  <c r="EA555" i="1"/>
  <c r="EB555" i="1"/>
  <c r="EA558" i="1"/>
  <c r="EB558" i="1"/>
  <c r="DV559" i="1"/>
  <c r="EC559" i="1"/>
  <c r="ED559" i="1"/>
  <c r="EA561" i="1"/>
  <c r="EB561" i="1"/>
  <c r="EA564" i="1"/>
  <c r="EB564" i="1"/>
  <c r="DV565" i="1"/>
  <c r="EC565" i="1"/>
  <c r="ED565" i="1"/>
  <c r="EA568" i="1"/>
  <c r="EB568" i="1"/>
  <c r="DV569" i="1"/>
  <c r="EC569" i="1"/>
  <c r="ED569" i="1"/>
  <c r="EB572" i="1"/>
  <c r="EA572" i="1"/>
  <c r="DV578" i="1"/>
  <c r="AM599" i="1"/>
  <c r="ED578" i="1"/>
  <c r="EC578" i="1"/>
  <c r="EA581" i="1"/>
  <c r="EB581" i="1"/>
  <c r="DV584" i="1"/>
  <c r="ED584" i="1"/>
  <c r="EC584" i="1"/>
  <c r="EA589" i="1"/>
  <c r="EB589" i="1"/>
  <c r="DV590" i="1"/>
  <c r="ED590" i="1"/>
  <c r="EC590" i="1"/>
  <c r="EA593" i="1"/>
  <c r="EB593" i="1"/>
  <c r="DV594" i="1"/>
  <c r="ED594" i="1"/>
  <c r="EC594" i="1"/>
  <c r="EA597" i="1"/>
  <c r="EB597" i="1"/>
  <c r="DV598" i="1"/>
  <c r="ED598" i="1"/>
  <c r="EC598" i="1"/>
  <c r="EA606" i="1"/>
  <c r="DV607" i="1"/>
  <c r="EC607" i="1"/>
  <c r="EA609" i="1"/>
  <c r="EA612" i="1"/>
  <c r="EA614" i="1"/>
  <c r="DV615" i="1"/>
  <c r="EC615" i="1"/>
  <c r="EA618" i="1"/>
  <c r="DV619" i="1"/>
  <c r="EC619" i="1"/>
  <c r="EA622" i="1"/>
  <c r="DV623" i="1"/>
  <c r="EC623" i="1"/>
  <c r="S32" i="1"/>
  <c r="S53" i="1" s="1"/>
  <c r="P53" i="1"/>
  <c r="AP85" i="1"/>
  <c r="AP105" i="1" s="1"/>
  <c r="AM105" i="1"/>
  <c r="AP110" i="1"/>
  <c r="AP131" i="1" s="1"/>
  <c r="LC7" i="1" s="1"/>
  <c r="AM131" i="1"/>
  <c r="S188" i="1"/>
  <c r="S209" i="1" s="1"/>
  <c r="P209" i="1"/>
  <c r="AP266" i="1"/>
  <c r="AP287" i="1" s="1"/>
  <c r="AM287" i="1"/>
  <c r="AP292" i="1"/>
  <c r="AP313" i="1" s="1"/>
  <c r="AM313" i="1"/>
  <c r="S370" i="1"/>
  <c r="S391" i="1" s="1"/>
  <c r="KQ17" i="1" s="1"/>
  <c r="P391" i="1"/>
  <c r="ED371" i="1"/>
  <c r="EC371" i="1"/>
  <c r="ED345" i="1"/>
  <c r="ED375" i="1"/>
  <c r="EC375" i="1"/>
  <c r="ED349" i="1"/>
  <c r="ED379" i="1"/>
  <c r="EC379" i="1"/>
  <c r="ED353" i="1"/>
  <c r="ED383" i="1"/>
  <c r="EC383" i="1"/>
  <c r="ED357" i="1"/>
  <c r="ED387" i="1"/>
  <c r="EC387" i="1"/>
  <c r="ED361" i="1"/>
  <c r="AM417" i="1"/>
  <c r="EC396" i="1"/>
  <c r="ED396" i="1"/>
  <c r="EC400" i="1"/>
  <c r="ED400" i="1"/>
  <c r="EC404" i="1"/>
  <c r="ED404" i="1"/>
  <c r="EC408" i="1"/>
  <c r="ED408" i="1"/>
  <c r="EC412" i="1"/>
  <c r="ED412" i="1"/>
  <c r="EC416" i="1"/>
  <c r="ED416" i="1"/>
  <c r="ED441" i="1"/>
  <c r="EC441" i="1"/>
  <c r="ED439" i="1"/>
  <c r="EC439" i="1"/>
  <c r="ED437" i="1"/>
  <c r="EC437" i="1"/>
  <c r="ED435" i="1"/>
  <c r="EC435" i="1"/>
  <c r="ED433" i="1"/>
  <c r="EC433" i="1"/>
  <c r="ED431" i="1"/>
  <c r="EC431" i="1"/>
  <c r="ED429" i="1"/>
  <c r="EC429" i="1"/>
  <c r="ED427" i="1"/>
  <c r="EC427" i="1"/>
  <c r="ED425" i="1"/>
  <c r="EC425" i="1"/>
  <c r="ED423" i="1"/>
  <c r="EC423" i="1"/>
  <c r="EC452" i="1"/>
  <c r="ED452" i="1"/>
  <c r="EC456" i="1"/>
  <c r="ED456" i="1"/>
  <c r="EC460" i="1"/>
  <c r="ED460" i="1"/>
  <c r="EC464" i="1"/>
  <c r="ED464" i="1"/>
  <c r="EC468" i="1"/>
  <c r="ED468" i="1"/>
  <c r="ED477" i="1"/>
  <c r="EC477" i="1"/>
  <c r="ED481" i="1"/>
  <c r="EC481" i="1"/>
  <c r="ED485" i="1"/>
  <c r="EC485" i="1"/>
  <c r="ED489" i="1"/>
  <c r="EC489" i="1"/>
  <c r="ED493" i="1"/>
  <c r="EC493" i="1"/>
  <c r="AM495" i="1"/>
  <c r="ED474" i="1"/>
  <c r="EC474" i="1"/>
  <c r="AM521" i="1"/>
  <c r="ED500" i="1"/>
  <c r="EC500" i="1"/>
  <c r="EC507" i="1"/>
  <c r="ED507" i="1"/>
  <c r="EC511" i="1"/>
  <c r="ED511" i="1"/>
  <c r="EC515" i="1"/>
  <c r="ED515" i="1"/>
  <c r="EC519" i="1"/>
  <c r="ED519" i="1"/>
  <c r="EB529" i="1"/>
  <c r="EA529" i="1"/>
  <c r="EB503" i="1"/>
  <c r="EA532" i="1"/>
  <c r="EB532" i="1"/>
  <c r="EB506" i="1"/>
  <c r="DV533" i="1"/>
  <c r="EC533" i="1"/>
  <c r="ED533" i="1"/>
  <c r="EB535" i="1"/>
  <c r="EA535" i="1"/>
  <c r="EB509" i="1"/>
  <c r="DV536" i="1"/>
  <c r="EC536" i="1"/>
  <c r="ED536" i="1"/>
  <c r="EB539" i="1"/>
  <c r="EA539" i="1"/>
  <c r="EB513" i="1"/>
  <c r="DV540" i="1"/>
  <c r="ED540" i="1"/>
  <c r="EC540" i="1"/>
  <c r="EB543" i="1"/>
  <c r="EA543" i="1"/>
  <c r="EB517" i="1"/>
  <c r="DV544" i="1"/>
  <c r="ED544" i="1"/>
  <c r="EC544" i="1"/>
  <c r="P547" i="1"/>
  <c r="EB526" i="1"/>
  <c r="EA526" i="1"/>
  <c r="EB500" i="1"/>
  <c r="EA554" i="1"/>
  <c r="EB554" i="1"/>
  <c r="DV555" i="1"/>
  <c r="EC555" i="1"/>
  <c r="ED555" i="1"/>
  <c r="EA557" i="1"/>
  <c r="EB557" i="1"/>
  <c r="DV558" i="1"/>
  <c r="ED558" i="1"/>
  <c r="EC558" i="1"/>
  <c r="EA563" i="1"/>
  <c r="EB563" i="1"/>
  <c r="DV564" i="1"/>
  <c r="ED564" i="1"/>
  <c r="EC564" i="1"/>
  <c r="EA567" i="1"/>
  <c r="EB567" i="1"/>
  <c r="DV568" i="1"/>
  <c r="ED568" i="1"/>
  <c r="EC568" i="1"/>
  <c r="EA571" i="1"/>
  <c r="EB571" i="1"/>
  <c r="DV572" i="1"/>
  <c r="ED572" i="1"/>
  <c r="EC572" i="1"/>
  <c r="EA580" i="1"/>
  <c r="EB580" i="1"/>
  <c r="DV581" i="1"/>
  <c r="ED581" i="1"/>
  <c r="EC581" i="1"/>
  <c r="EA583" i="1"/>
  <c r="EB583" i="1"/>
  <c r="EA586" i="1"/>
  <c r="EB586" i="1"/>
  <c r="EA588" i="1"/>
  <c r="EB588" i="1"/>
  <c r="DV589" i="1"/>
  <c r="ED589" i="1"/>
  <c r="EC589" i="1"/>
  <c r="EA592" i="1"/>
  <c r="EB592" i="1"/>
  <c r="DV593" i="1"/>
  <c r="ED593" i="1"/>
  <c r="EC593" i="1"/>
  <c r="EA596" i="1"/>
  <c r="EB596" i="1"/>
  <c r="DV597" i="1"/>
  <c r="ED597" i="1"/>
  <c r="EC597" i="1"/>
  <c r="EA605" i="1"/>
  <c r="DV606" i="1"/>
  <c r="EC606" i="1"/>
  <c r="EA611" i="1"/>
  <c r="DV614" i="1"/>
  <c r="EC614" i="1"/>
  <c r="EA617" i="1"/>
  <c r="DV618" i="1"/>
  <c r="EC618" i="1"/>
  <c r="EA621" i="1"/>
  <c r="DV622" i="1"/>
  <c r="EC622" i="1"/>
  <c r="S84" i="1"/>
  <c r="S105" i="1" s="1"/>
  <c r="KQ6" i="1" s="1"/>
  <c r="P105" i="1"/>
  <c r="S162" i="1"/>
  <c r="S183" i="1" s="1"/>
  <c r="P183" i="1"/>
  <c r="S240" i="1"/>
  <c r="S261" i="1" s="1"/>
  <c r="P261" i="1"/>
  <c r="S266" i="1"/>
  <c r="S287" i="1" s="1"/>
  <c r="P287" i="1"/>
  <c r="S344" i="1"/>
  <c r="S365" i="1" s="1"/>
  <c r="KQ16" i="1" s="1"/>
  <c r="P365" i="1"/>
  <c r="AM391" i="1"/>
  <c r="ED370" i="1"/>
  <c r="EC370" i="1"/>
  <c r="ED344" i="1"/>
  <c r="EC374" i="1"/>
  <c r="ED374" i="1"/>
  <c r="ED348" i="1"/>
  <c r="EC378" i="1"/>
  <c r="ED378" i="1"/>
  <c r="ED352" i="1"/>
  <c r="EC382" i="1"/>
  <c r="ED382" i="1"/>
  <c r="ED356" i="1"/>
  <c r="EC386" i="1"/>
  <c r="ED386" i="1"/>
  <c r="ED360" i="1"/>
  <c r="EC390" i="1"/>
  <c r="ED390" i="1"/>
  <c r="ED364" i="1"/>
  <c r="EC399" i="1"/>
  <c r="ED399" i="1"/>
  <c r="EC403" i="1"/>
  <c r="ED403" i="1"/>
  <c r="EC407" i="1"/>
  <c r="ED407" i="1"/>
  <c r="EC411" i="1"/>
  <c r="ED411" i="1"/>
  <c r="EC415" i="1"/>
  <c r="ED415" i="1"/>
  <c r="ED451" i="1"/>
  <c r="EC451" i="1"/>
  <c r="ED455" i="1"/>
  <c r="EC455" i="1"/>
  <c r="ED459" i="1"/>
  <c r="EC459" i="1"/>
  <c r="ED463" i="1"/>
  <c r="EC463" i="1"/>
  <c r="ED467" i="1"/>
  <c r="EC467" i="1"/>
  <c r="AM469" i="1"/>
  <c r="EC448" i="1"/>
  <c r="ED448" i="1"/>
  <c r="ED476" i="1"/>
  <c r="EC476" i="1"/>
  <c r="ED480" i="1"/>
  <c r="EC480" i="1"/>
  <c r="ED484" i="1"/>
  <c r="EC484" i="1"/>
  <c r="ED488" i="1"/>
  <c r="EC488" i="1"/>
  <c r="ED492" i="1"/>
  <c r="EC492" i="1"/>
  <c r="S474" i="1"/>
  <c r="S495" i="1" s="1"/>
  <c r="P495" i="1"/>
  <c r="EC503" i="1"/>
  <c r="ED503" i="1"/>
  <c r="EC506" i="1"/>
  <c r="ED506" i="1"/>
  <c r="ED510" i="1"/>
  <c r="EC510" i="1"/>
  <c r="ED514" i="1"/>
  <c r="EC514" i="1"/>
  <c r="ED518" i="1"/>
  <c r="EC518" i="1"/>
  <c r="EA528" i="1"/>
  <c r="EB528" i="1"/>
  <c r="EB502" i="1"/>
  <c r="DV529" i="1"/>
  <c r="EC529" i="1"/>
  <c r="ED529" i="1"/>
  <c r="EB531" i="1"/>
  <c r="EA531" i="1"/>
  <c r="EB505" i="1"/>
  <c r="DV532" i="1"/>
  <c r="EC532" i="1"/>
  <c r="ED532" i="1"/>
  <c r="DV535" i="1"/>
  <c r="EC561" i="1"/>
  <c r="EC535" i="1"/>
  <c r="ED535" i="1"/>
  <c r="EB538" i="1"/>
  <c r="EA538" i="1"/>
  <c r="EB512" i="1"/>
  <c r="DV539" i="1"/>
  <c r="ED539" i="1"/>
  <c r="EC539" i="1"/>
  <c r="EB542" i="1"/>
  <c r="EA542" i="1"/>
  <c r="EB516" i="1"/>
  <c r="DV543" i="1"/>
  <c r="ED543" i="1"/>
  <c r="EC543" i="1"/>
  <c r="EB546" i="1"/>
  <c r="EA546" i="1"/>
  <c r="EB520" i="1"/>
  <c r="EB553" i="1"/>
  <c r="EA553" i="1"/>
  <c r="DV554" i="1"/>
  <c r="ED554" i="1"/>
  <c r="EC554" i="1"/>
  <c r="DV557" i="1"/>
  <c r="EC557" i="1"/>
  <c r="EC583" i="1"/>
  <c r="ED557" i="1"/>
  <c r="EA560" i="1"/>
  <c r="EB560" i="1"/>
  <c r="EA562" i="1"/>
  <c r="EB562" i="1"/>
  <c r="DV563" i="1"/>
  <c r="EC563" i="1"/>
  <c r="ED563" i="1"/>
  <c r="EA566" i="1"/>
  <c r="EB566" i="1"/>
  <c r="DV567" i="1"/>
  <c r="EC567" i="1"/>
  <c r="ED567" i="1"/>
  <c r="EA570" i="1"/>
  <c r="EB570" i="1"/>
  <c r="DV571" i="1"/>
  <c r="ED571" i="1"/>
  <c r="EC571" i="1"/>
  <c r="EA579" i="1"/>
  <c r="EB579" i="1"/>
  <c r="DV580" i="1"/>
  <c r="ED580" i="1"/>
  <c r="EC580" i="1"/>
  <c r="EA585" i="1"/>
  <c r="EB585" i="1"/>
  <c r="DV588" i="1"/>
  <c r="ED588" i="1"/>
  <c r="EC588" i="1"/>
  <c r="EA591" i="1"/>
  <c r="EB591" i="1"/>
  <c r="DV592" i="1"/>
  <c r="ED592" i="1"/>
  <c r="EC592" i="1"/>
  <c r="EA595" i="1"/>
  <c r="EB595" i="1"/>
  <c r="DV596" i="1"/>
  <c r="ED596" i="1"/>
  <c r="EC596" i="1"/>
  <c r="P625" i="1"/>
  <c r="EA604" i="1"/>
  <c r="DV605" i="1"/>
  <c r="EC605" i="1"/>
  <c r="DV611" i="1"/>
  <c r="EC611" i="1"/>
  <c r="DV617" i="1"/>
  <c r="EC617" i="1"/>
  <c r="DV621" i="1"/>
  <c r="EC621" i="1"/>
  <c r="S6" i="1"/>
  <c r="S27" i="1" s="1"/>
  <c r="KQ3" i="1" s="1"/>
  <c r="P27" i="1"/>
  <c r="S58" i="1"/>
  <c r="S79" i="1" s="1"/>
  <c r="KQ5" i="1" s="1"/>
  <c r="P79" i="1"/>
  <c r="S136" i="1"/>
  <c r="S157" i="1" s="1"/>
  <c r="KQ8" i="1" s="1"/>
  <c r="P157" i="1"/>
  <c r="AP162" i="1"/>
  <c r="AP183" i="1" s="1"/>
  <c r="AM183" i="1"/>
  <c r="S214" i="1"/>
  <c r="S235" i="1" s="1"/>
  <c r="KQ11" i="1" s="1"/>
  <c r="P235" i="1"/>
  <c r="AP240" i="1"/>
  <c r="AP261" i="1" s="1"/>
  <c r="AM261" i="1"/>
  <c r="S318" i="1"/>
  <c r="S339" i="1" s="1"/>
  <c r="KQ15" i="1" s="1"/>
  <c r="P339" i="1"/>
  <c r="AP344" i="1"/>
  <c r="AP365" i="1" s="1"/>
  <c r="LC16" i="1" s="1"/>
  <c r="AM365" i="1"/>
  <c r="ED373" i="1"/>
  <c r="EC373" i="1"/>
  <c r="ED347" i="1"/>
  <c r="ED377" i="1"/>
  <c r="EC377" i="1"/>
  <c r="ED351" i="1"/>
  <c r="ED381" i="1"/>
  <c r="EC381" i="1"/>
  <c r="ED355" i="1"/>
  <c r="ED385" i="1"/>
  <c r="EC385" i="1"/>
  <c r="ED359" i="1"/>
  <c r="ED389" i="1"/>
  <c r="EC389" i="1"/>
  <c r="ED363" i="1"/>
  <c r="EC398" i="1"/>
  <c r="ED398" i="1"/>
  <c r="EC402" i="1"/>
  <c r="ED402" i="1"/>
  <c r="EC406" i="1"/>
  <c r="ED406" i="1"/>
  <c r="EC410" i="1"/>
  <c r="ED410" i="1"/>
  <c r="EC414" i="1"/>
  <c r="ED414" i="1"/>
  <c r="ED442" i="1"/>
  <c r="EC442" i="1"/>
  <c r="ED440" i="1"/>
  <c r="EC440" i="1"/>
  <c r="ED438" i="1"/>
  <c r="EC438" i="1"/>
  <c r="ED436" i="1"/>
  <c r="EC436" i="1"/>
  <c r="ED434" i="1"/>
  <c r="EC434" i="1"/>
  <c r="ED432" i="1"/>
  <c r="EC432" i="1"/>
  <c r="ED430" i="1"/>
  <c r="EC430" i="1"/>
  <c r="ED428" i="1"/>
  <c r="EC428" i="1"/>
  <c r="ED426" i="1"/>
  <c r="EC426" i="1"/>
  <c r="ED424" i="1"/>
  <c r="EC424" i="1"/>
  <c r="S422" i="1"/>
  <c r="S443" i="1" s="1"/>
  <c r="P443" i="1"/>
  <c r="EC450" i="1"/>
  <c r="ED450" i="1"/>
  <c r="EC454" i="1"/>
  <c r="ED454" i="1"/>
  <c r="EC458" i="1"/>
  <c r="ED458" i="1"/>
  <c r="EC462" i="1"/>
  <c r="ED462" i="1"/>
  <c r="EC466" i="1"/>
  <c r="ED466" i="1"/>
  <c r="S448" i="1"/>
  <c r="S469" i="1" s="1"/>
  <c r="P469" i="1"/>
  <c r="ED475" i="1"/>
  <c r="EC475" i="1"/>
  <c r="ED479" i="1"/>
  <c r="EC479" i="1"/>
  <c r="ED483" i="1"/>
  <c r="EC483" i="1"/>
  <c r="ED487" i="1"/>
  <c r="EC487" i="1"/>
  <c r="ED491" i="1"/>
  <c r="EC491" i="1"/>
  <c r="EC502" i="1"/>
  <c r="ED502" i="1"/>
  <c r="EC505" i="1"/>
  <c r="ED505" i="1"/>
  <c r="EC509" i="1"/>
  <c r="ED509" i="1"/>
  <c r="EC513" i="1"/>
  <c r="ED513" i="1"/>
  <c r="EC517" i="1"/>
  <c r="ED517" i="1"/>
  <c r="EB527" i="1"/>
  <c r="EA527" i="1"/>
  <c r="EB501" i="1"/>
  <c r="DV528" i="1"/>
  <c r="EC528" i="1"/>
  <c r="ED528" i="1"/>
  <c r="DV531" i="1"/>
  <c r="EC531" i="1"/>
  <c r="ED531" i="1"/>
  <c r="EB534" i="1"/>
  <c r="EA534" i="1"/>
  <c r="EB508" i="1"/>
  <c r="EB537" i="1"/>
  <c r="EA537" i="1"/>
  <c r="EB511" i="1"/>
  <c r="DV538" i="1"/>
  <c r="EC538" i="1"/>
  <c r="ED538" i="1"/>
  <c r="EB541" i="1"/>
  <c r="EA541" i="1"/>
  <c r="EB515" i="1"/>
  <c r="DV542" i="1"/>
  <c r="ED542" i="1"/>
  <c r="EC542" i="1"/>
  <c r="EB545" i="1"/>
  <c r="EA545" i="1"/>
  <c r="EB519" i="1"/>
  <c r="DV546" i="1"/>
  <c r="ED546" i="1"/>
  <c r="EC546" i="1"/>
  <c r="P573" i="1"/>
  <c r="EA552" i="1"/>
  <c r="EB552" i="1"/>
  <c r="DV553" i="1"/>
  <c r="EC553" i="1"/>
  <c r="ED553" i="1"/>
  <c r="EA556" i="1"/>
  <c r="EB556" i="1"/>
  <c r="EA559" i="1"/>
  <c r="EB559" i="1"/>
  <c r="DV562" i="1"/>
  <c r="ED562" i="1"/>
  <c r="EC562" i="1"/>
  <c r="EB565" i="1"/>
  <c r="EA565" i="1"/>
  <c r="DV566" i="1"/>
  <c r="ED566" i="1"/>
  <c r="EC566" i="1"/>
  <c r="EB569" i="1"/>
  <c r="EA569" i="1"/>
  <c r="DV570" i="1"/>
  <c r="ED570" i="1"/>
  <c r="EC570" i="1"/>
  <c r="P599" i="1"/>
  <c r="EA578" i="1"/>
  <c r="EB578" i="1"/>
  <c r="DV579" i="1"/>
  <c r="ED579" i="1"/>
  <c r="EC579" i="1"/>
  <c r="EA582" i="1"/>
  <c r="EB582" i="1"/>
  <c r="EA584" i="1"/>
  <c r="EB584" i="1"/>
  <c r="DV585" i="1"/>
  <c r="ED585" i="1"/>
  <c r="EC585" i="1"/>
  <c r="EA587" i="1"/>
  <c r="EB587" i="1"/>
  <c r="EA590" i="1"/>
  <c r="EB590" i="1"/>
  <c r="DV591" i="1"/>
  <c r="ED591" i="1"/>
  <c r="EC591" i="1"/>
  <c r="EA594" i="1"/>
  <c r="EB594" i="1"/>
  <c r="DV595" i="1"/>
  <c r="ED595" i="1"/>
  <c r="EC595" i="1"/>
  <c r="EA598" i="1"/>
  <c r="EB598" i="1"/>
  <c r="DV604" i="1"/>
  <c r="AM625" i="1"/>
  <c r="EC604" i="1"/>
  <c r="EA607" i="1"/>
  <c r="DV610" i="1"/>
  <c r="EC610" i="1"/>
  <c r="EA615" i="1"/>
  <c r="DV616" i="1"/>
  <c r="EC616" i="1"/>
  <c r="EA619" i="1"/>
  <c r="DV620" i="1"/>
  <c r="EC620" i="1"/>
  <c r="EA623" i="1"/>
  <c r="DV624" i="1"/>
  <c r="EC624" i="1"/>
  <c r="DV372" i="1"/>
  <c r="DW372" i="1"/>
  <c r="DV376" i="1"/>
  <c r="DW376" i="1"/>
  <c r="DV380" i="1"/>
  <c r="DW380" i="1"/>
  <c r="DV384" i="1"/>
  <c r="DW384" i="1"/>
  <c r="DV388" i="1"/>
  <c r="DW388" i="1"/>
  <c r="DV397" i="1"/>
  <c r="DW397" i="1"/>
  <c r="DV401" i="1"/>
  <c r="DW401" i="1"/>
  <c r="DV405" i="1"/>
  <c r="DW405" i="1"/>
  <c r="DV409" i="1"/>
  <c r="DW409" i="1"/>
  <c r="DV413" i="1"/>
  <c r="DW413" i="1"/>
  <c r="DV422" i="1"/>
  <c r="DW422" i="1"/>
  <c r="DV449" i="1"/>
  <c r="DW449" i="1"/>
  <c r="DV453" i="1"/>
  <c r="DW453" i="1"/>
  <c r="DV457" i="1"/>
  <c r="DW457" i="1"/>
  <c r="DV461" i="1"/>
  <c r="DW461" i="1"/>
  <c r="DV465" i="1"/>
  <c r="DW465" i="1"/>
  <c r="DV478" i="1"/>
  <c r="DW478" i="1"/>
  <c r="DV482" i="1"/>
  <c r="DW482" i="1"/>
  <c r="DV486" i="1"/>
  <c r="DW486" i="1"/>
  <c r="DV490" i="1"/>
  <c r="DW490" i="1"/>
  <c r="DV494" i="1"/>
  <c r="DW494" i="1"/>
  <c r="DV501" i="1"/>
  <c r="DW501" i="1"/>
  <c r="DV508" i="1"/>
  <c r="DW508" i="1"/>
  <c r="DV512" i="1"/>
  <c r="DW512" i="1"/>
  <c r="DV516" i="1"/>
  <c r="DW516" i="1"/>
  <c r="DV520" i="1"/>
  <c r="DW520" i="1"/>
  <c r="DU530" i="1"/>
  <c r="DW530" i="1"/>
  <c r="DW533" i="1"/>
  <c r="DU533" i="1"/>
  <c r="DU536" i="1"/>
  <c r="DW536" i="1"/>
  <c r="DW540" i="1"/>
  <c r="DU540" i="1"/>
  <c r="DW544" i="1"/>
  <c r="DU544" i="1"/>
  <c r="KT55" i="1"/>
  <c r="DU555" i="1"/>
  <c r="DW555" i="1"/>
  <c r="DU558" i="1"/>
  <c r="DW558" i="1"/>
  <c r="DU561" i="1"/>
  <c r="DW561" i="1"/>
  <c r="DU564" i="1"/>
  <c r="DW564" i="1"/>
  <c r="DU568" i="1"/>
  <c r="DW568" i="1"/>
  <c r="DW572" i="1"/>
  <c r="DU572" i="1"/>
  <c r="DW581" i="1"/>
  <c r="DU581" i="1"/>
  <c r="DW589" i="1"/>
  <c r="DU589" i="1"/>
  <c r="DW593" i="1"/>
  <c r="DU593" i="1"/>
  <c r="DW597" i="1"/>
  <c r="DU597" i="1"/>
  <c r="DW606" i="1"/>
  <c r="DU606" i="1"/>
  <c r="DW609" i="1"/>
  <c r="DU609" i="1"/>
  <c r="DW612" i="1"/>
  <c r="DU612" i="1"/>
  <c r="DW614" i="1"/>
  <c r="DU614" i="1"/>
  <c r="DW618" i="1"/>
  <c r="DU618" i="1"/>
  <c r="DW622" i="1"/>
  <c r="DU622" i="1"/>
  <c r="DV371" i="1"/>
  <c r="DW371" i="1"/>
  <c r="DV375" i="1"/>
  <c r="DW375" i="1"/>
  <c r="DV379" i="1"/>
  <c r="DW379" i="1"/>
  <c r="DV383" i="1"/>
  <c r="DW383" i="1"/>
  <c r="DV387" i="1"/>
  <c r="DW387" i="1"/>
  <c r="DV396" i="1"/>
  <c r="DW396" i="1"/>
  <c r="DV400" i="1"/>
  <c r="DW400" i="1"/>
  <c r="DV404" i="1"/>
  <c r="DW404" i="1"/>
  <c r="DV408" i="1"/>
  <c r="DW408" i="1"/>
  <c r="DV412" i="1"/>
  <c r="DW412" i="1"/>
  <c r="DV416" i="1"/>
  <c r="DW416" i="1"/>
  <c r="DV441" i="1"/>
  <c r="DW441" i="1"/>
  <c r="DV439" i="1"/>
  <c r="DW439" i="1"/>
  <c r="DV437" i="1"/>
  <c r="DW437" i="1"/>
  <c r="DV435" i="1"/>
  <c r="DW435" i="1"/>
  <c r="DV433" i="1"/>
  <c r="DW433" i="1"/>
  <c r="DV431" i="1"/>
  <c r="DW431" i="1"/>
  <c r="DV429" i="1"/>
  <c r="DW429" i="1"/>
  <c r="DV427" i="1"/>
  <c r="DW427" i="1"/>
  <c r="DV425" i="1"/>
  <c r="DW425" i="1"/>
  <c r="DV423" i="1"/>
  <c r="DW423" i="1"/>
  <c r="DV452" i="1"/>
  <c r="DW452" i="1"/>
  <c r="DV456" i="1"/>
  <c r="DW456" i="1"/>
  <c r="DV460" i="1"/>
  <c r="DW460" i="1"/>
  <c r="DV464" i="1"/>
  <c r="DW464" i="1"/>
  <c r="DV468" i="1"/>
  <c r="DW468" i="1"/>
  <c r="DV477" i="1"/>
  <c r="DW477" i="1"/>
  <c r="DV481" i="1"/>
  <c r="DW481" i="1"/>
  <c r="DV485" i="1"/>
  <c r="DW485" i="1"/>
  <c r="DV489" i="1"/>
  <c r="DW489" i="1"/>
  <c r="DV493" i="1"/>
  <c r="DW493" i="1"/>
  <c r="DV474" i="1"/>
  <c r="DW474" i="1"/>
  <c r="DV500" i="1"/>
  <c r="DW500" i="1"/>
  <c r="DV507" i="1"/>
  <c r="DW507" i="1"/>
  <c r="DV511" i="1"/>
  <c r="DW511" i="1"/>
  <c r="DV515" i="1"/>
  <c r="DW515" i="1"/>
  <c r="DV519" i="1"/>
  <c r="DW519" i="1"/>
  <c r="DW529" i="1"/>
  <c r="DU529" i="1"/>
  <c r="DU532" i="1"/>
  <c r="DW532" i="1"/>
  <c r="DW535" i="1"/>
  <c r="DU535" i="1"/>
  <c r="DW539" i="1"/>
  <c r="DU539" i="1"/>
  <c r="DW543" i="1"/>
  <c r="DU543" i="1"/>
  <c r="DW526" i="1"/>
  <c r="DU526" i="1"/>
  <c r="DU554" i="1"/>
  <c r="DW554" i="1"/>
  <c r="DU557" i="1"/>
  <c r="DW557" i="1"/>
  <c r="DU563" i="1"/>
  <c r="DW563" i="1"/>
  <c r="DU567" i="1"/>
  <c r="DW567" i="1"/>
  <c r="DU571" i="1"/>
  <c r="DW571" i="1"/>
  <c r="DW580" i="1"/>
  <c r="DU580" i="1"/>
  <c r="DW583" i="1"/>
  <c r="DU583" i="1"/>
  <c r="DW586" i="1"/>
  <c r="DU586" i="1"/>
  <c r="DW588" i="1"/>
  <c r="DU588" i="1"/>
  <c r="DW592" i="1"/>
  <c r="DU592" i="1"/>
  <c r="DW596" i="1"/>
  <c r="DU596" i="1"/>
  <c r="DW605" i="1"/>
  <c r="DU605" i="1"/>
  <c r="DW611" i="1"/>
  <c r="DU611" i="1"/>
  <c r="DW617" i="1"/>
  <c r="DU617" i="1"/>
  <c r="DW621" i="1"/>
  <c r="DU621" i="1"/>
  <c r="DV370" i="1"/>
  <c r="DW370" i="1"/>
  <c r="DV374" i="1"/>
  <c r="DW374" i="1"/>
  <c r="DV378" i="1"/>
  <c r="DW378" i="1"/>
  <c r="DV382" i="1"/>
  <c r="DW382" i="1"/>
  <c r="DV386" i="1"/>
  <c r="DW386" i="1"/>
  <c r="DV390" i="1"/>
  <c r="DW390" i="1"/>
  <c r="DV399" i="1"/>
  <c r="DW399" i="1"/>
  <c r="DV403" i="1"/>
  <c r="DW403" i="1"/>
  <c r="DV407" i="1"/>
  <c r="DW407" i="1"/>
  <c r="DV411" i="1"/>
  <c r="DW411" i="1"/>
  <c r="DV415" i="1"/>
  <c r="DW415" i="1"/>
  <c r="DV451" i="1"/>
  <c r="DW451" i="1"/>
  <c r="DV455" i="1"/>
  <c r="DW455" i="1"/>
  <c r="DV459" i="1"/>
  <c r="DW459" i="1"/>
  <c r="DV463" i="1"/>
  <c r="DW463" i="1"/>
  <c r="DV467" i="1"/>
  <c r="DW467" i="1"/>
  <c r="DV448" i="1"/>
  <c r="DW448" i="1"/>
  <c r="DV476" i="1"/>
  <c r="DW476" i="1"/>
  <c r="DV480" i="1"/>
  <c r="DW480" i="1"/>
  <c r="DV484" i="1"/>
  <c r="DW484" i="1"/>
  <c r="DV488" i="1"/>
  <c r="DW488" i="1"/>
  <c r="DV492" i="1"/>
  <c r="DW492" i="1"/>
  <c r="DV503" i="1"/>
  <c r="DW503" i="1"/>
  <c r="DV506" i="1"/>
  <c r="DW506" i="1"/>
  <c r="DV510" i="1"/>
  <c r="DW510" i="1"/>
  <c r="DV514" i="1"/>
  <c r="DW514" i="1"/>
  <c r="DV518" i="1"/>
  <c r="DW518" i="1"/>
  <c r="DU528" i="1"/>
  <c r="DW528" i="1"/>
  <c r="DW531" i="1"/>
  <c r="DU531" i="1"/>
  <c r="DU538" i="1"/>
  <c r="DW538" i="1"/>
  <c r="DU542" i="1"/>
  <c r="DW542" i="1"/>
  <c r="DU546" i="1"/>
  <c r="DW546" i="1"/>
  <c r="DU553" i="1"/>
  <c r="DW553" i="1"/>
  <c r="DU560" i="1"/>
  <c r="DW560" i="1"/>
  <c r="DU562" i="1"/>
  <c r="DW562" i="1"/>
  <c r="DU566" i="1"/>
  <c r="DW566" i="1"/>
  <c r="DU570" i="1"/>
  <c r="DW570" i="1"/>
  <c r="DW579" i="1"/>
  <c r="DU579" i="1"/>
  <c r="DW585" i="1"/>
  <c r="DU585" i="1"/>
  <c r="DW591" i="1"/>
  <c r="DU591" i="1"/>
  <c r="DW595" i="1"/>
  <c r="DU595" i="1"/>
  <c r="DW604" i="1"/>
  <c r="DU604" i="1"/>
  <c r="DW608" i="1"/>
  <c r="DU608" i="1"/>
  <c r="DW610" i="1"/>
  <c r="DU610" i="1"/>
  <c r="DW613" i="1"/>
  <c r="DU613" i="1"/>
  <c r="DW616" i="1"/>
  <c r="DU616" i="1"/>
  <c r="DW620" i="1"/>
  <c r="DU620" i="1"/>
  <c r="DW624" i="1"/>
  <c r="DU624" i="1"/>
  <c r="DV373" i="1"/>
  <c r="DW373" i="1"/>
  <c r="DV377" i="1"/>
  <c r="DW377" i="1"/>
  <c r="DV381" i="1"/>
  <c r="DW381" i="1"/>
  <c r="DV385" i="1"/>
  <c r="DW385" i="1"/>
  <c r="DV389" i="1"/>
  <c r="DW389" i="1"/>
  <c r="DV398" i="1"/>
  <c r="DW398" i="1"/>
  <c r="DV402" i="1"/>
  <c r="DW402" i="1"/>
  <c r="DV406" i="1"/>
  <c r="DW406" i="1"/>
  <c r="DV410" i="1"/>
  <c r="DW410" i="1"/>
  <c r="DV414" i="1"/>
  <c r="DW414" i="1"/>
  <c r="DV442" i="1"/>
  <c r="DW442" i="1"/>
  <c r="DV440" i="1"/>
  <c r="DW440" i="1"/>
  <c r="DV438" i="1"/>
  <c r="DW438" i="1"/>
  <c r="DV436" i="1"/>
  <c r="DW436" i="1"/>
  <c r="DV434" i="1"/>
  <c r="DW434" i="1"/>
  <c r="DV432" i="1"/>
  <c r="DW432" i="1"/>
  <c r="DV430" i="1"/>
  <c r="DW430" i="1"/>
  <c r="DV428" i="1"/>
  <c r="DW428" i="1"/>
  <c r="DV426" i="1"/>
  <c r="DW426" i="1"/>
  <c r="DV424" i="1"/>
  <c r="DW424" i="1"/>
  <c r="DV450" i="1"/>
  <c r="DW450" i="1"/>
  <c r="DV454" i="1"/>
  <c r="DW454" i="1"/>
  <c r="DV458" i="1"/>
  <c r="DW458" i="1"/>
  <c r="DV462" i="1"/>
  <c r="DW462" i="1"/>
  <c r="DV466" i="1"/>
  <c r="DW466" i="1"/>
  <c r="DV475" i="1"/>
  <c r="DW475" i="1"/>
  <c r="DV479" i="1"/>
  <c r="DW479" i="1"/>
  <c r="DV483" i="1"/>
  <c r="DW483" i="1"/>
  <c r="DV487" i="1"/>
  <c r="DW487" i="1"/>
  <c r="DV491" i="1"/>
  <c r="DW491" i="1"/>
  <c r="DV502" i="1"/>
  <c r="DW502" i="1"/>
  <c r="DV505" i="1"/>
  <c r="DW505" i="1"/>
  <c r="DV509" i="1"/>
  <c r="DW509" i="1"/>
  <c r="DV513" i="1"/>
  <c r="DW513" i="1"/>
  <c r="DV517" i="1"/>
  <c r="DW517" i="1"/>
  <c r="DW527" i="1"/>
  <c r="DU527" i="1"/>
  <c r="DU534" i="1"/>
  <c r="DW534" i="1"/>
  <c r="DW537" i="1"/>
  <c r="DU537" i="1"/>
  <c r="DW541" i="1"/>
  <c r="DU541" i="1"/>
  <c r="DW545" i="1"/>
  <c r="DU545" i="1"/>
  <c r="DU552" i="1"/>
  <c r="DW552" i="1"/>
  <c r="DU556" i="1"/>
  <c r="DW556" i="1"/>
  <c r="DU559" i="1"/>
  <c r="DW559" i="1"/>
  <c r="DU565" i="1"/>
  <c r="DW565" i="1"/>
  <c r="DU569" i="1"/>
  <c r="DW569" i="1"/>
  <c r="DW578" i="1"/>
  <c r="DU578" i="1"/>
  <c r="DW582" i="1"/>
  <c r="DU582" i="1"/>
  <c r="DW584" i="1"/>
  <c r="DU584" i="1"/>
  <c r="DW587" i="1"/>
  <c r="DU587" i="1"/>
  <c r="DW590" i="1"/>
  <c r="DU590" i="1"/>
  <c r="DW594" i="1"/>
  <c r="DU594" i="1"/>
  <c r="DW598" i="1"/>
  <c r="DU598" i="1"/>
  <c r="DW607" i="1"/>
  <c r="DU607" i="1"/>
  <c r="DW615" i="1"/>
  <c r="DU615" i="1"/>
  <c r="DW619" i="1"/>
  <c r="DU619" i="1"/>
  <c r="DW623" i="1"/>
  <c r="DU623" i="1"/>
  <c r="LC10" i="1"/>
  <c r="LC14" i="1"/>
  <c r="KQ4" i="1"/>
  <c r="LC6" i="1"/>
  <c r="KQ9" i="1"/>
  <c r="KQ12" i="1"/>
  <c r="LC4" i="1"/>
  <c r="LC9" i="1"/>
  <c r="LC12" i="1"/>
  <c r="KQ13" i="1"/>
  <c r="KQ19" i="1"/>
  <c r="KQ21" i="1"/>
  <c r="KQ7" i="1"/>
  <c r="KQ10" i="1"/>
  <c r="LC13" i="1"/>
  <c r="KQ14" i="1"/>
  <c r="KQ20" i="1"/>
  <c r="E294" i="1"/>
  <c r="E296" i="1"/>
  <c r="E268" i="1"/>
  <c r="E270" i="1"/>
  <c r="E242" i="1"/>
  <c r="E244" i="1"/>
  <c r="E216" i="1"/>
  <c r="E218" i="1"/>
  <c r="E190" i="1"/>
  <c r="E192" i="1"/>
  <c r="E164" i="1"/>
  <c r="E166" i="1"/>
  <c r="E138" i="1"/>
  <c r="E140" i="1"/>
  <c r="E112" i="1"/>
  <c r="E114" i="1"/>
  <c r="E86" i="1"/>
  <c r="E88" i="1"/>
  <c r="E62" i="1"/>
  <c r="E60" i="1"/>
  <c r="E34" i="1"/>
  <c r="E36" i="1"/>
  <c r="E10" i="1"/>
  <c r="E8" i="1"/>
  <c r="KT57" i="1" l="1"/>
  <c r="KT58" i="1"/>
  <c r="DU599" i="1"/>
  <c r="KP57" i="1" s="1"/>
  <c r="KT56" i="1"/>
  <c r="DU573" i="1"/>
  <c r="KP56" i="1" s="1"/>
  <c r="DU625" i="1"/>
  <c r="KP58" i="1" s="1"/>
  <c r="DW573" i="1"/>
  <c r="DW625" i="1"/>
  <c r="DV495" i="1"/>
  <c r="KS53" i="1" s="1"/>
  <c r="DV417" i="1"/>
  <c r="KS50" i="1" s="1"/>
  <c r="DV443" i="1"/>
  <c r="KS51" i="1" s="1"/>
  <c r="EB599" i="1"/>
  <c r="EA573" i="1"/>
  <c r="KP85" i="1" s="1"/>
  <c r="ED469" i="1"/>
  <c r="ED391" i="1"/>
  <c r="EC521" i="1"/>
  <c r="KR83" i="1" s="1"/>
  <c r="ED495" i="1"/>
  <c r="ED417" i="1"/>
  <c r="ED573" i="1"/>
  <c r="EC547" i="1"/>
  <c r="KR84" i="1" s="1"/>
  <c r="EC443" i="1"/>
  <c r="KR80" i="1" s="1"/>
  <c r="DW469" i="1"/>
  <c r="KV52" i="1" s="1"/>
  <c r="DW391" i="1"/>
  <c r="KV49" i="1" s="1"/>
  <c r="DU547" i="1"/>
  <c r="KP55" i="1" s="1"/>
  <c r="DW521" i="1"/>
  <c r="KV54" i="1" s="1"/>
  <c r="EC625" i="1"/>
  <c r="KR87" i="1" s="1"/>
  <c r="EA599" i="1"/>
  <c r="KP86" i="1" s="1"/>
  <c r="EC469" i="1"/>
  <c r="KR81" i="1" s="1"/>
  <c r="EB521" i="1"/>
  <c r="ED521" i="1"/>
  <c r="EC417" i="1"/>
  <c r="KR79" i="1" s="1"/>
  <c r="DV599" i="1"/>
  <c r="KS57" i="1" s="1"/>
  <c r="ED443" i="1"/>
  <c r="DW599" i="1"/>
  <c r="KV57" i="1" s="1"/>
  <c r="DV469" i="1"/>
  <c r="KS52" i="1" s="1"/>
  <c r="DV391" i="1"/>
  <c r="KS49" i="1" s="1"/>
  <c r="DW547" i="1"/>
  <c r="KV55" i="1" s="1"/>
  <c r="DV521" i="1"/>
  <c r="KS54" i="1" s="1"/>
  <c r="ED365" i="1"/>
  <c r="EA547" i="1"/>
  <c r="KP84" i="1" s="1"/>
  <c r="EC599" i="1"/>
  <c r="KR86" i="1" s="1"/>
  <c r="DV573" i="1"/>
  <c r="KS56" i="1" s="1"/>
  <c r="DV547" i="1"/>
  <c r="KS55" i="1" s="1"/>
  <c r="DW495" i="1"/>
  <c r="KV53" i="1" s="1"/>
  <c r="DW417" i="1"/>
  <c r="KV50" i="1" s="1"/>
  <c r="DW443" i="1"/>
  <c r="KV51" i="1" s="1"/>
  <c r="DV625" i="1"/>
  <c r="KS58" i="1" s="1"/>
  <c r="EB573" i="1"/>
  <c r="EA625" i="1"/>
  <c r="KP87" i="1" s="1"/>
  <c r="EC391" i="1"/>
  <c r="KR78" i="1" s="1"/>
  <c r="EB547" i="1"/>
  <c r="EC495" i="1"/>
  <c r="KR82" i="1" s="1"/>
  <c r="ED599" i="1"/>
  <c r="EC573" i="1"/>
  <c r="KR85" i="1" s="1"/>
  <c r="ED547" i="1"/>
  <c r="KW52" i="1"/>
  <c r="KW49" i="1"/>
  <c r="KW54" i="1"/>
  <c r="KW57" i="1"/>
  <c r="KW55" i="1"/>
  <c r="KW53" i="1"/>
  <c r="KW50" i="1"/>
  <c r="KW51" i="1"/>
  <c r="KW56" i="1"/>
  <c r="KW58" i="1"/>
  <c r="KQ57" i="1"/>
  <c r="KQ56" i="1"/>
  <c r="KV56" i="1"/>
  <c r="KQ55" i="1"/>
  <c r="KT52" i="1"/>
  <c r="KT49" i="1"/>
  <c r="KV58" i="1"/>
  <c r="KT54" i="1"/>
  <c r="KQ58" i="1"/>
  <c r="KT53" i="1"/>
  <c r="KT50" i="1"/>
  <c r="KT51" i="1"/>
</calcChain>
</file>

<file path=xl/sharedStrings.xml><?xml version="1.0" encoding="utf-8"?>
<sst xmlns="http://schemas.openxmlformats.org/spreadsheetml/2006/main" count="13477" uniqueCount="372">
  <si>
    <t>Payoff Type</t>
  </si>
  <si>
    <t>T</t>
  </si>
  <si>
    <t>R</t>
  </si>
  <si>
    <t>P</t>
  </si>
  <si>
    <t>S</t>
  </si>
  <si>
    <t>Results for 87*87 -&gt; 1</t>
  </si>
  <si>
    <t>Results for 87*87 -&gt; 2</t>
  </si>
  <si>
    <t>Results for 3*2523 -&gt; 1</t>
  </si>
  <si>
    <t>Results for 123*123 -&gt; 1</t>
  </si>
  <si>
    <t>Results for 174*174 -&gt; 1</t>
  </si>
  <si>
    <t>Results for 246*246 -&gt; 1</t>
  </si>
  <si>
    <t>Results for 3*20172 -&gt; 1</t>
  </si>
  <si>
    <t>Results for 348*348 -&gt; 1</t>
  </si>
  <si>
    <t>Results for 3*40368 -&gt; 1</t>
  </si>
  <si>
    <t>Results for 3*10092 -&gt; 1</t>
  </si>
  <si>
    <t>Results for 3*5043 -&gt; 1</t>
  </si>
  <si>
    <t>Results for 3*2523 -&gt;2</t>
  </si>
  <si>
    <t>Results for 123*123 -&gt; 2</t>
  </si>
  <si>
    <t>Results for 3*5043 -&gt; 2</t>
  </si>
  <si>
    <t>Results for 174*174 -&gt; 2</t>
  </si>
  <si>
    <t>Results for 3*10092 -&gt;2</t>
  </si>
  <si>
    <t>Results for 246*246 -&gt; 2</t>
  </si>
  <si>
    <t>Results for 3*20172 -&gt; 2</t>
  </si>
  <si>
    <t>Results for 348*348 -&gt; 2</t>
  </si>
  <si>
    <t>Results for 3*40368 -&gt; 2</t>
  </si>
  <si>
    <t>Time ms</t>
  </si>
  <si>
    <t>Time min</t>
  </si>
  <si>
    <t>a lot of max turn reached</t>
  </si>
  <si>
    <t>no max turn</t>
  </si>
  <si>
    <t>a few of max turn reached</t>
  </si>
  <si>
    <t>total</t>
  </si>
  <si>
    <t>%</t>
  </si>
  <si>
    <t>step</t>
  </si>
  <si>
    <t>Nr</t>
  </si>
  <si>
    <t>Notes from simulation</t>
  </si>
  <si>
    <t>coop</t>
  </si>
  <si>
    <t>Repeats = 100</t>
  </si>
  <si>
    <t>Max Turn = 10000</t>
  </si>
  <si>
    <t>Step = 756</t>
  </si>
  <si>
    <t>Max Turn = 20000</t>
  </si>
  <si>
    <t>Step = 1513</t>
  </si>
  <si>
    <t>a lot of max turn reached! More as step increases</t>
  </si>
  <si>
    <t>a lot of max turn reached (less in steps 4-9 and then more!)</t>
  </si>
  <si>
    <t>a lot of max turn reached (from 1-5)</t>
  </si>
  <si>
    <t>a lot of max turn reached (1-5 each step)</t>
  </si>
  <si>
    <t>a lot of max turn reached (mostly from steps 1-5)</t>
  </si>
  <si>
    <t>3*5043 1</t>
  </si>
  <si>
    <t>123*123 1</t>
  </si>
  <si>
    <t>3*10092 1</t>
  </si>
  <si>
    <t>174*174 1</t>
  </si>
  <si>
    <t>Sum:</t>
  </si>
  <si>
    <t>a lot of max turn reached (1-7 each step)</t>
  </si>
  <si>
    <t>3 max turn at step 2</t>
  </si>
  <si>
    <t>No more!</t>
  </si>
  <si>
    <t>3*5043 2</t>
  </si>
  <si>
    <t>123*123 2</t>
  </si>
  <si>
    <t>no max turn (on laptop no charge so longer time)</t>
  </si>
  <si>
    <t>no max turn (note laptop not charging so was slower)</t>
  </si>
  <si>
    <t>Payoff Relations</t>
  </si>
  <si>
    <t>Payoffs</t>
  </si>
  <si>
    <t>3*5043</t>
  </si>
  <si>
    <t>123*123</t>
  </si>
  <si>
    <t>3*10092</t>
  </si>
  <si>
    <t>174*174</t>
  </si>
  <si>
    <t>Nr of Sim:</t>
  </si>
  <si>
    <t>STOP all 0</t>
  </si>
  <si>
    <t>More</t>
  </si>
  <si>
    <t>200 abs sum</t>
  </si>
  <si>
    <t>STOP abs</t>
  </si>
  <si>
    <t>3*5043 1-2</t>
  </si>
  <si>
    <t>abs dif 1-2</t>
  </si>
  <si>
    <t>3*5043 3-4</t>
  </si>
  <si>
    <t>123*123 1-2</t>
  </si>
  <si>
    <t>123*123 3-4</t>
  </si>
  <si>
    <t>abs dif 1-4</t>
  </si>
  <si>
    <t>400 abs sum</t>
  </si>
  <si>
    <t>3*5043 1-4</t>
  </si>
  <si>
    <t>3*5043 5-8</t>
  </si>
  <si>
    <t>abs dif 1-8</t>
  </si>
  <si>
    <t>123*123 1-4</t>
  </si>
  <si>
    <t>123*123 5-8</t>
  </si>
  <si>
    <t>800 abs sum</t>
  </si>
  <si>
    <t>abs dif 1-16</t>
  </si>
  <si>
    <t>3*5043 9-16</t>
  </si>
  <si>
    <t>3*5043 1-8</t>
  </si>
  <si>
    <t>123*123 1-8</t>
  </si>
  <si>
    <t>123*123 9-16</t>
  </si>
  <si>
    <t>1600 abs sum</t>
  </si>
  <si>
    <t>3*10092 2</t>
  </si>
  <si>
    <t>174*174 2</t>
  </si>
  <si>
    <t>3*10092 1-2</t>
  </si>
  <si>
    <t>3*10092 3-4</t>
  </si>
  <si>
    <t>174*174 1-2</t>
  </si>
  <si>
    <t>174*174 3-4</t>
  </si>
  <si>
    <t>3*10092 1-4</t>
  </si>
  <si>
    <t>3*10092 5-8</t>
  </si>
  <si>
    <t>174*174 1-4</t>
  </si>
  <si>
    <t>174*174 5-8</t>
  </si>
  <si>
    <t>3*5043 1-16</t>
  </si>
  <si>
    <t>123*123 1-16</t>
  </si>
  <si>
    <t>3*10092 1-8</t>
  </si>
  <si>
    <t>174*174 1-8</t>
  </si>
  <si>
    <t>abs max</t>
  </si>
  <si>
    <t>abs dif 3*5043 vs 3*10092</t>
  </si>
  <si>
    <t>abs dif 123*123 vs 174*174</t>
  </si>
  <si>
    <t>abs dif 3*5043 vs 123*123</t>
  </si>
  <si>
    <t>abs dif 3*10092 vs 174*174</t>
  </si>
  <si>
    <t>3*5043 vs 3*10092</t>
  </si>
  <si>
    <t>abs sum</t>
  </si>
  <si>
    <t>123*123 vs 174*174</t>
  </si>
  <si>
    <t>3*5043 vs 123*123</t>
  </si>
  <si>
    <t>3*10092 vs 174*174</t>
  </si>
  <si>
    <t>prev</t>
  </si>
  <si>
    <t>next</t>
  </si>
  <si>
    <t>3*5043 abs dif</t>
  </si>
  <si>
    <t>123*123  abs dif</t>
  </si>
  <si>
    <t>3*10092  abs dif</t>
  </si>
  <si>
    <t>174*174  abs dif</t>
  </si>
  <si>
    <t>-</t>
  </si>
  <si>
    <t>123*123  abs</t>
  </si>
  <si>
    <t>dif sum prev</t>
  </si>
  <si>
    <t>3*5043 abs</t>
  </si>
  <si>
    <t>3*10092  abs</t>
  </si>
  <si>
    <t>174*174  abs</t>
  </si>
  <si>
    <t>+ stable</t>
  </si>
  <si>
    <t>3*m</t>
  </si>
  <si>
    <t>n*n</t>
  </si>
  <si>
    <t>int odd</t>
  </si>
  <si>
    <t>int even</t>
  </si>
  <si>
    <t>int</t>
  </si>
  <si>
    <t>triangle</t>
  </si>
  <si>
    <t>repeater</t>
  </si>
  <si>
    <t>rotator</t>
  </si>
  <si>
    <t>dipper</t>
  </si>
  <si>
    <t>pres?</t>
  </si>
  <si>
    <t>Y</t>
  </si>
  <si>
    <t>N</t>
  </si>
  <si>
    <t>stop+stable</t>
  </si>
  <si>
    <t>grower</t>
  </si>
  <si>
    <t>grow-stable</t>
  </si>
  <si>
    <t>grow-grow</t>
  </si>
  <si>
    <t>full stable</t>
  </si>
  <si>
    <t>stopish+stable</t>
  </si>
  <si>
    <t>nothing</t>
  </si>
  <si>
    <t>growerish</t>
  </si>
  <si>
    <t>4P position</t>
  </si>
  <si>
    <t>comp to last</t>
  </si>
  <si>
    <t xml:space="preserve">Just change in </t>
  </si>
  <si>
    <t>1 col grower</t>
  </si>
  <si>
    <t>2 col grower</t>
  </si>
  <si>
    <t>other stable</t>
  </si>
  <si>
    <t>additionally 1% = 151</t>
  </si>
  <si>
    <t>additionally 1% = 303</t>
  </si>
  <si>
    <t>3×5043</t>
  </si>
  <si>
    <t>123×123</t>
  </si>
  <si>
    <t>3×10092</t>
  </si>
  <si>
    <t>174×174</t>
  </si>
  <si>
    <t>glider1</t>
  </si>
  <si>
    <t>1 col glider1</t>
  </si>
  <si>
    <t>2 col glider1</t>
  </si>
  <si>
    <t>glider2</t>
  </si>
  <si>
    <t>1 col glider2</t>
  </si>
  <si>
    <t>2 col glider2</t>
  </si>
  <si>
    <t>3 col grower</t>
  </si>
  <si>
    <t>3 col glider1</t>
  </si>
  <si>
    <t>3 col glider2</t>
  </si>
  <si>
    <t>grow-3glid1</t>
  </si>
  <si>
    <t>3glid1-stable</t>
  </si>
  <si>
    <t>3glid1-3glid1</t>
  </si>
  <si>
    <t>3glid2-stable</t>
  </si>
  <si>
    <t>grow-3glid2</t>
  </si>
  <si>
    <t>3glid2-3glid2</t>
  </si>
  <si>
    <t>3glid2-3glid1</t>
  </si>
  <si>
    <t>grow-2glid1</t>
  </si>
  <si>
    <t>grow-1glid1</t>
  </si>
  <si>
    <t>grow-2glid2</t>
  </si>
  <si>
    <t>grow-1glid2</t>
  </si>
  <si>
    <t>2glid1-stable</t>
  </si>
  <si>
    <t>1glid1-stable</t>
  </si>
  <si>
    <t>2glid2-stable</t>
  </si>
  <si>
    <t>1glid2-stable</t>
  </si>
  <si>
    <t>3glid1-2glid1</t>
  </si>
  <si>
    <t>3glid1-1glid1</t>
  </si>
  <si>
    <t>2glid1-2glid1</t>
  </si>
  <si>
    <t>2glid1-1glid1</t>
  </si>
  <si>
    <t>1glid1-1glid1</t>
  </si>
  <si>
    <t>3glid2-2glid2</t>
  </si>
  <si>
    <t>3glid2-1glid2</t>
  </si>
  <si>
    <t>2glid2-2glid2</t>
  </si>
  <si>
    <t>2glid2-1glid2</t>
  </si>
  <si>
    <t>1glid2-1glid2</t>
  </si>
  <si>
    <t>glider2 smaller</t>
  </si>
  <si>
    <t>3glid1-2glid2</t>
  </si>
  <si>
    <t>3glid1-1glid2</t>
  </si>
  <si>
    <t>2glid1-1glid2</t>
  </si>
  <si>
    <t>2glid1-3glid2</t>
  </si>
  <si>
    <t>2glid1-2glid2</t>
  </si>
  <si>
    <t>1glid1-3glid2</t>
  </si>
  <si>
    <t>1glid1-2glid2</t>
  </si>
  <si>
    <t>1glid1-1glid2</t>
  </si>
  <si>
    <t>48 cases</t>
  </si>
  <si>
    <t>glid2</t>
  </si>
  <si>
    <t>grow</t>
  </si>
  <si>
    <t>glid1</t>
  </si>
  <si>
    <t>stable</t>
  </si>
  <si>
    <t>x</t>
  </si>
  <si>
    <t>Category 2.1</t>
  </si>
  <si>
    <t>Category 2.3</t>
  </si>
  <si>
    <t>Category 2.2</t>
  </si>
  <si>
    <t>Category</t>
  </si>
  <si>
    <t>Grow-grow</t>
  </si>
  <si>
    <t>grow-glid</t>
  </si>
  <si>
    <t>glid-stable</t>
  </si>
  <si>
    <t>glid-glid</t>
  </si>
  <si>
    <t>1: 1-2</t>
  </si>
  <si>
    <t>stop+stab</t>
  </si>
  <si>
    <t>grow-1glid2 =&gt;  growerish</t>
  </si>
  <si>
    <t>1glid2-stable =&gt; + stable</t>
  </si>
  <si>
    <t>1glid2-1glid2 =&gt; growerish</t>
  </si>
  <si>
    <t>2.1: 3</t>
  </si>
  <si>
    <t>2.2: 4-5</t>
  </si>
  <si>
    <t>odd =&gt; stop+stab; even=&gt; grower</t>
  </si>
  <si>
    <t>2.3: 6-7</t>
  </si>
  <si>
    <t>3: 8</t>
  </si>
  <si>
    <t>3glid2-stable =&gt; glider2 smaller; 1-2glid2-stable =&gt; nothing</t>
  </si>
  <si>
    <t>4: 9</t>
  </si>
  <si>
    <t>odd =&gt; grow; even =&gt; glid</t>
  </si>
  <si>
    <t>glid2-stable =&gt;  + stable; 1glid1-stable =&gt;  + stable</t>
  </si>
  <si>
    <t>1glid1-1glid1 even =&gt; stable; 3glid2-1-2glid2 + 1glid1-3glid2 odd =&gt; smaller? Glid2; else nothing</t>
  </si>
  <si>
    <t>5: 10-12</t>
  </si>
  <si>
    <t>2-3glid2-stable =&gt;  + stable</t>
  </si>
  <si>
    <t>6: 13-14</t>
  </si>
  <si>
    <t>7: 15-16</t>
  </si>
  <si>
    <t>odd =&gt; stopish+stable; even=&gt; grower</t>
  </si>
  <si>
    <t>3glid odd =&gt; other glid; 3glid even =&gt; glid; else odd =&gt; grow; even =&gt; glid</t>
  </si>
  <si>
    <t>8: 17-20</t>
  </si>
  <si>
    <t>9: 21-24</t>
  </si>
  <si>
    <t>alt</t>
  </si>
  <si>
    <t>3glid1b-stable</t>
  </si>
  <si>
    <t>2glid1b-stable</t>
  </si>
  <si>
    <t>1glid1b-stable</t>
  </si>
  <si>
    <t>3glid2b-stable</t>
  </si>
  <si>
    <t>2glid2b-stable</t>
  </si>
  <si>
    <t>1glid2b-stable</t>
  </si>
  <si>
    <t>3glid2b-3glid1b</t>
  </si>
  <si>
    <t>3glid1b-3glid1</t>
  </si>
  <si>
    <t>3glid2b-3glid2</t>
  </si>
  <si>
    <t>3glid2b-3glid1</t>
  </si>
  <si>
    <t>3glid2-3glid1b</t>
  </si>
  <si>
    <t>3glid1-2glid1b</t>
  </si>
  <si>
    <t>3glid1-2glid1c</t>
  </si>
  <si>
    <t>3glid1b-2glid1</t>
  </si>
  <si>
    <t>3glid1-1glid1b</t>
  </si>
  <si>
    <t>3glid1-1glid1c</t>
  </si>
  <si>
    <t>3glid1b-1glid1</t>
  </si>
  <si>
    <t>2glid1-2glid1b</t>
  </si>
  <si>
    <t>2glid1-2glid1c</t>
  </si>
  <si>
    <t>2glid1-1glid1b</t>
  </si>
  <si>
    <t>2glid1-1glid1c</t>
  </si>
  <si>
    <t>2glid1b-1glid1</t>
  </si>
  <si>
    <t>3glid1c-3glid1</t>
  </si>
  <si>
    <t>1glid1-1glid1b</t>
  </si>
  <si>
    <t>1glid1-1glid1c</t>
  </si>
  <si>
    <t>3glid2-2glid2b</t>
  </si>
  <si>
    <t>3glid2b-2glid2</t>
  </si>
  <si>
    <t>3glid2-1glid2b</t>
  </si>
  <si>
    <t>3glid2b-1glid2</t>
  </si>
  <si>
    <t>2glid2-2glid2b</t>
  </si>
  <si>
    <t>2glid2-1glid2b</t>
  </si>
  <si>
    <t>2glid2b-1glid2</t>
  </si>
  <si>
    <t>1glid2-1glid2b</t>
  </si>
  <si>
    <t>definitions:</t>
  </si>
  <si>
    <t>glider1b</t>
  </si>
  <si>
    <t>glider1c</t>
  </si>
  <si>
    <t>glider2b</t>
  </si>
  <si>
    <t>1+ columns of all cooperators</t>
  </si>
  <si>
    <t>grower with 1 aditional cooperator on one side on the bottom</t>
  </si>
  <si>
    <t>grower with 1 aditional cooperator on one side on the middle</t>
  </si>
  <si>
    <t>grower with 1 aditional cooperator on one side on the top</t>
  </si>
  <si>
    <t>grower with 2 aditional cooperator on one side 1 on the bottom + 1 on the middle</t>
  </si>
  <si>
    <t>grower with 2 aditional cooperator on one side 1 on the bottom + 1 on the top</t>
  </si>
  <si>
    <t>1 copperator with all neighbours cooperators and all rest defectors</t>
  </si>
  <si>
    <t>3glid1-2glid2b</t>
  </si>
  <si>
    <t>3glid1b-2glid2</t>
  </si>
  <si>
    <t>3glid1b-2glid2b</t>
  </si>
  <si>
    <t>3glid1-1glid2b</t>
  </si>
  <si>
    <t>3glid1b-1glid2</t>
  </si>
  <si>
    <t>3glid1b-1glid2b</t>
  </si>
  <si>
    <t>2glid1-3glid2b</t>
  </si>
  <si>
    <t>2glid1b-3glid2</t>
  </si>
  <si>
    <t>2glid1b-3glid2b</t>
  </si>
  <si>
    <t>2glid1-2glid2b</t>
  </si>
  <si>
    <t>2glid1b-2glid2b</t>
  </si>
  <si>
    <t>2glid1b-2glid2</t>
  </si>
  <si>
    <t>2glid1-1glid2b</t>
  </si>
  <si>
    <t>2glid1b-1glid2</t>
  </si>
  <si>
    <t>2glid1b-1glid2b</t>
  </si>
  <si>
    <t>1glid1b-3glid2</t>
  </si>
  <si>
    <t>1glid1-3glid2b</t>
  </si>
  <si>
    <t>1glid1b-3glid2b</t>
  </si>
  <si>
    <t>1glid1-2glid2b</t>
  </si>
  <si>
    <t>1glid1b-2glid2</t>
  </si>
  <si>
    <t>1glid1b-2glid2b</t>
  </si>
  <si>
    <t>1glid1-1glid2b</t>
  </si>
  <si>
    <t>1glid1b-1glid2</t>
  </si>
  <si>
    <t>1glid1b-1glid2b</t>
  </si>
  <si>
    <t>1-2 column</t>
  </si>
  <si>
    <t>Max Turn = 40000</t>
  </si>
  <si>
    <t>Step = 3026</t>
  </si>
  <si>
    <t>additionally 1% = 605</t>
  </si>
  <si>
    <t>3*20172 1</t>
  </si>
  <si>
    <t>3*20172 2</t>
  </si>
  <si>
    <t>3*20172 1-2</t>
  </si>
  <si>
    <t>3*20172 3-4</t>
  </si>
  <si>
    <t>3*20172 1-4</t>
  </si>
  <si>
    <t>3*20172 5-8</t>
  </si>
  <si>
    <t>3*20172 1-8</t>
  </si>
  <si>
    <t>3×20172</t>
  </si>
  <si>
    <t>1% summary</t>
  </si>
  <si>
    <t>3glid2c-3gild2b</t>
  </si>
  <si>
    <t>2glid2c-3gild2b</t>
  </si>
  <si>
    <t>1glid2c-3gild2b</t>
  </si>
  <si>
    <t>2glid2c-2gild2b</t>
  </si>
  <si>
    <t>2glid2c-1gild2b</t>
  </si>
  <si>
    <t>3glid2c-2gild2b</t>
  </si>
  <si>
    <t>1glid2c-2gild2b</t>
  </si>
  <si>
    <t>1glid2c-1gild2b</t>
  </si>
  <si>
    <t>3glid2c-1gild2b</t>
  </si>
  <si>
    <t>126 cases</t>
  </si>
  <si>
    <r>
      <t>glid2</t>
    </r>
    <r>
      <rPr>
        <sz val="11"/>
        <color rgb="FFFF0000"/>
        <rFont val="Calibri"/>
        <family val="2"/>
        <scheme val="minor"/>
      </rPr>
      <t>b</t>
    </r>
  </si>
  <si>
    <r>
      <t>glid2</t>
    </r>
    <r>
      <rPr>
        <sz val="11"/>
        <color rgb="FFFF0000"/>
        <rFont val="Calibri"/>
        <family val="2"/>
        <scheme val="minor"/>
      </rPr>
      <t>c</t>
    </r>
  </si>
  <si>
    <t>4T &gt; 4R &gt; 3T+P &gt; 3R+S &gt; 2T+2P &gt; 2R+2S &gt; T+3P &gt; R+3S &gt; 4P &gt; 4S</t>
  </si>
  <si>
    <t>4T &gt; 4R &gt; 3T+P &gt; 3R+S &gt; 2T+2P &gt; 2R+2S &gt; T+3P &gt; 4P &gt; R+3S &gt; 4S</t>
  </si>
  <si>
    <t>4T &gt; 4R &gt; 3T+P &gt; 3R+S &gt; 2T+2P &gt; T+3P &gt; 2R+2S &gt; 4P &gt; R+3S &gt; 4S</t>
  </si>
  <si>
    <t>4T &gt; 4R &gt; 3T+P &gt; 2T+2P &gt; 3R+S &gt; T+3P &gt; 2R+2S &gt; 4P &gt; R+3S &gt; 4S</t>
  </si>
  <si>
    <t>4T &gt; 4R &gt; 3T+P &gt; 2T+2P &gt; 3R+S &gt; T+3P &gt; 4P &gt; 2R+2S &gt; R+3S &gt; 4S</t>
  </si>
  <si>
    <t>4T &gt; 4R &gt; 3T+P &gt; 2T+2P &gt; T+3P &gt; 3R+S &gt; 4P &gt; 2R+2S &gt; R+3S &gt; 4S</t>
  </si>
  <si>
    <t>4T &gt; 4R &gt; 3T+P &gt; 2T+2P &gt; T+3P &gt; 4P &gt; 3R+S &gt; 2R+2S &gt; R+3S &gt; 4S</t>
  </si>
  <si>
    <t>4T &gt; 3T+P &gt; 4R &gt; 3R+S &gt; 2T+2P &gt; 2R+2S &gt; T+3P &gt; R+3S &gt; 4P &gt; 4S</t>
  </si>
  <si>
    <t>4T &gt; 3T+P &gt; 4R &gt; 2T+2P &gt; 3R+S &gt; 2R+2S &gt; T+3P &gt; R+3S &gt; 4P &gt; 4S</t>
  </si>
  <si>
    <t>4T &gt; 3T+P &gt; 4R &gt; 2T+2P &gt; 3R+S &gt; T+3P &gt; 2R+2S &gt; R+3S &gt; 4P &gt; 4S</t>
  </si>
  <si>
    <t>4T &gt; 3T+P &gt; 4R &gt; 2T+2P &gt; 3R+S &gt; T+3P &gt; 2R+2S &gt; 4P &gt; R+3S &gt; 4S</t>
  </si>
  <si>
    <t>4T &gt; 3T+P &gt; 4R &gt; 2T+2P &gt; 3R+S &gt; T+3P &gt; 4P &gt; 2R+2S &gt; R+3S &gt; 4S</t>
  </si>
  <si>
    <t>4T &gt; 3T+P &gt; 4R &gt; 2T+2P &gt; T+3P &gt; 3R+S &gt; 4P &gt; 2R+2S &gt; R+3S &gt; 4S</t>
  </si>
  <si>
    <t>4T &gt; 3T+P &gt; 4R &gt; 2T+2P &gt; T+3P &gt; 4P &gt; 3R+S &gt; 2R+2S &gt; R+3S &gt; 4S</t>
  </si>
  <si>
    <t>4T &gt; 3T+P &gt; 2T+2P &gt; 4R &gt; 3R+S &gt; T+3P &gt; 2R+2S &gt; R+3S &gt; 4P &gt; 4S</t>
  </si>
  <si>
    <t>4T &gt; 3T+P &gt; 2T+2P &gt; 4R &gt; 3R+S &gt; T+3P &gt; 2R+2S &gt; 4P &gt; R+3S &gt; 4S</t>
  </si>
  <si>
    <t>4T &gt; 3T+P &gt; 2T+2P &gt; 4R &gt; T+3P &gt; 3R+S &gt; 2R+2S &gt; R+3S &gt; 4P &gt; 4S</t>
  </si>
  <si>
    <t>4T &gt; 3T+P &gt; 2T+2P &gt; 4R &gt; T+3P &gt; 3R+S &gt; 2R+2S &gt; 4P &gt; R+3S &gt; 4S</t>
  </si>
  <si>
    <t>4T &gt; 3T+P &gt; 2T+2P &gt; 4R &gt; T+3P &gt; 3R+S &gt; 4P &gt; 2R+2S &gt; R+3S &gt; 4S</t>
  </si>
  <si>
    <t>4T &gt; 3T+P &gt; 2T+2P &gt; 4R &gt; T+3P &gt; 4P &gt; 3R+S &gt; 2R+2S &gt; R+3S &gt; 4S</t>
  </si>
  <si>
    <t>4T &gt; 3T+P &gt; 2T+2P &gt; T+3P &gt; 4R &gt; 3R+S &gt; 2R+2S &gt; R+3S &gt; 4P &gt; 4S</t>
  </si>
  <si>
    <t>4T &gt; 3T+P &gt; 2T+2P &gt; T+3P &gt; 4R &gt; 3R+S &gt; 2R+2S &gt; 4P &gt; R+3S &gt; 4S</t>
  </si>
  <si>
    <t>4T &gt; 3T+P &gt; 2T+2P &gt; T+3P &gt; 4R &gt; 3R+S &gt; 4P &gt; 2R+2S &gt; R+3S &gt; 4S</t>
  </si>
  <si>
    <t>4T &gt; 3T+P &gt; 2T+2P &gt; T+3P &gt; 4R &gt; 4P &gt; 3R+S &gt; 2R+2S &gt; R+3S &gt; 4S</t>
  </si>
  <si>
    <t>0</t>
  </si>
  <si>
    <t>Count -</t>
  </si>
  <si>
    <t>Count -1</t>
  </si>
  <si>
    <t>Count 0</t>
  </si>
  <si>
    <t>Count 1</t>
  </si>
  <si>
    <t>Sum</t>
  </si>
  <si>
    <t>cat</t>
  </si>
  <si>
    <t>alt interactions</t>
  </si>
  <si>
    <t>1glid2b-stable turns to other stable instead of +stable</t>
  </si>
  <si>
    <t>1glid2-1glid2b odd and 1glid2c-1gild2b odd turn to +stable instead of growerish</t>
  </si>
  <si>
    <t>3glid2b-stable turns to nothing instead of glider2 smaller</t>
  </si>
  <si>
    <t>all same</t>
  </si>
  <si>
    <t>3glid2-2glid2b odd, 3glid2b-2glid2 odd, 3glid2c-2gild2b odd and 2glid2c-3glid2b odd turn to nothing instead of glid2</t>
  </si>
  <si>
    <t>Settings nodes=123*123:</t>
  </si>
  <si>
    <t>Settings nodes=174*174:</t>
  </si>
  <si>
    <t>Settings nodes=246*246:</t>
  </si>
  <si>
    <t>Settings for simulations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</si>
</sst>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/>
    <xf numFmtId="0" fontId="6" fillId="2" borderId="0" xfId="6"/>
    <xf numFmtId="49" fontId="0" fillId="0" borderId="0" xfId="0" applyNumberFormat="1"/>
    <xf numFmtId="0" fontId="0" fillId="0" borderId="0" xfId="0" applyFont="1"/>
    <xf numFmtId="9" fontId="0" fillId="0" borderId="0" xfId="0" applyNumberFormat="1"/>
    <xf numFmtId="49" fontId="14" fillId="0" borderId="0" xfId="0" applyNumberFormat="1" applyFont="1"/>
    <xf numFmtId="0" fontId="14" fillId="0" borderId="0" xfId="0" applyFont="1"/>
    <xf numFmtId="0" fontId="0" fillId="0" borderId="0" xfId="0" applyNumberFormat="1"/>
    <xf numFmtId="0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33CC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results'!$AI$3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results'!$AJ$6:$AJ$26</c:f>
              <c:numCache>
                <c:formatCode>General</c:formatCode>
                <c:ptCount val="21"/>
                <c:pt idx="0">
                  <c:v>100</c:v>
                </c:pt>
                <c:pt idx="1">
                  <c:v>82.317147531231399</c:v>
                </c:pt>
                <c:pt idx="2">
                  <c:v>74.70382626082359</c:v>
                </c:pt>
                <c:pt idx="3">
                  <c:v>71.191920318593432</c:v>
                </c:pt>
                <c:pt idx="4">
                  <c:v>68.914163196510017</c:v>
                </c:pt>
                <c:pt idx="5">
                  <c:v>66.933624991737716</c:v>
                </c:pt>
                <c:pt idx="6">
                  <c:v>64.862660288188252</c:v>
                </c:pt>
                <c:pt idx="7">
                  <c:v>62.289382146870246</c:v>
                </c:pt>
                <c:pt idx="8">
                  <c:v>59.35500528785775</c:v>
                </c:pt>
                <c:pt idx="9">
                  <c:v>56.081598255006938</c:v>
                </c:pt>
                <c:pt idx="10">
                  <c:v>52.692126875537049</c:v>
                </c:pt>
                <c:pt idx="11">
                  <c:v>49.735272489920021</c:v>
                </c:pt>
                <c:pt idx="12">
                  <c:v>48.020820939916717</c:v>
                </c:pt>
                <c:pt idx="13">
                  <c:v>48.173863110582325</c:v>
                </c:pt>
                <c:pt idx="14">
                  <c:v>50.278190891665005</c:v>
                </c:pt>
                <c:pt idx="15">
                  <c:v>53.405285379073305</c:v>
                </c:pt>
                <c:pt idx="16">
                  <c:v>58.013141152752986</c:v>
                </c:pt>
                <c:pt idx="17">
                  <c:v>62.078157016326266</c:v>
                </c:pt>
                <c:pt idx="18">
                  <c:v>63.064338356798203</c:v>
                </c:pt>
                <c:pt idx="19">
                  <c:v>41.083267235111371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4-41C0-9828-7AAB6C135441}"/>
            </c:ext>
          </c:extLst>
        </c:ser>
        <c:ser>
          <c:idx val="2"/>
          <c:order val="1"/>
          <c:tx>
            <c:strRef>
              <c:f>'Lattice4 simulation results'!$BZ$3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results'!$CA$6:$CA$26</c:f>
              <c:numCache>
                <c:formatCode>General</c:formatCode>
                <c:ptCount val="21"/>
                <c:pt idx="0">
                  <c:v>100</c:v>
                </c:pt>
                <c:pt idx="1">
                  <c:v>82.300460760998803</c:v>
                </c:pt>
                <c:pt idx="2">
                  <c:v>74.718952305456469</c:v>
                </c:pt>
                <c:pt idx="3">
                  <c:v>71.145763145725979</c:v>
                </c:pt>
                <c:pt idx="4">
                  <c:v>68.908681794160401</c:v>
                </c:pt>
                <c:pt idx="5">
                  <c:v>66.889231569560053</c:v>
                </c:pt>
                <c:pt idx="6">
                  <c:v>64.748121449332814</c:v>
                </c:pt>
                <c:pt idx="7">
                  <c:v>62.439601499537602</c:v>
                </c:pt>
                <c:pt idx="8">
                  <c:v>59.455839608931171</c:v>
                </c:pt>
                <c:pt idx="9">
                  <c:v>56.042067148896813</c:v>
                </c:pt>
                <c:pt idx="10">
                  <c:v>52.77386791518034</c:v>
                </c:pt>
                <c:pt idx="11">
                  <c:v>49.857655403620029</c:v>
                </c:pt>
                <c:pt idx="12">
                  <c:v>48.286179647245348</c:v>
                </c:pt>
                <c:pt idx="13">
                  <c:v>48.077132051790201</c:v>
                </c:pt>
                <c:pt idx="14">
                  <c:v>49.959522393975426</c:v>
                </c:pt>
                <c:pt idx="15">
                  <c:v>53.998947185889811</c:v>
                </c:pt>
                <c:pt idx="16">
                  <c:v>58.151989199365836</c:v>
                </c:pt>
                <c:pt idx="17">
                  <c:v>62.000586272955481</c:v>
                </c:pt>
                <c:pt idx="18">
                  <c:v>63.379182355661257</c:v>
                </c:pt>
                <c:pt idx="19">
                  <c:v>52.66543219051394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8E-4BEC-B2A8-3EBDC30CE702}"/>
            </c:ext>
          </c:extLst>
        </c:ser>
        <c:ser>
          <c:idx val="1"/>
          <c:order val="2"/>
          <c:tx>
            <c:strRef>
              <c:f>'Lattice4 simulation results'!$BF$3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results'!$BG$6:$BG$26</c:f>
              <c:numCache>
                <c:formatCode>General</c:formatCode>
                <c:ptCount val="21"/>
                <c:pt idx="0">
                  <c:v>100</c:v>
                </c:pt>
                <c:pt idx="1">
                  <c:v>80.971635600502339</c:v>
                </c:pt>
                <c:pt idx="2">
                  <c:v>71.963848403727951</c:v>
                </c:pt>
                <c:pt idx="3">
                  <c:v>69.223197170996102</c:v>
                </c:pt>
                <c:pt idx="4">
                  <c:v>69.098056712274442</c:v>
                </c:pt>
                <c:pt idx="5">
                  <c:v>69.655231674267952</c:v>
                </c:pt>
                <c:pt idx="6">
                  <c:v>70.487024092801903</c:v>
                </c:pt>
                <c:pt idx="7">
                  <c:v>71.521378643664491</c:v>
                </c:pt>
                <c:pt idx="8">
                  <c:v>72.767160750875803</c:v>
                </c:pt>
                <c:pt idx="9">
                  <c:v>74.240874314230936</c:v>
                </c:pt>
                <c:pt idx="10">
                  <c:v>75.901059224006886</c:v>
                </c:pt>
                <c:pt idx="11">
                  <c:v>77.782041113094053</c:v>
                </c:pt>
                <c:pt idx="12">
                  <c:v>79.759786667988621</c:v>
                </c:pt>
                <c:pt idx="13">
                  <c:v>82.014892755634889</c:v>
                </c:pt>
                <c:pt idx="14">
                  <c:v>84.392734979179068</c:v>
                </c:pt>
                <c:pt idx="15">
                  <c:v>87.060913642673015</c:v>
                </c:pt>
                <c:pt idx="16">
                  <c:v>89.985177473725955</c:v>
                </c:pt>
                <c:pt idx="17">
                  <c:v>93.034796582721924</c:v>
                </c:pt>
                <c:pt idx="18">
                  <c:v>87.752445634212449</c:v>
                </c:pt>
                <c:pt idx="19">
                  <c:v>18.816089959680081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A4-41C0-9828-7AAB6C135441}"/>
            </c:ext>
          </c:extLst>
        </c:ser>
        <c:ser>
          <c:idx val="3"/>
          <c:order val="3"/>
          <c:tx>
            <c:strRef>
              <c:f>'Lattice4 simulation results'!$CR$3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results'!$CS$6:$CS$26</c:f>
              <c:numCache>
                <c:formatCode>General</c:formatCode>
                <c:ptCount val="21"/>
                <c:pt idx="0">
                  <c:v>100</c:v>
                </c:pt>
                <c:pt idx="1">
                  <c:v>80.978960232527413</c:v>
                </c:pt>
                <c:pt idx="2">
                  <c:v>71.98151175848858</c:v>
                </c:pt>
                <c:pt idx="3">
                  <c:v>69.218460992205038</c:v>
                </c:pt>
                <c:pt idx="4">
                  <c:v>69.060266382613307</c:v>
                </c:pt>
                <c:pt idx="5">
                  <c:v>69.629995706169893</c:v>
                </c:pt>
                <c:pt idx="6">
                  <c:v>70.48647856387899</c:v>
                </c:pt>
                <c:pt idx="7">
                  <c:v>71.502716673272559</c:v>
                </c:pt>
                <c:pt idx="8">
                  <c:v>72.745433676839738</c:v>
                </c:pt>
                <c:pt idx="9">
                  <c:v>74.215422281675259</c:v>
                </c:pt>
                <c:pt idx="10">
                  <c:v>75.930324349319605</c:v>
                </c:pt>
                <c:pt idx="11">
                  <c:v>77.75145329634033</c:v>
                </c:pt>
                <c:pt idx="12">
                  <c:v>79.804634859294495</c:v>
                </c:pt>
                <c:pt idx="13">
                  <c:v>82.004975062755975</c:v>
                </c:pt>
                <c:pt idx="14">
                  <c:v>84.399549147839878</c:v>
                </c:pt>
                <c:pt idx="15">
                  <c:v>87.059729653851235</c:v>
                </c:pt>
                <c:pt idx="16">
                  <c:v>89.946492271105825</c:v>
                </c:pt>
                <c:pt idx="17">
                  <c:v>92.934432388690709</c:v>
                </c:pt>
                <c:pt idx="18">
                  <c:v>95.345748282467952</c:v>
                </c:pt>
                <c:pt idx="19">
                  <c:v>32.725731602589512</c:v>
                </c:pt>
                <c:pt idx="20">
                  <c:v>1.2386048355132777E-5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8E-4BEC-B2A8-3EBDC30CE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results'!$AI$29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results'!$AJ$32:$AJ$52</c:f>
              <c:numCache>
                <c:formatCode>General</c:formatCode>
                <c:ptCount val="21"/>
                <c:pt idx="0">
                  <c:v>100</c:v>
                </c:pt>
                <c:pt idx="1">
                  <c:v>82.316329565734691</c:v>
                </c:pt>
                <c:pt idx="2">
                  <c:v>74.711782834291768</c:v>
                </c:pt>
                <c:pt idx="3">
                  <c:v>71.205375437900727</c:v>
                </c:pt>
                <c:pt idx="4">
                  <c:v>68.940862747042104</c:v>
                </c:pt>
                <c:pt idx="5">
                  <c:v>66.820811851411193</c:v>
                </c:pt>
                <c:pt idx="6">
                  <c:v>64.729179060083283</c:v>
                </c:pt>
                <c:pt idx="7">
                  <c:v>62.336828276819354</c:v>
                </c:pt>
                <c:pt idx="8">
                  <c:v>59.346858682001461</c:v>
                </c:pt>
                <c:pt idx="9">
                  <c:v>56.07829334390906</c:v>
                </c:pt>
                <c:pt idx="10">
                  <c:v>52.654475675854314</c:v>
                </c:pt>
                <c:pt idx="11">
                  <c:v>49.847697303192547</c:v>
                </c:pt>
                <c:pt idx="12">
                  <c:v>47.858913345231016</c:v>
                </c:pt>
                <c:pt idx="13">
                  <c:v>48.612701599576965</c:v>
                </c:pt>
                <c:pt idx="14">
                  <c:v>50.163985557538503</c:v>
                </c:pt>
                <c:pt idx="15">
                  <c:v>53.92603195849032</c:v>
                </c:pt>
                <c:pt idx="16">
                  <c:v>58.45120298763964</c:v>
                </c:pt>
                <c:pt idx="17">
                  <c:v>61.82239407759932</c:v>
                </c:pt>
                <c:pt idx="18">
                  <c:v>63.404835084936217</c:v>
                </c:pt>
                <c:pt idx="19">
                  <c:v>39.59159147993919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76-45F9-A629-64C1F809DD87}"/>
            </c:ext>
          </c:extLst>
        </c:ser>
        <c:ser>
          <c:idx val="2"/>
          <c:order val="1"/>
          <c:tx>
            <c:strRef>
              <c:f>'Lattice4 simulation results'!$BZ$29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results'!$CA$32:$CA$52</c:f>
              <c:numCache>
                <c:formatCode>General</c:formatCode>
                <c:ptCount val="21"/>
                <c:pt idx="0">
                  <c:v>100</c:v>
                </c:pt>
                <c:pt idx="1">
                  <c:v>82.328440844233057</c:v>
                </c:pt>
                <c:pt idx="2">
                  <c:v>74.718869731800766</c:v>
                </c:pt>
                <c:pt idx="3">
                  <c:v>71.183978233584355</c:v>
                </c:pt>
                <c:pt idx="4">
                  <c:v>68.900325340203466</c:v>
                </c:pt>
                <c:pt idx="5">
                  <c:v>66.890589906196311</c:v>
                </c:pt>
                <c:pt idx="6">
                  <c:v>64.716532897344422</c:v>
                </c:pt>
                <c:pt idx="7">
                  <c:v>62.338807966706312</c:v>
                </c:pt>
                <c:pt idx="8">
                  <c:v>59.436376998282469</c:v>
                </c:pt>
                <c:pt idx="9">
                  <c:v>56.007365570088517</c:v>
                </c:pt>
                <c:pt idx="10">
                  <c:v>52.631003104769455</c:v>
                </c:pt>
                <c:pt idx="11">
                  <c:v>49.715595686352223</c:v>
                </c:pt>
                <c:pt idx="12">
                  <c:v>48.236953362399262</c:v>
                </c:pt>
                <c:pt idx="13">
                  <c:v>48.143616230677765</c:v>
                </c:pt>
                <c:pt idx="14">
                  <c:v>50.05800799312987</c:v>
                </c:pt>
                <c:pt idx="15">
                  <c:v>53.611016151407064</c:v>
                </c:pt>
                <c:pt idx="16">
                  <c:v>58.29036613158938</c:v>
                </c:pt>
                <c:pt idx="17">
                  <c:v>61.57557966706301</c:v>
                </c:pt>
                <c:pt idx="18">
                  <c:v>62.299721726780291</c:v>
                </c:pt>
                <c:pt idx="19">
                  <c:v>53.17155502708416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76-45F9-A629-64C1F809DD87}"/>
            </c:ext>
          </c:extLst>
        </c:ser>
        <c:ser>
          <c:idx val="1"/>
          <c:order val="2"/>
          <c:tx>
            <c:strRef>
              <c:f>'Lattice4 simulation results'!$BF$29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results'!$BG$32:$BG$52</c:f>
              <c:numCache>
                <c:formatCode>General</c:formatCode>
                <c:ptCount val="21"/>
                <c:pt idx="0">
                  <c:v>100</c:v>
                </c:pt>
                <c:pt idx="1">
                  <c:v>80.972333762971772</c:v>
                </c:pt>
                <c:pt idx="2">
                  <c:v>71.958833201136883</c:v>
                </c:pt>
                <c:pt idx="3">
                  <c:v>69.204012162072843</c:v>
                </c:pt>
                <c:pt idx="4">
                  <c:v>69.092810165906542</c:v>
                </c:pt>
                <c:pt idx="5">
                  <c:v>69.629403794037941</c:v>
                </c:pt>
                <c:pt idx="6">
                  <c:v>70.521506708969525</c:v>
                </c:pt>
                <c:pt idx="7">
                  <c:v>71.504354220371468</c:v>
                </c:pt>
                <c:pt idx="8">
                  <c:v>72.777538171723194</c:v>
                </c:pt>
                <c:pt idx="9">
                  <c:v>74.214443287725558</c:v>
                </c:pt>
                <c:pt idx="10">
                  <c:v>75.90873488003173</c:v>
                </c:pt>
                <c:pt idx="11">
                  <c:v>77.757316246942949</c:v>
                </c:pt>
                <c:pt idx="12">
                  <c:v>79.832949137418211</c:v>
                </c:pt>
                <c:pt idx="13">
                  <c:v>81.992068213365059</c:v>
                </c:pt>
                <c:pt idx="14">
                  <c:v>84.37636740696675</c:v>
                </c:pt>
                <c:pt idx="15">
                  <c:v>87.068275332143571</c:v>
                </c:pt>
                <c:pt idx="16">
                  <c:v>89.950893152224211</c:v>
                </c:pt>
                <c:pt idx="17">
                  <c:v>92.942391268424885</c:v>
                </c:pt>
                <c:pt idx="18">
                  <c:v>88.38700095842421</c:v>
                </c:pt>
                <c:pt idx="19">
                  <c:v>19.308228402405977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76-45F9-A629-64C1F809DD87}"/>
            </c:ext>
          </c:extLst>
        </c:ser>
        <c:ser>
          <c:idx val="3"/>
          <c:order val="3"/>
          <c:tx>
            <c:strRef>
              <c:f>'Lattice4 simulation results'!$CR$29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results'!$CS$32:$CS$52</c:f>
              <c:numCache>
                <c:formatCode>General</c:formatCode>
                <c:ptCount val="21"/>
                <c:pt idx="0">
                  <c:v>100</c:v>
                </c:pt>
                <c:pt idx="1">
                  <c:v>80.961495904346677</c:v>
                </c:pt>
                <c:pt idx="2">
                  <c:v>71.943585678425151</c:v>
                </c:pt>
                <c:pt idx="3">
                  <c:v>69.243889549478126</c:v>
                </c:pt>
                <c:pt idx="4">
                  <c:v>69.076000792707077</c:v>
                </c:pt>
                <c:pt idx="5">
                  <c:v>69.688705575373234</c:v>
                </c:pt>
                <c:pt idx="6">
                  <c:v>70.485004624124727</c:v>
                </c:pt>
                <c:pt idx="7">
                  <c:v>71.500528471396478</c:v>
                </c:pt>
                <c:pt idx="8">
                  <c:v>72.755825571409687</c:v>
                </c:pt>
                <c:pt idx="9">
                  <c:v>74.268612101994989</c:v>
                </c:pt>
                <c:pt idx="10">
                  <c:v>75.954766151407057</c:v>
                </c:pt>
                <c:pt idx="11">
                  <c:v>77.747295712775795</c:v>
                </c:pt>
                <c:pt idx="12">
                  <c:v>79.763698969480785</c:v>
                </c:pt>
                <c:pt idx="13">
                  <c:v>82.031716541154708</c:v>
                </c:pt>
                <c:pt idx="14">
                  <c:v>84.410081417624511</c:v>
                </c:pt>
                <c:pt idx="15">
                  <c:v>87.081198804333468</c:v>
                </c:pt>
                <c:pt idx="16">
                  <c:v>89.88657682652925</c:v>
                </c:pt>
                <c:pt idx="17">
                  <c:v>92.966016811996298</c:v>
                </c:pt>
                <c:pt idx="18">
                  <c:v>94.987609822962085</c:v>
                </c:pt>
                <c:pt idx="19">
                  <c:v>35.54499025630863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76-45F9-A629-64C1F809D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results'!$AI$55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results'!$AJ$58:$AJ$78</c:f>
              <c:numCache>
                <c:formatCode>General</c:formatCode>
                <c:ptCount val="21"/>
                <c:pt idx="0">
                  <c:v>100</c:v>
                </c:pt>
                <c:pt idx="1">
                  <c:v>77.089558959613996</c:v>
                </c:pt>
                <c:pt idx="2">
                  <c:v>61.489440809042229</c:v>
                </c:pt>
                <c:pt idx="3">
                  <c:v>53.048867241721197</c:v>
                </c:pt>
                <c:pt idx="4">
                  <c:v>48.859731310727746</c:v>
                </c:pt>
                <c:pt idx="5">
                  <c:v>46.891549342322691</c:v>
                </c:pt>
                <c:pt idx="6">
                  <c:v>45.388665807389778</c:v>
                </c:pt>
                <c:pt idx="7">
                  <c:v>43.631035593892527</c:v>
                </c:pt>
                <c:pt idx="8">
                  <c:v>41.174544748496267</c:v>
                </c:pt>
                <c:pt idx="9">
                  <c:v>37.926048483045804</c:v>
                </c:pt>
                <c:pt idx="10">
                  <c:v>34.253412320708577</c:v>
                </c:pt>
                <c:pt idx="11">
                  <c:v>30.082771498446693</c:v>
                </c:pt>
                <c:pt idx="12">
                  <c:v>25.269032156784981</c:v>
                </c:pt>
                <c:pt idx="13">
                  <c:v>20.480253156190098</c:v>
                </c:pt>
                <c:pt idx="14">
                  <c:v>15.715777645581333</c:v>
                </c:pt>
                <c:pt idx="15">
                  <c:v>11.65561173904422</c:v>
                </c:pt>
                <c:pt idx="16">
                  <c:v>7.3632840901579746</c:v>
                </c:pt>
                <c:pt idx="17">
                  <c:v>4.187119935223742</c:v>
                </c:pt>
                <c:pt idx="18">
                  <c:v>1.6830548945733357</c:v>
                </c:pt>
                <c:pt idx="19">
                  <c:v>1.0583977790997422E-2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4-424D-BEF8-253FEC5981B6}"/>
            </c:ext>
          </c:extLst>
        </c:ser>
        <c:ser>
          <c:idx val="2"/>
          <c:order val="1"/>
          <c:tx>
            <c:strRef>
              <c:f>'Lattice4 simulation results'!$BZ$55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results'!$CA$58:$CA$78</c:f>
              <c:numCache>
                <c:formatCode>General</c:formatCode>
                <c:ptCount val="21"/>
                <c:pt idx="0">
                  <c:v>100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4-424D-BEF8-253FEC5981B6}"/>
            </c:ext>
          </c:extLst>
        </c:ser>
        <c:ser>
          <c:idx val="1"/>
          <c:order val="2"/>
          <c:tx>
            <c:strRef>
              <c:f>'Lattice4 simulation results'!$AV$55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results'!$AW$58:$AW$78</c:f>
              <c:numCache>
                <c:formatCode>General</c:formatCode>
                <c:ptCount val="21"/>
                <c:pt idx="0">
                  <c:v>100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54-424D-BEF8-253FEC5981B6}"/>
            </c:ext>
          </c:extLst>
        </c:ser>
        <c:ser>
          <c:idx val="3"/>
          <c:order val="3"/>
          <c:tx>
            <c:strRef>
              <c:f>'Lattice4 simulation results'!$CH$55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results'!$CI$58:$CI$78</c:f>
              <c:numCache>
                <c:formatCode>General</c:formatCode>
                <c:ptCount val="21"/>
                <c:pt idx="0">
                  <c:v>100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54-424D-BEF8-253FEC598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results'!$AI$81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results'!$AJ$84:$AJ$104</c:f>
              <c:numCache>
                <c:formatCode>General</c:formatCode>
                <c:ptCount val="21"/>
                <c:pt idx="0">
                  <c:v>100</c:v>
                </c:pt>
                <c:pt idx="1">
                  <c:v>76.425123107938404</c:v>
                </c:pt>
                <c:pt idx="2">
                  <c:v>57.925693205102782</c:v>
                </c:pt>
                <c:pt idx="3">
                  <c:v>44.943874347280058</c:v>
                </c:pt>
                <c:pt idx="4">
                  <c:v>36.255605955449802</c:v>
                </c:pt>
                <c:pt idx="5">
                  <c:v>29.984570196311722</c:v>
                </c:pt>
                <c:pt idx="6">
                  <c:v>25.228757683918303</c:v>
                </c:pt>
                <c:pt idx="7">
                  <c:v>21.280186231740366</c:v>
                </c:pt>
                <c:pt idx="8">
                  <c:v>17.659354550862581</c:v>
                </c:pt>
                <c:pt idx="9">
                  <c:v>14.390557868993326</c:v>
                </c:pt>
                <c:pt idx="10">
                  <c:v>11.748958953004164</c:v>
                </c:pt>
                <c:pt idx="11">
                  <c:v>9.4846486879502958</c:v>
                </c:pt>
                <c:pt idx="12">
                  <c:v>7.8561165642144211</c:v>
                </c:pt>
                <c:pt idx="13">
                  <c:v>6.8259427258906742</c:v>
                </c:pt>
                <c:pt idx="14">
                  <c:v>5.8588018044814589</c:v>
                </c:pt>
                <c:pt idx="15">
                  <c:v>5.0799499305968663</c:v>
                </c:pt>
                <c:pt idx="16">
                  <c:v>4.337158767929143</c:v>
                </c:pt>
                <c:pt idx="17">
                  <c:v>2.4085944213100667</c:v>
                </c:pt>
                <c:pt idx="18">
                  <c:v>0.44217231806464413</c:v>
                </c:pt>
                <c:pt idx="19">
                  <c:v>2.0655694361821665E-4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97-4FE7-9244-D13F7554DB9D}"/>
            </c:ext>
          </c:extLst>
        </c:ser>
        <c:ser>
          <c:idx val="2"/>
          <c:order val="1"/>
          <c:tx>
            <c:strRef>
              <c:f>'Lattice4 simulation results'!$BZ$81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results'!$CA$84:$CA$104</c:f>
              <c:numCache>
                <c:formatCode>General</c:formatCode>
                <c:ptCount val="21"/>
                <c:pt idx="0">
                  <c:v>100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97-4FE7-9244-D13F7554DB9D}"/>
            </c:ext>
          </c:extLst>
        </c:ser>
        <c:ser>
          <c:idx val="1"/>
          <c:order val="2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97-4FE7-9244-D13F7554DB9D}"/>
            </c:ext>
          </c:extLst>
        </c:ser>
        <c:ser>
          <c:idx val="3"/>
          <c:order val="3"/>
          <c:tx>
            <c:strRef>
              <c:f>'Lattice4 simulation results'!$CH$81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results'!$CI$84:$CI$104</c:f>
              <c:numCache>
                <c:formatCode>General</c:formatCode>
                <c:ptCount val="21"/>
                <c:pt idx="0">
                  <c:v>100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97-4FE7-9244-D13F7554D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results'!$AI$107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results'!$AJ$110:$AJ$130</c:f>
              <c:numCache>
                <c:formatCode>General</c:formatCode>
                <c:ptCount val="21"/>
                <c:pt idx="0">
                  <c:v>100</c:v>
                </c:pt>
                <c:pt idx="1">
                  <c:v>76.430539031000066</c:v>
                </c:pt>
                <c:pt idx="2">
                  <c:v>57.930786899332411</c:v>
                </c:pt>
                <c:pt idx="3">
                  <c:v>44.986648159164524</c:v>
                </c:pt>
                <c:pt idx="4">
                  <c:v>36.162932117126054</c:v>
                </c:pt>
                <c:pt idx="5">
                  <c:v>30.026571485227045</c:v>
                </c:pt>
                <c:pt idx="6">
                  <c:v>25.266549342322691</c:v>
                </c:pt>
                <c:pt idx="7">
                  <c:v>21.342591215546303</c:v>
                </c:pt>
                <c:pt idx="8">
                  <c:v>17.695799457994582</c:v>
                </c:pt>
                <c:pt idx="9">
                  <c:v>14.495612730517552</c:v>
                </c:pt>
                <c:pt idx="10">
                  <c:v>11.669145349990085</c:v>
                </c:pt>
                <c:pt idx="11">
                  <c:v>9.5434058761319331</c:v>
                </c:pt>
                <c:pt idx="12">
                  <c:v>7.8853567651530181</c:v>
                </c:pt>
                <c:pt idx="13">
                  <c:v>6.4883791063520393</c:v>
                </c:pt>
                <c:pt idx="14">
                  <c:v>5.7518548813536921</c:v>
                </c:pt>
                <c:pt idx="15">
                  <c:v>5.4671822327979376</c:v>
                </c:pt>
                <c:pt idx="16">
                  <c:v>4.9752255601824311</c:v>
                </c:pt>
                <c:pt idx="17">
                  <c:v>2.7858252363011435</c:v>
                </c:pt>
                <c:pt idx="18">
                  <c:v>0.5568403397448608</c:v>
                </c:pt>
                <c:pt idx="19">
                  <c:v>1.2393416617093001E-4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84-4CFC-A1AF-4444BB96D11D}"/>
            </c:ext>
          </c:extLst>
        </c:ser>
        <c:ser>
          <c:idx val="2"/>
          <c:order val="1"/>
          <c:tx>
            <c:strRef>
              <c:f>'Lattice4 simulation results'!$BZ$107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results'!$CA$110:$CA$130</c:f>
              <c:numCache>
                <c:formatCode>General</c:formatCode>
                <c:ptCount val="21"/>
                <c:pt idx="0">
                  <c:v>100</c:v>
                </c:pt>
                <c:pt idx="1">
                  <c:v>76.431595983617385</c:v>
                </c:pt>
                <c:pt idx="2">
                  <c:v>57.934287884793221</c:v>
                </c:pt>
                <c:pt idx="3">
                  <c:v>45.006758653719118</c:v>
                </c:pt>
                <c:pt idx="4">
                  <c:v>36.202326099881098</c:v>
                </c:pt>
                <c:pt idx="5">
                  <c:v>29.98668499801823</c:v>
                </c:pt>
                <c:pt idx="6">
                  <c:v>25.260594200026425</c:v>
                </c:pt>
                <c:pt idx="7">
                  <c:v>21.341070484872507</c:v>
                </c:pt>
                <c:pt idx="8">
                  <c:v>17.671018298322103</c:v>
                </c:pt>
                <c:pt idx="9">
                  <c:v>14.402080030387108</c:v>
                </c:pt>
                <c:pt idx="10">
                  <c:v>11.826913231602591</c:v>
                </c:pt>
                <c:pt idx="11">
                  <c:v>9.5782550535077284</c:v>
                </c:pt>
                <c:pt idx="12">
                  <c:v>7.8366073787818733</c:v>
                </c:pt>
                <c:pt idx="13">
                  <c:v>6.7632654577883482</c:v>
                </c:pt>
                <c:pt idx="14">
                  <c:v>5.8811517373497155</c:v>
                </c:pt>
                <c:pt idx="15">
                  <c:v>5.1917525432685956</c:v>
                </c:pt>
                <c:pt idx="16">
                  <c:v>4.5699522724270052</c:v>
                </c:pt>
                <c:pt idx="17">
                  <c:v>4.4887121812656892</c:v>
                </c:pt>
                <c:pt idx="18">
                  <c:v>1.2546199960364643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84-4CFC-A1AF-4444BB96D11D}"/>
            </c:ext>
          </c:extLst>
        </c:ser>
        <c:ser>
          <c:idx val="1"/>
          <c:order val="2"/>
          <c:tx>
            <c:strRef>
              <c:f>'Lattice4 simulation results'!$AV$107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results'!$AW$110:$AW$130</c:f>
              <c:numCache>
                <c:formatCode>General</c:formatCode>
                <c:ptCount val="21"/>
                <c:pt idx="0">
                  <c:v>100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84-4CFC-A1AF-4444BB96D11D}"/>
            </c:ext>
          </c:extLst>
        </c:ser>
        <c:ser>
          <c:idx val="3"/>
          <c:order val="3"/>
          <c:tx>
            <c:strRef>
              <c:f>'Lattice4 simulation results'!$CH$107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results'!$CI$110:$CI$130</c:f>
              <c:numCache>
                <c:formatCode>General</c:formatCode>
                <c:ptCount val="21"/>
                <c:pt idx="0">
                  <c:v>100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84-4CFC-A1AF-4444BB96D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results'!$T$133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results'!$U$136:$U$156</c:f>
              <c:numCache>
                <c:formatCode>General</c:formatCode>
                <c:ptCount val="21"/>
                <c:pt idx="0">
                  <c:v>100</c:v>
                </c:pt>
                <c:pt idx="1">
                  <c:v>76.336010311322624</c:v>
                </c:pt>
                <c:pt idx="2">
                  <c:v>57.338621191089956</c:v>
                </c:pt>
                <c:pt idx="3">
                  <c:v>43.150770044285807</c:v>
                </c:pt>
                <c:pt idx="4">
                  <c:v>32.894936876198031</c:v>
                </c:pt>
                <c:pt idx="5">
                  <c:v>25.414568048119506</c:v>
                </c:pt>
                <c:pt idx="6">
                  <c:v>19.614217727543132</c:v>
                </c:pt>
                <c:pt idx="7">
                  <c:v>15.348469826161674</c:v>
                </c:pt>
                <c:pt idx="8">
                  <c:v>11.719379998678036</c:v>
                </c:pt>
                <c:pt idx="9">
                  <c:v>8.7810496397646922</c:v>
                </c:pt>
                <c:pt idx="10">
                  <c:v>6.3473131072774134</c:v>
                </c:pt>
                <c:pt idx="11">
                  <c:v>4.3312181902306826</c:v>
                </c:pt>
                <c:pt idx="12">
                  <c:v>2.7764888624496002</c:v>
                </c:pt>
                <c:pt idx="13">
                  <c:v>1.6204640095181437</c:v>
                </c:pt>
                <c:pt idx="14">
                  <c:v>0.84470222751007995</c:v>
                </c:pt>
                <c:pt idx="15">
                  <c:v>0.37999867803556081</c:v>
                </c:pt>
                <c:pt idx="16">
                  <c:v>0.13844272589067355</c:v>
                </c:pt>
                <c:pt idx="17">
                  <c:v>3.4205829863176676E-2</c:v>
                </c:pt>
                <c:pt idx="18">
                  <c:v>5.1887104236896034E-3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12-48B6-873D-B516673314F7}"/>
            </c:ext>
          </c:extLst>
        </c:ser>
        <c:ser>
          <c:idx val="2"/>
          <c:order val="1"/>
          <c:tx>
            <c:strRef>
              <c:f>'Lattice4 simulation results'!$BP$133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results'!$BQ$136:$BQ$156</c:f>
              <c:numCache>
                <c:formatCode>General</c:formatCode>
                <c:ptCount val="21"/>
                <c:pt idx="0">
                  <c:v>100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12-48B6-873D-B516673314F7}"/>
            </c:ext>
          </c:extLst>
        </c:ser>
        <c:ser>
          <c:idx val="1"/>
          <c:order val="2"/>
          <c:tx>
            <c:strRef>
              <c:f>'Lattice4 simulation results'!$AQ$133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results'!$AR$136:$AR$156</c:f>
              <c:numCache>
                <c:formatCode>General</c:formatCode>
                <c:ptCount val="21"/>
                <c:pt idx="0">
                  <c:v>100</c:v>
                </c:pt>
                <c:pt idx="1">
                  <c:v>77.317800251173239</c:v>
                </c:pt>
                <c:pt idx="2">
                  <c:v>58.811355674532351</c:v>
                </c:pt>
                <c:pt idx="3">
                  <c:v>44.505915790865217</c:v>
                </c:pt>
                <c:pt idx="4">
                  <c:v>33.865225725427983</c:v>
                </c:pt>
                <c:pt idx="5">
                  <c:v>26.159362813140323</c:v>
                </c:pt>
                <c:pt idx="6">
                  <c:v>20.423821799193604</c:v>
                </c:pt>
                <c:pt idx="7">
                  <c:v>15.747504792121092</c:v>
                </c:pt>
                <c:pt idx="8">
                  <c:v>12.034470222751009</c:v>
                </c:pt>
                <c:pt idx="9">
                  <c:v>8.9471875206556923</c:v>
                </c:pt>
                <c:pt idx="10">
                  <c:v>6.4580937272787367</c:v>
                </c:pt>
                <c:pt idx="11">
                  <c:v>4.3824443122480004</c:v>
                </c:pt>
                <c:pt idx="12">
                  <c:v>2.8066296516623703</c:v>
                </c:pt>
                <c:pt idx="13">
                  <c:v>1.6282635997091677</c:v>
                </c:pt>
                <c:pt idx="14">
                  <c:v>0.87504131138872354</c:v>
                </c:pt>
                <c:pt idx="15">
                  <c:v>0.38621191089959678</c:v>
                </c:pt>
                <c:pt idx="16">
                  <c:v>0.13814528389186329</c:v>
                </c:pt>
                <c:pt idx="17">
                  <c:v>3.3908387864366452E-2</c:v>
                </c:pt>
                <c:pt idx="18">
                  <c:v>5.0565139797739437E-3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12-48B6-873D-B516673314F7}"/>
            </c:ext>
          </c:extLst>
        </c:ser>
        <c:ser>
          <c:idx val="3"/>
          <c:order val="3"/>
          <c:tx>
            <c:strRef>
              <c:f>'Lattice4 simulation results'!$CH$133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results'!$CI$136:$CI$156</c:f>
              <c:numCache>
                <c:formatCode>General</c:formatCode>
                <c:ptCount val="21"/>
                <c:pt idx="0">
                  <c:v>100</c:v>
                </c:pt>
                <c:pt idx="1">
                  <c:v>77.32243361078082</c:v>
                </c:pt>
                <c:pt idx="2">
                  <c:v>58.718357775135424</c:v>
                </c:pt>
                <c:pt idx="3">
                  <c:v>44.43199233716475</c:v>
                </c:pt>
                <c:pt idx="4">
                  <c:v>33.950852160126828</c:v>
                </c:pt>
                <c:pt idx="5">
                  <c:v>26.201479719910161</c:v>
                </c:pt>
                <c:pt idx="6">
                  <c:v>20.212627163429779</c:v>
                </c:pt>
                <c:pt idx="7">
                  <c:v>15.765408244153786</c:v>
                </c:pt>
                <c:pt idx="8">
                  <c:v>12.044044787950851</c:v>
                </c:pt>
                <c:pt idx="9">
                  <c:v>8.9140903686087984</c:v>
                </c:pt>
                <c:pt idx="10">
                  <c:v>6.461900515259611</c:v>
                </c:pt>
                <c:pt idx="11">
                  <c:v>4.3602853745541026</c:v>
                </c:pt>
                <c:pt idx="12">
                  <c:v>2.7883967499009112</c:v>
                </c:pt>
                <c:pt idx="13">
                  <c:v>1.6455112960761</c:v>
                </c:pt>
                <c:pt idx="14">
                  <c:v>0.86494252873563215</c:v>
                </c:pt>
                <c:pt idx="15">
                  <c:v>0.38216739331483685</c:v>
                </c:pt>
                <c:pt idx="16">
                  <c:v>0.13310873298982692</c:v>
                </c:pt>
                <c:pt idx="17">
                  <c:v>3.9305060113621344E-2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12-48B6-873D-B51667331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results'!$T$159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results'!$U$162:$U$182</c:f>
              <c:numCache>
                <c:formatCode>General</c:formatCode>
                <c:ptCount val="21"/>
                <c:pt idx="0">
                  <c:v>100</c:v>
                </c:pt>
                <c:pt idx="1">
                  <c:v>76.355145746579424</c:v>
                </c:pt>
                <c:pt idx="2">
                  <c:v>57.248992002115152</c:v>
                </c:pt>
                <c:pt idx="3">
                  <c:v>43.075385022142903</c:v>
                </c:pt>
                <c:pt idx="4">
                  <c:v>32.932910304712806</c:v>
                </c:pt>
                <c:pt idx="5">
                  <c:v>25.381320642474719</c:v>
                </c:pt>
                <c:pt idx="6">
                  <c:v>19.711613457597991</c:v>
                </c:pt>
                <c:pt idx="7">
                  <c:v>15.322922863374973</c:v>
                </c:pt>
                <c:pt idx="8">
                  <c:v>11.723973825104105</c:v>
                </c:pt>
                <c:pt idx="9">
                  <c:v>8.8308876991208951</c:v>
                </c:pt>
                <c:pt idx="10">
                  <c:v>6.3085465000991476</c:v>
                </c:pt>
                <c:pt idx="11">
                  <c:v>4.3599048185603815</c:v>
                </c:pt>
                <c:pt idx="12">
                  <c:v>2.7906669310595547</c:v>
                </c:pt>
                <c:pt idx="13">
                  <c:v>1.6414501949897549</c:v>
                </c:pt>
                <c:pt idx="14">
                  <c:v>0.8222949302663759</c:v>
                </c:pt>
                <c:pt idx="15">
                  <c:v>0.38393152224205163</c:v>
                </c:pt>
                <c:pt idx="16">
                  <c:v>0.14300350320576374</c:v>
                </c:pt>
                <c:pt idx="17">
                  <c:v>3.503205763764955E-2</c:v>
                </c:pt>
                <c:pt idx="18">
                  <c:v>6.2793310859937867E-3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7F-465A-885B-48ADEFB4F9FB}"/>
            </c:ext>
          </c:extLst>
        </c:ser>
        <c:ser>
          <c:idx val="2"/>
          <c:order val="1"/>
          <c:tx>
            <c:strRef>
              <c:f>'Lattice4 simulation results'!$BP$159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results'!$BQ$162:$BQ$182</c:f>
              <c:numCache>
                <c:formatCode>General</c:formatCode>
                <c:ptCount val="21"/>
                <c:pt idx="0">
                  <c:v>100</c:v>
                </c:pt>
                <c:pt idx="1">
                  <c:v>76.31602589509842</c:v>
                </c:pt>
                <c:pt idx="2">
                  <c:v>57.236887303474703</c:v>
                </c:pt>
                <c:pt idx="3">
                  <c:v>43.154924692825993</c:v>
                </c:pt>
                <c:pt idx="4">
                  <c:v>32.90043268595587</c:v>
                </c:pt>
                <c:pt idx="5">
                  <c:v>25.344034879112165</c:v>
                </c:pt>
                <c:pt idx="6">
                  <c:v>19.720389087065662</c:v>
                </c:pt>
                <c:pt idx="7">
                  <c:v>15.323407979918088</c:v>
                </c:pt>
                <c:pt idx="8">
                  <c:v>11.738224996697053</c:v>
                </c:pt>
                <c:pt idx="9">
                  <c:v>8.7721462544589777</c:v>
                </c:pt>
                <c:pt idx="10">
                  <c:v>6.340418152992469</c:v>
                </c:pt>
                <c:pt idx="11">
                  <c:v>4.2953659664420671</c:v>
                </c:pt>
                <c:pt idx="12">
                  <c:v>2.7863158937772492</c:v>
                </c:pt>
                <c:pt idx="13">
                  <c:v>1.6459076496234639</c:v>
                </c:pt>
                <c:pt idx="14">
                  <c:v>0.85443915973047957</c:v>
                </c:pt>
                <c:pt idx="15">
                  <c:v>0.38020214030915578</c:v>
                </c:pt>
                <c:pt idx="16">
                  <c:v>0.14633703263310871</c:v>
                </c:pt>
                <c:pt idx="17">
                  <c:v>3.3359756903157622E-2</c:v>
                </c:pt>
                <c:pt idx="18">
                  <c:v>4.8718456863522264E-3</c:v>
                </c:pt>
                <c:pt idx="19">
                  <c:v>4.954419342053112E-4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7F-465A-885B-48ADEFB4F9FB}"/>
            </c:ext>
          </c:extLst>
        </c:ser>
        <c:ser>
          <c:idx val="1"/>
          <c:order val="2"/>
          <c:tx>
            <c:strRef>
              <c:f>'Lattice4 simulation results'!$AQ$159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results'!$AR$162:$AR$182</c:f>
              <c:numCache>
                <c:formatCode>General</c:formatCode>
                <c:ptCount val="21"/>
                <c:pt idx="0">
                  <c:v>100</c:v>
                </c:pt>
                <c:pt idx="1">
                  <c:v>77.2763236168947</c:v>
                </c:pt>
                <c:pt idx="2">
                  <c:v>58.70569766673276</c:v>
                </c:pt>
                <c:pt idx="3">
                  <c:v>44.438462555357262</c:v>
                </c:pt>
                <c:pt idx="4">
                  <c:v>34.011765483508491</c:v>
                </c:pt>
                <c:pt idx="5">
                  <c:v>26.217397052019297</c:v>
                </c:pt>
                <c:pt idx="6">
                  <c:v>20.332705400224736</c:v>
                </c:pt>
                <c:pt idx="7">
                  <c:v>15.696179522770839</c:v>
                </c:pt>
                <c:pt idx="8">
                  <c:v>12.056051292220239</c:v>
                </c:pt>
                <c:pt idx="9">
                  <c:v>8.9319518804944149</c:v>
                </c:pt>
                <c:pt idx="10">
                  <c:v>6.4326128627139934</c:v>
                </c:pt>
                <c:pt idx="11">
                  <c:v>4.3965562826359967</c:v>
                </c:pt>
                <c:pt idx="12">
                  <c:v>2.7983343248066626</c:v>
                </c:pt>
                <c:pt idx="13">
                  <c:v>1.6095247537841233</c:v>
                </c:pt>
                <c:pt idx="14">
                  <c:v>0.85620331813074246</c:v>
                </c:pt>
                <c:pt idx="15">
                  <c:v>0.36747306497455218</c:v>
                </c:pt>
                <c:pt idx="16">
                  <c:v>0.14303655231674267</c:v>
                </c:pt>
                <c:pt idx="17">
                  <c:v>3.5759138079185668E-2</c:v>
                </c:pt>
                <c:pt idx="18">
                  <c:v>3.8006477625751865E-3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7F-465A-885B-48ADEFB4F9FB}"/>
            </c:ext>
          </c:extLst>
        </c:ser>
        <c:ser>
          <c:idx val="3"/>
          <c:order val="3"/>
          <c:tx>
            <c:strRef>
              <c:f>'Lattice4 simulation results'!$CH$159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results'!$CI$162:$CI$182</c:f>
              <c:numCache>
                <c:formatCode>General</c:formatCode>
                <c:ptCount val="21"/>
                <c:pt idx="0">
                  <c:v>100</c:v>
                </c:pt>
                <c:pt idx="1">
                  <c:v>77.316603910688329</c:v>
                </c:pt>
                <c:pt idx="2">
                  <c:v>58.781113753468098</c:v>
                </c:pt>
                <c:pt idx="3">
                  <c:v>44.476961950059454</c:v>
                </c:pt>
                <c:pt idx="4">
                  <c:v>33.966029198044659</c:v>
                </c:pt>
                <c:pt idx="5">
                  <c:v>26.17637732857709</c:v>
                </c:pt>
                <c:pt idx="6">
                  <c:v>20.225326991676575</c:v>
                </c:pt>
                <c:pt idx="7">
                  <c:v>15.646089311666007</c:v>
                </c:pt>
                <c:pt idx="8">
                  <c:v>11.95413859162373</c:v>
                </c:pt>
                <c:pt idx="9">
                  <c:v>8.9637997093407318</c:v>
                </c:pt>
                <c:pt idx="10">
                  <c:v>6.4155106354868536</c:v>
                </c:pt>
                <c:pt idx="11">
                  <c:v>4.4340071343638527</c:v>
                </c:pt>
                <c:pt idx="12">
                  <c:v>2.7969844100938039</c:v>
                </c:pt>
                <c:pt idx="13">
                  <c:v>1.6447020742502312</c:v>
                </c:pt>
                <c:pt idx="14">
                  <c:v>0.84981503501123001</c:v>
                </c:pt>
                <c:pt idx="15">
                  <c:v>0.38705575373232926</c:v>
                </c:pt>
                <c:pt idx="16">
                  <c:v>0.13713832738803011</c:v>
                </c:pt>
                <c:pt idx="17">
                  <c:v>3.4466243889549476E-2</c:v>
                </c:pt>
                <c:pt idx="18">
                  <c:v>4.0461091293433745E-3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7F-465A-885B-48ADEFB4F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results'!$AI$185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results'!$AJ$188:$AJ$208</c:f>
              <c:numCache>
                <c:formatCode>General</c:formatCode>
                <c:ptCount val="21"/>
                <c:pt idx="0">
                  <c:v>100</c:v>
                </c:pt>
                <c:pt idx="1">
                  <c:v>3.0127197765880096</c:v>
                </c:pt>
                <c:pt idx="2">
                  <c:v>6.0717661444907129</c:v>
                </c:pt>
                <c:pt idx="3">
                  <c:v>8.9762252957895434</c:v>
                </c:pt>
                <c:pt idx="4">
                  <c:v>11.768416617092999</c:v>
                </c:pt>
                <c:pt idx="5">
                  <c:v>16.106422268490977</c:v>
                </c:pt>
                <c:pt idx="6">
                  <c:v>21.077818262938727</c:v>
                </c:pt>
                <c:pt idx="7">
                  <c:v>27.517359045541674</c:v>
                </c:pt>
                <c:pt idx="8">
                  <c:v>33.273390508295329</c:v>
                </c:pt>
                <c:pt idx="9">
                  <c:v>39.050858450657685</c:v>
                </c:pt>
                <c:pt idx="10">
                  <c:v>46.172855112697469</c:v>
                </c:pt>
                <c:pt idx="11">
                  <c:v>52.428601526868924</c:v>
                </c:pt>
                <c:pt idx="12">
                  <c:v>58.856459448740829</c:v>
                </c:pt>
                <c:pt idx="13">
                  <c:v>63.707519498975472</c:v>
                </c:pt>
                <c:pt idx="14">
                  <c:v>67.909387599973556</c:v>
                </c:pt>
                <c:pt idx="15">
                  <c:v>70.373459085200608</c:v>
                </c:pt>
                <c:pt idx="16">
                  <c:v>73.381585035362548</c:v>
                </c:pt>
                <c:pt idx="17">
                  <c:v>76.674379502941363</c:v>
                </c:pt>
                <c:pt idx="18">
                  <c:v>81.176102187851143</c:v>
                </c:pt>
                <c:pt idx="19">
                  <c:v>44.62593363738516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7-4DD3-91BB-C5C52A648A30}"/>
            </c:ext>
          </c:extLst>
        </c:ser>
        <c:ser>
          <c:idx val="2"/>
          <c:order val="1"/>
          <c:tx>
            <c:strRef>
              <c:f>'Lattice4 simulation results'!$BZ$185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results'!$CA$188:$CA$208</c:f>
              <c:numCache>
                <c:formatCode>General</c:formatCode>
                <c:ptCount val="21"/>
                <c:pt idx="0">
                  <c:v>100</c:v>
                </c:pt>
                <c:pt idx="1">
                  <c:v>3.25603200554895</c:v>
                </c:pt>
                <c:pt idx="2">
                  <c:v>5.7747060377857045</c:v>
                </c:pt>
                <c:pt idx="3">
                  <c:v>9.028331021270974</c:v>
                </c:pt>
                <c:pt idx="4">
                  <c:v>12.270416336372044</c:v>
                </c:pt>
                <c:pt idx="5">
                  <c:v>16.109389450389745</c:v>
                </c:pt>
                <c:pt idx="6">
                  <c:v>21.720752411150748</c:v>
                </c:pt>
                <c:pt idx="7">
                  <c:v>27.021663198573126</c:v>
                </c:pt>
                <c:pt idx="8">
                  <c:v>32.873067776456608</c:v>
                </c:pt>
                <c:pt idx="9">
                  <c:v>39.570233022856385</c:v>
                </c:pt>
                <c:pt idx="10">
                  <c:v>47.442243856520015</c:v>
                </c:pt>
                <c:pt idx="11">
                  <c:v>53.118666600607746</c:v>
                </c:pt>
                <c:pt idx="12">
                  <c:v>59.127192330558863</c:v>
                </c:pt>
                <c:pt idx="13">
                  <c:v>64.389722882811469</c:v>
                </c:pt>
                <c:pt idx="14">
                  <c:v>67.573915807900647</c:v>
                </c:pt>
                <c:pt idx="15">
                  <c:v>71.172851433478655</c:v>
                </c:pt>
                <c:pt idx="16">
                  <c:v>73.29294655833003</c:v>
                </c:pt>
                <c:pt idx="17">
                  <c:v>78.205732263178746</c:v>
                </c:pt>
                <c:pt idx="18">
                  <c:v>81.844732626502832</c:v>
                </c:pt>
                <c:pt idx="19">
                  <c:v>67.240768265292644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7-4DD3-91BB-C5C52A648A30}"/>
            </c:ext>
          </c:extLst>
        </c:ser>
        <c:ser>
          <c:idx val="1"/>
          <c:order val="2"/>
          <c:tx>
            <c:strRef>
              <c:f>'Lattice4 simulation results'!$BF$185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results'!$BG$188:$BG$208</c:f>
              <c:numCache>
                <c:formatCode>General</c:formatCode>
                <c:ptCount val="21"/>
                <c:pt idx="0">
                  <c:v>100</c:v>
                </c:pt>
                <c:pt idx="1">
                  <c:v>39.503635402207685</c:v>
                </c:pt>
                <c:pt idx="2">
                  <c:v>39.507650869191615</c:v>
                </c:pt>
                <c:pt idx="3">
                  <c:v>39.49389417674665</c:v>
                </c:pt>
                <c:pt idx="4">
                  <c:v>39.467595346685172</c:v>
                </c:pt>
                <c:pt idx="5">
                  <c:v>39.452301870579689</c:v>
                </c:pt>
                <c:pt idx="6">
                  <c:v>39.457275761782007</c:v>
                </c:pt>
                <c:pt idx="7">
                  <c:v>39.492386311058233</c:v>
                </c:pt>
                <c:pt idx="8">
                  <c:v>39.512715645449134</c:v>
                </c:pt>
                <c:pt idx="9">
                  <c:v>39.499979344305636</c:v>
                </c:pt>
                <c:pt idx="10">
                  <c:v>39.44738994646044</c:v>
                </c:pt>
                <c:pt idx="11">
                  <c:v>39.475498215348011</c:v>
                </c:pt>
                <c:pt idx="12">
                  <c:v>39.490300085927679</c:v>
                </c:pt>
                <c:pt idx="13">
                  <c:v>39.480748892854777</c:v>
                </c:pt>
                <c:pt idx="14">
                  <c:v>39.471784321501751</c:v>
                </c:pt>
                <c:pt idx="15">
                  <c:v>39.530620001321964</c:v>
                </c:pt>
                <c:pt idx="16">
                  <c:v>39.46591397316412</c:v>
                </c:pt>
                <c:pt idx="17">
                  <c:v>39.458064809306634</c:v>
                </c:pt>
                <c:pt idx="18">
                  <c:v>36.437198426862317</c:v>
                </c:pt>
                <c:pt idx="19">
                  <c:v>7.2596172912948633</c:v>
                </c:pt>
                <c:pt idx="20">
                  <c:v>1.2393416617093E-5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F7-4DD3-91BB-C5C52A648A30}"/>
            </c:ext>
          </c:extLst>
        </c:ser>
        <c:ser>
          <c:idx val="3"/>
          <c:order val="3"/>
          <c:tx>
            <c:strRef>
              <c:f>'Lattice4 simulation results'!$CR$185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results'!$CS$188:$CS$208</c:f>
              <c:numCache>
                <c:formatCode>General</c:formatCode>
                <c:ptCount val="21"/>
                <c:pt idx="0">
                  <c:v>100</c:v>
                </c:pt>
                <c:pt idx="1">
                  <c:v>39.491511428193952</c:v>
                </c:pt>
                <c:pt idx="2">
                  <c:v>39.492770676443392</c:v>
                </c:pt>
                <c:pt idx="3">
                  <c:v>39.466338849253532</c:v>
                </c:pt>
                <c:pt idx="4">
                  <c:v>39.498125578015589</c:v>
                </c:pt>
                <c:pt idx="5">
                  <c:v>39.477787686616466</c:v>
                </c:pt>
                <c:pt idx="6">
                  <c:v>39.525486358832076</c:v>
                </c:pt>
                <c:pt idx="7">
                  <c:v>39.488117650944645</c:v>
                </c:pt>
                <c:pt idx="8">
                  <c:v>39.483931166600605</c:v>
                </c:pt>
                <c:pt idx="9">
                  <c:v>39.476908277183256</c:v>
                </c:pt>
                <c:pt idx="10">
                  <c:v>39.547839047430308</c:v>
                </c:pt>
                <c:pt idx="11">
                  <c:v>39.520676443387501</c:v>
                </c:pt>
                <c:pt idx="12">
                  <c:v>39.502952008191308</c:v>
                </c:pt>
                <c:pt idx="13">
                  <c:v>39.466520511296075</c:v>
                </c:pt>
                <c:pt idx="14">
                  <c:v>39.550035506671954</c:v>
                </c:pt>
                <c:pt idx="15">
                  <c:v>39.480054333465453</c:v>
                </c:pt>
                <c:pt idx="16">
                  <c:v>39.495140540362002</c:v>
                </c:pt>
                <c:pt idx="17">
                  <c:v>39.481606718192637</c:v>
                </c:pt>
                <c:pt idx="18">
                  <c:v>39.178866924296472</c:v>
                </c:pt>
                <c:pt idx="19">
                  <c:v>13.747535176377331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F7-4DD3-91BB-C5C52A648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results'!$AI$211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results'!$AJ$214:$AJ$234</c:f>
              <c:numCache>
                <c:formatCode>General</c:formatCode>
                <c:ptCount val="21"/>
                <c:pt idx="0">
                  <c:v>100</c:v>
                </c:pt>
                <c:pt idx="1">
                  <c:v>1.6873636724172119</c:v>
                </c:pt>
                <c:pt idx="2">
                  <c:v>6.1811297838588146</c:v>
                </c:pt>
                <c:pt idx="3">
                  <c:v>10.729455846387733</c:v>
                </c:pt>
                <c:pt idx="4">
                  <c:v>14.770849857888823</c:v>
                </c:pt>
                <c:pt idx="5">
                  <c:v>17.768945402868663</c:v>
                </c:pt>
                <c:pt idx="6">
                  <c:v>21.45614382973098</c:v>
                </c:pt>
                <c:pt idx="7">
                  <c:v>21.005891004031991</c:v>
                </c:pt>
                <c:pt idx="8">
                  <c:v>21.038002346486881</c:v>
                </c:pt>
                <c:pt idx="9">
                  <c:v>19.268391830259766</c:v>
                </c:pt>
                <c:pt idx="10">
                  <c:v>18.756787461167292</c:v>
                </c:pt>
                <c:pt idx="11">
                  <c:v>19.557757452574524</c:v>
                </c:pt>
                <c:pt idx="12">
                  <c:v>22.488796351378149</c:v>
                </c:pt>
                <c:pt idx="13">
                  <c:v>26.514806001718554</c:v>
                </c:pt>
                <c:pt idx="14">
                  <c:v>29.451694593165445</c:v>
                </c:pt>
                <c:pt idx="15">
                  <c:v>33.332412089364801</c:v>
                </c:pt>
                <c:pt idx="16">
                  <c:v>36.063450161940644</c:v>
                </c:pt>
                <c:pt idx="17">
                  <c:v>38.045492101262482</c:v>
                </c:pt>
                <c:pt idx="18">
                  <c:v>39.974403463546828</c:v>
                </c:pt>
                <c:pt idx="19">
                  <c:v>26.581528025646112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09-46A9-9D0E-6B16E4BF5EE4}"/>
            </c:ext>
          </c:extLst>
        </c:ser>
        <c:ser>
          <c:idx val="2"/>
          <c:order val="1"/>
          <c:tx>
            <c:strRef>
              <c:f>'Lattice4 simulation results'!$BZ$211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results'!$CA$214:$CA$234</c:f>
              <c:numCache>
                <c:formatCode>General</c:formatCode>
                <c:ptCount val="21"/>
                <c:pt idx="0">
                  <c:v>100</c:v>
                </c:pt>
                <c:pt idx="1">
                  <c:v>2.5356387898005024</c:v>
                </c:pt>
                <c:pt idx="2">
                  <c:v>6.2317966376007403</c:v>
                </c:pt>
                <c:pt idx="3">
                  <c:v>10.510416666666666</c:v>
                </c:pt>
                <c:pt idx="4">
                  <c:v>14.251147773814241</c:v>
                </c:pt>
                <c:pt idx="5">
                  <c:v>19.281580294622803</c:v>
                </c:pt>
                <c:pt idx="6">
                  <c:v>21.947483154974236</c:v>
                </c:pt>
                <c:pt idx="7">
                  <c:v>21.823494682256573</c:v>
                </c:pt>
                <c:pt idx="8">
                  <c:v>20.424564836834456</c:v>
                </c:pt>
                <c:pt idx="9">
                  <c:v>18.414375247720965</c:v>
                </c:pt>
                <c:pt idx="10">
                  <c:v>18.183841987052453</c:v>
                </c:pt>
                <c:pt idx="11">
                  <c:v>18.941215814506542</c:v>
                </c:pt>
                <c:pt idx="12">
                  <c:v>22.193519619500591</c:v>
                </c:pt>
                <c:pt idx="13">
                  <c:v>25.395205773550007</c:v>
                </c:pt>
                <c:pt idx="14">
                  <c:v>29.564031741313258</c:v>
                </c:pt>
                <c:pt idx="15">
                  <c:v>32.401146948077688</c:v>
                </c:pt>
                <c:pt idx="16">
                  <c:v>35.450439291848326</c:v>
                </c:pt>
                <c:pt idx="17">
                  <c:v>38.603229455674459</c:v>
                </c:pt>
                <c:pt idx="18">
                  <c:v>38.356375511956664</c:v>
                </c:pt>
                <c:pt idx="19">
                  <c:v>37.454039503236885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09-46A9-9D0E-6B16E4BF5EE4}"/>
            </c:ext>
          </c:extLst>
        </c:ser>
        <c:ser>
          <c:idx val="1"/>
          <c:order val="2"/>
          <c:tx>
            <c:strRef>
              <c:f>'Lattice4 simulation results'!$BF$211</c:f>
              <c:strCache>
                <c:ptCount val="1"/>
                <c:pt idx="0">
                  <c:v>123*123 1-16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results'!$BG$214:$BG$234</c:f>
              <c:numCache>
                <c:formatCode>General</c:formatCode>
                <c:ptCount val="21"/>
                <c:pt idx="0">
                  <c:v>100</c:v>
                </c:pt>
                <c:pt idx="1">
                  <c:v>30.366927754643395</c:v>
                </c:pt>
                <c:pt idx="2">
                  <c:v>26.056794897217262</c:v>
                </c:pt>
                <c:pt idx="3">
                  <c:v>23.603708110251834</c:v>
                </c:pt>
                <c:pt idx="4">
                  <c:v>21.902736466389054</c:v>
                </c:pt>
                <c:pt idx="5">
                  <c:v>20.668467843215016</c:v>
                </c:pt>
                <c:pt idx="6">
                  <c:v>19.71937586753916</c:v>
                </c:pt>
                <c:pt idx="7">
                  <c:v>18.575521349725694</c:v>
                </c:pt>
                <c:pt idx="8">
                  <c:v>17.161924119241188</c:v>
                </c:pt>
                <c:pt idx="9">
                  <c:v>15.607719446096899</c:v>
                </c:pt>
                <c:pt idx="10">
                  <c:v>14.186582887170335</c:v>
                </c:pt>
                <c:pt idx="11">
                  <c:v>12.941077566263468</c:v>
                </c:pt>
                <c:pt idx="12">
                  <c:v>12.094045376429374</c:v>
                </c:pt>
                <c:pt idx="13">
                  <c:v>11.828702326657412</c:v>
                </c:pt>
                <c:pt idx="14">
                  <c:v>11.398328541212241</c:v>
                </c:pt>
                <c:pt idx="15">
                  <c:v>10.685727741423754</c:v>
                </c:pt>
                <c:pt idx="16">
                  <c:v>8.9804679754114627</c:v>
                </c:pt>
                <c:pt idx="17">
                  <c:v>6.5001982946658741</c:v>
                </c:pt>
                <c:pt idx="18">
                  <c:v>3.5005370480534079</c:v>
                </c:pt>
                <c:pt idx="19">
                  <c:v>0.58536172251966412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09-46A9-9D0E-6B16E4BF5EE4}"/>
            </c:ext>
          </c:extLst>
        </c:ser>
        <c:ser>
          <c:idx val="3"/>
          <c:order val="3"/>
          <c:tx>
            <c:strRef>
              <c:f>'Lattice4 simulation results'!$CR$211</c:f>
              <c:strCache>
                <c:ptCount val="1"/>
                <c:pt idx="0">
                  <c:v>174*174 1-8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results'!$CS$214:$CS$234</c:f>
              <c:numCache>
                <c:formatCode>General</c:formatCode>
                <c:ptCount val="21"/>
                <c:pt idx="0">
                  <c:v>100</c:v>
                </c:pt>
                <c:pt idx="1">
                  <c:v>30.31669887039239</c:v>
                </c:pt>
                <c:pt idx="2">
                  <c:v>26.117081186418282</c:v>
                </c:pt>
                <c:pt idx="3">
                  <c:v>23.593361903818209</c:v>
                </c:pt>
                <c:pt idx="4">
                  <c:v>21.987002906592682</c:v>
                </c:pt>
                <c:pt idx="5">
                  <c:v>20.845273483947679</c:v>
                </c:pt>
                <c:pt idx="6">
                  <c:v>19.772922446822566</c:v>
                </c:pt>
                <c:pt idx="7">
                  <c:v>18.358179746333729</c:v>
                </c:pt>
                <c:pt idx="8">
                  <c:v>17.100153586999603</c:v>
                </c:pt>
                <c:pt idx="9">
                  <c:v>15.64295151274937</c:v>
                </c:pt>
                <c:pt idx="10">
                  <c:v>14.233130202140309</c:v>
                </c:pt>
                <c:pt idx="11">
                  <c:v>12.96885734575241</c:v>
                </c:pt>
                <c:pt idx="12">
                  <c:v>12.175068536134232</c:v>
                </c:pt>
                <c:pt idx="13">
                  <c:v>11.814717102655569</c:v>
                </c:pt>
                <c:pt idx="14">
                  <c:v>11.514438003699299</c:v>
                </c:pt>
                <c:pt idx="15">
                  <c:v>10.76171307306117</c:v>
                </c:pt>
                <c:pt idx="16">
                  <c:v>9.1924296472453442</c:v>
                </c:pt>
                <c:pt idx="17">
                  <c:v>6.7241750891795489</c:v>
                </c:pt>
                <c:pt idx="18">
                  <c:v>3.8461941802087467</c:v>
                </c:pt>
                <c:pt idx="19">
                  <c:v>0.71081054300435997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09-46A9-9D0E-6B16E4BF5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results'!$AI$237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results'!$AJ$240:$AJ$260</c:f>
              <c:numCache>
                <c:formatCode>General</c:formatCode>
                <c:ptCount val="21"/>
                <c:pt idx="0">
                  <c:v>100</c:v>
                </c:pt>
                <c:pt idx="1">
                  <c:v>2.308269713794699</c:v>
                </c:pt>
                <c:pt idx="2">
                  <c:v>7.1693766937669379</c:v>
                </c:pt>
                <c:pt idx="3">
                  <c:v>12.181447881551986</c:v>
                </c:pt>
                <c:pt idx="4">
                  <c:v>16.410990481856043</c:v>
                </c:pt>
                <c:pt idx="5">
                  <c:v>20.845685438561702</c:v>
                </c:pt>
                <c:pt idx="6">
                  <c:v>24.997021448873021</c:v>
                </c:pt>
                <c:pt idx="7">
                  <c:v>27.504957366646838</c:v>
                </c:pt>
                <c:pt idx="8">
                  <c:v>26.234735441866615</c:v>
                </c:pt>
                <c:pt idx="9">
                  <c:v>25.790741291559254</c:v>
                </c:pt>
                <c:pt idx="10">
                  <c:v>24.546801672285014</c:v>
                </c:pt>
                <c:pt idx="11">
                  <c:v>21.705631568510807</c:v>
                </c:pt>
                <c:pt idx="12">
                  <c:v>21.621430696014276</c:v>
                </c:pt>
                <c:pt idx="13">
                  <c:v>19.439222684909776</c:v>
                </c:pt>
                <c:pt idx="14">
                  <c:v>14.956672615506644</c:v>
                </c:pt>
                <c:pt idx="15">
                  <c:v>11.702826525216473</c:v>
                </c:pt>
                <c:pt idx="16">
                  <c:v>7.2819460968999934</c:v>
                </c:pt>
                <c:pt idx="17">
                  <c:v>2.423156685835151</c:v>
                </c:pt>
                <c:pt idx="18">
                  <c:v>0.37713166765814005</c:v>
                </c:pt>
                <c:pt idx="19">
                  <c:v>1.2393416617093004E-4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33-47C7-9616-027A584E2165}"/>
            </c:ext>
          </c:extLst>
        </c:ser>
        <c:ser>
          <c:idx val="2"/>
          <c:order val="1"/>
          <c:tx>
            <c:strRef>
              <c:f>'Lattice4 simulation results'!$BZ$237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results'!$CA$240:$CA$260</c:f>
              <c:numCache>
                <c:formatCode>General</c:formatCode>
                <c:ptCount val="21"/>
                <c:pt idx="0">
                  <c:v>100</c:v>
                </c:pt>
                <c:pt idx="1">
                  <c:v>3.0225921521997621</c:v>
                </c:pt>
                <c:pt idx="2">
                  <c:v>6.6897377460694933</c:v>
                </c:pt>
                <c:pt idx="3">
                  <c:v>11.511944279297133</c:v>
                </c:pt>
                <c:pt idx="4">
                  <c:v>16.806662042541948</c:v>
                </c:pt>
                <c:pt idx="5">
                  <c:v>20.977403719117451</c:v>
                </c:pt>
                <c:pt idx="6">
                  <c:v>25.251478068437045</c:v>
                </c:pt>
                <c:pt idx="7">
                  <c:v>26.191958977407847</c:v>
                </c:pt>
                <c:pt idx="8">
                  <c:v>27.328205509314309</c:v>
                </c:pt>
                <c:pt idx="9">
                  <c:v>27.079675320385782</c:v>
                </c:pt>
                <c:pt idx="10">
                  <c:v>24.644991082045184</c:v>
                </c:pt>
                <c:pt idx="11">
                  <c:v>23.271568238869069</c:v>
                </c:pt>
                <c:pt idx="12">
                  <c:v>20.91423900118906</c:v>
                </c:pt>
                <c:pt idx="13">
                  <c:v>18.758707391993656</c:v>
                </c:pt>
                <c:pt idx="14">
                  <c:v>17.584423305588587</c:v>
                </c:pt>
                <c:pt idx="15">
                  <c:v>12.316046538512351</c:v>
                </c:pt>
                <c:pt idx="16">
                  <c:v>9.3352077553177448</c:v>
                </c:pt>
                <c:pt idx="17">
                  <c:v>3.7474815035011231</c:v>
                </c:pt>
                <c:pt idx="18">
                  <c:v>1.2941480050204781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33-47C7-9616-027A584E2165}"/>
            </c:ext>
          </c:extLst>
        </c:ser>
        <c:ser>
          <c:idx val="1"/>
          <c:order val="2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33-47C7-9616-027A584E2165}"/>
            </c:ext>
          </c:extLst>
        </c:ser>
        <c:ser>
          <c:idx val="3"/>
          <c:order val="3"/>
          <c:tx>
            <c:strRef>
              <c:f>'Lattice4 simulation results'!$CH$237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results'!$CI$240:$CI$260</c:f>
              <c:numCache>
                <c:formatCode>General</c:formatCode>
                <c:ptCount val="21"/>
                <c:pt idx="0">
                  <c:v>100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33-47C7-9616-027A584E2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results'!$AI$263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results'!$AJ$266:$AJ$286</c:f>
              <c:numCache>
                <c:formatCode>General</c:formatCode>
                <c:ptCount val="21"/>
                <c:pt idx="0">
                  <c:v>100</c:v>
                </c:pt>
                <c:pt idx="1">
                  <c:v>2.100584969264327</c:v>
                </c:pt>
                <c:pt idx="2">
                  <c:v>6.9150679159230606</c:v>
                </c:pt>
                <c:pt idx="3">
                  <c:v>11.704288948377288</c:v>
                </c:pt>
                <c:pt idx="4">
                  <c:v>16.790790865225727</c:v>
                </c:pt>
                <c:pt idx="5">
                  <c:v>21.674961993522373</c:v>
                </c:pt>
                <c:pt idx="6">
                  <c:v>25.191779859871772</c:v>
                </c:pt>
                <c:pt idx="7">
                  <c:v>26.382460836803489</c:v>
                </c:pt>
                <c:pt idx="8">
                  <c:v>26.662820576376493</c:v>
                </c:pt>
                <c:pt idx="9">
                  <c:v>26.047751834225664</c:v>
                </c:pt>
                <c:pt idx="10">
                  <c:v>24.167567254940845</c:v>
                </c:pt>
                <c:pt idx="11">
                  <c:v>21.937702425804744</c:v>
                </c:pt>
                <c:pt idx="12">
                  <c:v>20.628771729790468</c:v>
                </c:pt>
                <c:pt idx="13">
                  <c:v>17.162411593628129</c:v>
                </c:pt>
                <c:pt idx="14">
                  <c:v>14.886501090620662</c:v>
                </c:pt>
                <c:pt idx="15">
                  <c:v>11.208122645250844</c:v>
                </c:pt>
                <c:pt idx="16">
                  <c:v>6.1003742811818364</c:v>
                </c:pt>
                <c:pt idx="17">
                  <c:v>2.2556018243109257</c:v>
                </c:pt>
                <c:pt idx="18">
                  <c:v>0.12716884790799129</c:v>
                </c:pt>
                <c:pt idx="19">
                  <c:v>2.0655694361821666E-5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20-4415-AFD2-BD71E6D4C9D2}"/>
            </c:ext>
          </c:extLst>
        </c:ser>
        <c:ser>
          <c:idx val="2"/>
          <c:order val="1"/>
          <c:tx>
            <c:strRef>
              <c:f>'Lattice4 simulation results'!$BZ$263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results'!$CA$266:$CA$286</c:f>
              <c:numCache>
                <c:formatCode>General</c:formatCode>
                <c:ptCount val="21"/>
                <c:pt idx="0">
                  <c:v>100</c:v>
                </c:pt>
                <c:pt idx="1">
                  <c:v>3.1913850905007264</c:v>
                </c:pt>
                <c:pt idx="2">
                  <c:v>6.944551790196857</c:v>
                </c:pt>
                <c:pt idx="3">
                  <c:v>12.612655238472717</c:v>
                </c:pt>
                <c:pt idx="4">
                  <c:v>16.596099220504691</c:v>
                </c:pt>
                <c:pt idx="5">
                  <c:v>21.427186550402961</c:v>
                </c:pt>
                <c:pt idx="6">
                  <c:v>25.652641531245873</c:v>
                </c:pt>
                <c:pt idx="7">
                  <c:v>26.154681100541683</c:v>
                </c:pt>
                <c:pt idx="8">
                  <c:v>25.983311864182852</c:v>
                </c:pt>
                <c:pt idx="9">
                  <c:v>26.524099121416306</c:v>
                </c:pt>
                <c:pt idx="10">
                  <c:v>23.428359096313912</c:v>
                </c:pt>
                <c:pt idx="11">
                  <c:v>23.002262518166205</c:v>
                </c:pt>
                <c:pt idx="12">
                  <c:v>20.395548454221164</c:v>
                </c:pt>
                <c:pt idx="13">
                  <c:v>18.483134330823095</c:v>
                </c:pt>
                <c:pt idx="14">
                  <c:v>15.644305720702864</c:v>
                </c:pt>
                <c:pt idx="15">
                  <c:v>11.435357213634562</c:v>
                </c:pt>
                <c:pt idx="16">
                  <c:v>8.5039057339146513</c:v>
                </c:pt>
                <c:pt idx="17">
                  <c:v>4.3522303144404813</c:v>
                </c:pt>
                <c:pt idx="18">
                  <c:v>0.82658706566257101</c:v>
                </c:pt>
                <c:pt idx="19">
                  <c:v>2.2707755317743429E-4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20-4415-AFD2-BD71E6D4C9D2}"/>
            </c:ext>
          </c:extLst>
        </c:ser>
        <c:ser>
          <c:idx val="1"/>
          <c:order val="2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520-4415-AFD2-BD71E6D4C9D2}"/>
            </c:ext>
          </c:extLst>
        </c:ser>
        <c:ser>
          <c:idx val="3"/>
          <c:order val="3"/>
          <c:tx>
            <c:strRef>
              <c:f>'Lattice4 simulation results'!$CH$263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results'!$CI$266:$CI$286</c:f>
              <c:numCache>
                <c:formatCode>General</c:formatCode>
                <c:ptCount val="21"/>
                <c:pt idx="0">
                  <c:v>100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520-4415-AFD2-BD71E6D4C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results'!$AI$289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results'!$AJ$292:$AJ$312</c:f>
              <c:numCache>
                <c:formatCode>General</c:formatCode>
                <c:ptCount val="21"/>
                <c:pt idx="0">
                  <c:v>100</c:v>
                </c:pt>
                <c:pt idx="1">
                  <c:v>2.2754519465926366</c:v>
                </c:pt>
                <c:pt idx="2">
                  <c:v>6.8662585101460785</c:v>
                </c:pt>
                <c:pt idx="3">
                  <c:v>11.359260360896291</c:v>
                </c:pt>
                <c:pt idx="4">
                  <c:v>16.187607409610681</c:v>
                </c:pt>
                <c:pt idx="5">
                  <c:v>21.64238796351378</c:v>
                </c:pt>
                <c:pt idx="6">
                  <c:v>24.722829499636457</c:v>
                </c:pt>
                <c:pt idx="7">
                  <c:v>27.547937735474914</c:v>
                </c:pt>
                <c:pt idx="8">
                  <c:v>26.266784817238413</c:v>
                </c:pt>
                <c:pt idx="9">
                  <c:v>26.354038601361623</c:v>
                </c:pt>
                <c:pt idx="10">
                  <c:v>24.169157743406704</c:v>
                </c:pt>
                <c:pt idx="11">
                  <c:v>22.14561851411197</c:v>
                </c:pt>
                <c:pt idx="12">
                  <c:v>20.259423127767864</c:v>
                </c:pt>
                <c:pt idx="13">
                  <c:v>17.669884823848239</c:v>
                </c:pt>
                <c:pt idx="14">
                  <c:v>13.839794434529711</c:v>
                </c:pt>
                <c:pt idx="15">
                  <c:v>11.533437438032916</c:v>
                </c:pt>
                <c:pt idx="16">
                  <c:v>6.6190800779959025</c:v>
                </c:pt>
                <c:pt idx="17">
                  <c:v>2.177676151761518</c:v>
                </c:pt>
                <c:pt idx="18">
                  <c:v>0.18955730715843744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4-479D-9F49-D49E53A2E7A1}"/>
            </c:ext>
          </c:extLst>
        </c:ser>
        <c:ser>
          <c:idx val="2"/>
          <c:order val="1"/>
          <c:tx>
            <c:strRef>
              <c:f>'Lattice4 simulation results'!$BZ$289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results'!$CA$292:$CA$312</c:f>
              <c:numCache>
                <c:formatCode>General</c:formatCode>
                <c:ptCount val="21"/>
                <c:pt idx="0">
                  <c:v>100</c:v>
                </c:pt>
                <c:pt idx="1">
                  <c:v>2.4289123398071082</c:v>
                </c:pt>
                <c:pt idx="2">
                  <c:v>7.3867997753996564</c:v>
                </c:pt>
                <c:pt idx="3">
                  <c:v>12.000301393843309</c:v>
                </c:pt>
                <c:pt idx="4">
                  <c:v>16.59874983485269</c:v>
                </c:pt>
                <c:pt idx="5">
                  <c:v>21.288289404148504</c:v>
                </c:pt>
                <c:pt idx="6">
                  <c:v>24.998067776456597</c:v>
                </c:pt>
                <c:pt idx="7">
                  <c:v>26.713287752675384</c:v>
                </c:pt>
                <c:pt idx="8">
                  <c:v>27.229843770643413</c:v>
                </c:pt>
                <c:pt idx="9">
                  <c:v>24.826938003699301</c:v>
                </c:pt>
                <c:pt idx="10">
                  <c:v>24.982263178755449</c:v>
                </c:pt>
                <c:pt idx="11">
                  <c:v>23.720095950587925</c:v>
                </c:pt>
                <c:pt idx="12">
                  <c:v>20.48461239926014</c:v>
                </c:pt>
                <c:pt idx="13">
                  <c:v>18.585666039106886</c:v>
                </c:pt>
                <c:pt idx="14">
                  <c:v>16.5079229422645</c:v>
                </c:pt>
                <c:pt idx="15">
                  <c:v>13.50544160391069</c:v>
                </c:pt>
                <c:pt idx="16">
                  <c:v>8.3590054828907387</c:v>
                </c:pt>
                <c:pt idx="17">
                  <c:v>3.4099121416303344</c:v>
                </c:pt>
                <c:pt idx="18">
                  <c:v>0.37757629805786763</c:v>
                </c:pt>
                <c:pt idx="19">
                  <c:v>0.12512386048355134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84-479D-9F49-D49E53A2E7A1}"/>
            </c:ext>
          </c:extLst>
        </c:ser>
        <c:ser>
          <c:idx val="1"/>
          <c:order val="2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84-479D-9F49-D49E53A2E7A1}"/>
            </c:ext>
          </c:extLst>
        </c:ser>
        <c:ser>
          <c:idx val="3"/>
          <c:order val="3"/>
          <c:tx>
            <c:strRef>
              <c:f>'Lattice4 simulation results'!$CH$289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results'!$CI$292:$CI$312</c:f>
              <c:numCache>
                <c:formatCode>General</c:formatCode>
                <c:ptCount val="21"/>
                <c:pt idx="0">
                  <c:v>100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84-479D-9F49-D49E53A2E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results'!$T$315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results'!$U$318:$U$338</c:f>
              <c:numCache>
                <c:formatCode>General</c:formatCode>
                <c:ptCount val="21"/>
                <c:pt idx="0">
                  <c:v>100</c:v>
                </c:pt>
                <c:pt idx="1">
                  <c:v>0.14224337365324871</c:v>
                </c:pt>
                <c:pt idx="2">
                  <c:v>0.32054332738449337</c:v>
                </c:pt>
                <c:pt idx="3">
                  <c:v>0.40207548416947586</c:v>
                </c:pt>
                <c:pt idx="4">
                  <c:v>0.3866085002313438</c:v>
                </c:pt>
                <c:pt idx="5">
                  <c:v>0.34896556282635999</c:v>
                </c:pt>
                <c:pt idx="6">
                  <c:v>0.30729063388194855</c:v>
                </c:pt>
                <c:pt idx="7">
                  <c:v>0.28696543062991609</c:v>
                </c:pt>
                <c:pt idx="8">
                  <c:v>0.26541741027166371</c:v>
                </c:pt>
                <c:pt idx="9">
                  <c:v>0.2581796549672814</c:v>
                </c:pt>
                <c:pt idx="10">
                  <c:v>0.23411990217463152</c:v>
                </c:pt>
                <c:pt idx="11">
                  <c:v>0.20817635005618348</c:v>
                </c:pt>
                <c:pt idx="12">
                  <c:v>0.18024985127900059</c:v>
                </c:pt>
                <c:pt idx="13">
                  <c:v>0.14759732963183289</c:v>
                </c:pt>
                <c:pt idx="14">
                  <c:v>9.3231542071518278E-2</c:v>
                </c:pt>
                <c:pt idx="15">
                  <c:v>5.5258113556745321E-2</c:v>
                </c:pt>
                <c:pt idx="16">
                  <c:v>2.7596007667393743E-2</c:v>
                </c:pt>
                <c:pt idx="17">
                  <c:v>1.3550135501355014E-2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EC-4DA9-A3DE-EBCD99E65473}"/>
            </c:ext>
          </c:extLst>
        </c:ser>
        <c:ser>
          <c:idx val="2"/>
          <c:order val="1"/>
          <c:tx>
            <c:strRef>
              <c:f>'Lattice4 simulation results'!$BP$315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results'!$BQ$318:$BQ$338</c:f>
              <c:numCache>
                <c:formatCode>General</c:formatCode>
                <c:ptCount val="21"/>
                <c:pt idx="0">
                  <c:v>100</c:v>
                </c:pt>
                <c:pt idx="1">
                  <c:v>0.1351235301889285</c:v>
                </c:pt>
                <c:pt idx="2">
                  <c:v>0.3096677236094596</c:v>
                </c:pt>
                <c:pt idx="3">
                  <c:v>0.39897938961553703</c:v>
                </c:pt>
                <c:pt idx="4">
                  <c:v>0.37417426344299115</c:v>
                </c:pt>
                <c:pt idx="5">
                  <c:v>0.35062425683709869</c:v>
                </c:pt>
                <c:pt idx="6">
                  <c:v>0.30979984145858108</c:v>
                </c:pt>
                <c:pt idx="7">
                  <c:v>0.28872704452371512</c:v>
                </c:pt>
                <c:pt idx="8">
                  <c:v>0.25974369137270442</c:v>
                </c:pt>
                <c:pt idx="9">
                  <c:v>0.24468225657286302</c:v>
                </c:pt>
                <c:pt idx="10">
                  <c:v>0.23097502972651607</c:v>
                </c:pt>
                <c:pt idx="11">
                  <c:v>0.20524507861012023</c:v>
                </c:pt>
                <c:pt idx="12">
                  <c:v>0.17561765094464263</c:v>
                </c:pt>
                <c:pt idx="13">
                  <c:v>0.14050733254062625</c:v>
                </c:pt>
                <c:pt idx="14">
                  <c:v>0.10007927070947284</c:v>
                </c:pt>
                <c:pt idx="15">
                  <c:v>6.0328312855066721E-2</c:v>
                </c:pt>
                <c:pt idx="16">
                  <c:v>3.2434931959307703E-2</c:v>
                </c:pt>
                <c:pt idx="17">
                  <c:v>1.2765887171356849E-2</c:v>
                </c:pt>
                <c:pt idx="18">
                  <c:v>2.1469150482230151E-3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EC-4DA9-A3DE-EBCD99E65473}"/>
            </c:ext>
          </c:extLst>
        </c:ser>
        <c:ser>
          <c:idx val="1"/>
          <c:order val="2"/>
          <c:tx>
            <c:strRef>
              <c:f>'Lattice4 simulation results'!$AQ$315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results'!$AR$318:$AR$338</c:f>
              <c:numCache>
                <c:formatCode>General</c:formatCode>
                <c:ptCount val="21"/>
                <c:pt idx="0">
                  <c:v>100</c:v>
                </c:pt>
                <c:pt idx="1">
                  <c:v>10.7405975279265</c:v>
                </c:pt>
                <c:pt idx="2">
                  <c:v>5.9907462489259036</c:v>
                </c:pt>
                <c:pt idx="3">
                  <c:v>4.1049309273580548</c:v>
                </c:pt>
                <c:pt idx="4">
                  <c:v>2.9646705003635399</c:v>
                </c:pt>
                <c:pt idx="5">
                  <c:v>2.1606186793575253</c:v>
                </c:pt>
                <c:pt idx="6">
                  <c:v>1.7245687091017248</c:v>
                </c:pt>
                <c:pt idx="7">
                  <c:v>1.3440742944014805</c:v>
                </c:pt>
                <c:pt idx="8">
                  <c:v>1.0779628527992597</c:v>
                </c:pt>
                <c:pt idx="9">
                  <c:v>0.87751999471214226</c:v>
                </c:pt>
                <c:pt idx="10">
                  <c:v>0.68837993257981356</c:v>
                </c:pt>
                <c:pt idx="11">
                  <c:v>0.52015995769713785</c:v>
                </c:pt>
                <c:pt idx="12">
                  <c:v>0.37699120893647958</c:v>
                </c:pt>
                <c:pt idx="13">
                  <c:v>0.23749091149448082</c:v>
                </c:pt>
                <c:pt idx="14">
                  <c:v>0.1618084473527662</c:v>
                </c:pt>
                <c:pt idx="15">
                  <c:v>8.7646242316081702E-2</c:v>
                </c:pt>
                <c:pt idx="16">
                  <c:v>3.5395597858417616E-2</c:v>
                </c:pt>
                <c:pt idx="17">
                  <c:v>1.4376363275827878E-2</c:v>
                </c:pt>
                <c:pt idx="18">
                  <c:v>2.4786833234186002E-3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EC-4DA9-A3DE-EBCD99E65473}"/>
            </c:ext>
          </c:extLst>
        </c:ser>
        <c:ser>
          <c:idx val="3"/>
          <c:order val="3"/>
          <c:tx>
            <c:strRef>
              <c:f>'Lattice4 simulation results'!$CH$315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results'!$CI$318:$CI$338</c:f>
              <c:numCache>
                <c:formatCode>General</c:formatCode>
                <c:ptCount val="21"/>
                <c:pt idx="0">
                  <c:v>100</c:v>
                </c:pt>
                <c:pt idx="1">
                  <c:v>10.675188267934999</c:v>
                </c:pt>
                <c:pt idx="2">
                  <c:v>6.0398170167789669</c:v>
                </c:pt>
                <c:pt idx="3">
                  <c:v>4.0238968159598363</c:v>
                </c:pt>
                <c:pt idx="4">
                  <c:v>2.895313119302418</c:v>
                </c:pt>
                <c:pt idx="5">
                  <c:v>2.1575505350772892</c:v>
                </c:pt>
                <c:pt idx="6">
                  <c:v>1.6839410754392918</c:v>
                </c:pt>
                <c:pt idx="7">
                  <c:v>1.3844464262121812</c:v>
                </c:pt>
                <c:pt idx="8">
                  <c:v>1.0959175584621483</c:v>
                </c:pt>
                <c:pt idx="9">
                  <c:v>0.86981437442198462</c:v>
                </c:pt>
                <c:pt idx="10">
                  <c:v>0.68853217069626094</c:v>
                </c:pt>
                <c:pt idx="11">
                  <c:v>0.51283194609591753</c:v>
                </c:pt>
                <c:pt idx="12">
                  <c:v>0.37067314044127359</c:v>
                </c:pt>
                <c:pt idx="13">
                  <c:v>0.24595389087065664</c:v>
                </c:pt>
                <c:pt idx="14">
                  <c:v>0.15837627163429779</c:v>
                </c:pt>
                <c:pt idx="15">
                  <c:v>8.6487646981107141E-2</c:v>
                </c:pt>
                <c:pt idx="16">
                  <c:v>3.6613158937772498E-2</c:v>
                </c:pt>
                <c:pt idx="17">
                  <c:v>1.410358039371119E-2</c:v>
                </c:pt>
                <c:pt idx="18">
                  <c:v>2.5597833267274406E-3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EC-4DA9-A3DE-EBCD99E65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results'!$T$341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results'!$U$344:$U$364</c:f>
              <c:numCache>
                <c:formatCode>General</c:formatCode>
                <c:ptCount val="21"/>
                <c:pt idx="0">
                  <c:v>100</c:v>
                </c:pt>
                <c:pt idx="1">
                  <c:v>0.13487342190495075</c:v>
                </c:pt>
                <c:pt idx="2">
                  <c:v>0.31224800052878576</c:v>
                </c:pt>
                <c:pt idx="3">
                  <c:v>0.40032388128759333</c:v>
                </c:pt>
                <c:pt idx="4">
                  <c:v>0.37768524026703681</c:v>
                </c:pt>
                <c:pt idx="5">
                  <c:v>0.36152422499834758</c:v>
                </c:pt>
                <c:pt idx="6">
                  <c:v>0.32698790402538169</c:v>
                </c:pt>
                <c:pt idx="7">
                  <c:v>0.26812743737193467</c:v>
                </c:pt>
                <c:pt idx="8">
                  <c:v>0.26363275827880234</c:v>
                </c:pt>
                <c:pt idx="9">
                  <c:v>0.26135236962125719</c:v>
                </c:pt>
                <c:pt idx="10">
                  <c:v>0.23468173706127304</c:v>
                </c:pt>
                <c:pt idx="11">
                  <c:v>0.21703351179853261</c:v>
                </c:pt>
                <c:pt idx="12">
                  <c:v>0.17208672086720869</c:v>
                </c:pt>
                <c:pt idx="13">
                  <c:v>0.13880626611144162</c:v>
                </c:pt>
                <c:pt idx="14">
                  <c:v>0.10007270804415361</c:v>
                </c:pt>
                <c:pt idx="15">
                  <c:v>6.1702690197633692E-2</c:v>
                </c:pt>
                <c:pt idx="16">
                  <c:v>3.2983012756956837E-2</c:v>
                </c:pt>
                <c:pt idx="17">
                  <c:v>1.1996827285346024E-2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F-4531-94E7-F81E7044FEED}"/>
            </c:ext>
          </c:extLst>
        </c:ser>
        <c:ser>
          <c:idx val="2"/>
          <c:order val="1"/>
          <c:tx>
            <c:strRef>
              <c:f>'Lattice4 simulation results'!$BP$341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results'!$BQ$344:$BQ$364</c:f>
              <c:numCache>
                <c:formatCode>General</c:formatCode>
                <c:ptCount val="21"/>
                <c:pt idx="0">
                  <c:v>100</c:v>
                </c:pt>
                <c:pt idx="1">
                  <c:v>0.15675782798256044</c:v>
                </c:pt>
                <c:pt idx="2">
                  <c:v>0.3127394636015326</c:v>
                </c:pt>
                <c:pt idx="3">
                  <c:v>0.37869929977539962</c:v>
                </c:pt>
                <c:pt idx="4">
                  <c:v>0.39523054564671684</c:v>
                </c:pt>
                <c:pt idx="5">
                  <c:v>0.35602457391993653</c:v>
                </c:pt>
                <c:pt idx="6">
                  <c:v>0.31790857444840798</c:v>
                </c:pt>
                <c:pt idx="7">
                  <c:v>0.28321112432289602</c:v>
                </c:pt>
                <c:pt idx="8">
                  <c:v>0.27313713832738801</c:v>
                </c:pt>
                <c:pt idx="9">
                  <c:v>0.25368278504425951</c:v>
                </c:pt>
                <c:pt idx="10">
                  <c:v>0.23663958250759679</c:v>
                </c:pt>
                <c:pt idx="11">
                  <c:v>0.20382481173206501</c:v>
                </c:pt>
                <c:pt idx="12">
                  <c:v>0.18015920200819133</c:v>
                </c:pt>
                <c:pt idx="13">
                  <c:v>0.14098625974369139</c:v>
                </c:pt>
                <c:pt idx="14">
                  <c:v>0.10263905403620029</c:v>
                </c:pt>
                <c:pt idx="15">
                  <c:v>6.3317479191438777E-2</c:v>
                </c:pt>
                <c:pt idx="16">
                  <c:v>2.9594398203197259E-2</c:v>
                </c:pt>
                <c:pt idx="17">
                  <c:v>1.1725459109525696E-2</c:v>
                </c:pt>
                <c:pt idx="18">
                  <c:v>2.3946360153256708E-3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F-4531-94E7-F81E7044FEED}"/>
            </c:ext>
          </c:extLst>
        </c:ser>
        <c:ser>
          <c:idx val="1"/>
          <c:order val="2"/>
          <c:tx>
            <c:strRef>
              <c:f>'Lattice4 simulation results'!$AQ$341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results'!$AR$344:$AR$364</c:f>
              <c:numCache>
                <c:formatCode>General</c:formatCode>
                <c:ptCount val="21"/>
                <c:pt idx="0">
                  <c:v>100</c:v>
                </c:pt>
                <c:pt idx="1">
                  <c:v>10.662568576905281</c:v>
                </c:pt>
                <c:pt idx="2">
                  <c:v>6.0334457003106614</c:v>
                </c:pt>
                <c:pt idx="3">
                  <c:v>4.0240597527926498</c:v>
                </c:pt>
                <c:pt idx="4">
                  <c:v>2.9324476171590983</c:v>
                </c:pt>
                <c:pt idx="5">
                  <c:v>2.1799193601692113</c:v>
                </c:pt>
                <c:pt idx="6">
                  <c:v>1.6851411197038799</c:v>
                </c:pt>
                <c:pt idx="7">
                  <c:v>1.383832374909115</c:v>
                </c:pt>
                <c:pt idx="8">
                  <c:v>1.0936281314032652</c:v>
                </c:pt>
                <c:pt idx="9">
                  <c:v>0.88766607178266921</c:v>
                </c:pt>
                <c:pt idx="10">
                  <c:v>0.68550465992464804</c:v>
                </c:pt>
                <c:pt idx="11">
                  <c:v>0.52181241324608363</c:v>
                </c:pt>
                <c:pt idx="12">
                  <c:v>0.37547094983144952</c:v>
                </c:pt>
                <c:pt idx="13">
                  <c:v>0.23739176416154412</c:v>
                </c:pt>
                <c:pt idx="14">
                  <c:v>0.15870183092074822</c:v>
                </c:pt>
                <c:pt idx="15">
                  <c:v>8.4605724106021546E-2</c:v>
                </c:pt>
                <c:pt idx="16">
                  <c:v>3.9857227840571087E-2</c:v>
                </c:pt>
                <c:pt idx="17">
                  <c:v>1.1071452177936413E-2</c:v>
                </c:pt>
                <c:pt idx="18">
                  <c:v>2.4786833234186002E-3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F-4531-94E7-F81E7044FEED}"/>
            </c:ext>
          </c:extLst>
        </c:ser>
        <c:ser>
          <c:idx val="3"/>
          <c:order val="3"/>
          <c:tx>
            <c:strRef>
              <c:f>'Lattice4 simulation results'!$CH$341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results'!$CI$344:$CI$364</c:f>
              <c:numCache>
                <c:formatCode>General</c:formatCode>
                <c:ptCount val="21"/>
                <c:pt idx="0">
                  <c:v>100</c:v>
                </c:pt>
                <c:pt idx="1">
                  <c:v>10.730875941339676</c:v>
                </c:pt>
                <c:pt idx="2">
                  <c:v>6.0875445897740788</c:v>
                </c:pt>
                <c:pt idx="3">
                  <c:v>4.0779990751750557</c:v>
                </c:pt>
                <c:pt idx="4">
                  <c:v>2.903653058528207</c:v>
                </c:pt>
                <c:pt idx="5">
                  <c:v>2.1920663231602591</c:v>
                </c:pt>
                <c:pt idx="6">
                  <c:v>1.6902166732725588</c:v>
                </c:pt>
                <c:pt idx="7">
                  <c:v>1.3581054300435986</c:v>
                </c:pt>
                <c:pt idx="8">
                  <c:v>1.1185427401241907</c:v>
                </c:pt>
                <c:pt idx="9">
                  <c:v>0.87245673140441271</c:v>
                </c:pt>
                <c:pt idx="10">
                  <c:v>0.69508851895891133</c:v>
                </c:pt>
                <c:pt idx="11">
                  <c:v>0.51719183511692435</c:v>
                </c:pt>
                <c:pt idx="12">
                  <c:v>0.35623926542475892</c:v>
                </c:pt>
                <c:pt idx="13">
                  <c:v>0.24808429118773948</c:v>
                </c:pt>
                <c:pt idx="14">
                  <c:v>0.15381820583960892</c:v>
                </c:pt>
                <c:pt idx="15">
                  <c:v>8.8469414717928394E-2</c:v>
                </c:pt>
                <c:pt idx="16">
                  <c:v>3.56718192627824E-2</c:v>
                </c:pt>
                <c:pt idx="17">
                  <c:v>1.2369533623992601E-2</c:v>
                </c:pt>
                <c:pt idx="18">
                  <c:v>2.559783326727441E-3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BF-4531-94E7-F81E7044F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results'!$AI$367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results'!$AJ$370:$AJ$390</c:f>
              <c:numCache>
                <c:formatCode>General</c:formatCode>
                <c:ptCount val="21"/>
                <c:pt idx="0">
                  <c:v>100</c:v>
                </c:pt>
                <c:pt idx="1">
                  <c:v>4.0361226782999533E-2</c:v>
                </c:pt>
                <c:pt idx="2">
                  <c:v>0.17585431951880492</c:v>
                </c:pt>
                <c:pt idx="3">
                  <c:v>0.29364135104765676</c:v>
                </c:pt>
                <c:pt idx="4">
                  <c:v>0.62406223147597339</c:v>
                </c:pt>
                <c:pt idx="5">
                  <c:v>0.96467463150241262</c:v>
                </c:pt>
                <c:pt idx="6">
                  <c:v>0.97835283230881076</c:v>
                </c:pt>
                <c:pt idx="7">
                  <c:v>1.5010327847180911</c:v>
                </c:pt>
                <c:pt idx="8">
                  <c:v>2.0929175755172191</c:v>
                </c:pt>
                <c:pt idx="9">
                  <c:v>3.0692915923061674</c:v>
                </c:pt>
                <c:pt idx="10">
                  <c:v>4.0699236565536392</c:v>
                </c:pt>
                <c:pt idx="11">
                  <c:v>3.7328351179853265</c:v>
                </c:pt>
                <c:pt idx="12">
                  <c:v>4.3438925242910962</c:v>
                </c:pt>
                <c:pt idx="13">
                  <c:v>4.913084969264327</c:v>
                </c:pt>
                <c:pt idx="14">
                  <c:v>5.2191775728732894</c:v>
                </c:pt>
                <c:pt idx="15">
                  <c:v>2.6503238812875933</c:v>
                </c:pt>
                <c:pt idx="16">
                  <c:v>2.4131965100138806</c:v>
                </c:pt>
                <c:pt idx="17">
                  <c:v>0.81376825963381594</c:v>
                </c:pt>
                <c:pt idx="18">
                  <c:v>0.12501652455548948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36-4B96-83FC-3F99F52780DB}"/>
            </c:ext>
          </c:extLst>
        </c:ser>
        <c:ser>
          <c:idx val="2"/>
          <c:order val="1"/>
          <c:tx>
            <c:strRef>
              <c:f>'Lattice4 simulation results'!$BZ$367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results'!$CA$370:$CA$390</c:f>
              <c:numCache>
                <c:formatCode>General</c:formatCode>
                <c:ptCount val="21"/>
                <c:pt idx="0">
                  <c:v>100</c:v>
                </c:pt>
                <c:pt idx="1">
                  <c:v>4.2261196987713044E-2</c:v>
                </c:pt>
                <c:pt idx="2">
                  <c:v>0.24628831417624519</c:v>
                </c:pt>
                <c:pt idx="3">
                  <c:v>0.923697813449597</c:v>
                </c:pt>
                <c:pt idx="4">
                  <c:v>0.90257547232131063</c:v>
                </c:pt>
                <c:pt idx="5">
                  <c:v>1.1095711124322896</c:v>
                </c:pt>
                <c:pt idx="6">
                  <c:v>2.1054506870128153</c:v>
                </c:pt>
                <c:pt idx="7">
                  <c:v>1.4251882679349981</c:v>
                </c:pt>
                <c:pt idx="8">
                  <c:v>2.9350764632051791</c:v>
                </c:pt>
                <c:pt idx="9">
                  <c:v>4.7462717994451049</c:v>
                </c:pt>
                <c:pt idx="10">
                  <c:v>5.735413363720439</c:v>
                </c:pt>
                <c:pt idx="11">
                  <c:v>6.491441240586604</c:v>
                </c:pt>
                <c:pt idx="12">
                  <c:v>7.8216739331483698</c:v>
                </c:pt>
                <c:pt idx="13">
                  <c:v>7.6067925089179562</c:v>
                </c:pt>
                <c:pt idx="14">
                  <c:v>7.7542195138063157</c:v>
                </c:pt>
                <c:pt idx="15">
                  <c:v>7.5215186946756507</c:v>
                </c:pt>
                <c:pt idx="16">
                  <c:v>4.4509966640243102</c:v>
                </c:pt>
                <c:pt idx="17">
                  <c:v>1.7117105958514993</c:v>
                </c:pt>
                <c:pt idx="18">
                  <c:v>1.1973180076628355E-4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36-4B96-83FC-3F99F52780DB}"/>
            </c:ext>
          </c:extLst>
        </c:ser>
        <c:ser>
          <c:idx val="1"/>
          <c:order val="2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36-4B96-83FC-3F99F52780DB}"/>
            </c:ext>
          </c:extLst>
        </c:ser>
        <c:ser>
          <c:idx val="3"/>
          <c:order val="3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36-4B96-83FC-3F99F5278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results'!$AI$393</c:f>
              <c:strCache>
                <c:ptCount val="1"/>
                <c:pt idx="0">
                  <c:v>3*5043 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results'!$AJ$396:$AJ$416</c:f>
              <c:numCache>
                <c:formatCode>General</c:formatCode>
                <c:ptCount val="21"/>
                <c:pt idx="0">
                  <c:v>100</c:v>
                </c:pt>
                <c:pt idx="1">
                  <c:v>3.9762211646506708E-2</c:v>
                </c:pt>
                <c:pt idx="2">
                  <c:v>0.12504131138872362</c:v>
                </c:pt>
                <c:pt idx="3">
                  <c:v>0.55505568775199954</c:v>
                </c:pt>
                <c:pt idx="4">
                  <c:v>0.76859425606451182</c:v>
                </c:pt>
                <c:pt idx="5">
                  <c:v>1.2461125983211052</c:v>
                </c:pt>
                <c:pt idx="6">
                  <c:v>0.78850221429043554</c:v>
                </c:pt>
                <c:pt idx="7">
                  <c:v>0.93856583382907011</c:v>
                </c:pt>
                <c:pt idx="8">
                  <c:v>1.5371513318791725</c:v>
                </c:pt>
                <c:pt idx="9">
                  <c:v>2.7922780752197767</c:v>
                </c:pt>
                <c:pt idx="10">
                  <c:v>3.7558538237821404</c:v>
                </c:pt>
                <c:pt idx="11">
                  <c:v>3.9877139929935885</c:v>
                </c:pt>
                <c:pt idx="12">
                  <c:v>5.7076640888360108</c:v>
                </c:pt>
                <c:pt idx="13">
                  <c:v>4.9307166699715781</c:v>
                </c:pt>
                <c:pt idx="14">
                  <c:v>4.3558397779099742</c:v>
                </c:pt>
                <c:pt idx="15">
                  <c:v>4.3181224800052878</c:v>
                </c:pt>
                <c:pt idx="16">
                  <c:v>2.1172706391698064</c:v>
                </c:pt>
                <c:pt idx="17">
                  <c:v>0.92411924119241184</c:v>
                </c:pt>
                <c:pt idx="18">
                  <c:v>0.25003304911097896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7B-40DD-9594-AF0CE5C3153C}"/>
            </c:ext>
          </c:extLst>
        </c:ser>
        <c:ser>
          <c:idx val="2"/>
          <c:order val="1"/>
          <c:tx>
            <c:strRef>
              <c:f>'Lattice4 simulation results'!$BZ$393</c:f>
              <c:strCache>
                <c:ptCount val="1"/>
                <c:pt idx="0">
                  <c:v>3*10092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results'!$CA$396:$CA$416</c:f>
              <c:numCache>
                <c:formatCode>General</c:formatCode>
                <c:ptCount val="21"/>
                <c:pt idx="0">
                  <c:v>100</c:v>
                </c:pt>
                <c:pt idx="1">
                  <c:v>3.7632943585678424E-2</c:v>
                </c:pt>
                <c:pt idx="2">
                  <c:v>0.14809172281675254</c:v>
                </c:pt>
                <c:pt idx="3">
                  <c:v>0.53114265424758889</c:v>
                </c:pt>
                <c:pt idx="4">
                  <c:v>1.0646716871449333</c:v>
                </c:pt>
                <c:pt idx="5">
                  <c:v>0.51937590831021263</c:v>
                </c:pt>
                <c:pt idx="6">
                  <c:v>1.5677103976747258</c:v>
                </c:pt>
                <c:pt idx="7">
                  <c:v>2.7896477407847802</c:v>
                </c:pt>
                <c:pt idx="8">
                  <c:v>3.6299461619764837</c:v>
                </c:pt>
                <c:pt idx="9">
                  <c:v>4.4523550006605888</c:v>
                </c:pt>
                <c:pt idx="10">
                  <c:v>6.2536745276786894</c:v>
                </c:pt>
                <c:pt idx="11">
                  <c:v>6.4992568370986925</c:v>
                </c:pt>
                <c:pt idx="12">
                  <c:v>6.44500594530321</c:v>
                </c:pt>
                <c:pt idx="13">
                  <c:v>9.304374752279033</c:v>
                </c:pt>
                <c:pt idx="14">
                  <c:v>7.6185633835381159</c:v>
                </c:pt>
                <c:pt idx="15">
                  <c:v>6.2667211652794288</c:v>
                </c:pt>
                <c:pt idx="16">
                  <c:v>4.2183577751354209</c:v>
                </c:pt>
                <c:pt idx="17">
                  <c:v>1.6430960166468489</c:v>
                </c:pt>
                <c:pt idx="18">
                  <c:v>0.25007431629013083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7B-40DD-9594-AF0CE5C3153C}"/>
            </c:ext>
          </c:extLst>
        </c:ser>
        <c:ser>
          <c:idx val="1"/>
          <c:order val="2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7B-40DD-9594-AF0CE5C3153C}"/>
            </c:ext>
          </c:extLst>
        </c:ser>
        <c:ser>
          <c:idx val="3"/>
          <c:order val="3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7B-40DD-9594-AF0CE5C31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results'!$T$419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results'!$U$422:$U$442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7.9317866349395201E-4</c:v>
                </c:pt>
                <c:pt idx="3">
                  <c:v>0</c:v>
                </c:pt>
                <c:pt idx="4">
                  <c:v>6.9403133055720803E-4</c:v>
                </c:pt>
                <c:pt idx="5">
                  <c:v>0</c:v>
                </c:pt>
                <c:pt idx="6">
                  <c:v>7.9317866349395201E-4</c:v>
                </c:pt>
                <c:pt idx="7">
                  <c:v>5.9488399762046393E-4</c:v>
                </c:pt>
                <c:pt idx="8">
                  <c:v>2.9744199881023196E-4</c:v>
                </c:pt>
                <c:pt idx="9">
                  <c:v>6.9403133055720803E-4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3.9658933174697601E-4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FE-4997-B369-30477B1E1525}"/>
            </c:ext>
          </c:extLst>
        </c:ser>
        <c:ser>
          <c:idx val="2"/>
          <c:order val="1"/>
          <c:tx>
            <c:strRef>
              <c:f>'Lattice4 simulation results'!$BP$419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results'!$BQ$422:$BQ$442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5.4498612762584231E-4</c:v>
                </c:pt>
                <c:pt idx="3">
                  <c:v>6.4407451446690453E-4</c:v>
                </c:pt>
                <c:pt idx="4">
                  <c:v>2.4772096710265555E-4</c:v>
                </c:pt>
                <c:pt idx="5">
                  <c:v>4.4589774078478004E-4</c:v>
                </c:pt>
                <c:pt idx="6">
                  <c:v>3.4680935394371777E-4</c:v>
                </c:pt>
                <c:pt idx="7">
                  <c:v>3.9635354736424887E-4</c:v>
                </c:pt>
                <c:pt idx="8">
                  <c:v>1.9817677368212444E-4</c:v>
                </c:pt>
                <c:pt idx="9">
                  <c:v>2.9726516052318666E-4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5.9453032104637331E-4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1.4863258026159333E-4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FE-4997-B369-30477B1E1525}"/>
            </c:ext>
          </c:extLst>
        </c:ser>
        <c:ser>
          <c:idx val="1"/>
          <c:order val="2"/>
          <c:tx>
            <c:strRef>
              <c:f>'Lattice4 simulation results'!$AL$419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results'!$AM$422:$AM$442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FE-4997-B369-30477B1E1525}"/>
            </c:ext>
          </c:extLst>
        </c:ser>
        <c:ser>
          <c:idx val="3"/>
          <c:order val="3"/>
          <c:tx>
            <c:strRef>
              <c:f>'Lattice4 simulation results'!$CC$419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results'!$CD$422:$CD$442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FE-4997-B369-30477B1E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results'!$T$445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results'!$U$448:$U$468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4.9573666468372005E-4</c:v>
                </c:pt>
                <c:pt idx="6">
                  <c:v>0</c:v>
                </c:pt>
                <c:pt idx="7">
                  <c:v>3.9658933174697601E-4</c:v>
                </c:pt>
                <c:pt idx="8">
                  <c:v>0</c:v>
                </c:pt>
                <c:pt idx="9">
                  <c:v>3.9658933174697601E-4</c:v>
                </c:pt>
                <c:pt idx="10">
                  <c:v>2.9744199881023196E-4</c:v>
                </c:pt>
                <c:pt idx="11">
                  <c:v>8.92325996430696E-4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74-4209-AA05-542D862C64E7}"/>
            </c:ext>
          </c:extLst>
        </c:ser>
        <c:ser>
          <c:idx val="2"/>
          <c:order val="1"/>
          <c:tx>
            <c:strRef>
              <c:f>'Lattice4 simulation results'!$BP$445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results'!$BQ$448:$BQ$468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8.9179548156956008E-4</c:v>
                </c:pt>
                <c:pt idx="3">
                  <c:v>1.1890606420927466E-3</c:v>
                </c:pt>
                <c:pt idx="4">
                  <c:v>1.4863258026159333E-4</c:v>
                </c:pt>
                <c:pt idx="5">
                  <c:v>2.9726516052318666E-4</c:v>
                </c:pt>
                <c:pt idx="6">
                  <c:v>1.9817677368212444E-4</c:v>
                </c:pt>
                <c:pt idx="7">
                  <c:v>1.4863258026159333E-4</c:v>
                </c:pt>
                <c:pt idx="8">
                  <c:v>3.9635354736424887E-4</c:v>
                </c:pt>
                <c:pt idx="9">
                  <c:v>2.9726516052318666E-4</c:v>
                </c:pt>
                <c:pt idx="10">
                  <c:v>6.4407451446690453E-4</c:v>
                </c:pt>
                <c:pt idx="11">
                  <c:v>1.4863258026159333E-4</c:v>
                </c:pt>
                <c:pt idx="12">
                  <c:v>1.9817677368212444E-4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74-4209-AA05-542D862C64E7}"/>
            </c:ext>
          </c:extLst>
        </c:ser>
        <c:ser>
          <c:idx val="1"/>
          <c:order val="2"/>
          <c:tx>
            <c:strRef>
              <c:f>'Lattice4 simulation results'!$AL$445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results'!$AM$448:$AM$468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74-4209-AA05-542D862C64E7}"/>
            </c:ext>
          </c:extLst>
        </c:ser>
        <c:ser>
          <c:idx val="3"/>
          <c:order val="3"/>
          <c:tx>
            <c:strRef>
              <c:f>'Lattice4 simulation results'!$CC$445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results'!$CD$448:$CD$468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D74-4209-AA05-542D862C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results'!$T$471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results'!$U$474:$U$494</c:f>
              <c:numCache>
                <c:formatCode>General</c:formatCode>
                <c:ptCount val="21"/>
                <c:pt idx="0">
                  <c:v>100</c:v>
                </c:pt>
                <c:pt idx="1">
                  <c:v>8.92325996430696E-4</c:v>
                </c:pt>
                <c:pt idx="2">
                  <c:v>0</c:v>
                </c:pt>
                <c:pt idx="3">
                  <c:v>4.9573666468372005E-4</c:v>
                </c:pt>
                <c:pt idx="4">
                  <c:v>2.9744199881023196E-4</c:v>
                </c:pt>
                <c:pt idx="5">
                  <c:v>0</c:v>
                </c:pt>
                <c:pt idx="6">
                  <c:v>3.9658933174697601E-4</c:v>
                </c:pt>
                <c:pt idx="7">
                  <c:v>2.9744199881023196E-4</c:v>
                </c:pt>
                <c:pt idx="8">
                  <c:v>0</c:v>
                </c:pt>
                <c:pt idx="9">
                  <c:v>0</c:v>
                </c:pt>
                <c:pt idx="10">
                  <c:v>6.9403133055720803E-4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29-481C-8B13-01CF90F9568D}"/>
            </c:ext>
          </c:extLst>
        </c:ser>
        <c:ser>
          <c:idx val="2"/>
          <c:order val="1"/>
          <c:tx>
            <c:strRef>
              <c:f>'Lattice4 simulation results'!$BP$471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results'!$BQ$474:$BQ$494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6.4407451446690453E-4</c:v>
                </c:pt>
                <c:pt idx="3">
                  <c:v>1.9817677368212444E-4</c:v>
                </c:pt>
                <c:pt idx="4">
                  <c:v>7.4316290130796675E-4</c:v>
                </c:pt>
                <c:pt idx="5">
                  <c:v>1.4863258026159333E-4</c:v>
                </c:pt>
                <c:pt idx="6">
                  <c:v>2.9726516052318666E-4</c:v>
                </c:pt>
                <c:pt idx="7">
                  <c:v>3.4680935394371777E-4</c:v>
                </c:pt>
                <c:pt idx="8">
                  <c:v>4.9544193420531109E-4</c:v>
                </c:pt>
                <c:pt idx="9">
                  <c:v>1.4863258026159333E-4</c:v>
                </c:pt>
                <c:pt idx="10">
                  <c:v>0</c:v>
                </c:pt>
                <c:pt idx="11">
                  <c:v>1.4863258026159333E-4</c:v>
                </c:pt>
                <c:pt idx="12">
                  <c:v>0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1.9817677368212444E-4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29-481C-8B13-01CF90F9568D}"/>
            </c:ext>
          </c:extLst>
        </c:ser>
        <c:ser>
          <c:idx val="1"/>
          <c:order val="2"/>
          <c:tx>
            <c:strRef>
              <c:f>'Lattice4 simulation results'!$AL$471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results'!$AM$474:$AM$494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29-481C-8B13-01CF90F9568D}"/>
            </c:ext>
          </c:extLst>
        </c:ser>
        <c:ser>
          <c:idx val="3"/>
          <c:order val="3"/>
          <c:tx>
            <c:strRef>
              <c:f>'Lattice4 simulation results'!$CC$471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results'!$CD$474:$CD$494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29-481C-8B13-01CF90F95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results'!$T$497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results'!$U$500:$U$520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6.9403133055720803E-4</c:v>
                </c:pt>
                <c:pt idx="5">
                  <c:v>2.9744199881023196E-4</c:v>
                </c:pt>
                <c:pt idx="6">
                  <c:v>6.9403133055720803E-4</c:v>
                </c:pt>
                <c:pt idx="7">
                  <c:v>0</c:v>
                </c:pt>
                <c:pt idx="8">
                  <c:v>2.9744199881023196E-4</c:v>
                </c:pt>
                <c:pt idx="9">
                  <c:v>2.9744199881023196E-4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2.9744199881023196E-4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D0-49DA-B0F0-54714DE2C1F5}"/>
            </c:ext>
          </c:extLst>
        </c:ser>
        <c:ser>
          <c:idx val="2"/>
          <c:order val="1"/>
          <c:tx>
            <c:strRef>
              <c:f>'Lattice4 simulation results'!$BP$497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results'!$BQ$500:$BQ$520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3.9635354736424887E-4</c:v>
                </c:pt>
                <c:pt idx="3">
                  <c:v>1.9817677368212444E-4</c:v>
                </c:pt>
                <c:pt idx="4">
                  <c:v>1.9817677368212444E-4</c:v>
                </c:pt>
                <c:pt idx="5">
                  <c:v>3.4680935394371777E-4</c:v>
                </c:pt>
                <c:pt idx="6">
                  <c:v>3.9635354736424887E-4</c:v>
                </c:pt>
                <c:pt idx="7">
                  <c:v>2.9726516052318666E-4</c:v>
                </c:pt>
                <c:pt idx="8">
                  <c:v>6.4407451446690453E-4</c:v>
                </c:pt>
                <c:pt idx="9">
                  <c:v>4.9544193420531109E-4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1.4863258026159333E-4</c:v>
                </c:pt>
                <c:pt idx="13">
                  <c:v>1.4863258026159333E-4</c:v>
                </c:pt>
                <c:pt idx="14">
                  <c:v>1.4863258026159333E-4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D0-49DA-B0F0-54714DE2C1F5}"/>
            </c:ext>
          </c:extLst>
        </c:ser>
        <c:ser>
          <c:idx val="1"/>
          <c:order val="2"/>
          <c:tx>
            <c:strRef>
              <c:f>'Lattice4 simulation results'!$AL$497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results'!$AM$500:$AM$520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D0-49DA-B0F0-54714DE2C1F5}"/>
            </c:ext>
          </c:extLst>
        </c:ser>
        <c:ser>
          <c:idx val="3"/>
          <c:order val="3"/>
          <c:tx>
            <c:strRef>
              <c:f>'Lattice4 simulation results'!$CC$497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results'!$CD$500:$CD$520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D0-49DA-B0F0-54714DE2C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results'!$O$523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results'!$N$526:$N$546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results'!$P$526:$P$546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7-4F42-8F74-88E1F54EC3F6}"/>
            </c:ext>
          </c:extLst>
        </c:ser>
        <c:ser>
          <c:idx val="2"/>
          <c:order val="1"/>
          <c:tx>
            <c:strRef>
              <c:f>'Lattice4 simulation results'!$BK$523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results'!$BJ$526:$BJ$546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results'!$BL$526:$BL$546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E7-4F42-8F74-88E1F54EC3F6}"/>
            </c:ext>
          </c:extLst>
        </c:ser>
        <c:ser>
          <c:idx val="1"/>
          <c:order val="2"/>
          <c:tx>
            <c:strRef>
              <c:f>'Lattice4 simulation results'!$AL$523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results'!$N$526:$N$546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results'!$AM$526:$AM$546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E7-4F42-8F74-88E1F54EC3F6}"/>
            </c:ext>
          </c:extLst>
        </c:ser>
        <c:ser>
          <c:idx val="3"/>
          <c:order val="3"/>
          <c:tx>
            <c:strRef>
              <c:f>'Lattice4 simulation results'!$CC$523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results'!$BJ$526:$BJ$546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results'!$CD$526:$CD$546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9E7-4F42-8F74-88E1F54E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results'!$O$549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results'!$N$552:$N$572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results'!$P$552:$P$572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14-4288-8F9D-C0CE9ACD64F5}"/>
            </c:ext>
          </c:extLst>
        </c:ser>
        <c:ser>
          <c:idx val="2"/>
          <c:order val="1"/>
          <c:tx>
            <c:strRef>
              <c:f>'Lattice4 simulation results'!$BK$549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results'!$BJ$552:$BJ$572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results'!$BL$552:$BL$572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14-4288-8F9D-C0CE9ACD64F5}"/>
            </c:ext>
          </c:extLst>
        </c:ser>
        <c:ser>
          <c:idx val="1"/>
          <c:order val="2"/>
          <c:tx>
            <c:strRef>
              <c:f>'Lattice4 simulation results'!$AL$549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results'!$N$552:$N$572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results'!$AM$552:$AM$572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14-4288-8F9D-C0CE9ACD64F5}"/>
            </c:ext>
          </c:extLst>
        </c:ser>
        <c:ser>
          <c:idx val="3"/>
          <c:order val="3"/>
          <c:tx>
            <c:strRef>
              <c:f>'Lattice4 simulation results'!$CC$549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results'!$BJ$552:$BJ$572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results'!$CD$552:$CD$572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114-4288-8F9D-C0CE9ACD6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results'!$O$575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results'!$N$578:$N$598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results'!$P$578:$P$598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30-4E49-A467-8DBF9CE63CA3}"/>
            </c:ext>
          </c:extLst>
        </c:ser>
        <c:ser>
          <c:idx val="2"/>
          <c:order val="1"/>
          <c:tx>
            <c:strRef>
              <c:f>'Lattice4 simulation results'!$BK$575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results'!$BJ$578:$BJ$598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results'!$BL$578:$BL$598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30-4E49-A467-8DBF9CE63CA3}"/>
            </c:ext>
          </c:extLst>
        </c:ser>
        <c:ser>
          <c:idx val="1"/>
          <c:order val="2"/>
          <c:tx>
            <c:strRef>
              <c:f>'Lattice4 simulation results'!$AL$575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results'!$N$578:$N$598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results'!$AM$578:$AM$598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30-4E49-A467-8DBF9CE63CA3}"/>
            </c:ext>
          </c:extLst>
        </c:ser>
        <c:ser>
          <c:idx val="3"/>
          <c:order val="3"/>
          <c:tx>
            <c:strRef>
              <c:f>'Lattice4 simulation results'!$CC$575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results'!$BJ$578:$BJ$598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results'!$CD$578:$CD$598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E30-4E49-A467-8DBF9CE63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results'!$O$601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results'!$N$604:$N$624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results'!$P$604:$P$624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91-4DA8-9290-29C77CEC9377}"/>
            </c:ext>
          </c:extLst>
        </c:ser>
        <c:ser>
          <c:idx val="2"/>
          <c:order val="1"/>
          <c:tx>
            <c:strRef>
              <c:f>'Lattice4 simulation results'!$BK$601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results'!$BJ$604:$BJ$624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results'!$BL$604:$BL$624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91-4DA8-9290-29C77CEC9377}"/>
            </c:ext>
          </c:extLst>
        </c:ser>
        <c:ser>
          <c:idx val="1"/>
          <c:order val="2"/>
          <c:tx>
            <c:strRef>
              <c:f>'Lattice4 simulation results'!$AL$601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results'!$N$604:$N$624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results'!$AM$604:$AM$624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91-4DA8-9290-29C77CEC9377}"/>
            </c:ext>
          </c:extLst>
        </c:ser>
        <c:ser>
          <c:idx val="3"/>
          <c:order val="3"/>
          <c:tx>
            <c:strRef>
              <c:f>'Lattice4 simulation results'!$CC$601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results'!$BJ$604:$BJ$624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results'!$CD$604:$CD$624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91-4DA8-9290-29C77CEC9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results'!$P$6:$P$26</c:f>
              <c:numCache>
                <c:formatCode>General</c:formatCode>
                <c:ptCount val="21"/>
                <c:pt idx="0">
                  <c:v>100</c:v>
                </c:pt>
                <c:pt idx="1">
                  <c:v>82.317998545839117</c:v>
                </c:pt>
                <c:pt idx="2">
                  <c:v>74.619869125520523</c:v>
                </c:pt>
                <c:pt idx="3">
                  <c:v>71.036287923854843</c:v>
                </c:pt>
                <c:pt idx="4">
                  <c:v>68.95346685174168</c:v>
                </c:pt>
                <c:pt idx="5">
                  <c:v>66.829532685570754</c:v>
                </c:pt>
                <c:pt idx="6">
                  <c:v>65.215017516028823</c:v>
                </c:pt>
                <c:pt idx="7">
                  <c:v>62.218917311124336</c:v>
                </c:pt>
                <c:pt idx="8">
                  <c:v>58.931588340273642</c:v>
                </c:pt>
                <c:pt idx="9">
                  <c:v>56.098023663163453</c:v>
                </c:pt>
                <c:pt idx="10">
                  <c:v>52.963844272589064</c:v>
                </c:pt>
                <c:pt idx="11">
                  <c:v>50.018507502148189</c:v>
                </c:pt>
                <c:pt idx="12">
                  <c:v>47.681274373719347</c:v>
                </c:pt>
                <c:pt idx="13">
                  <c:v>47.672086720867213</c:v>
                </c:pt>
                <c:pt idx="14">
                  <c:v>50.371207614515171</c:v>
                </c:pt>
                <c:pt idx="15">
                  <c:v>55.356269416352703</c:v>
                </c:pt>
                <c:pt idx="16">
                  <c:v>56.808843942097965</c:v>
                </c:pt>
                <c:pt idx="17">
                  <c:v>64.285610417079781</c:v>
                </c:pt>
                <c:pt idx="18">
                  <c:v>59.45224403463547</c:v>
                </c:pt>
                <c:pt idx="19">
                  <c:v>39.232797937735477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61-400F-B250-85647683B602}"/>
            </c:ext>
          </c:extLst>
        </c:ser>
        <c:ser>
          <c:idx val="2"/>
          <c:order val="1"/>
          <c:tx>
            <c:strRef>
              <c:f>'Lattice4 simulation results'!$AL$3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results'!$AM$6:$AM$26</c:f>
              <c:numCache>
                <c:formatCode>General</c:formatCode>
                <c:ptCount val="21"/>
                <c:pt idx="0">
                  <c:v>100</c:v>
                </c:pt>
                <c:pt idx="1">
                  <c:v>81.046467050036355</c:v>
                </c:pt>
                <c:pt idx="2">
                  <c:v>71.997884856897343</c:v>
                </c:pt>
                <c:pt idx="3">
                  <c:v>69.253618877652187</c:v>
                </c:pt>
                <c:pt idx="4">
                  <c:v>68.894837728865099</c:v>
                </c:pt>
                <c:pt idx="5">
                  <c:v>69.677176283957948</c:v>
                </c:pt>
                <c:pt idx="6">
                  <c:v>70.426003040518211</c:v>
                </c:pt>
                <c:pt idx="7">
                  <c:v>71.552448939123536</c:v>
                </c:pt>
                <c:pt idx="8">
                  <c:v>72.813008130081286</c:v>
                </c:pt>
                <c:pt idx="9">
                  <c:v>74.143631436314365</c:v>
                </c:pt>
                <c:pt idx="10">
                  <c:v>76.132923524357182</c:v>
                </c:pt>
                <c:pt idx="11">
                  <c:v>77.725097494877389</c:v>
                </c:pt>
                <c:pt idx="12">
                  <c:v>79.677506775067755</c:v>
                </c:pt>
                <c:pt idx="13">
                  <c:v>82.074162205036686</c:v>
                </c:pt>
                <c:pt idx="14">
                  <c:v>84.362614845660644</c:v>
                </c:pt>
                <c:pt idx="15">
                  <c:v>86.980567122744404</c:v>
                </c:pt>
                <c:pt idx="16">
                  <c:v>89.989688677374573</c:v>
                </c:pt>
                <c:pt idx="17">
                  <c:v>92.991869918699194</c:v>
                </c:pt>
                <c:pt idx="18">
                  <c:v>88.227377883534928</c:v>
                </c:pt>
                <c:pt idx="19">
                  <c:v>21.249058100337102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61-400F-B250-85647683B602}"/>
            </c:ext>
          </c:extLst>
        </c:ser>
        <c:ser>
          <c:idx val="1"/>
          <c:order val="2"/>
          <c:tx>
            <c:strRef>
              <c:f>'Lattice4 simulation results'!$Q$3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results'!$R$6:$R$26</c:f>
              <c:numCache>
                <c:formatCode>General</c:formatCode>
                <c:ptCount val="21"/>
                <c:pt idx="0">
                  <c:v>100</c:v>
                </c:pt>
                <c:pt idx="1">
                  <c:v>82.333135038667464</c:v>
                </c:pt>
                <c:pt idx="2">
                  <c:v>74.68814858880296</c:v>
                </c:pt>
                <c:pt idx="3">
                  <c:v>71.278471809108339</c:v>
                </c:pt>
                <c:pt idx="4">
                  <c:v>68.963778174367121</c:v>
                </c:pt>
                <c:pt idx="5">
                  <c:v>66.994646044021422</c:v>
                </c:pt>
                <c:pt idx="6">
                  <c:v>64.690329830127567</c:v>
                </c:pt>
                <c:pt idx="7">
                  <c:v>61.935884724700905</c:v>
                </c:pt>
                <c:pt idx="8">
                  <c:v>59.119836076409541</c:v>
                </c:pt>
                <c:pt idx="9">
                  <c:v>56.049177077136626</c:v>
                </c:pt>
                <c:pt idx="10">
                  <c:v>52.076079053473464</c:v>
                </c:pt>
                <c:pt idx="11">
                  <c:v>49.980699319188318</c:v>
                </c:pt>
                <c:pt idx="12">
                  <c:v>48.388260955780289</c:v>
                </c:pt>
                <c:pt idx="13">
                  <c:v>47.967347478352828</c:v>
                </c:pt>
                <c:pt idx="14">
                  <c:v>49.413907065899927</c:v>
                </c:pt>
                <c:pt idx="15">
                  <c:v>52.763632758278803</c:v>
                </c:pt>
                <c:pt idx="16">
                  <c:v>58.31667658139996</c:v>
                </c:pt>
                <c:pt idx="17">
                  <c:v>62.336241655099478</c:v>
                </c:pt>
                <c:pt idx="18">
                  <c:v>66.943750413113889</c:v>
                </c:pt>
                <c:pt idx="19">
                  <c:v>41.23920946526539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61-400F-B250-85647683B602}"/>
            </c:ext>
          </c:extLst>
        </c:ser>
        <c:ser>
          <c:idx val="3"/>
          <c:order val="3"/>
          <c:tx>
            <c:strRef>
              <c:f>'Lattice4 simulation results'!$AN$3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results'!$AO$6:$AO$26</c:f>
              <c:numCache>
                <c:formatCode>General</c:formatCode>
                <c:ptCount val="21"/>
                <c:pt idx="0">
                  <c:v>100</c:v>
                </c:pt>
                <c:pt idx="1">
                  <c:v>81.020688743472803</c:v>
                </c:pt>
                <c:pt idx="2">
                  <c:v>72.026042699451381</c:v>
                </c:pt>
                <c:pt idx="3">
                  <c:v>69.190495075682463</c:v>
                </c:pt>
                <c:pt idx="4">
                  <c:v>69.129949104369089</c:v>
                </c:pt>
                <c:pt idx="5">
                  <c:v>69.744199881023206</c:v>
                </c:pt>
                <c:pt idx="6">
                  <c:v>70.43757022936083</c:v>
                </c:pt>
                <c:pt idx="7">
                  <c:v>71.520589596139857</c:v>
                </c:pt>
                <c:pt idx="8">
                  <c:v>72.620464009518145</c:v>
                </c:pt>
                <c:pt idx="9">
                  <c:v>74.259501619406436</c:v>
                </c:pt>
                <c:pt idx="10">
                  <c:v>75.85795492101262</c:v>
                </c:pt>
                <c:pt idx="11">
                  <c:v>77.733690263731901</c:v>
                </c:pt>
                <c:pt idx="12">
                  <c:v>79.602419194923655</c:v>
                </c:pt>
                <c:pt idx="13">
                  <c:v>82.060083283759681</c:v>
                </c:pt>
                <c:pt idx="14">
                  <c:v>84.476435983872037</c:v>
                </c:pt>
                <c:pt idx="15">
                  <c:v>86.898208738184948</c:v>
                </c:pt>
                <c:pt idx="16">
                  <c:v>89.996893383567979</c:v>
                </c:pt>
                <c:pt idx="17">
                  <c:v>93.038270870513585</c:v>
                </c:pt>
                <c:pt idx="18">
                  <c:v>86.386674598453311</c:v>
                </c:pt>
                <c:pt idx="19">
                  <c:v>19.879370744926963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61-400F-B250-85647683B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results'!$P$32:$P$52</c:f>
              <c:numCache>
                <c:formatCode>General</c:formatCode>
                <c:ptCount val="21"/>
                <c:pt idx="0">
                  <c:v>100</c:v>
                </c:pt>
                <c:pt idx="1">
                  <c:v>82.353096701698718</c:v>
                </c:pt>
                <c:pt idx="2">
                  <c:v>74.7062595016194</c:v>
                </c:pt>
                <c:pt idx="3">
                  <c:v>71.212439685372459</c:v>
                </c:pt>
                <c:pt idx="4">
                  <c:v>68.823187256262813</c:v>
                </c:pt>
                <c:pt idx="5">
                  <c:v>66.953004164187973</c:v>
                </c:pt>
                <c:pt idx="6">
                  <c:v>64.773877982682265</c:v>
                </c:pt>
                <c:pt idx="7">
                  <c:v>62.084473527662112</c:v>
                </c:pt>
                <c:pt idx="8">
                  <c:v>58.92610218785115</c:v>
                </c:pt>
                <c:pt idx="9">
                  <c:v>55.746909908123477</c:v>
                </c:pt>
                <c:pt idx="10">
                  <c:v>52.325533743142302</c:v>
                </c:pt>
                <c:pt idx="11">
                  <c:v>49.298036882807857</c:v>
                </c:pt>
                <c:pt idx="12">
                  <c:v>47.610350981558597</c:v>
                </c:pt>
                <c:pt idx="13">
                  <c:v>48.043360433604335</c:v>
                </c:pt>
                <c:pt idx="14">
                  <c:v>50.253156190098494</c:v>
                </c:pt>
                <c:pt idx="15">
                  <c:v>53.842487937074488</c:v>
                </c:pt>
                <c:pt idx="16">
                  <c:v>59.259038931852729</c:v>
                </c:pt>
                <c:pt idx="17">
                  <c:v>61.551920153347886</c:v>
                </c:pt>
                <c:pt idx="18">
                  <c:v>61.835415427325003</c:v>
                </c:pt>
                <c:pt idx="19">
                  <c:v>40.315685108070589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1-41FA-B136-2A51CCFC924E}"/>
            </c:ext>
          </c:extLst>
        </c:ser>
        <c:ser>
          <c:idx val="2"/>
          <c:order val="1"/>
          <c:tx>
            <c:strRef>
              <c:f>'Lattice4 simulation results'!$AL$29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results'!$AM$32:$AM$52</c:f>
              <c:numCache>
                <c:formatCode>General</c:formatCode>
                <c:ptCount val="21"/>
                <c:pt idx="0">
                  <c:v>100</c:v>
                </c:pt>
                <c:pt idx="1">
                  <c:v>80.991539427589387</c:v>
                </c:pt>
                <c:pt idx="2">
                  <c:v>72.029083217661451</c:v>
                </c:pt>
                <c:pt idx="3">
                  <c:v>69.268490977592705</c:v>
                </c:pt>
                <c:pt idx="4">
                  <c:v>69.156388393152227</c:v>
                </c:pt>
                <c:pt idx="5">
                  <c:v>69.684314891929404</c:v>
                </c:pt>
                <c:pt idx="6">
                  <c:v>70.428382576508696</c:v>
                </c:pt>
                <c:pt idx="7">
                  <c:v>71.416220503668455</c:v>
                </c:pt>
                <c:pt idx="8">
                  <c:v>72.698922598982094</c:v>
                </c:pt>
                <c:pt idx="9">
                  <c:v>74.291757551721858</c:v>
                </c:pt>
                <c:pt idx="10">
                  <c:v>76.00740300085927</c:v>
                </c:pt>
                <c:pt idx="11">
                  <c:v>77.756163659197568</c:v>
                </c:pt>
                <c:pt idx="12">
                  <c:v>79.897547755965377</c:v>
                </c:pt>
                <c:pt idx="13">
                  <c:v>82.056447881551989</c:v>
                </c:pt>
                <c:pt idx="14">
                  <c:v>84.277943023332668</c:v>
                </c:pt>
                <c:pt idx="15">
                  <c:v>86.984202524952082</c:v>
                </c:pt>
                <c:pt idx="16">
                  <c:v>90.131337167030196</c:v>
                </c:pt>
                <c:pt idx="17">
                  <c:v>92.862647894771627</c:v>
                </c:pt>
                <c:pt idx="18">
                  <c:v>82.44490713199815</c:v>
                </c:pt>
                <c:pt idx="19">
                  <c:v>18.302465463679027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1-41FA-B136-2A51CCFC924E}"/>
            </c:ext>
          </c:extLst>
        </c:ser>
        <c:ser>
          <c:idx val="1"/>
          <c:order val="2"/>
          <c:tx>
            <c:strRef>
              <c:f>'Lattice4 simulation results'!$Q$29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results'!$R$32:$R$52</c:f>
              <c:numCache>
                <c:formatCode>General</c:formatCode>
                <c:ptCount val="21"/>
                <c:pt idx="0">
                  <c:v>100</c:v>
                </c:pt>
                <c:pt idx="1">
                  <c:v>82.285610417079781</c:v>
                </c:pt>
                <c:pt idx="2">
                  <c:v>74.736466389054129</c:v>
                </c:pt>
                <c:pt idx="3">
                  <c:v>71.236301143499233</c:v>
                </c:pt>
                <c:pt idx="4">
                  <c:v>68.910436909247125</c:v>
                </c:pt>
                <c:pt idx="5">
                  <c:v>66.916782338555095</c:v>
                </c:pt>
                <c:pt idx="6">
                  <c:v>64.735739308612608</c:v>
                </c:pt>
                <c:pt idx="7">
                  <c:v>62.038733558067293</c:v>
                </c:pt>
                <c:pt idx="8">
                  <c:v>59.525150373454949</c:v>
                </c:pt>
                <c:pt idx="9">
                  <c:v>55.746909908123477</c:v>
                </c:pt>
                <c:pt idx="10">
                  <c:v>52.739044219710493</c:v>
                </c:pt>
                <c:pt idx="11">
                  <c:v>50.320972965827224</c:v>
                </c:pt>
                <c:pt idx="12">
                  <c:v>47.367770506973365</c:v>
                </c:pt>
                <c:pt idx="13">
                  <c:v>47.931720536717563</c:v>
                </c:pt>
                <c:pt idx="14">
                  <c:v>50.650869191618753</c:v>
                </c:pt>
                <c:pt idx="15">
                  <c:v>53.366977328309872</c:v>
                </c:pt>
                <c:pt idx="16">
                  <c:v>57.501949897547753</c:v>
                </c:pt>
                <c:pt idx="17">
                  <c:v>61.143763632758287</c:v>
                </c:pt>
                <c:pt idx="18">
                  <c:v>65.573335977262218</c:v>
                </c:pt>
                <c:pt idx="19">
                  <c:v>35.928878313173378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21-41FA-B136-2A51CCFC924E}"/>
            </c:ext>
          </c:extLst>
        </c:ser>
        <c:ser>
          <c:idx val="3"/>
          <c:order val="3"/>
          <c:tx>
            <c:strRef>
              <c:f>'Lattice4 simulation results'!$AN$29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results'!$AO$32:$AO$52</c:f>
              <c:numCache>
                <c:formatCode>General</c:formatCode>
                <c:ptCount val="21"/>
                <c:pt idx="0">
                  <c:v>100</c:v>
                </c:pt>
                <c:pt idx="1">
                  <c:v>80.937206689140055</c:v>
                </c:pt>
                <c:pt idx="2">
                  <c:v>71.9274241522903</c:v>
                </c:pt>
                <c:pt idx="3">
                  <c:v>69.277678630444839</c:v>
                </c:pt>
                <c:pt idx="4">
                  <c:v>69.048383898473134</c:v>
                </c:pt>
                <c:pt idx="5">
                  <c:v>69.673673078194199</c:v>
                </c:pt>
                <c:pt idx="6">
                  <c:v>70.523035230352306</c:v>
                </c:pt>
                <c:pt idx="7">
                  <c:v>71.53222288320444</c:v>
                </c:pt>
                <c:pt idx="8">
                  <c:v>72.942692841562561</c:v>
                </c:pt>
                <c:pt idx="9">
                  <c:v>74.033445700310665</c:v>
                </c:pt>
                <c:pt idx="10">
                  <c:v>75.877652191156059</c:v>
                </c:pt>
                <c:pt idx="11">
                  <c:v>77.758344900522175</c:v>
                </c:pt>
                <c:pt idx="12">
                  <c:v>79.716438627800912</c:v>
                </c:pt>
                <c:pt idx="13">
                  <c:v>81.901381452838919</c:v>
                </c:pt>
                <c:pt idx="14">
                  <c:v>84.277414237557011</c:v>
                </c:pt>
                <c:pt idx="15">
                  <c:v>87.113292352435721</c:v>
                </c:pt>
                <c:pt idx="16">
                  <c:v>90.000066098221964</c:v>
                </c:pt>
                <c:pt idx="17">
                  <c:v>92.91268424879371</c:v>
                </c:pt>
                <c:pt idx="18">
                  <c:v>83.523564016127978</c:v>
                </c:pt>
                <c:pt idx="19">
                  <c:v>24.523564016127967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21-41FA-B136-2A51CCFC9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results'!$O$55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results'!$P$58:$P$78</c:f>
              <c:numCache>
                <c:formatCode>General</c:formatCode>
                <c:ptCount val="21"/>
                <c:pt idx="0">
                  <c:v>100</c:v>
                </c:pt>
                <c:pt idx="1">
                  <c:v>77.037675986515964</c:v>
                </c:pt>
                <c:pt idx="2">
                  <c:v>61.39004560777316</c:v>
                </c:pt>
                <c:pt idx="3">
                  <c:v>52.974948773877983</c:v>
                </c:pt>
                <c:pt idx="4">
                  <c:v>48.549540617357394</c:v>
                </c:pt>
                <c:pt idx="5">
                  <c:v>46.76449203516426</c:v>
                </c:pt>
                <c:pt idx="6">
                  <c:v>45.49844669178399</c:v>
                </c:pt>
                <c:pt idx="7">
                  <c:v>43.26168286073105</c:v>
                </c:pt>
                <c:pt idx="8">
                  <c:v>40.933967876264127</c:v>
                </c:pt>
                <c:pt idx="9">
                  <c:v>37.664617621785972</c:v>
                </c:pt>
                <c:pt idx="10">
                  <c:v>33.646771101857361</c:v>
                </c:pt>
                <c:pt idx="11">
                  <c:v>29.981558596073764</c:v>
                </c:pt>
                <c:pt idx="12">
                  <c:v>25.84962654504594</c:v>
                </c:pt>
                <c:pt idx="13">
                  <c:v>19.791988895498712</c:v>
                </c:pt>
                <c:pt idx="14">
                  <c:v>16.117720933306892</c:v>
                </c:pt>
                <c:pt idx="15">
                  <c:v>11.833895168219973</c:v>
                </c:pt>
                <c:pt idx="16">
                  <c:v>6.7180910833498571</c:v>
                </c:pt>
                <c:pt idx="17">
                  <c:v>4.476502082093992</c:v>
                </c:pt>
                <c:pt idx="18">
                  <c:v>1.8334324806662701</c:v>
                </c:pt>
                <c:pt idx="19">
                  <c:v>1.097230484499967E-2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4-4F3F-B796-464D24A598FF}"/>
            </c:ext>
          </c:extLst>
        </c:ser>
        <c:ser>
          <c:idx val="2"/>
          <c:order val="1"/>
          <c:tx>
            <c:strRef>
              <c:f>'Lattice4 simulation results'!$AL$55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results'!$AM$58:$AM$78</c:f>
              <c:numCache>
                <c:formatCode>General</c:formatCode>
                <c:ptCount val="21"/>
                <c:pt idx="0">
                  <c:v>100</c:v>
                </c:pt>
                <c:pt idx="1">
                  <c:v>79.918831383435787</c:v>
                </c:pt>
                <c:pt idx="2">
                  <c:v>66.034106682530236</c:v>
                </c:pt>
                <c:pt idx="3">
                  <c:v>55.858087117456549</c:v>
                </c:pt>
                <c:pt idx="4">
                  <c:v>47.57756626346751</c:v>
                </c:pt>
                <c:pt idx="5">
                  <c:v>40.802961200343709</c:v>
                </c:pt>
                <c:pt idx="6">
                  <c:v>34.803886575451116</c:v>
                </c:pt>
                <c:pt idx="7">
                  <c:v>29.836208605988503</c:v>
                </c:pt>
                <c:pt idx="8">
                  <c:v>24.582920219446098</c:v>
                </c:pt>
                <c:pt idx="9">
                  <c:v>20.010840108401084</c:v>
                </c:pt>
                <c:pt idx="10">
                  <c:v>15.74148985392293</c:v>
                </c:pt>
                <c:pt idx="11">
                  <c:v>11.719875735342718</c:v>
                </c:pt>
                <c:pt idx="12">
                  <c:v>8.2889814263996282</c:v>
                </c:pt>
                <c:pt idx="13">
                  <c:v>5.7332936744001586</c:v>
                </c:pt>
                <c:pt idx="14">
                  <c:v>3.6968735541013946</c:v>
                </c:pt>
                <c:pt idx="15">
                  <c:v>2.2168682662436376</c:v>
                </c:pt>
                <c:pt idx="16">
                  <c:v>1.1350386674598454</c:v>
                </c:pt>
                <c:pt idx="17">
                  <c:v>0.47670037675986521</c:v>
                </c:pt>
                <c:pt idx="18">
                  <c:v>0.13186595280586952</c:v>
                </c:pt>
                <c:pt idx="19">
                  <c:v>9.7825368497587422E-3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64-4F3F-B796-464D24A598FF}"/>
            </c:ext>
          </c:extLst>
        </c:ser>
        <c:ser>
          <c:idx val="1"/>
          <c:order val="2"/>
          <c:tx>
            <c:strRef>
              <c:f>'Lattice4 simulation results'!$Q$55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results'!$R$58:$R$78</c:f>
              <c:numCache>
                <c:formatCode>General</c:formatCode>
                <c:ptCount val="21"/>
                <c:pt idx="0">
                  <c:v>100</c:v>
                </c:pt>
                <c:pt idx="1">
                  <c:v>77.006345429307956</c:v>
                </c:pt>
                <c:pt idx="2">
                  <c:v>61.35679820212836</c:v>
                </c:pt>
                <c:pt idx="3">
                  <c:v>53.070130213497258</c:v>
                </c:pt>
                <c:pt idx="4">
                  <c:v>48.967810165906542</c:v>
                </c:pt>
                <c:pt idx="5">
                  <c:v>47.116861656421442</c:v>
                </c:pt>
                <c:pt idx="6">
                  <c:v>45.514508559719744</c:v>
                </c:pt>
                <c:pt idx="7">
                  <c:v>43.703549474519136</c:v>
                </c:pt>
                <c:pt idx="8">
                  <c:v>40.976931720536712</c:v>
                </c:pt>
                <c:pt idx="9">
                  <c:v>37.828276819353555</c:v>
                </c:pt>
                <c:pt idx="10">
                  <c:v>34.97673342587084</c:v>
                </c:pt>
                <c:pt idx="11">
                  <c:v>30.143763632758279</c:v>
                </c:pt>
                <c:pt idx="12">
                  <c:v>24.918038204772291</c:v>
                </c:pt>
                <c:pt idx="13">
                  <c:v>20.927754643400093</c:v>
                </c:pt>
                <c:pt idx="14">
                  <c:v>15.223081499107675</c:v>
                </c:pt>
                <c:pt idx="15">
                  <c:v>11.307092339216075</c:v>
                </c:pt>
                <c:pt idx="16">
                  <c:v>8.6421442263203119</c:v>
                </c:pt>
                <c:pt idx="17">
                  <c:v>5.4287791658404396</c:v>
                </c:pt>
                <c:pt idx="18">
                  <c:v>1.7870976270738317</c:v>
                </c:pt>
                <c:pt idx="19">
                  <c:v>1.0575715513252693E-2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64-4F3F-B796-464D24A598FF}"/>
            </c:ext>
          </c:extLst>
        </c:ser>
        <c:ser>
          <c:idx val="3"/>
          <c:order val="3"/>
          <c:tx>
            <c:strRef>
              <c:f>'Lattice4 simulation results'!$AN$55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results'!$AO$58:$AO$78</c:f>
              <c:numCache>
                <c:formatCode>General</c:formatCode>
                <c:ptCount val="21"/>
                <c:pt idx="0">
                  <c:v>100</c:v>
                </c:pt>
                <c:pt idx="1">
                  <c:v>79.89635798797012</c:v>
                </c:pt>
                <c:pt idx="2">
                  <c:v>66.024324145680481</c:v>
                </c:pt>
                <c:pt idx="3">
                  <c:v>55.697798929208808</c:v>
                </c:pt>
                <c:pt idx="4">
                  <c:v>47.435256791592302</c:v>
                </c:pt>
                <c:pt idx="5">
                  <c:v>40.787494216405577</c:v>
                </c:pt>
                <c:pt idx="6">
                  <c:v>35.047722916253555</c:v>
                </c:pt>
                <c:pt idx="7">
                  <c:v>29.57888822790667</c:v>
                </c:pt>
                <c:pt idx="8">
                  <c:v>24.92834952739771</c:v>
                </c:pt>
                <c:pt idx="9">
                  <c:v>19.847974089496994</c:v>
                </c:pt>
                <c:pt idx="10">
                  <c:v>15.528455284552848</c:v>
                </c:pt>
                <c:pt idx="11">
                  <c:v>11.600965034040584</c:v>
                </c:pt>
                <c:pt idx="12">
                  <c:v>8.3672417211977006</c:v>
                </c:pt>
                <c:pt idx="13">
                  <c:v>5.6322294930266379</c:v>
                </c:pt>
                <c:pt idx="14">
                  <c:v>3.7245026108797674</c:v>
                </c:pt>
                <c:pt idx="15">
                  <c:v>2.163791394011501</c:v>
                </c:pt>
                <c:pt idx="16">
                  <c:v>1.121620728402406</c:v>
                </c:pt>
                <c:pt idx="17">
                  <c:v>0.45369819551854051</c:v>
                </c:pt>
                <c:pt idx="18">
                  <c:v>0.12723907726882147</c:v>
                </c:pt>
                <c:pt idx="19">
                  <c:v>1.3748430167228503E-2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664-4F3F-B796-464D24A59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results'!$O$81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results'!$P$84:$P$104</c:f>
              <c:numCache>
                <c:formatCode>General</c:formatCode>
                <c:ptCount val="21"/>
                <c:pt idx="0">
                  <c:v>100</c:v>
                </c:pt>
                <c:pt idx="1">
                  <c:v>76.446493489325135</c:v>
                </c:pt>
                <c:pt idx="2">
                  <c:v>57.8523365721462</c:v>
                </c:pt>
                <c:pt idx="3">
                  <c:v>44.838323749091153</c:v>
                </c:pt>
                <c:pt idx="4">
                  <c:v>36.371405909181043</c:v>
                </c:pt>
                <c:pt idx="5">
                  <c:v>30.040121620728407</c:v>
                </c:pt>
                <c:pt idx="6">
                  <c:v>25.06788287395069</c:v>
                </c:pt>
                <c:pt idx="7">
                  <c:v>21.445898605327518</c:v>
                </c:pt>
                <c:pt idx="8">
                  <c:v>17.434463612928809</c:v>
                </c:pt>
                <c:pt idx="9">
                  <c:v>14.681208275497386</c:v>
                </c:pt>
                <c:pt idx="10">
                  <c:v>11.772159428911362</c:v>
                </c:pt>
                <c:pt idx="11">
                  <c:v>9.1808447352766205</c:v>
                </c:pt>
                <c:pt idx="12">
                  <c:v>7.4746513318791719</c:v>
                </c:pt>
                <c:pt idx="13">
                  <c:v>5.693766937669376</c:v>
                </c:pt>
                <c:pt idx="14">
                  <c:v>6.2979707845858952</c:v>
                </c:pt>
                <c:pt idx="15">
                  <c:v>4.0371472007403</c:v>
                </c:pt>
                <c:pt idx="16">
                  <c:v>3.7445964703549475</c:v>
                </c:pt>
                <c:pt idx="17">
                  <c:v>1.0417740762773482</c:v>
                </c:pt>
                <c:pt idx="18">
                  <c:v>1.005353955978584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1-4546-A7A9-1A3468B472C5}"/>
            </c:ext>
          </c:extLst>
        </c:ser>
        <c:ser>
          <c:idx val="2"/>
          <c:order val="1"/>
          <c:tx>
            <c:strRef>
              <c:f>'Lattice4 simulation results'!$AL$81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results'!$AM$84:$AM$104</c:f>
              <c:numCache>
                <c:formatCode>General</c:formatCode>
                <c:ptCount val="21"/>
                <c:pt idx="0">
                  <c:v>100</c:v>
                </c:pt>
                <c:pt idx="1">
                  <c:v>77.37537180249852</c:v>
                </c:pt>
                <c:pt idx="2">
                  <c:v>59.090620662304183</c:v>
                </c:pt>
                <c:pt idx="3">
                  <c:v>45.116134575979906</c:v>
                </c:pt>
                <c:pt idx="4">
                  <c:v>34.938198162469433</c:v>
                </c:pt>
                <c:pt idx="5">
                  <c:v>27.135699649679424</c:v>
                </c:pt>
                <c:pt idx="6">
                  <c:v>21.206953532949964</c:v>
                </c:pt>
                <c:pt idx="7">
                  <c:v>16.597197435388985</c:v>
                </c:pt>
                <c:pt idx="8">
                  <c:v>12.675259435521186</c:v>
                </c:pt>
                <c:pt idx="9">
                  <c:v>9.4669839381320653</c:v>
                </c:pt>
                <c:pt idx="10">
                  <c:v>6.7968801639235892</c:v>
                </c:pt>
                <c:pt idx="11">
                  <c:v>4.6373190561173905</c:v>
                </c:pt>
                <c:pt idx="12">
                  <c:v>2.9656950228038865</c:v>
                </c:pt>
                <c:pt idx="13">
                  <c:v>1.7032189834093465</c:v>
                </c:pt>
                <c:pt idx="14">
                  <c:v>0.93132394738581536</c:v>
                </c:pt>
                <c:pt idx="15">
                  <c:v>0.39956375173507835</c:v>
                </c:pt>
                <c:pt idx="16">
                  <c:v>0.15513252693502544</c:v>
                </c:pt>
                <c:pt idx="17">
                  <c:v>3.6023530967016985E-2</c:v>
                </c:pt>
                <c:pt idx="18">
                  <c:v>4.7590719809637114E-3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E1-4546-A7A9-1A3468B472C5}"/>
            </c:ext>
          </c:extLst>
        </c:ser>
        <c:ser>
          <c:idx val="1"/>
          <c:order val="2"/>
          <c:tx>
            <c:strRef>
              <c:f>'Lattice4 simulation results'!$Q$81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results'!$R$84:$R$104</c:f>
              <c:numCache>
                <c:formatCode>General</c:formatCode>
                <c:ptCount val="21"/>
                <c:pt idx="0">
                  <c:v>100</c:v>
                </c:pt>
                <c:pt idx="1">
                  <c:v>76.472007403000859</c:v>
                </c:pt>
                <c:pt idx="2">
                  <c:v>57.836406900654367</c:v>
                </c:pt>
                <c:pt idx="3">
                  <c:v>45.06484235574063</c:v>
                </c:pt>
                <c:pt idx="4">
                  <c:v>36.081565205895963</c:v>
                </c:pt>
                <c:pt idx="5">
                  <c:v>30.070791195716833</c:v>
                </c:pt>
                <c:pt idx="6">
                  <c:v>25.288056051292219</c:v>
                </c:pt>
                <c:pt idx="7">
                  <c:v>20.980633220966354</c:v>
                </c:pt>
                <c:pt idx="8">
                  <c:v>17.473593760327848</c:v>
                </c:pt>
                <c:pt idx="9">
                  <c:v>14.516954193932182</c:v>
                </c:pt>
                <c:pt idx="10">
                  <c:v>11.965298433472139</c:v>
                </c:pt>
                <c:pt idx="11">
                  <c:v>9.3228237160420395</c:v>
                </c:pt>
                <c:pt idx="12">
                  <c:v>8.363408024324146</c:v>
                </c:pt>
                <c:pt idx="13">
                  <c:v>6.6416815387666066</c:v>
                </c:pt>
                <c:pt idx="14">
                  <c:v>5.8134047194130476</c:v>
                </c:pt>
                <c:pt idx="15">
                  <c:v>6.4669178399101064</c:v>
                </c:pt>
                <c:pt idx="16">
                  <c:v>2.5299755436578755</c:v>
                </c:pt>
                <c:pt idx="17">
                  <c:v>3.2092008724965293</c:v>
                </c:pt>
                <c:pt idx="18">
                  <c:v>5.9488399762046397E-3</c:v>
                </c:pt>
                <c:pt idx="19">
                  <c:v>9.914733293674401E-4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E1-4546-A7A9-1A3468B472C5}"/>
            </c:ext>
          </c:extLst>
        </c:ser>
        <c:ser>
          <c:idx val="3"/>
          <c:order val="3"/>
          <c:tx>
            <c:strRef>
              <c:f>'Lattice4 simulation results'!$AN$81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results'!$AO$84:$AO$104</c:f>
              <c:numCache>
                <c:formatCode>General</c:formatCode>
                <c:ptCount val="21"/>
                <c:pt idx="0">
                  <c:v>100</c:v>
                </c:pt>
                <c:pt idx="1">
                  <c:v>77.482054332738443</c:v>
                </c:pt>
                <c:pt idx="2">
                  <c:v>59.128428845264068</c:v>
                </c:pt>
                <c:pt idx="3">
                  <c:v>45.150770044285807</c:v>
                </c:pt>
                <c:pt idx="4">
                  <c:v>35.033181307422829</c:v>
                </c:pt>
                <c:pt idx="5">
                  <c:v>27.296648820146739</c:v>
                </c:pt>
                <c:pt idx="6">
                  <c:v>21.414039262343842</c:v>
                </c:pt>
                <c:pt idx="7">
                  <c:v>16.593826426069139</c:v>
                </c:pt>
                <c:pt idx="8">
                  <c:v>12.700575054531033</c:v>
                </c:pt>
                <c:pt idx="9">
                  <c:v>9.5230352303523027</c:v>
                </c:pt>
                <c:pt idx="10">
                  <c:v>6.73540881750281</c:v>
                </c:pt>
                <c:pt idx="11">
                  <c:v>4.6100865886707654</c:v>
                </c:pt>
                <c:pt idx="12">
                  <c:v>2.9037609888294007</c:v>
                </c:pt>
                <c:pt idx="13">
                  <c:v>1.7113490647101592</c:v>
                </c:pt>
                <c:pt idx="14">
                  <c:v>0.89873752396060547</c:v>
                </c:pt>
                <c:pt idx="15">
                  <c:v>0.40815652058959612</c:v>
                </c:pt>
                <c:pt idx="16">
                  <c:v>0.15050565139797739</c:v>
                </c:pt>
                <c:pt idx="17">
                  <c:v>4.3096040716504719E-2</c:v>
                </c:pt>
                <c:pt idx="18">
                  <c:v>5.2217595346685181E-3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E1-4546-A7A9-1A3468B47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results'!$O$107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results'!$P$110:$P$130</c:f>
              <c:numCache>
                <c:formatCode>General</c:formatCode>
                <c:ptCount val="21"/>
                <c:pt idx="0">
                  <c:v>100</c:v>
                </c:pt>
                <c:pt idx="1">
                  <c:v>76.443651265780957</c:v>
                </c:pt>
                <c:pt idx="2">
                  <c:v>58.006675920417742</c:v>
                </c:pt>
                <c:pt idx="3">
                  <c:v>44.896159693304249</c:v>
                </c:pt>
                <c:pt idx="4">
                  <c:v>36.309537973428519</c:v>
                </c:pt>
                <c:pt idx="5">
                  <c:v>30.085332804547555</c:v>
                </c:pt>
                <c:pt idx="6">
                  <c:v>25.037213298962257</c:v>
                </c:pt>
                <c:pt idx="7">
                  <c:v>21.385550928680019</c:v>
                </c:pt>
                <c:pt idx="8">
                  <c:v>17.939850618018376</c:v>
                </c:pt>
                <c:pt idx="9">
                  <c:v>14.366712935422038</c:v>
                </c:pt>
                <c:pt idx="10">
                  <c:v>11.478617225196642</c:v>
                </c:pt>
                <c:pt idx="11">
                  <c:v>9.6097560975609753</c:v>
                </c:pt>
                <c:pt idx="12">
                  <c:v>7.6352700112366989</c:v>
                </c:pt>
                <c:pt idx="13">
                  <c:v>5.6861656421442257</c:v>
                </c:pt>
                <c:pt idx="14">
                  <c:v>4.9761385418732242</c:v>
                </c:pt>
                <c:pt idx="15">
                  <c:v>4.0540683455615047</c:v>
                </c:pt>
                <c:pt idx="16">
                  <c:v>2.3983078855178794</c:v>
                </c:pt>
                <c:pt idx="17">
                  <c:v>1.8108268887566923</c:v>
                </c:pt>
                <c:pt idx="18">
                  <c:v>5.9488399762046397E-3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70-4CCB-ACF2-77CB09450C31}"/>
            </c:ext>
          </c:extLst>
        </c:ser>
        <c:ser>
          <c:idx val="2"/>
          <c:order val="1"/>
          <c:tx>
            <c:strRef>
              <c:f>'Lattice4 simulation results'!$AL$107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results'!$AM$110:$AM$130</c:f>
              <c:numCache>
                <c:formatCode>General</c:formatCode>
                <c:ptCount val="21"/>
                <c:pt idx="0">
                  <c:v>100</c:v>
                </c:pt>
                <c:pt idx="1">
                  <c:v>77.398109590852002</c:v>
                </c:pt>
                <c:pt idx="2">
                  <c:v>59.120563156851077</c:v>
                </c:pt>
                <c:pt idx="3">
                  <c:v>45.085398902769519</c:v>
                </c:pt>
                <c:pt idx="4">
                  <c:v>34.84407429440148</c:v>
                </c:pt>
                <c:pt idx="5">
                  <c:v>27.200145416088304</c:v>
                </c:pt>
                <c:pt idx="6">
                  <c:v>21.259567717628396</c:v>
                </c:pt>
                <c:pt idx="7">
                  <c:v>16.560909511534138</c:v>
                </c:pt>
                <c:pt idx="8">
                  <c:v>12.884592504461628</c:v>
                </c:pt>
                <c:pt idx="9">
                  <c:v>9.3759005882741757</c:v>
                </c:pt>
                <c:pt idx="10">
                  <c:v>6.7588075880758813</c:v>
                </c:pt>
                <c:pt idx="11">
                  <c:v>4.6148456606517279</c:v>
                </c:pt>
                <c:pt idx="12">
                  <c:v>2.9798400423028624</c:v>
                </c:pt>
                <c:pt idx="13">
                  <c:v>1.7623768920616036</c:v>
                </c:pt>
                <c:pt idx="14">
                  <c:v>0.87652852138277482</c:v>
                </c:pt>
                <c:pt idx="15">
                  <c:v>0.40868530636525874</c:v>
                </c:pt>
                <c:pt idx="16">
                  <c:v>0.13926895366514641</c:v>
                </c:pt>
                <c:pt idx="17">
                  <c:v>4.0980897613854192E-2</c:v>
                </c:pt>
                <c:pt idx="18">
                  <c:v>5.2878577566263466E-3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70-4CCB-ACF2-77CB09450C31}"/>
            </c:ext>
          </c:extLst>
        </c:ser>
        <c:ser>
          <c:idx val="1"/>
          <c:order val="2"/>
          <c:tx>
            <c:strRef>
              <c:f>'Lattice4 simulation results'!$Q$107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results'!$R$110:$R$130</c:f>
              <c:numCache>
                <c:formatCode>General</c:formatCode>
                <c:ptCount val="21"/>
                <c:pt idx="0">
                  <c:v>100</c:v>
                </c:pt>
                <c:pt idx="1">
                  <c:v>76.47260228699848</c:v>
                </c:pt>
                <c:pt idx="2">
                  <c:v>57.825765086919155</c:v>
                </c:pt>
                <c:pt idx="3">
                  <c:v>44.837464472205696</c:v>
                </c:pt>
                <c:pt idx="4">
                  <c:v>36.152356401612792</c:v>
                </c:pt>
                <c:pt idx="5">
                  <c:v>29.901249256395001</c:v>
                </c:pt>
                <c:pt idx="6">
                  <c:v>25.1852733161478</c:v>
                </c:pt>
                <c:pt idx="7">
                  <c:v>21.497917906008329</c:v>
                </c:pt>
                <c:pt idx="8">
                  <c:v>17.774737259567715</c:v>
                </c:pt>
                <c:pt idx="9">
                  <c:v>14.290633881948578</c:v>
                </c:pt>
                <c:pt idx="10">
                  <c:v>11.440875140458722</c:v>
                </c:pt>
                <c:pt idx="11">
                  <c:v>9.5491440280256477</c:v>
                </c:pt>
                <c:pt idx="12">
                  <c:v>8.1048317800251173</c:v>
                </c:pt>
                <c:pt idx="13">
                  <c:v>6.2825038006477625</c:v>
                </c:pt>
                <c:pt idx="14">
                  <c:v>7.240399233260626</c:v>
                </c:pt>
                <c:pt idx="15">
                  <c:v>4.5775001652455547</c:v>
                </c:pt>
                <c:pt idx="16">
                  <c:v>8.7305836472998877</c:v>
                </c:pt>
                <c:pt idx="17">
                  <c:v>3.2131006675920419</c:v>
                </c:pt>
                <c:pt idx="18">
                  <c:v>2.3134377685240268E-3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70-4CCB-ACF2-77CB09450C31}"/>
            </c:ext>
          </c:extLst>
        </c:ser>
        <c:ser>
          <c:idx val="3"/>
          <c:order val="3"/>
          <c:tx>
            <c:strRef>
              <c:f>'Lattice4 simulation results'!$AN$107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results'!$AO$110:$AO$130</c:f>
              <c:numCache>
                <c:formatCode>General</c:formatCode>
                <c:ptCount val="21"/>
                <c:pt idx="0">
                  <c:v>100</c:v>
                </c:pt>
                <c:pt idx="1">
                  <c:v>77.36413510476568</c:v>
                </c:pt>
                <c:pt idx="2">
                  <c:v>59.136030140789217</c:v>
                </c:pt>
                <c:pt idx="3">
                  <c:v>45.219710489787822</c:v>
                </c:pt>
                <c:pt idx="4">
                  <c:v>34.83191222156124</c:v>
                </c:pt>
                <c:pt idx="5">
                  <c:v>27.360367506114088</c:v>
                </c:pt>
                <c:pt idx="6">
                  <c:v>21.178663493952012</c:v>
                </c:pt>
                <c:pt idx="7">
                  <c:v>16.667525943552121</c:v>
                </c:pt>
                <c:pt idx="8">
                  <c:v>12.679027034172782</c:v>
                </c:pt>
                <c:pt idx="9">
                  <c:v>9.4683720007931793</c:v>
                </c:pt>
                <c:pt idx="10">
                  <c:v>6.7927159759402471</c:v>
                </c:pt>
                <c:pt idx="11">
                  <c:v>4.6114746513318785</c:v>
                </c:pt>
                <c:pt idx="12">
                  <c:v>2.9057439354881356</c:v>
                </c:pt>
                <c:pt idx="13">
                  <c:v>1.7348139335051884</c:v>
                </c:pt>
                <c:pt idx="14">
                  <c:v>0.91440280256461104</c:v>
                </c:pt>
                <c:pt idx="15">
                  <c:v>0.39420979575649417</c:v>
                </c:pt>
                <c:pt idx="16">
                  <c:v>0.15698327714984467</c:v>
                </c:pt>
                <c:pt idx="17">
                  <c:v>4.1179192279727682E-2</c:v>
                </c:pt>
                <c:pt idx="18">
                  <c:v>4.2963844272589074E-3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70-4CCB-ACF2-77CB09450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results'!$O$133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results'!$P$136:$P$156</c:f>
              <c:numCache>
                <c:formatCode>General</c:formatCode>
                <c:ptCount val="21"/>
                <c:pt idx="0">
                  <c:v>100</c:v>
                </c:pt>
                <c:pt idx="1">
                  <c:v>76.347081763500555</c:v>
                </c:pt>
                <c:pt idx="2">
                  <c:v>57.376495472271792</c:v>
                </c:pt>
                <c:pt idx="3">
                  <c:v>43.087183554762376</c:v>
                </c:pt>
                <c:pt idx="4">
                  <c:v>32.894441139533349</c:v>
                </c:pt>
                <c:pt idx="5">
                  <c:v>25.436049970255798</c:v>
                </c:pt>
                <c:pt idx="6">
                  <c:v>19.601626016260166</c:v>
                </c:pt>
                <c:pt idx="7">
                  <c:v>15.367506114085531</c:v>
                </c:pt>
                <c:pt idx="8">
                  <c:v>11.676581399960341</c:v>
                </c:pt>
                <c:pt idx="9">
                  <c:v>8.7523960605459727</c:v>
                </c:pt>
                <c:pt idx="10">
                  <c:v>6.3746447220569769</c:v>
                </c:pt>
                <c:pt idx="11">
                  <c:v>4.3181307422830324</c:v>
                </c:pt>
                <c:pt idx="12">
                  <c:v>2.8030272985656688</c:v>
                </c:pt>
                <c:pt idx="13">
                  <c:v>1.6175556877519994</c:v>
                </c:pt>
                <c:pt idx="14">
                  <c:v>0.85821931390045614</c:v>
                </c:pt>
                <c:pt idx="15">
                  <c:v>0.38317139268953665</c:v>
                </c:pt>
                <c:pt idx="16">
                  <c:v>0.13232864035957434</c:v>
                </c:pt>
                <c:pt idx="17">
                  <c:v>2.9545905215149711E-2</c:v>
                </c:pt>
                <c:pt idx="18">
                  <c:v>6.0810364201202994E-3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35-4A1C-B869-4A0B0437F90E}"/>
            </c:ext>
          </c:extLst>
        </c:ser>
        <c:ser>
          <c:idx val="2"/>
          <c:order val="1"/>
          <c:tx>
            <c:strRef>
              <c:f>'Lattice4 simulation results'!$AL$133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results'!$AM$136:$AM$156</c:f>
              <c:numCache>
                <c:formatCode>General</c:formatCode>
                <c:ptCount val="21"/>
                <c:pt idx="0">
                  <c:v>100</c:v>
                </c:pt>
                <c:pt idx="1">
                  <c:v>77.330160618679372</c:v>
                </c:pt>
                <c:pt idx="2">
                  <c:v>58.787758609293405</c:v>
                </c:pt>
                <c:pt idx="3">
                  <c:v>44.541013946724831</c:v>
                </c:pt>
                <c:pt idx="4">
                  <c:v>33.850485821931386</c:v>
                </c:pt>
                <c:pt idx="5">
                  <c:v>26.197237094322162</c:v>
                </c:pt>
                <c:pt idx="6">
                  <c:v>20.446030801771435</c:v>
                </c:pt>
                <c:pt idx="7">
                  <c:v>15.750941899662898</c:v>
                </c:pt>
                <c:pt idx="8">
                  <c:v>12.035693039857229</c:v>
                </c:pt>
                <c:pt idx="9">
                  <c:v>8.9147993918963575</c:v>
                </c:pt>
                <c:pt idx="10">
                  <c:v>6.4832441007336898</c:v>
                </c:pt>
                <c:pt idx="11">
                  <c:v>4.3784784189305306</c:v>
                </c:pt>
                <c:pt idx="12">
                  <c:v>2.8360764095445834</c:v>
                </c:pt>
                <c:pt idx="13">
                  <c:v>1.6513979773944081</c:v>
                </c:pt>
                <c:pt idx="14">
                  <c:v>0.86013616233723311</c:v>
                </c:pt>
                <c:pt idx="15">
                  <c:v>0.38224601758212706</c:v>
                </c:pt>
                <c:pt idx="16">
                  <c:v>0.13788089100403197</c:v>
                </c:pt>
                <c:pt idx="17">
                  <c:v>3.4767664749818232E-2</c:v>
                </c:pt>
                <c:pt idx="18">
                  <c:v>5.6183488664154927E-3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35-4A1C-B869-4A0B0437F90E}"/>
            </c:ext>
          </c:extLst>
        </c:ser>
        <c:ser>
          <c:idx val="1"/>
          <c:order val="2"/>
          <c:tx>
            <c:strRef>
              <c:f>'Lattice4 simulation results'!$Q$133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results'!$R$136:$R$156</c:f>
              <c:numCache>
                <c:formatCode>General</c:formatCode>
                <c:ptCount val="21"/>
                <c:pt idx="0">
                  <c:v>100</c:v>
                </c:pt>
                <c:pt idx="1">
                  <c:v>76.324938859144694</c:v>
                </c:pt>
                <c:pt idx="2">
                  <c:v>57.300746909908128</c:v>
                </c:pt>
                <c:pt idx="3">
                  <c:v>43.214356533809237</c:v>
                </c:pt>
                <c:pt idx="4">
                  <c:v>32.895432612862713</c:v>
                </c:pt>
                <c:pt idx="5">
                  <c:v>25.39308612598321</c:v>
                </c:pt>
                <c:pt idx="6">
                  <c:v>19.626809438826097</c:v>
                </c:pt>
                <c:pt idx="7">
                  <c:v>15.329433538237822</c:v>
                </c:pt>
                <c:pt idx="8">
                  <c:v>11.76217859739573</c:v>
                </c:pt>
                <c:pt idx="9">
                  <c:v>8.8097032189834081</c:v>
                </c:pt>
                <c:pt idx="10">
                  <c:v>6.3199814924978517</c:v>
                </c:pt>
                <c:pt idx="11">
                  <c:v>4.3443056381783327</c:v>
                </c:pt>
                <c:pt idx="12">
                  <c:v>2.7499504263335317</c:v>
                </c:pt>
                <c:pt idx="13">
                  <c:v>1.6233723312842885</c:v>
                </c:pt>
                <c:pt idx="14">
                  <c:v>0.83118514111970387</c:v>
                </c:pt>
                <c:pt idx="15">
                  <c:v>0.37682596338158503</c:v>
                </c:pt>
                <c:pt idx="16">
                  <c:v>0.14455681142177276</c:v>
                </c:pt>
                <c:pt idx="17">
                  <c:v>3.8865754511203651E-2</c:v>
                </c:pt>
                <c:pt idx="18">
                  <c:v>4.2963844272589074E-3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35-4A1C-B869-4A0B0437F90E}"/>
            </c:ext>
          </c:extLst>
        </c:ser>
        <c:ser>
          <c:idx val="3"/>
          <c:order val="3"/>
          <c:tx>
            <c:strRef>
              <c:f>'Lattice4 simulation results'!$AN$133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results'!$N$136:$N$156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results'!$AO$136:$AO$156</c:f>
              <c:numCache>
                <c:formatCode>General</c:formatCode>
                <c:ptCount val="21"/>
                <c:pt idx="0">
                  <c:v>100</c:v>
                </c:pt>
                <c:pt idx="1">
                  <c:v>77.305439883667134</c:v>
                </c:pt>
                <c:pt idx="2">
                  <c:v>58.834952739771296</c:v>
                </c:pt>
                <c:pt idx="3">
                  <c:v>44.470817635005616</c:v>
                </c:pt>
                <c:pt idx="4">
                  <c:v>33.87996562892458</c:v>
                </c:pt>
                <c:pt idx="5">
                  <c:v>26.121488531958491</c:v>
                </c:pt>
                <c:pt idx="6">
                  <c:v>20.401612796615769</c:v>
                </c:pt>
                <c:pt idx="7">
                  <c:v>15.744067684579285</c:v>
                </c:pt>
                <c:pt idx="8">
                  <c:v>12.033247405644788</c:v>
                </c:pt>
                <c:pt idx="9">
                  <c:v>8.9795756494150307</c:v>
                </c:pt>
                <c:pt idx="10">
                  <c:v>6.4329433538237817</c:v>
                </c:pt>
                <c:pt idx="11">
                  <c:v>4.3864102055654701</c:v>
                </c:pt>
                <c:pt idx="12">
                  <c:v>2.7771828937801573</c:v>
                </c:pt>
                <c:pt idx="13">
                  <c:v>1.6051292220239277</c:v>
                </c:pt>
                <c:pt idx="14">
                  <c:v>0.88994646044021408</c:v>
                </c:pt>
                <c:pt idx="15">
                  <c:v>0.39017780421706655</c:v>
                </c:pt>
                <c:pt idx="16">
                  <c:v>0.13840967677969462</c:v>
                </c:pt>
                <c:pt idx="17">
                  <c:v>3.3049110978914664E-2</c:v>
                </c:pt>
                <c:pt idx="18">
                  <c:v>4.4946790931323947E-3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35-4A1C-B869-4A0B0437F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results'!$O$159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results'!$P$162:$P$182</c:f>
              <c:numCache>
                <c:formatCode>General</c:formatCode>
                <c:ptCount val="21"/>
                <c:pt idx="0">
                  <c:v>100</c:v>
                </c:pt>
                <c:pt idx="1">
                  <c:v>76.336572146209264</c:v>
                </c:pt>
                <c:pt idx="2">
                  <c:v>57.22975741952542</c:v>
                </c:pt>
                <c:pt idx="3">
                  <c:v>43.09418996628991</c:v>
                </c:pt>
                <c:pt idx="4">
                  <c:v>32.838654240200938</c:v>
                </c:pt>
                <c:pt idx="5">
                  <c:v>25.400753519730319</c:v>
                </c:pt>
                <c:pt idx="6">
                  <c:v>19.698592107872297</c:v>
                </c:pt>
                <c:pt idx="7">
                  <c:v>15.324145680481195</c:v>
                </c:pt>
                <c:pt idx="8">
                  <c:v>11.686562231475973</c:v>
                </c:pt>
                <c:pt idx="9">
                  <c:v>8.8359442131006674</c:v>
                </c:pt>
                <c:pt idx="10">
                  <c:v>6.3651926763170064</c:v>
                </c:pt>
                <c:pt idx="11">
                  <c:v>4.4070989490382715</c:v>
                </c:pt>
                <c:pt idx="12">
                  <c:v>2.7960208870381384</c:v>
                </c:pt>
                <c:pt idx="13">
                  <c:v>1.6724833101989558</c:v>
                </c:pt>
                <c:pt idx="14">
                  <c:v>0.82854121224139066</c:v>
                </c:pt>
                <c:pt idx="15">
                  <c:v>0.37140590918104299</c:v>
                </c:pt>
                <c:pt idx="16">
                  <c:v>0.14164848965562826</c:v>
                </c:pt>
                <c:pt idx="17">
                  <c:v>3.6155727410932641E-2</c:v>
                </c:pt>
                <c:pt idx="18">
                  <c:v>5.9488399762046397E-3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3-45ED-AB29-2A3AE6A063AE}"/>
            </c:ext>
          </c:extLst>
        </c:ser>
        <c:ser>
          <c:idx val="2"/>
          <c:order val="1"/>
          <c:tx>
            <c:strRef>
              <c:f>'Lattice4 simulation results'!$AL$159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results'!$AM$162:$AM$182</c:f>
              <c:numCache>
                <c:formatCode>General</c:formatCode>
                <c:ptCount val="21"/>
                <c:pt idx="0">
                  <c:v>100</c:v>
                </c:pt>
                <c:pt idx="1">
                  <c:v>77.325599841364266</c:v>
                </c:pt>
                <c:pt idx="2">
                  <c:v>58.762310793839646</c:v>
                </c:pt>
                <c:pt idx="3">
                  <c:v>44.404851609491708</c:v>
                </c:pt>
                <c:pt idx="4">
                  <c:v>34.066693105955451</c:v>
                </c:pt>
                <c:pt idx="5">
                  <c:v>26.29506246281975</c:v>
                </c:pt>
                <c:pt idx="6">
                  <c:v>20.275761782008065</c:v>
                </c:pt>
                <c:pt idx="7">
                  <c:v>15.687685901249255</c:v>
                </c:pt>
                <c:pt idx="8">
                  <c:v>12.070658999272919</c:v>
                </c:pt>
                <c:pt idx="9">
                  <c:v>8.94275893978452</c:v>
                </c:pt>
                <c:pt idx="10">
                  <c:v>6.4280520853989023</c:v>
                </c:pt>
                <c:pt idx="11">
                  <c:v>4.4016127966157708</c:v>
                </c:pt>
                <c:pt idx="12">
                  <c:v>2.7779760724436513</c:v>
                </c:pt>
                <c:pt idx="13">
                  <c:v>1.6057902042435057</c:v>
                </c:pt>
                <c:pt idx="14">
                  <c:v>0.85835151034437185</c:v>
                </c:pt>
                <c:pt idx="15">
                  <c:v>0.35970652389450725</c:v>
                </c:pt>
                <c:pt idx="16">
                  <c:v>0.14858880296120036</c:v>
                </c:pt>
                <c:pt idx="17">
                  <c:v>3.1594950095842428E-2</c:v>
                </c:pt>
                <c:pt idx="18">
                  <c:v>3.6354022076806134E-3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43-45ED-AB29-2A3AE6A063AE}"/>
            </c:ext>
          </c:extLst>
        </c:ser>
        <c:ser>
          <c:idx val="1"/>
          <c:order val="2"/>
          <c:tx>
            <c:strRef>
              <c:f>'Lattice4 simulation results'!$Q$159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results'!$R$162:$R$182</c:f>
              <c:numCache>
                <c:formatCode>General</c:formatCode>
                <c:ptCount val="21"/>
                <c:pt idx="0">
                  <c:v>100</c:v>
                </c:pt>
                <c:pt idx="1">
                  <c:v>76.373719346949571</c:v>
                </c:pt>
                <c:pt idx="2">
                  <c:v>57.268226584704877</c:v>
                </c:pt>
                <c:pt idx="3">
                  <c:v>43.056580077995896</c:v>
                </c:pt>
                <c:pt idx="4">
                  <c:v>33.027166369224673</c:v>
                </c:pt>
                <c:pt idx="5">
                  <c:v>25.361887765219116</c:v>
                </c:pt>
                <c:pt idx="6">
                  <c:v>19.724634807323682</c:v>
                </c:pt>
                <c:pt idx="7">
                  <c:v>15.321700046268754</c:v>
                </c:pt>
                <c:pt idx="8">
                  <c:v>11.761385418732237</c:v>
                </c:pt>
                <c:pt idx="9">
                  <c:v>8.8258311851411193</c:v>
                </c:pt>
                <c:pt idx="10">
                  <c:v>6.2519003238812871</c:v>
                </c:pt>
                <c:pt idx="11">
                  <c:v>4.3127106880824906</c:v>
                </c:pt>
                <c:pt idx="12">
                  <c:v>2.7853129750809704</c:v>
                </c:pt>
                <c:pt idx="13">
                  <c:v>1.6104170797805537</c:v>
                </c:pt>
                <c:pt idx="14">
                  <c:v>0.81604864829136103</c:v>
                </c:pt>
                <c:pt idx="15">
                  <c:v>0.39645713530306032</c:v>
                </c:pt>
                <c:pt idx="16">
                  <c:v>0.14435851675589925</c:v>
                </c:pt>
                <c:pt idx="17">
                  <c:v>3.3908387864366452E-2</c:v>
                </c:pt>
                <c:pt idx="18">
                  <c:v>6.6098221957829328E-3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43-45ED-AB29-2A3AE6A063AE}"/>
            </c:ext>
          </c:extLst>
        </c:ser>
        <c:ser>
          <c:idx val="3"/>
          <c:order val="3"/>
          <c:tx>
            <c:strRef>
              <c:f>'Lattice4 simulation results'!$AN$159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results'!$N$162:$N$182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results'!$AO$162:$AO$182</c:f>
              <c:numCache>
                <c:formatCode>General</c:formatCode>
                <c:ptCount val="21"/>
                <c:pt idx="0">
                  <c:v>100</c:v>
                </c:pt>
                <c:pt idx="1">
                  <c:v>77.227047392425135</c:v>
                </c:pt>
                <c:pt idx="2">
                  <c:v>58.649084539625882</c:v>
                </c:pt>
                <c:pt idx="3">
                  <c:v>44.472073501222823</c:v>
                </c:pt>
                <c:pt idx="4">
                  <c:v>33.956837861061537</c:v>
                </c:pt>
                <c:pt idx="5">
                  <c:v>26.139731641218848</c:v>
                </c:pt>
                <c:pt idx="6">
                  <c:v>20.389649018441403</c:v>
                </c:pt>
                <c:pt idx="7">
                  <c:v>15.704673144292419</c:v>
                </c:pt>
                <c:pt idx="8">
                  <c:v>12.04144358516756</c:v>
                </c:pt>
                <c:pt idx="9">
                  <c:v>8.9211448212043098</c:v>
                </c:pt>
                <c:pt idx="10">
                  <c:v>6.4371736400290827</c:v>
                </c:pt>
                <c:pt idx="11">
                  <c:v>4.3914997686562227</c:v>
                </c:pt>
                <c:pt idx="12">
                  <c:v>2.8186925771696743</c:v>
                </c:pt>
                <c:pt idx="13">
                  <c:v>1.6132593033247407</c:v>
                </c:pt>
                <c:pt idx="14">
                  <c:v>0.85405512591711297</c:v>
                </c:pt>
                <c:pt idx="15">
                  <c:v>0.37523960605459711</c:v>
                </c:pt>
                <c:pt idx="16">
                  <c:v>0.13748430167228504</c:v>
                </c:pt>
                <c:pt idx="17">
                  <c:v>3.9923326062528915E-2</c:v>
                </c:pt>
                <c:pt idx="18">
                  <c:v>3.9658933174697604E-3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43-45ED-AB29-2A3AE6A06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results'!$O$185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results'!$P$188:$P$208</c:f>
              <c:numCache>
                <c:formatCode>General</c:formatCode>
                <c:ptCount val="21"/>
                <c:pt idx="0">
                  <c:v>100</c:v>
                </c:pt>
                <c:pt idx="1">
                  <c:v>3.733095379734285</c:v>
                </c:pt>
                <c:pt idx="2">
                  <c:v>5.6701698724304324</c:v>
                </c:pt>
                <c:pt idx="3">
                  <c:v>9.4829136096239015</c:v>
                </c:pt>
                <c:pt idx="4">
                  <c:v>12.546037411593627</c:v>
                </c:pt>
                <c:pt idx="5">
                  <c:v>16.588538568312512</c:v>
                </c:pt>
                <c:pt idx="6">
                  <c:v>19.393548813536917</c:v>
                </c:pt>
                <c:pt idx="7">
                  <c:v>24.811289576310397</c:v>
                </c:pt>
                <c:pt idx="8">
                  <c:v>31.635071716570824</c:v>
                </c:pt>
                <c:pt idx="9">
                  <c:v>37.156322294930263</c:v>
                </c:pt>
                <c:pt idx="10">
                  <c:v>44.338158503536256</c:v>
                </c:pt>
                <c:pt idx="11">
                  <c:v>51.565734681737062</c:v>
                </c:pt>
                <c:pt idx="12">
                  <c:v>57.116134575979906</c:v>
                </c:pt>
                <c:pt idx="13">
                  <c:v>62.320642474717424</c:v>
                </c:pt>
                <c:pt idx="14">
                  <c:v>66.665939586225136</c:v>
                </c:pt>
                <c:pt idx="15">
                  <c:v>68.337828012426456</c:v>
                </c:pt>
                <c:pt idx="16">
                  <c:v>74.775728732897079</c:v>
                </c:pt>
                <c:pt idx="17">
                  <c:v>73.025051226122002</c:v>
                </c:pt>
                <c:pt idx="18">
                  <c:v>78.143499239870451</c:v>
                </c:pt>
                <c:pt idx="19">
                  <c:v>40.87262872628726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2D-4A6E-AB45-B2B222F50262}"/>
            </c:ext>
          </c:extLst>
        </c:ser>
        <c:ser>
          <c:idx val="2"/>
          <c:order val="1"/>
          <c:tx>
            <c:strRef>
              <c:f>'Lattice4 simulation results'!$AL$185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results'!$AM$188:$AM$208</c:f>
              <c:numCache>
                <c:formatCode>General</c:formatCode>
                <c:ptCount val="21"/>
                <c:pt idx="0">
                  <c:v>100</c:v>
                </c:pt>
                <c:pt idx="1">
                  <c:v>39.483574591843478</c:v>
                </c:pt>
                <c:pt idx="2">
                  <c:v>39.594817899398507</c:v>
                </c:pt>
                <c:pt idx="3">
                  <c:v>39.505981889087181</c:v>
                </c:pt>
                <c:pt idx="4">
                  <c:v>39.626214554828479</c:v>
                </c:pt>
                <c:pt idx="5">
                  <c:v>39.535990481856039</c:v>
                </c:pt>
                <c:pt idx="6">
                  <c:v>39.545045938264259</c:v>
                </c:pt>
                <c:pt idx="7">
                  <c:v>39.659990746248923</c:v>
                </c:pt>
                <c:pt idx="8">
                  <c:v>39.333663824443121</c:v>
                </c:pt>
                <c:pt idx="9">
                  <c:v>39.521977658800978</c:v>
                </c:pt>
                <c:pt idx="10">
                  <c:v>39.411593628131399</c:v>
                </c:pt>
                <c:pt idx="11">
                  <c:v>39.301407892127699</c:v>
                </c:pt>
                <c:pt idx="12">
                  <c:v>39.421243968537247</c:v>
                </c:pt>
                <c:pt idx="13">
                  <c:v>39.397448608632423</c:v>
                </c:pt>
                <c:pt idx="14">
                  <c:v>39.423623504527725</c:v>
                </c:pt>
                <c:pt idx="15">
                  <c:v>39.441470024456343</c:v>
                </c:pt>
                <c:pt idx="16">
                  <c:v>39.4094123868068</c:v>
                </c:pt>
                <c:pt idx="17">
                  <c:v>39.345098816841826</c:v>
                </c:pt>
                <c:pt idx="18">
                  <c:v>37.148258311851414</c:v>
                </c:pt>
                <c:pt idx="19">
                  <c:v>9.5734020754841698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2D-4A6E-AB45-B2B222F50262}"/>
            </c:ext>
          </c:extLst>
        </c:ser>
        <c:ser>
          <c:idx val="1"/>
          <c:order val="2"/>
          <c:tx>
            <c:strRef>
              <c:f>'Lattice4 simulation results'!$Q$185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results'!$R$188:$R$208</c:f>
              <c:numCache>
                <c:formatCode>General</c:formatCode>
                <c:ptCount val="21"/>
                <c:pt idx="0">
                  <c:v>100</c:v>
                </c:pt>
                <c:pt idx="1">
                  <c:v>2.7877586092934101</c:v>
                </c:pt>
                <c:pt idx="2">
                  <c:v>5.8286734086853063</c:v>
                </c:pt>
                <c:pt idx="3">
                  <c:v>6.3885914468900777</c:v>
                </c:pt>
                <c:pt idx="4">
                  <c:v>13.292947319717099</c:v>
                </c:pt>
                <c:pt idx="5">
                  <c:v>16.874545574724038</c:v>
                </c:pt>
                <c:pt idx="6">
                  <c:v>20.760129552515039</c:v>
                </c:pt>
                <c:pt idx="7">
                  <c:v>23.173838323749091</c:v>
                </c:pt>
                <c:pt idx="8">
                  <c:v>34.527199418335648</c:v>
                </c:pt>
                <c:pt idx="9">
                  <c:v>39.907065899927289</c:v>
                </c:pt>
                <c:pt idx="10">
                  <c:v>45.958159825500694</c:v>
                </c:pt>
                <c:pt idx="11">
                  <c:v>51.746711613457599</c:v>
                </c:pt>
                <c:pt idx="12">
                  <c:v>57.919029678101651</c:v>
                </c:pt>
                <c:pt idx="13">
                  <c:v>64.974155595214484</c:v>
                </c:pt>
                <c:pt idx="14">
                  <c:v>68.383237490911498</c:v>
                </c:pt>
                <c:pt idx="15">
                  <c:v>71.94203185934299</c:v>
                </c:pt>
                <c:pt idx="16">
                  <c:v>76.283825765086917</c:v>
                </c:pt>
                <c:pt idx="17">
                  <c:v>77.083812545442527</c:v>
                </c:pt>
                <c:pt idx="18">
                  <c:v>80.908652257254275</c:v>
                </c:pt>
                <c:pt idx="19">
                  <c:v>41.314032652521639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2D-4A6E-AB45-B2B222F50262}"/>
            </c:ext>
          </c:extLst>
        </c:ser>
        <c:ser>
          <c:idx val="3"/>
          <c:order val="3"/>
          <c:tx>
            <c:strRef>
              <c:f>'Lattice4 simulation results'!$AN$185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results'!$AO$188:$AO$208</c:f>
              <c:numCache>
                <c:formatCode>General</c:formatCode>
                <c:ptCount val="21"/>
                <c:pt idx="0">
                  <c:v>100</c:v>
                </c:pt>
                <c:pt idx="1">
                  <c:v>39.58278802300218</c:v>
                </c:pt>
                <c:pt idx="2">
                  <c:v>39.486020226055921</c:v>
                </c:pt>
                <c:pt idx="3">
                  <c:v>39.353757683918303</c:v>
                </c:pt>
                <c:pt idx="4">
                  <c:v>39.404653314825829</c:v>
                </c:pt>
                <c:pt idx="5">
                  <c:v>39.39791129618613</c:v>
                </c:pt>
                <c:pt idx="6">
                  <c:v>39.401480600171858</c:v>
                </c:pt>
                <c:pt idx="7">
                  <c:v>39.298830061471349</c:v>
                </c:pt>
                <c:pt idx="8">
                  <c:v>39.50234648687951</c:v>
                </c:pt>
                <c:pt idx="9">
                  <c:v>39.425143763632761</c:v>
                </c:pt>
                <c:pt idx="10">
                  <c:v>39.649547227179589</c:v>
                </c:pt>
                <c:pt idx="11">
                  <c:v>39.544451054266645</c:v>
                </c:pt>
                <c:pt idx="12">
                  <c:v>39.616630312644588</c:v>
                </c:pt>
                <c:pt idx="13">
                  <c:v>39.421508361425076</c:v>
                </c:pt>
                <c:pt idx="14">
                  <c:v>39.384757750016526</c:v>
                </c:pt>
                <c:pt idx="15">
                  <c:v>39.536651464075618</c:v>
                </c:pt>
                <c:pt idx="16">
                  <c:v>39.470156652786038</c:v>
                </c:pt>
                <c:pt idx="17">
                  <c:v>39.53519730319254</c:v>
                </c:pt>
                <c:pt idx="18">
                  <c:v>35.405578689933243</c:v>
                </c:pt>
                <c:pt idx="19">
                  <c:v>4.4216405578689937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2D-4A6E-AB45-B2B222F50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results'!$O$211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results'!$P$214:$P$234</c:f>
              <c:numCache>
                <c:formatCode>General</c:formatCode>
                <c:ptCount val="21"/>
                <c:pt idx="0">
                  <c:v>100</c:v>
                </c:pt>
                <c:pt idx="1">
                  <c:v>3.1955185405512592</c:v>
                </c:pt>
                <c:pt idx="2">
                  <c:v>9.0293476105492765</c:v>
                </c:pt>
                <c:pt idx="3">
                  <c:v>12.276224469561768</c:v>
                </c:pt>
                <c:pt idx="4">
                  <c:v>17.179456672615505</c:v>
                </c:pt>
                <c:pt idx="5">
                  <c:v>18.621058893515762</c:v>
                </c:pt>
                <c:pt idx="6">
                  <c:v>24.738317139268954</c:v>
                </c:pt>
                <c:pt idx="7">
                  <c:v>22.308612598321105</c:v>
                </c:pt>
                <c:pt idx="8">
                  <c:v>21.356269416352699</c:v>
                </c:pt>
                <c:pt idx="9">
                  <c:v>19.617952277083749</c:v>
                </c:pt>
                <c:pt idx="10">
                  <c:v>21.023861458126774</c:v>
                </c:pt>
                <c:pt idx="11">
                  <c:v>17.78960935950823</c:v>
                </c:pt>
                <c:pt idx="12">
                  <c:v>24.663361755568776</c:v>
                </c:pt>
                <c:pt idx="13">
                  <c:v>29.178068609954394</c:v>
                </c:pt>
                <c:pt idx="14">
                  <c:v>25.006411527529909</c:v>
                </c:pt>
                <c:pt idx="15">
                  <c:v>33.938859144689005</c:v>
                </c:pt>
                <c:pt idx="16">
                  <c:v>35.390310000660982</c:v>
                </c:pt>
                <c:pt idx="17">
                  <c:v>35.551457465794165</c:v>
                </c:pt>
                <c:pt idx="18">
                  <c:v>36.411395333465528</c:v>
                </c:pt>
                <c:pt idx="19">
                  <c:v>21.24879370744927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36-4240-8357-21A3C9BED605}"/>
            </c:ext>
          </c:extLst>
        </c:ser>
        <c:ser>
          <c:idx val="2"/>
          <c:order val="1"/>
          <c:tx>
            <c:strRef>
              <c:f>'Lattice4 simulation results'!$AL$211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results'!$AM$214:$AM$234</c:f>
              <c:numCache>
                <c:formatCode>General</c:formatCode>
                <c:ptCount val="21"/>
                <c:pt idx="0">
                  <c:v>100</c:v>
                </c:pt>
                <c:pt idx="1">
                  <c:v>30.332143565338093</c:v>
                </c:pt>
                <c:pt idx="2">
                  <c:v>26.115209200872496</c:v>
                </c:pt>
                <c:pt idx="3">
                  <c:v>23.669905479542599</c:v>
                </c:pt>
                <c:pt idx="4">
                  <c:v>22.018904091479939</c:v>
                </c:pt>
                <c:pt idx="5">
                  <c:v>20.894573335977263</c:v>
                </c:pt>
                <c:pt idx="6">
                  <c:v>19.961530834820543</c:v>
                </c:pt>
                <c:pt idx="7">
                  <c:v>18.863639368100998</c:v>
                </c:pt>
                <c:pt idx="8">
                  <c:v>17.244629519465924</c:v>
                </c:pt>
                <c:pt idx="9">
                  <c:v>15.330226716901315</c:v>
                </c:pt>
                <c:pt idx="10">
                  <c:v>13.855509286800183</c:v>
                </c:pt>
                <c:pt idx="11">
                  <c:v>12.753651926763171</c:v>
                </c:pt>
                <c:pt idx="12">
                  <c:v>12.215810694692314</c:v>
                </c:pt>
                <c:pt idx="13">
                  <c:v>11.874479476502083</c:v>
                </c:pt>
                <c:pt idx="14">
                  <c:v>11.09802366316346</c:v>
                </c:pt>
                <c:pt idx="15">
                  <c:v>11.042897746050631</c:v>
                </c:pt>
                <c:pt idx="16">
                  <c:v>8.9198889549871119</c:v>
                </c:pt>
                <c:pt idx="17">
                  <c:v>6.7083746447220562</c:v>
                </c:pt>
                <c:pt idx="18">
                  <c:v>3.8282107211316014</c:v>
                </c:pt>
                <c:pt idx="19">
                  <c:v>0.35455086258179652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36-4240-8357-21A3C9BED605}"/>
            </c:ext>
          </c:extLst>
        </c:ser>
        <c:ser>
          <c:idx val="1"/>
          <c:order val="2"/>
          <c:tx>
            <c:strRef>
              <c:f>'Lattice4 simulation results'!$Q$211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results'!$R$214:$R$234</c:f>
              <c:numCache>
                <c:formatCode>General</c:formatCode>
                <c:ptCount val="21"/>
                <c:pt idx="0">
                  <c:v>100</c:v>
                </c:pt>
                <c:pt idx="1">
                  <c:v>2.9185669905479541</c:v>
                </c:pt>
                <c:pt idx="2">
                  <c:v>9.22592372265186</c:v>
                </c:pt>
                <c:pt idx="3">
                  <c:v>14.222354418666136</c:v>
                </c:pt>
                <c:pt idx="4">
                  <c:v>13.615704937537181</c:v>
                </c:pt>
                <c:pt idx="5">
                  <c:v>21.437768524026705</c:v>
                </c:pt>
                <c:pt idx="6">
                  <c:v>23.108004494679093</c:v>
                </c:pt>
                <c:pt idx="7">
                  <c:v>22.385683125123933</c:v>
                </c:pt>
                <c:pt idx="8">
                  <c:v>20.105691056910569</c:v>
                </c:pt>
                <c:pt idx="9">
                  <c:v>19.2199087844537</c:v>
                </c:pt>
                <c:pt idx="10">
                  <c:v>19.675589926630973</c:v>
                </c:pt>
                <c:pt idx="11">
                  <c:v>17.402141582391433</c:v>
                </c:pt>
                <c:pt idx="12">
                  <c:v>23.691056910569106</c:v>
                </c:pt>
                <c:pt idx="13">
                  <c:v>23.553837001784654</c:v>
                </c:pt>
                <c:pt idx="14">
                  <c:v>28.452574525745263</c:v>
                </c:pt>
                <c:pt idx="15">
                  <c:v>34.558992663097364</c:v>
                </c:pt>
                <c:pt idx="16">
                  <c:v>38.192544120563156</c:v>
                </c:pt>
                <c:pt idx="17">
                  <c:v>37.812677638971515</c:v>
                </c:pt>
                <c:pt idx="18">
                  <c:v>40.202591050300747</c:v>
                </c:pt>
                <c:pt idx="19">
                  <c:v>33.139335051887102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36-4240-8357-21A3C9BED605}"/>
            </c:ext>
          </c:extLst>
        </c:ser>
        <c:ser>
          <c:idx val="3"/>
          <c:order val="3"/>
          <c:tx>
            <c:strRef>
              <c:f>'Lattice4 simulation results'!$AN$211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results'!$AO$214:$AO$234</c:f>
              <c:numCache>
                <c:formatCode>General</c:formatCode>
                <c:ptCount val="21"/>
                <c:pt idx="0">
                  <c:v>100</c:v>
                </c:pt>
                <c:pt idx="1">
                  <c:v>30.334457003106618</c:v>
                </c:pt>
                <c:pt idx="2">
                  <c:v>26.134179390574396</c:v>
                </c:pt>
                <c:pt idx="3">
                  <c:v>23.627668715711547</c:v>
                </c:pt>
                <c:pt idx="4">
                  <c:v>21.375570097164385</c:v>
                </c:pt>
                <c:pt idx="5">
                  <c:v>20.71624033313504</c:v>
                </c:pt>
                <c:pt idx="6">
                  <c:v>19.867142573864761</c:v>
                </c:pt>
                <c:pt idx="7">
                  <c:v>18.2600304051821</c:v>
                </c:pt>
                <c:pt idx="8">
                  <c:v>17.426201335184082</c:v>
                </c:pt>
                <c:pt idx="9">
                  <c:v>15.572410602154802</c:v>
                </c:pt>
                <c:pt idx="10">
                  <c:v>14.2959217397052</c:v>
                </c:pt>
                <c:pt idx="11">
                  <c:v>12.99940511600238</c:v>
                </c:pt>
                <c:pt idx="12">
                  <c:v>12.328243770242581</c:v>
                </c:pt>
                <c:pt idx="13">
                  <c:v>12.406570163262607</c:v>
                </c:pt>
                <c:pt idx="14">
                  <c:v>11.600502346486879</c:v>
                </c:pt>
                <c:pt idx="15">
                  <c:v>10.222486615110054</c:v>
                </c:pt>
                <c:pt idx="16">
                  <c:v>8.2348469826161672</c:v>
                </c:pt>
                <c:pt idx="17">
                  <c:v>6.6461762178597397</c:v>
                </c:pt>
                <c:pt idx="18">
                  <c:v>3.7734813933505187</c:v>
                </c:pt>
                <c:pt idx="19">
                  <c:v>0.56176878841959155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A36-4240-8357-21A3C9BED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results'!$O$237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results'!$P$240:$P$260</c:f>
              <c:numCache>
                <c:formatCode>General</c:formatCode>
                <c:ptCount val="21"/>
                <c:pt idx="0">
                  <c:v>100</c:v>
                </c:pt>
                <c:pt idx="1">
                  <c:v>0.74340670235970652</c:v>
                </c:pt>
                <c:pt idx="2">
                  <c:v>6.0600171855377098</c:v>
                </c:pt>
                <c:pt idx="3">
                  <c:v>13.610813669112302</c:v>
                </c:pt>
                <c:pt idx="4">
                  <c:v>17.929010509617292</c:v>
                </c:pt>
                <c:pt idx="5">
                  <c:v>23.480534073633418</c:v>
                </c:pt>
                <c:pt idx="6">
                  <c:v>22.327318395135169</c:v>
                </c:pt>
                <c:pt idx="7">
                  <c:v>24.100865886707645</c:v>
                </c:pt>
                <c:pt idx="8">
                  <c:v>25.108268887566926</c:v>
                </c:pt>
                <c:pt idx="9">
                  <c:v>25.230947187520659</c:v>
                </c:pt>
                <c:pt idx="10">
                  <c:v>19.165576046004361</c:v>
                </c:pt>
                <c:pt idx="11">
                  <c:v>21.560380725758478</c:v>
                </c:pt>
                <c:pt idx="12">
                  <c:v>16.272192478022344</c:v>
                </c:pt>
                <c:pt idx="13">
                  <c:v>18.310331152092012</c:v>
                </c:pt>
                <c:pt idx="14">
                  <c:v>15.057703747769185</c:v>
                </c:pt>
                <c:pt idx="15">
                  <c:v>10.15010906206623</c:v>
                </c:pt>
                <c:pt idx="16">
                  <c:v>7.9723048449996696</c:v>
                </c:pt>
                <c:pt idx="17">
                  <c:v>6.491969066032123</c:v>
                </c:pt>
                <c:pt idx="18">
                  <c:v>3.3049110978914664E-3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C8A-A427-DE7D2B5A3126}"/>
            </c:ext>
          </c:extLst>
        </c:ser>
        <c:ser>
          <c:idx val="2"/>
          <c:order val="1"/>
          <c:tx>
            <c:strRef>
              <c:f>'Lattice4 simulation results'!$AL$237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results'!$AM$240:$AM$260</c:f>
              <c:numCache>
                <c:formatCode>General</c:formatCode>
                <c:ptCount val="21"/>
                <c:pt idx="0">
                  <c:v>100</c:v>
                </c:pt>
                <c:pt idx="1">
                  <c:v>13.292088042831649</c:v>
                </c:pt>
                <c:pt idx="2">
                  <c:v>7.2457531892392097</c:v>
                </c:pt>
                <c:pt idx="3">
                  <c:v>4.6679225328838658</c:v>
                </c:pt>
                <c:pt idx="4">
                  <c:v>3.3195188049441464</c:v>
                </c:pt>
                <c:pt idx="5">
                  <c:v>2.4304316213893848</c:v>
                </c:pt>
                <c:pt idx="6">
                  <c:v>1.8672086720867211</c:v>
                </c:pt>
                <c:pt idx="7">
                  <c:v>1.4906471015929672</c:v>
                </c:pt>
                <c:pt idx="8">
                  <c:v>1.1425077665410799</c:v>
                </c:pt>
                <c:pt idx="9">
                  <c:v>0.93846255535726086</c:v>
                </c:pt>
                <c:pt idx="10">
                  <c:v>0.73613589794434531</c:v>
                </c:pt>
                <c:pt idx="11">
                  <c:v>0.57274109326459122</c:v>
                </c:pt>
                <c:pt idx="12">
                  <c:v>0.4100733690263732</c:v>
                </c:pt>
                <c:pt idx="13">
                  <c:v>0.28019036287923854</c:v>
                </c:pt>
                <c:pt idx="14">
                  <c:v>0.17635005618348867</c:v>
                </c:pt>
                <c:pt idx="15">
                  <c:v>8.5993786767135968E-2</c:v>
                </c:pt>
                <c:pt idx="16">
                  <c:v>4.7128032255932317E-2</c:v>
                </c:pt>
                <c:pt idx="17">
                  <c:v>1.5400885716174234E-2</c:v>
                </c:pt>
                <c:pt idx="18">
                  <c:v>3.0405182100601497E-3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91-4C8A-A427-DE7D2B5A3126}"/>
            </c:ext>
          </c:extLst>
        </c:ser>
        <c:ser>
          <c:idx val="1"/>
          <c:order val="2"/>
          <c:tx>
            <c:strRef>
              <c:f>'Lattice4 simulation results'!$Q$237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results'!$R$240:$R$260</c:f>
              <c:numCache>
                <c:formatCode>General</c:formatCode>
                <c:ptCount val="21"/>
                <c:pt idx="0">
                  <c:v>100</c:v>
                </c:pt>
                <c:pt idx="1">
                  <c:v>4.8841959151298822</c:v>
                </c:pt>
                <c:pt idx="2">
                  <c:v>8.6428713067618474</c:v>
                </c:pt>
                <c:pt idx="3">
                  <c:v>18.88029612003437</c:v>
                </c:pt>
                <c:pt idx="4">
                  <c:v>17.446559587547096</c:v>
                </c:pt>
                <c:pt idx="5">
                  <c:v>22.508890210853327</c:v>
                </c:pt>
                <c:pt idx="6">
                  <c:v>26.844735276621062</c:v>
                </c:pt>
                <c:pt idx="7">
                  <c:v>34.431621389384624</c:v>
                </c:pt>
                <c:pt idx="8">
                  <c:v>26.211117720933309</c:v>
                </c:pt>
                <c:pt idx="9">
                  <c:v>30.723643333994318</c:v>
                </c:pt>
                <c:pt idx="10">
                  <c:v>27.230484499966952</c:v>
                </c:pt>
                <c:pt idx="11">
                  <c:v>24.193006808116859</c:v>
                </c:pt>
                <c:pt idx="12">
                  <c:v>24.145085597197436</c:v>
                </c:pt>
                <c:pt idx="13">
                  <c:v>19.942428448674733</c:v>
                </c:pt>
                <c:pt idx="14">
                  <c:v>15.224998347544449</c:v>
                </c:pt>
                <c:pt idx="15">
                  <c:v>13.455218454623571</c:v>
                </c:pt>
                <c:pt idx="16">
                  <c:v>7.40194328772556</c:v>
                </c:pt>
                <c:pt idx="17">
                  <c:v>2.0112366977328309</c:v>
                </c:pt>
                <c:pt idx="18">
                  <c:v>2.6439288783131733E-3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91-4C8A-A427-DE7D2B5A3126}"/>
            </c:ext>
          </c:extLst>
        </c:ser>
        <c:ser>
          <c:idx val="3"/>
          <c:order val="3"/>
          <c:tx>
            <c:strRef>
              <c:f>'Lattice4 simulation results'!$AN$237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results'!$AO$240:$AO$260</c:f>
              <c:numCache>
                <c:formatCode>General</c:formatCode>
                <c:ptCount val="21"/>
                <c:pt idx="0">
                  <c:v>100</c:v>
                </c:pt>
                <c:pt idx="1">
                  <c:v>13.319320510278274</c:v>
                </c:pt>
                <c:pt idx="2">
                  <c:v>7.2918236499438169</c:v>
                </c:pt>
                <c:pt idx="3">
                  <c:v>4.7321039064049168</c:v>
                </c:pt>
                <c:pt idx="4">
                  <c:v>3.3234186000396591</c:v>
                </c:pt>
                <c:pt idx="5">
                  <c:v>2.4082887170335119</c:v>
                </c:pt>
                <c:pt idx="6">
                  <c:v>1.9093793376958161</c:v>
                </c:pt>
                <c:pt idx="7">
                  <c:v>1.4808645647432084</c:v>
                </c:pt>
                <c:pt idx="8">
                  <c:v>1.213497256923789</c:v>
                </c:pt>
                <c:pt idx="9">
                  <c:v>0.95815982550069412</c:v>
                </c:pt>
                <c:pt idx="10">
                  <c:v>0.74909114944807986</c:v>
                </c:pt>
                <c:pt idx="11">
                  <c:v>0.54431885782272449</c:v>
                </c:pt>
                <c:pt idx="12">
                  <c:v>0.43333994315552915</c:v>
                </c:pt>
                <c:pt idx="13">
                  <c:v>0.27774472866679889</c:v>
                </c:pt>
                <c:pt idx="14">
                  <c:v>0.17767202062264525</c:v>
                </c:pt>
                <c:pt idx="15">
                  <c:v>0.10621984268623175</c:v>
                </c:pt>
                <c:pt idx="16">
                  <c:v>4.2699451384757746E-2</c:v>
                </c:pt>
                <c:pt idx="17">
                  <c:v>1.2823055059818891E-2</c:v>
                </c:pt>
                <c:pt idx="18">
                  <c:v>1.3219644391565867E-3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D91-4C8A-A427-DE7D2B5A3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results'!$O$263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results'!$P$266:$P$286</c:f>
              <c:numCache>
                <c:formatCode>General</c:formatCode>
                <c:ptCount val="21"/>
                <c:pt idx="0">
                  <c:v>100</c:v>
                </c:pt>
                <c:pt idx="1">
                  <c:v>1.6272060281578424</c:v>
                </c:pt>
                <c:pt idx="2">
                  <c:v>7.444907131998149</c:v>
                </c:pt>
                <c:pt idx="3">
                  <c:v>10.762707383171392</c:v>
                </c:pt>
                <c:pt idx="4">
                  <c:v>14.987837927159761</c:v>
                </c:pt>
                <c:pt idx="5">
                  <c:v>21.924912419855904</c:v>
                </c:pt>
                <c:pt idx="6">
                  <c:v>21.7581466058563</c:v>
                </c:pt>
                <c:pt idx="7">
                  <c:v>21.840967677969463</c:v>
                </c:pt>
                <c:pt idx="8">
                  <c:v>24.38740167889484</c:v>
                </c:pt>
                <c:pt idx="9">
                  <c:v>22.376561570493752</c:v>
                </c:pt>
                <c:pt idx="10">
                  <c:v>29.302597660122942</c:v>
                </c:pt>
                <c:pt idx="11">
                  <c:v>24.767466455152356</c:v>
                </c:pt>
                <c:pt idx="12">
                  <c:v>20.167492894441139</c:v>
                </c:pt>
                <c:pt idx="13">
                  <c:v>17.122480005287859</c:v>
                </c:pt>
                <c:pt idx="14">
                  <c:v>17.085200608103644</c:v>
                </c:pt>
                <c:pt idx="15">
                  <c:v>8.7142573864763033</c:v>
                </c:pt>
                <c:pt idx="16">
                  <c:v>6.4247471743010109</c:v>
                </c:pt>
                <c:pt idx="17">
                  <c:v>5.0095842421838848</c:v>
                </c:pt>
                <c:pt idx="18">
                  <c:v>1.6524555489457332E-3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2EA-A66E-028FFD666A49}"/>
            </c:ext>
          </c:extLst>
        </c:ser>
        <c:ser>
          <c:idx val="2"/>
          <c:order val="1"/>
          <c:tx>
            <c:strRef>
              <c:f>'Lattice4 simulation results'!$AL$263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results'!$AM$266:$AM$286</c:f>
              <c:numCache>
                <c:formatCode>General</c:formatCode>
                <c:ptCount val="21"/>
                <c:pt idx="0">
                  <c:v>100</c:v>
                </c:pt>
                <c:pt idx="1">
                  <c:v>13.357326987904026</c:v>
                </c:pt>
                <c:pt idx="2">
                  <c:v>7.3340604137748695</c:v>
                </c:pt>
                <c:pt idx="3">
                  <c:v>4.6591975675854318</c:v>
                </c:pt>
                <c:pt idx="4">
                  <c:v>3.331879172450261</c:v>
                </c:pt>
                <c:pt idx="5">
                  <c:v>2.5090885055192018</c:v>
                </c:pt>
                <c:pt idx="6">
                  <c:v>1.9297375900588272</c:v>
                </c:pt>
                <c:pt idx="7">
                  <c:v>1.5394275893978453</c:v>
                </c:pt>
                <c:pt idx="8">
                  <c:v>1.2214951417806863</c:v>
                </c:pt>
                <c:pt idx="9">
                  <c:v>0.9626545045938264</c:v>
                </c:pt>
                <c:pt idx="10">
                  <c:v>0.74426597924515825</c:v>
                </c:pt>
                <c:pt idx="11">
                  <c:v>0.54233591116398971</c:v>
                </c:pt>
                <c:pt idx="12">
                  <c:v>0.37484301672285014</c:v>
                </c:pt>
                <c:pt idx="13">
                  <c:v>0.27966157710357592</c:v>
                </c:pt>
                <c:pt idx="14">
                  <c:v>0.17720933306894043</c:v>
                </c:pt>
                <c:pt idx="15">
                  <c:v>9.6172912948641678E-2</c:v>
                </c:pt>
                <c:pt idx="16">
                  <c:v>4.4814594487408287E-2</c:v>
                </c:pt>
                <c:pt idx="17">
                  <c:v>1.59957697137947E-2</c:v>
                </c:pt>
                <c:pt idx="18">
                  <c:v>3.4371075418071256E-3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3C-42EA-A66E-028FFD666A49}"/>
            </c:ext>
          </c:extLst>
        </c:ser>
        <c:ser>
          <c:idx val="1"/>
          <c:order val="2"/>
          <c:tx>
            <c:strRef>
              <c:f>'Lattice4 simulation results'!$Q$263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results'!$R$266:$R$286</c:f>
              <c:numCache>
                <c:formatCode>General</c:formatCode>
                <c:ptCount val="21"/>
                <c:pt idx="0">
                  <c:v>100</c:v>
                </c:pt>
                <c:pt idx="1">
                  <c:v>1.6706986582060941</c:v>
                </c:pt>
                <c:pt idx="2">
                  <c:v>8.1896357987970134</c:v>
                </c:pt>
                <c:pt idx="3">
                  <c:v>14.550135501355014</c:v>
                </c:pt>
                <c:pt idx="4">
                  <c:v>16.269746843809902</c:v>
                </c:pt>
                <c:pt idx="5">
                  <c:v>18.611871240663628</c:v>
                </c:pt>
                <c:pt idx="6">
                  <c:v>28.792121091942629</c:v>
                </c:pt>
                <c:pt idx="7">
                  <c:v>22.873554101394671</c:v>
                </c:pt>
                <c:pt idx="8">
                  <c:v>27.980963712076147</c:v>
                </c:pt>
                <c:pt idx="9">
                  <c:v>29.233062330623305</c:v>
                </c:pt>
                <c:pt idx="10">
                  <c:v>22.784585894639434</c:v>
                </c:pt>
                <c:pt idx="11">
                  <c:v>23.215215810694691</c:v>
                </c:pt>
                <c:pt idx="12">
                  <c:v>23.912750347015667</c:v>
                </c:pt>
                <c:pt idx="13">
                  <c:v>18.037081102518343</c:v>
                </c:pt>
                <c:pt idx="14">
                  <c:v>10.965298433472141</c:v>
                </c:pt>
                <c:pt idx="15">
                  <c:v>11.112895763103973</c:v>
                </c:pt>
                <c:pt idx="16">
                  <c:v>7.3123801969727005</c:v>
                </c:pt>
                <c:pt idx="17">
                  <c:v>3.4701566527860404E-2</c:v>
                </c:pt>
                <c:pt idx="18">
                  <c:v>2.9744199881023199E-3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3C-42EA-A66E-028FFD666A49}"/>
            </c:ext>
          </c:extLst>
        </c:ser>
        <c:ser>
          <c:idx val="3"/>
          <c:order val="3"/>
          <c:tx>
            <c:strRef>
              <c:f>'Lattice4 simulation results'!$AN$263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results'!$AO$266:$AO$286</c:f>
              <c:numCache>
                <c:formatCode>General</c:formatCode>
                <c:ptCount val="21"/>
                <c:pt idx="0">
                  <c:v>100</c:v>
                </c:pt>
                <c:pt idx="1">
                  <c:v>13.384559455350651</c:v>
                </c:pt>
                <c:pt idx="2">
                  <c:v>7.1722519664221025</c:v>
                </c:pt>
                <c:pt idx="3">
                  <c:v>4.7512062925507301</c:v>
                </c:pt>
                <c:pt idx="4">
                  <c:v>3.2862713992993591</c:v>
                </c:pt>
                <c:pt idx="5">
                  <c:v>2.5230352303523036</c:v>
                </c:pt>
                <c:pt idx="6">
                  <c:v>1.9301341793905742</c:v>
                </c:pt>
                <c:pt idx="7">
                  <c:v>1.5144424614977856</c:v>
                </c:pt>
                <c:pt idx="8">
                  <c:v>1.1936677903364401</c:v>
                </c:pt>
                <c:pt idx="9">
                  <c:v>0.99431555291162665</c:v>
                </c:pt>
                <c:pt idx="10">
                  <c:v>0.71333201136889424</c:v>
                </c:pt>
                <c:pt idx="11">
                  <c:v>0.54187322361028489</c:v>
                </c:pt>
                <c:pt idx="12">
                  <c:v>0.40980897613854184</c:v>
                </c:pt>
                <c:pt idx="13">
                  <c:v>0.29466587348800316</c:v>
                </c:pt>
                <c:pt idx="14">
                  <c:v>0.18256328904752461</c:v>
                </c:pt>
                <c:pt idx="15">
                  <c:v>0.1002710027100271</c:v>
                </c:pt>
                <c:pt idx="16">
                  <c:v>4.4021415823914341E-2</c:v>
                </c:pt>
                <c:pt idx="17">
                  <c:v>1.6722850155330819E-2</c:v>
                </c:pt>
                <c:pt idx="18">
                  <c:v>8.5927688545178141E-4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3C-42EA-A66E-028FFD666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results'!$O$289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results'!$P$292:$P$312</c:f>
              <c:numCache>
                <c:formatCode>General</c:formatCode>
                <c:ptCount val="21"/>
                <c:pt idx="0">
                  <c:v>100</c:v>
                </c:pt>
                <c:pt idx="1">
                  <c:v>2.2480005287857758</c:v>
                </c:pt>
                <c:pt idx="2">
                  <c:v>7.742283032586422</c:v>
                </c:pt>
                <c:pt idx="3">
                  <c:v>11.685306365258775</c:v>
                </c:pt>
                <c:pt idx="4">
                  <c:v>13.414898539229295</c:v>
                </c:pt>
                <c:pt idx="5">
                  <c:v>22.252627404322823</c:v>
                </c:pt>
                <c:pt idx="6">
                  <c:v>24.13774869456012</c:v>
                </c:pt>
                <c:pt idx="7">
                  <c:v>22.366514640756165</c:v>
                </c:pt>
                <c:pt idx="8">
                  <c:v>27.167426796219178</c:v>
                </c:pt>
                <c:pt idx="9">
                  <c:v>25.435521184480137</c:v>
                </c:pt>
                <c:pt idx="10">
                  <c:v>24.871703351179857</c:v>
                </c:pt>
                <c:pt idx="11">
                  <c:v>24.152554696278671</c:v>
                </c:pt>
                <c:pt idx="12">
                  <c:v>19.946129949104368</c:v>
                </c:pt>
                <c:pt idx="13">
                  <c:v>17.116729459977527</c:v>
                </c:pt>
                <c:pt idx="14">
                  <c:v>15.397250313966554</c:v>
                </c:pt>
                <c:pt idx="15">
                  <c:v>6.8817502809174442</c:v>
                </c:pt>
                <c:pt idx="16">
                  <c:v>7.128759336373852</c:v>
                </c:pt>
                <c:pt idx="17">
                  <c:v>1.0114349923987045</c:v>
                </c:pt>
                <c:pt idx="18">
                  <c:v>1.0025117324343973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92-47A0-BC94-D553DA59C7BF}"/>
            </c:ext>
          </c:extLst>
        </c:ser>
        <c:ser>
          <c:idx val="2"/>
          <c:order val="1"/>
          <c:tx>
            <c:strRef>
              <c:f>'Lattice4 simulation results'!$AL$289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results'!$AM$292:$AM$312</c:f>
              <c:numCache>
                <c:formatCode>General</c:formatCode>
                <c:ptCount val="21"/>
                <c:pt idx="0">
                  <c:v>100</c:v>
                </c:pt>
                <c:pt idx="1">
                  <c:v>13.292881221495142</c:v>
                </c:pt>
                <c:pt idx="2">
                  <c:v>7.1140855310992137</c:v>
                </c:pt>
                <c:pt idx="3">
                  <c:v>4.6693105955449798</c:v>
                </c:pt>
                <c:pt idx="4">
                  <c:v>3.2563950029744202</c:v>
                </c:pt>
                <c:pt idx="5">
                  <c:v>2.4143697534536321</c:v>
                </c:pt>
                <c:pt idx="6">
                  <c:v>1.9061405248198822</c:v>
                </c:pt>
                <c:pt idx="7">
                  <c:v>1.5037345495406174</c:v>
                </c:pt>
                <c:pt idx="8">
                  <c:v>1.182827681935356</c:v>
                </c:pt>
                <c:pt idx="9">
                  <c:v>0.96126644193271193</c:v>
                </c:pt>
                <c:pt idx="10">
                  <c:v>0.73375636195386351</c:v>
                </c:pt>
                <c:pt idx="11">
                  <c:v>0.56038072575847708</c:v>
                </c:pt>
                <c:pt idx="12">
                  <c:v>0.43340604137748695</c:v>
                </c:pt>
                <c:pt idx="13">
                  <c:v>0.29089827483640684</c:v>
                </c:pt>
                <c:pt idx="14">
                  <c:v>0.1893053076872232</c:v>
                </c:pt>
                <c:pt idx="15">
                  <c:v>9.438826095578029E-2</c:v>
                </c:pt>
                <c:pt idx="16">
                  <c:v>4.4946790931323942E-2</c:v>
                </c:pt>
                <c:pt idx="17">
                  <c:v>1.3351840835481524E-2</c:v>
                </c:pt>
                <c:pt idx="18">
                  <c:v>3.6354022076806134E-3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92-47A0-BC94-D553DA59C7BF}"/>
            </c:ext>
          </c:extLst>
        </c:ser>
        <c:ser>
          <c:idx val="1"/>
          <c:order val="2"/>
          <c:tx>
            <c:strRef>
              <c:f>'Lattice4 simulation results'!$Q$289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results'!$R$292:$R$312</c:f>
              <c:numCache>
                <c:formatCode>General</c:formatCode>
                <c:ptCount val="21"/>
                <c:pt idx="0">
                  <c:v>100</c:v>
                </c:pt>
                <c:pt idx="1">
                  <c:v>2.1612135633551457</c:v>
                </c:pt>
                <c:pt idx="2">
                  <c:v>10.464670500363541</c:v>
                </c:pt>
                <c:pt idx="3">
                  <c:v>11.328375966686496</c:v>
                </c:pt>
                <c:pt idx="4">
                  <c:v>15.845925044616299</c:v>
                </c:pt>
                <c:pt idx="5">
                  <c:v>23.042236763831053</c:v>
                </c:pt>
                <c:pt idx="6">
                  <c:v>28.853856831251239</c:v>
                </c:pt>
                <c:pt idx="7">
                  <c:v>33.156454491374184</c:v>
                </c:pt>
                <c:pt idx="8">
                  <c:v>27.079912750347017</c:v>
                </c:pt>
                <c:pt idx="9">
                  <c:v>25.486549011831585</c:v>
                </c:pt>
                <c:pt idx="10">
                  <c:v>24.838720338422895</c:v>
                </c:pt>
                <c:pt idx="11">
                  <c:v>23.426399629849957</c:v>
                </c:pt>
                <c:pt idx="12">
                  <c:v>25.857492233458917</c:v>
                </c:pt>
                <c:pt idx="13">
                  <c:v>24.357987970123602</c:v>
                </c:pt>
                <c:pt idx="14">
                  <c:v>14.29288122149514</c:v>
                </c:pt>
                <c:pt idx="15">
                  <c:v>11.200475907198095</c:v>
                </c:pt>
                <c:pt idx="16">
                  <c:v>6.0605459713133714</c:v>
                </c:pt>
                <c:pt idx="17">
                  <c:v>1.0152686892722587</c:v>
                </c:pt>
                <c:pt idx="18">
                  <c:v>2.6439288783131733E-3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92-47A0-BC94-D553DA59C7BF}"/>
            </c:ext>
          </c:extLst>
        </c:ser>
        <c:ser>
          <c:idx val="3"/>
          <c:order val="3"/>
          <c:tx>
            <c:strRef>
              <c:f>'Lattice4 simulation results'!$AN$289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results'!$AO$292:$AO$312</c:f>
              <c:numCache>
                <c:formatCode>General</c:formatCode>
                <c:ptCount val="21"/>
                <c:pt idx="0">
                  <c:v>100</c:v>
                </c:pt>
                <c:pt idx="1">
                  <c:v>13.358384559455349</c:v>
                </c:pt>
                <c:pt idx="2">
                  <c:v>7.0981558596073775</c:v>
                </c:pt>
                <c:pt idx="3">
                  <c:v>4.6962786701037738</c:v>
                </c:pt>
                <c:pt idx="4">
                  <c:v>3.2903033908387864</c:v>
                </c:pt>
                <c:pt idx="5">
                  <c:v>2.429836737391764</c:v>
                </c:pt>
                <c:pt idx="6">
                  <c:v>1.9438165113358448</c:v>
                </c:pt>
                <c:pt idx="7">
                  <c:v>1.4955383700178464</c:v>
                </c:pt>
                <c:pt idx="8">
                  <c:v>1.1980963712076145</c:v>
                </c:pt>
                <c:pt idx="9">
                  <c:v>0.94791460109723058</c:v>
                </c:pt>
                <c:pt idx="10">
                  <c:v>0.73864763037874281</c:v>
                </c:pt>
                <c:pt idx="11">
                  <c:v>0.53632097296582715</c:v>
                </c:pt>
                <c:pt idx="12">
                  <c:v>0.39156586687818101</c:v>
                </c:pt>
                <c:pt idx="13">
                  <c:v>0.27556348734219049</c:v>
                </c:pt>
                <c:pt idx="14">
                  <c:v>0.17773811884460308</c:v>
                </c:pt>
                <c:pt idx="15">
                  <c:v>9.4850948509485097E-2</c:v>
                </c:pt>
                <c:pt idx="16">
                  <c:v>4.4550201599576969E-2</c:v>
                </c:pt>
                <c:pt idx="17">
                  <c:v>1.2823055059818891E-2</c:v>
                </c:pt>
                <c:pt idx="18">
                  <c:v>2.5117324343975145E-3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92-47A0-BC94-D553DA59C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results'!$O$315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results'!$P$318:$P$338</c:f>
              <c:numCache>
                <c:formatCode>General</c:formatCode>
                <c:ptCount val="21"/>
                <c:pt idx="0">
                  <c:v>100</c:v>
                </c:pt>
                <c:pt idx="1">
                  <c:v>0.14026042699451383</c:v>
                </c:pt>
                <c:pt idx="2">
                  <c:v>0.32097296582721924</c:v>
                </c:pt>
                <c:pt idx="3">
                  <c:v>0.40491770771366242</c:v>
                </c:pt>
                <c:pt idx="4">
                  <c:v>0.40048912684248794</c:v>
                </c:pt>
                <c:pt idx="5">
                  <c:v>0.3481393350518871</c:v>
                </c:pt>
                <c:pt idx="6">
                  <c:v>0.29301341793905744</c:v>
                </c:pt>
                <c:pt idx="7">
                  <c:v>0.29228633749752131</c:v>
                </c:pt>
                <c:pt idx="8">
                  <c:v>0.26359970916782344</c:v>
                </c:pt>
                <c:pt idx="9">
                  <c:v>0.26677242382179922</c:v>
                </c:pt>
                <c:pt idx="10">
                  <c:v>0.2377553043823121</c:v>
                </c:pt>
                <c:pt idx="11">
                  <c:v>0.19994712142243376</c:v>
                </c:pt>
                <c:pt idx="12">
                  <c:v>0.17899398506180184</c:v>
                </c:pt>
                <c:pt idx="13">
                  <c:v>0.14455681142177276</c:v>
                </c:pt>
                <c:pt idx="14">
                  <c:v>9.8618547161081371E-2</c:v>
                </c:pt>
                <c:pt idx="15">
                  <c:v>5.7703747769185014E-2</c:v>
                </c:pt>
                <c:pt idx="16">
                  <c:v>2.6835878114878704E-2</c:v>
                </c:pt>
                <c:pt idx="17">
                  <c:v>1.1567188842620134E-2</c:v>
                </c:pt>
                <c:pt idx="18">
                  <c:v>1.3219644391565867E-3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24-483D-8C3C-27C5295FAD72}"/>
            </c:ext>
          </c:extLst>
        </c:ser>
        <c:ser>
          <c:idx val="2"/>
          <c:order val="1"/>
          <c:tx>
            <c:strRef>
              <c:f>'Lattice4 simulation results'!$AL$315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results'!$AM$318:$AM$338</c:f>
              <c:numCache>
                <c:formatCode>General</c:formatCode>
                <c:ptCount val="21"/>
                <c:pt idx="0">
                  <c:v>100</c:v>
                </c:pt>
                <c:pt idx="1">
                  <c:v>10.788683984400819</c:v>
                </c:pt>
                <c:pt idx="2">
                  <c:v>6.0319254412056322</c:v>
                </c:pt>
                <c:pt idx="3">
                  <c:v>4.093066296516624</c:v>
                </c:pt>
                <c:pt idx="4">
                  <c:v>2.9561768788419593</c:v>
                </c:pt>
                <c:pt idx="5">
                  <c:v>2.1262476039394542</c:v>
                </c:pt>
                <c:pt idx="6">
                  <c:v>1.7403000859276887</c:v>
                </c:pt>
                <c:pt idx="7">
                  <c:v>1.331482583118514</c:v>
                </c:pt>
                <c:pt idx="8">
                  <c:v>1.1052283693568643</c:v>
                </c:pt>
                <c:pt idx="9">
                  <c:v>0.8670103774208473</c:v>
                </c:pt>
                <c:pt idx="10">
                  <c:v>0.69469231277678634</c:v>
                </c:pt>
                <c:pt idx="11">
                  <c:v>0.516293211712605</c:v>
                </c:pt>
                <c:pt idx="12">
                  <c:v>0.37596668649613324</c:v>
                </c:pt>
                <c:pt idx="13">
                  <c:v>0.22658470487143897</c:v>
                </c:pt>
                <c:pt idx="14">
                  <c:v>0.15771035759138077</c:v>
                </c:pt>
                <c:pt idx="15">
                  <c:v>9.108334985788881E-2</c:v>
                </c:pt>
                <c:pt idx="16">
                  <c:v>3.5164254081565205E-2</c:v>
                </c:pt>
                <c:pt idx="17">
                  <c:v>1.3550135501355014E-2</c:v>
                </c:pt>
                <c:pt idx="18">
                  <c:v>2.9744199881023199E-3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24-483D-8C3C-27C5295FAD72}"/>
            </c:ext>
          </c:extLst>
        </c:ser>
        <c:ser>
          <c:idx val="1"/>
          <c:order val="2"/>
          <c:tx>
            <c:strRef>
              <c:f>'Lattice4 simulation results'!$Q$315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results'!$R$318:$R$338</c:f>
              <c:numCache>
                <c:formatCode>General</c:formatCode>
                <c:ptCount val="21"/>
                <c:pt idx="0">
                  <c:v>100</c:v>
                </c:pt>
                <c:pt idx="1">
                  <c:v>0.14422632031198362</c:v>
                </c:pt>
                <c:pt idx="2">
                  <c:v>0.32011368894176745</c:v>
                </c:pt>
                <c:pt idx="3">
                  <c:v>0.39923326062528919</c:v>
                </c:pt>
                <c:pt idx="4">
                  <c:v>0.3727278736201996</c:v>
                </c:pt>
                <c:pt idx="5">
                  <c:v>0.34979179060083282</c:v>
                </c:pt>
                <c:pt idx="6">
                  <c:v>0.32156784982483971</c:v>
                </c:pt>
                <c:pt idx="7">
                  <c:v>0.28164452376231075</c:v>
                </c:pt>
                <c:pt idx="8">
                  <c:v>0.26723511137550399</c:v>
                </c:pt>
                <c:pt idx="9">
                  <c:v>0.24958688611276353</c:v>
                </c:pt>
                <c:pt idx="10">
                  <c:v>0.23048449996695086</c:v>
                </c:pt>
                <c:pt idx="11">
                  <c:v>0.21640557868993324</c:v>
                </c:pt>
                <c:pt idx="12">
                  <c:v>0.18150571749619937</c:v>
                </c:pt>
                <c:pt idx="13">
                  <c:v>0.15063784784189305</c:v>
                </c:pt>
                <c:pt idx="14">
                  <c:v>8.7844536981955171E-2</c:v>
                </c:pt>
                <c:pt idx="15">
                  <c:v>5.2812479344305642E-2</c:v>
                </c:pt>
                <c:pt idx="16">
                  <c:v>2.8356137219908782E-2</c:v>
                </c:pt>
                <c:pt idx="17">
                  <c:v>1.5533082160089893E-2</c:v>
                </c:pt>
                <c:pt idx="18">
                  <c:v>3.3049110978914664E-3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24-483D-8C3C-27C5295FAD72}"/>
            </c:ext>
          </c:extLst>
        </c:ser>
        <c:ser>
          <c:idx val="3"/>
          <c:order val="3"/>
          <c:tx>
            <c:strRef>
              <c:f>'Lattice4 simulation results'!$AN$315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results'!$N$318:$N$338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results'!$AO$318:$AO$338</c:f>
              <c:numCache>
                <c:formatCode>General</c:formatCode>
                <c:ptCount val="21"/>
                <c:pt idx="0">
                  <c:v>100</c:v>
                </c:pt>
                <c:pt idx="1">
                  <c:v>10.692511071452177</c:v>
                </c:pt>
                <c:pt idx="2">
                  <c:v>5.9495670566461758</c:v>
                </c:pt>
                <c:pt idx="3">
                  <c:v>4.1167955581994846</c:v>
                </c:pt>
                <c:pt idx="4">
                  <c:v>2.9731641218851212</c:v>
                </c:pt>
                <c:pt idx="5">
                  <c:v>2.1949897547755963</c:v>
                </c:pt>
                <c:pt idx="6">
                  <c:v>1.7088373322757615</c:v>
                </c:pt>
                <c:pt idx="7">
                  <c:v>1.3566660056844471</c:v>
                </c:pt>
                <c:pt idx="8">
                  <c:v>1.0506973362416552</c:v>
                </c:pt>
                <c:pt idx="9">
                  <c:v>0.88802961200343711</c:v>
                </c:pt>
                <c:pt idx="10">
                  <c:v>0.68206755238284089</c:v>
                </c:pt>
                <c:pt idx="11">
                  <c:v>0.52402670368167104</c:v>
                </c:pt>
                <c:pt idx="12">
                  <c:v>0.37801573137682593</c:v>
                </c:pt>
                <c:pt idx="13">
                  <c:v>0.24839711811752266</c:v>
                </c:pt>
                <c:pt idx="14">
                  <c:v>0.16590653711415163</c:v>
                </c:pt>
                <c:pt idx="15">
                  <c:v>8.420913477427458E-2</c:v>
                </c:pt>
                <c:pt idx="16">
                  <c:v>3.5626941635270006E-2</c:v>
                </c:pt>
                <c:pt idx="17">
                  <c:v>1.5202591050300746E-2</c:v>
                </c:pt>
                <c:pt idx="18">
                  <c:v>1.9829466587348802E-3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24-483D-8C3C-27C5295FA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results'!$O$341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results'!$P$344:$P$364</c:f>
              <c:numCache>
                <c:formatCode>General</c:formatCode>
                <c:ptCount val="21"/>
                <c:pt idx="0">
                  <c:v>100</c:v>
                </c:pt>
                <c:pt idx="1">
                  <c:v>0.15070394606385087</c:v>
                </c:pt>
                <c:pt idx="2">
                  <c:v>0.30967016987243046</c:v>
                </c:pt>
                <c:pt idx="3">
                  <c:v>0.40405843082821069</c:v>
                </c:pt>
                <c:pt idx="4">
                  <c:v>0.3818494282503801</c:v>
                </c:pt>
                <c:pt idx="5">
                  <c:v>0.36274704210456737</c:v>
                </c:pt>
                <c:pt idx="6">
                  <c:v>0.34595809372727876</c:v>
                </c:pt>
                <c:pt idx="7">
                  <c:v>0.25804745852336575</c:v>
                </c:pt>
                <c:pt idx="8">
                  <c:v>0.27384493357128692</c:v>
                </c:pt>
                <c:pt idx="9">
                  <c:v>0.25408156520589592</c:v>
                </c:pt>
                <c:pt idx="10">
                  <c:v>0.22294930266375831</c:v>
                </c:pt>
                <c:pt idx="11">
                  <c:v>0.21548020358252365</c:v>
                </c:pt>
                <c:pt idx="12">
                  <c:v>0.17423491308083813</c:v>
                </c:pt>
                <c:pt idx="13">
                  <c:v>0.14211117720933308</c:v>
                </c:pt>
                <c:pt idx="14">
                  <c:v>0.10013880626611144</c:v>
                </c:pt>
                <c:pt idx="15">
                  <c:v>5.6712274439817564E-2</c:v>
                </c:pt>
                <c:pt idx="16">
                  <c:v>3.1264458986053276E-2</c:v>
                </c:pt>
                <c:pt idx="17">
                  <c:v>1.1567188842620134E-2</c:v>
                </c:pt>
                <c:pt idx="18">
                  <c:v>2.9744199881023199E-3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9D-4683-8D62-C63EEFF80640}"/>
            </c:ext>
          </c:extLst>
        </c:ser>
        <c:ser>
          <c:idx val="2"/>
          <c:order val="1"/>
          <c:tx>
            <c:strRef>
              <c:f>'Lattice4 simulation results'!$AL$341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results'!$AM$344:$AM$364</c:f>
              <c:numCache>
                <c:formatCode>General</c:formatCode>
                <c:ptCount val="21"/>
                <c:pt idx="0">
                  <c:v>100</c:v>
                </c:pt>
                <c:pt idx="1">
                  <c:v>10.577500165245555</c:v>
                </c:pt>
                <c:pt idx="2">
                  <c:v>5.9837398373983737</c:v>
                </c:pt>
                <c:pt idx="3">
                  <c:v>4.0623967215281906</c:v>
                </c:pt>
                <c:pt idx="4">
                  <c:v>2.8922598982087382</c:v>
                </c:pt>
                <c:pt idx="5">
                  <c:v>2.1819023068279466</c:v>
                </c:pt>
                <c:pt idx="6">
                  <c:v>1.6759204177407629</c:v>
                </c:pt>
                <c:pt idx="7">
                  <c:v>1.3592438363408024</c:v>
                </c:pt>
                <c:pt idx="8">
                  <c:v>1.1221495141780689</c:v>
                </c:pt>
                <c:pt idx="9">
                  <c:v>0.88062661114416008</c:v>
                </c:pt>
                <c:pt idx="10">
                  <c:v>0.68847907991275026</c:v>
                </c:pt>
                <c:pt idx="11">
                  <c:v>0.53870050895630905</c:v>
                </c:pt>
                <c:pt idx="12">
                  <c:v>0.36030140789212767</c:v>
                </c:pt>
                <c:pt idx="13">
                  <c:v>0.23716042038469165</c:v>
                </c:pt>
                <c:pt idx="14">
                  <c:v>0.15685108070592901</c:v>
                </c:pt>
                <c:pt idx="15">
                  <c:v>8.7315751206292549E-2</c:v>
                </c:pt>
                <c:pt idx="16">
                  <c:v>4.3426531826293878E-2</c:v>
                </c:pt>
                <c:pt idx="17">
                  <c:v>1.1236697732830985E-2</c:v>
                </c:pt>
                <c:pt idx="18">
                  <c:v>2.6439288783131733E-3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9D-4683-8D62-C63EEFF80640}"/>
            </c:ext>
          </c:extLst>
        </c:ser>
        <c:ser>
          <c:idx val="1"/>
          <c:order val="2"/>
          <c:tx>
            <c:strRef>
              <c:f>'Lattice4 simulation results'!$Q$341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results'!$R$344:$R$364</c:f>
              <c:numCache>
                <c:formatCode>General</c:formatCode>
                <c:ptCount val="21"/>
                <c:pt idx="0">
                  <c:v>100</c:v>
                </c:pt>
                <c:pt idx="1">
                  <c:v>0.11904289774605065</c:v>
                </c:pt>
                <c:pt idx="2">
                  <c:v>0.31482583118514118</c:v>
                </c:pt>
                <c:pt idx="3">
                  <c:v>0.39658933174697603</c:v>
                </c:pt>
                <c:pt idx="4">
                  <c:v>0.37352105228369359</c:v>
                </c:pt>
                <c:pt idx="5">
                  <c:v>0.36030140789212767</c:v>
                </c:pt>
                <c:pt idx="6">
                  <c:v>0.30801771432348468</c:v>
                </c:pt>
                <c:pt idx="7">
                  <c:v>0.27820741622050371</c:v>
                </c:pt>
                <c:pt idx="8">
                  <c:v>0.2534205829863177</c:v>
                </c:pt>
                <c:pt idx="9">
                  <c:v>0.2686231740366184</c:v>
                </c:pt>
                <c:pt idx="10">
                  <c:v>0.24641417145878775</c:v>
                </c:pt>
                <c:pt idx="11">
                  <c:v>0.21858682001454161</c:v>
                </c:pt>
                <c:pt idx="12">
                  <c:v>0.16993852865357922</c:v>
                </c:pt>
                <c:pt idx="13">
                  <c:v>0.13550135501355012</c:v>
                </c:pt>
                <c:pt idx="14">
                  <c:v>0.10000660982219579</c:v>
                </c:pt>
                <c:pt idx="15">
                  <c:v>6.6693105955449805E-2</c:v>
                </c:pt>
                <c:pt idx="16">
                  <c:v>3.4701566527860404E-2</c:v>
                </c:pt>
                <c:pt idx="17">
                  <c:v>1.2426465728071915E-2</c:v>
                </c:pt>
                <c:pt idx="18">
                  <c:v>1.6524555489457332E-3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9D-4683-8D62-C63EEFF80640}"/>
            </c:ext>
          </c:extLst>
        </c:ser>
        <c:ser>
          <c:idx val="3"/>
          <c:order val="3"/>
          <c:tx>
            <c:strRef>
              <c:f>'Lattice4 simulation results'!$AN$341</c:f>
              <c:strCache>
                <c:ptCount val="1"/>
                <c:pt idx="0">
                  <c:v>123*123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results'!$N$344:$N$364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results'!$AO$344:$AO$364</c:f>
              <c:numCache>
                <c:formatCode>General</c:formatCode>
                <c:ptCount val="21"/>
                <c:pt idx="0">
                  <c:v>100</c:v>
                </c:pt>
                <c:pt idx="1">
                  <c:v>10.747636988565008</c:v>
                </c:pt>
                <c:pt idx="2">
                  <c:v>6.0831515632229491</c:v>
                </c:pt>
                <c:pt idx="3">
                  <c:v>3.9857227840571086</c:v>
                </c:pt>
                <c:pt idx="4">
                  <c:v>2.9726353361094588</c:v>
                </c:pt>
                <c:pt idx="5">
                  <c:v>2.1779364135104768</c:v>
                </c:pt>
                <c:pt idx="6">
                  <c:v>1.6943618216669971</c:v>
                </c:pt>
                <c:pt idx="7">
                  <c:v>1.4084209134774275</c:v>
                </c:pt>
                <c:pt idx="8">
                  <c:v>1.0651067486284618</c:v>
                </c:pt>
                <c:pt idx="9">
                  <c:v>0.89470553242117801</c:v>
                </c:pt>
                <c:pt idx="10">
                  <c:v>0.68253023993654571</c:v>
                </c:pt>
                <c:pt idx="11">
                  <c:v>0.50492431753585831</c:v>
                </c:pt>
                <c:pt idx="12">
                  <c:v>0.39064049177077143</c:v>
                </c:pt>
                <c:pt idx="13">
                  <c:v>0.23762310793839647</c:v>
                </c:pt>
                <c:pt idx="14">
                  <c:v>0.16055258113556745</c:v>
                </c:pt>
                <c:pt idx="15">
                  <c:v>8.1895697005750542E-2</c:v>
                </c:pt>
                <c:pt idx="16">
                  <c:v>3.628792385484831E-2</c:v>
                </c:pt>
                <c:pt idx="17">
                  <c:v>1.090620662304184E-2</c:v>
                </c:pt>
                <c:pt idx="18">
                  <c:v>2.3134377685240268E-3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A9D-4683-8D62-C63EEFF80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results'!$O$367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results'!$P$370:$P$390</c:f>
              <c:numCache>
                <c:formatCode>General</c:formatCode>
                <c:ptCount val="21"/>
                <c:pt idx="0">
                  <c:v>100</c:v>
                </c:pt>
                <c:pt idx="1">
                  <c:v>3.8204772291625354E-2</c:v>
                </c:pt>
                <c:pt idx="2">
                  <c:v>0.12181902306827945</c:v>
                </c:pt>
                <c:pt idx="3">
                  <c:v>1.0185075021481922</c:v>
                </c:pt>
                <c:pt idx="4">
                  <c:v>0.13404719413047789</c:v>
                </c:pt>
                <c:pt idx="5">
                  <c:v>1.112697468438099</c:v>
                </c:pt>
                <c:pt idx="6">
                  <c:v>9.1678233855509286E-2</c:v>
                </c:pt>
                <c:pt idx="7">
                  <c:v>0.18652918236499436</c:v>
                </c:pt>
                <c:pt idx="8">
                  <c:v>1.0996761187124067</c:v>
                </c:pt>
                <c:pt idx="9">
                  <c:v>3.0857954921012629</c:v>
                </c:pt>
                <c:pt idx="10">
                  <c:v>1.8342917575517217</c:v>
                </c:pt>
                <c:pt idx="11">
                  <c:v>2.8175028091744334</c:v>
                </c:pt>
                <c:pt idx="12">
                  <c:v>1.8865754511203652</c:v>
                </c:pt>
                <c:pt idx="13">
                  <c:v>2.2259898208738185</c:v>
                </c:pt>
                <c:pt idx="14">
                  <c:v>10.534470222751008</c:v>
                </c:pt>
                <c:pt idx="15">
                  <c:v>1.6524555489457332E-2</c:v>
                </c:pt>
                <c:pt idx="16">
                  <c:v>2.0036354022076805</c:v>
                </c:pt>
                <c:pt idx="17">
                  <c:v>2.0002643928878316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A3-4146-9A6B-63C561777633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A3-4146-9A6B-63C561777633}"/>
            </c:ext>
          </c:extLst>
        </c:ser>
        <c:ser>
          <c:idx val="1"/>
          <c:order val="2"/>
          <c:tx>
            <c:strRef>
              <c:f>'Lattice4 simulation results'!$Q$367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results'!$R$370:$R$390</c:f>
              <c:numCache>
                <c:formatCode>General</c:formatCode>
                <c:ptCount val="21"/>
                <c:pt idx="0">
                  <c:v>100</c:v>
                </c:pt>
                <c:pt idx="1">
                  <c:v>3.5428646969396523E-2</c:v>
                </c:pt>
                <c:pt idx="2">
                  <c:v>0.10496397646903299</c:v>
                </c:pt>
                <c:pt idx="3">
                  <c:v>0.15698327714984467</c:v>
                </c:pt>
                <c:pt idx="4">
                  <c:v>0.1338488994646044</c:v>
                </c:pt>
                <c:pt idx="5">
                  <c:v>0.13107277414237556</c:v>
                </c:pt>
                <c:pt idx="6">
                  <c:v>1.3189239209465264</c:v>
                </c:pt>
                <c:pt idx="7">
                  <c:v>1.2183224271267101</c:v>
                </c:pt>
                <c:pt idx="8">
                  <c:v>1.6164981162006744</c:v>
                </c:pt>
                <c:pt idx="9">
                  <c:v>2.2908321766144493</c:v>
                </c:pt>
                <c:pt idx="10">
                  <c:v>7.8658867076475643</c:v>
                </c:pt>
                <c:pt idx="11">
                  <c:v>4.3403397448608629</c:v>
                </c:pt>
                <c:pt idx="12">
                  <c:v>3.0013880626611145</c:v>
                </c:pt>
                <c:pt idx="13">
                  <c:v>3.4552845528455287</c:v>
                </c:pt>
                <c:pt idx="14">
                  <c:v>9.2331284288452657</c:v>
                </c:pt>
                <c:pt idx="15">
                  <c:v>3.1769449401811087</c:v>
                </c:pt>
                <c:pt idx="16">
                  <c:v>1.0066759204177409</c:v>
                </c:pt>
                <c:pt idx="17">
                  <c:v>1.9998017053341266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A3-4146-9A6B-63C561777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results'!$O$393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results'!$P$396:$P$416</c:f>
              <c:numCache>
                <c:formatCode>General</c:formatCode>
                <c:ptCount val="21"/>
                <c:pt idx="0">
                  <c:v>100</c:v>
                </c:pt>
                <c:pt idx="1">
                  <c:v>4.6268755370480537E-2</c:v>
                </c:pt>
                <c:pt idx="2">
                  <c:v>0.1284288452640624</c:v>
                </c:pt>
                <c:pt idx="3">
                  <c:v>0.14224337365324871</c:v>
                </c:pt>
                <c:pt idx="4">
                  <c:v>0.30616696410866545</c:v>
                </c:pt>
                <c:pt idx="5">
                  <c:v>0.10007270804415361</c:v>
                </c:pt>
                <c:pt idx="6">
                  <c:v>1.5515896622380858</c:v>
                </c:pt>
                <c:pt idx="7">
                  <c:v>3.1111772093330692</c:v>
                </c:pt>
                <c:pt idx="8">
                  <c:v>8.2292286337497522E-2</c:v>
                </c:pt>
                <c:pt idx="9">
                  <c:v>2.163791394011501</c:v>
                </c:pt>
                <c:pt idx="10">
                  <c:v>7.0162601626016254</c:v>
                </c:pt>
                <c:pt idx="11">
                  <c:v>2.2090025778306566</c:v>
                </c:pt>
                <c:pt idx="12">
                  <c:v>2.0430960407165051</c:v>
                </c:pt>
                <c:pt idx="13">
                  <c:v>2.8342256593297641</c:v>
                </c:pt>
                <c:pt idx="14">
                  <c:v>4.4630841430365527</c:v>
                </c:pt>
                <c:pt idx="15">
                  <c:v>5.6385749223345893</c:v>
                </c:pt>
                <c:pt idx="16">
                  <c:v>4.0035693039857234</c:v>
                </c:pt>
                <c:pt idx="17">
                  <c:v>1.0004626875537048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CC-46C7-9523-FCAA4791617A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CC-46C7-9523-FCAA4791617A}"/>
            </c:ext>
          </c:extLst>
        </c:ser>
        <c:ser>
          <c:idx val="1"/>
          <c:order val="2"/>
          <c:tx>
            <c:strRef>
              <c:f>'Lattice4 simulation results'!$Q$393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results'!$R$396:$R$416</c:f>
              <c:numCache>
                <c:formatCode>General</c:formatCode>
                <c:ptCount val="21"/>
                <c:pt idx="0">
                  <c:v>100</c:v>
                </c:pt>
                <c:pt idx="1">
                  <c:v>3.8072575847709691E-2</c:v>
                </c:pt>
                <c:pt idx="2">
                  <c:v>0.1034437173640029</c:v>
                </c:pt>
                <c:pt idx="3">
                  <c:v>0.39870447484962651</c:v>
                </c:pt>
                <c:pt idx="4">
                  <c:v>0.16888095710225395</c:v>
                </c:pt>
                <c:pt idx="5">
                  <c:v>0.12281049639764691</c:v>
                </c:pt>
                <c:pt idx="6">
                  <c:v>0.92947319717099608</c:v>
                </c:pt>
                <c:pt idx="7">
                  <c:v>0.43472800581664356</c:v>
                </c:pt>
                <c:pt idx="8">
                  <c:v>1.0900257783065634</c:v>
                </c:pt>
                <c:pt idx="9">
                  <c:v>3.0564478815519864</c:v>
                </c:pt>
                <c:pt idx="10">
                  <c:v>5.6227113490647103</c:v>
                </c:pt>
                <c:pt idx="11">
                  <c:v>2.7640954458325071</c:v>
                </c:pt>
                <c:pt idx="12">
                  <c:v>4.7534536320972967</c:v>
                </c:pt>
                <c:pt idx="13">
                  <c:v>6.5903232203053737</c:v>
                </c:pt>
                <c:pt idx="14">
                  <c:v>3.5759138079185668E-2</c:v>
                </c:pt>
                <c:pt idx="15">
                  <c:v>4.0177804217066564</c:v>
                </c:pt>
                <c:pt idx="16">
                  <c:v>2.0055522506444579</c:v>
                </c:pt>
                <c:pt idx="17">
                  <c:v>1.000330491109789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CC-46C7-9523-FCAA47916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results'!$O$419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results'!$P$422:$P$442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1.586357326987904E-3</c:v>
                </c:pt>
                <c:pt idx="3">
                  <c:v>0</c:v>
                </c:pt>
                <c:pt idx="4">
                  <c:v>5.9488399762046393E-4</c:v>
                </c:pt>
                <c:pt idx="5">
                  <c:v>0</c:v>
                </c:pt>
                <c:pt idx="6">
                  <c:v>0</c:v>
                </c:pt>
                <c:pt idx="7">
                  <c:v>5.9488399762046393E-4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7.9317866349395201E-4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F9-4BFF-877E-30CB7FC20F58}"/>
            </c:ext>
          </c:extLst>
        </c:ser>
        <c:ser>
          <c:idx val="2"/>
          <c:order val="1"/>
          <c:tx>
            <c:strRef>
              <c:f>'Lattice4 simulation results'!$AL$419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results'!$AM$422:$AM$442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F9-4BFF-877E-30CB7FC20F58}"/>
            </c:ext>
          </c:extLst>
        </c:ser>
        <c:ser>
          <c:idx val="1"/>
          <c:order val="2"/>
          <c:tx>
            <c:strRef>
              <c:f>'Lattice4 simulation results'!$Q$419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results'!$N$422:$N$442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results'!$R$422:$R$442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7.9317866349395201E-4</c:v>
                </c:pt>
                <c:pt idx="5">
                  <c:v>0</c:v>
                </c:pt>
                <c:pt idx="6">
                  <c:v>1.586357326987904E-3</c:v>
                </c:pt>
                <c:pt idx="7">
                  <c:v>5.9488399762046393E-4</c:v>
                </c:pt>
                <c:pt idx="8">
                  <c:v>5.9488399762046393E-4</c:v>
                </c:pt>
                <c:pt idx="9">
                  <c:v>1.3880626611144161E-3</c:v>
                </c:pt>
                <c:pt idx="10">
                  <c:v>0</c:v>
                </c:pt>
                <c:pt idx="11">
                  <c:v>5.9488399762046393E-4</c:v>
                </c:pt>
                <c:pt idx="12">
                  <c:v>5.9488399762046393E-4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F9-4BFF-877E-30CB7FC20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results'!$O$445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results'!$P$448:$P$468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9.914733293674401E-4</c:v>
                </c:pt>
                <c:pt idx="6">
                  <c:v>0</c:v>
                </c:pt>
                <c:pt idx="7">
                  <c:v>7.9317866349395201E-4</c:v>
                </c:pt>
                <c:pt idx="8">
                  <c:v>0</c:v>
                </c:pt>
                <c:pt idx="9">
                  <c:v>7.9317866349395201E-4</c:v>
                </c:pt>
                <c:pt idx="10">
                  <c:v>0</c:v>
                </c:pt>
                <c:pt idx="11">
                  <c:v>5.9488399762046393E-4</c:v>
                </c:pt>
                <c:pt idx="12">
                  <c:v>0</c:v>
                </c:pt>
                <c:pt idx="13">
                  <c:v>5.9488399762046393E-4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7B-4D06-B5AB-476C6B272F17}"/>
            </c:ext>
          </c:extLst>
        </c:ser>
        <c:ser>
          <c:idx val="2"/>
          <c:order val="1"/>
          <c:tx>
            <c:strRef>
              <c:f>'Lattice4 simulation results'!$AL$445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results'!$AM$448:$AM$468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7B-4D06-B5AB-476C6B272F17}"/>
            </c:ext>
          </c:extLst>
        </c:ser>
        <c:ser>
          <c:idx val="1"/>
          <c:order val="2"/>
          <c:tx>
            <c:strRef>
              <c:f>'Lattice4 simulation results'!$Q$445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results'!$N$448:$N$468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results'!$R$448:$R$468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5.9488399762046393E-4</c:v>
                </c:pt>
                <c:pt idx="11">
                  <c:v>1.1897679952409279E-3</c:v>
                </c:pt>
                <c:pt idx="12">
                  <c:v>5.9488399762046393E-4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7B-4D06-B5AB-476C6B272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results'!$O$471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results'!$P$474:$P$494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9.914733293674401E-4</c:v>
                </c:pt>
                <c:pt idx="4">
                  <c:v>0</c:v>
                </c:pt>
                <c:pt idx="5">
                  <c:v>0</c:v>
                </c:pt>
                <c:pt idx="6">
                  <c:v>7.9317866349395201E-4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D2-4FFE-B993-DDD3ACBA9A40}"/>
            </c:ext>
          </c:extLst>
        </c:ser>
        <c:ser>
          <c:idx val="2"/>
          <c:order val="1"/>
          <c:tx>
            <c:strRef>
              <c:f>'Lattice4 simulation results'!$AL$471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results'!$AM$474:$AM$494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D2-4FFE-B993-DDD3ACBA9A40}"/>
            </c:ext>
          </c:extLst>
        </c:ser>
        <c:ser>
          <c:idx val="1"/>
          <c:order val="2"/>
          <c:tx>
            <c:strRef>
              <c:f>'Lattice4 simulation results'!$Q$471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results'!$N$474:$N$494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results'!$R$474:$R$494</c:f>
              <c:numCache>
                <c:formatCode>General</c:formatCode>
                <c:ptCount val="21"/>
                <c:pt idx="0">
                  <c:v>100</c:v>
                </c:pt>
                <c:pt idx="1">
                  <c:v>1.784651992861392E-3</c:v>
                </c:pt>
                <c:pt idx="2">
                  <c:v>0</c:v>
                </c:pt>
                <c:pt idx="3">
                  <c:v>0</c:v>
                </c:pt>
                <c:pt idx="4">
                  <c:v>5.9488399762046393E-4</c:v>
                </c:pt>
                <c:pt idx="5">
                  <c:v>0</c:v>
                </c:pt>
                <c:pt idx="6">
                  <c:v>0</c:v>
                </c:pt>
                <c:pt idx="7">
                  <c:v>5.9488399762046393E-4</c:v>
                </c:pt>
                <c:pt idx="8">
                  <c:v>0</c:v>
                </c:pt>
                <c:pt idx="9">
                  <c:v>0</c:v>
                </c:pt>
                <c:pt idx="10">
                  <c:v>1.3880626611144161E-3</c:v>
                </c:pt>
                <c:pt idx="11">
                  <c:v>5.9488399762046393E-4</c:v>
                </c:pt>
                <c:pt idx="12">
                  <c:v>5.9488399762046393E-4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D2-4FFE-B993-DDD3ACBA9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results'!$O$497</c:f>
              <c:strCache>
                <c:ptCount val="1"/>
                <c:pt idx="0">
                  <c:v>3*5043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results'!$P$500:$P$520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7.9317866349395201E-4</c:v>
                </c:pt>
                <c:pt idx="5">
                  <c:v>0</c:v>
                </c:pt>
                <c:pt idx="6">
                  <c:v>1.3880626611144161E-3</c:v>
                </c:pt>
                <c:pt idx="7">
                  <c:v>0</c:v>
                </c:pt>
                <c:pt idx="8">
                  <c:v>0</c:v>
                </c:pt>
                <c:pt idx="9">
                  <c:v>5.9488399762046393E-4</c:v>
                </c:pt>
                <c:pt idx="10">
                  <c:v>0</c:v>
                </c:pt>
                <c:pt idx="11">
                  <c:v>5.9488399762046393E-4</c:v>
                </c:pt>
                <c:pt idx="12">
                  <c:v>0</c:v>
                </c:pt>
                <c:pt idx="13">
                  <c:v>0</c:v>
                </c:pt>
                <c:pt idx="14">
                  <c:v>5.9488399762046393E-4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55-47DF-BFF4-0234937F7F23}"/>
            </c:ext>
          </c:extLst>
        </c:ser>
        <c:ser>
          <c:idx val="2"/>
          <c:order val="1"/>
          <c:tx>
            <c:strRef>
              <c:f>'Lattice4 simulation results'!$AL$497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results'!$AM$500:$AM$520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55-47DF-BFF4-0234937F7F23}"/>
            </c:ext>
          </c:extLst>
        </c:ser>
        <c:ser>
          <c:idx val="1"/>
          <c:order val="2"/>
          <c:tx>
            <c:strRef>
              <c:f>'Lattice4 simulation results'!$Q$497</c:f>
              <c:strCache>
                <c:ptCount val="1"/>
                <c:pt idx="0">
                  <c:v>3*5043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results'!$N$500:$N$520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results'!$R$500:$R$520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5.9488399762046393E-4</c:v>
                </c:pt>
                <c:pt idx="5">
                  <c:v>5.9488399762046393E-4</c:v>
                </c:pt>
                <c:pt idx="6">
                  <c:v>0</c:v>
                </c:pt>
                <c:pt idx="7">
                  <c:v>0</c:v>
                </c:pt>
                <c:pt idx="8">
                  <c:v>5.9488399762046393E-4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5.9488399762046393E-4</c:v>
                </c:pt>
                <c:pt idx="13">
                  <c:v>5.9488399762046393E-4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55-47DF-BFF4-0234937F7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results'!$U$6:$U$26</c:f>
              <c:numCache>
                <c:formatCode>General</c:formatCode>
                <c:ptCount val="21"/>
                <c:pt idx="0">
                  <c:v>100</c:v>
                </c:pt>
                <c:pt idx="1">
                  <c:v>82.325566792253284</c:v>
                </c:pt>
                <c:pt idx="2">
                  <c:v>74.654008857161742</c:v>
                </c:pt>
                <c:pt idx="3">
                  <c:v>71.157379866481591</c:v>
                </c:pt>
                <c:pt idx="4">
                  <c:v>68.958622513054408</c:v>
                </c:pt>
                <c:pt idx="5">
                  <c:v>66.912089364796088</c:v>
                </c:pt>
                <c:pt idx="6">
                  <c:v>64.952673673078181</c:v>
                </c:pt>
                <c:pt idx="7">
                  <c:v>62.077401017912628</c:v>
                </c:pt>
                <c:pt idx="8">
                  <c:v>59.025712208341595</c:v>
                </c:pt>
                <c:pt idx="9">
                  <c:v>56.073600370150047</c:v>
                </c:pt>
                <c:pt idx="10">
                  <c:v>52.519961663031268</c:v>
                </c:pt>
                <c:pt idx="11">
                  <c:v>49.999603410668257</c:v>
                </c:pt>
                <c:pt idx="12">
                  <c:v>48.034767664749822</c:v>
                </c:pt>
                <c:pt idx="13">
                  <c:v>47.819717099610024</c:v>
                </c:pt>
                <c:pt idx="14">
                  <c:v>49.892557340207553</c:v>
                </c:pt>
                <c:pt idx="15">
                  <c:v>54.059951087315753</c:v>
                </c:pt>
                <c:pt idx="16">
                  <c:v>57.562760261748956</c:v>
                </c:pt>
                <c:pt idx="17">
                  <c:v>63.31092603608964</c:v>
                </c:pt>
                <c:pt idx="18">
                  <c:v>63.19799722387468</c:v>
                </c:pt>
                <c:pt idx="19">
                  <c:v>40.236003701500437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5B-499F-883B-83A659FEE79C}"/>
            </c:ext>
          </c:extLst>
        </c:ser>
        <c:ser>
          <c:idx val="2"/>
          <c:order val="1"/>
          <c:tx>
            <c:strRef>
              <c:f>'Lattice4 simulation results'!$AQ$3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results'!$AR$6:$AR$26</c:f>
              <c:numCache>
                <c:formatCode>General</c:formatCode>
                <c:ptCount val="21"/>
                <c:pt idx="0">
                  <c:v>100</c:v>
                </c:pt>
                <c:pt idx="1">
                  <c:v>81.033577896754565</c:v>
                </c:pt>
                <c:pt idx="2">
                  <c:v>72.011963778174362</c:v>
                </c:pt>
                <c:pt idx="3">
                  <c:v>69.222056976667318</c:v>
                </c:pt>
                <c:pt idx="4">
                  <c:v>69.012393416617087</c:v>
                </c:pt>
                <c:pt idx="5">
                  <c:v>69.710688082490563</c:v>
                </c:pt>
                <c:pt idx="6">
                  <c:v>70.431786634939513</c:v>
                </c:pt>
                <c:pt idx="7">
                  <c:v>71.536519267631704</c:v>
                </c:pt>
                <c:pt idx="8">
                  <c:v>72.716736069799708</c:v>
                </c:pt>
                <c:pt idx="9">
                  <c:v>74.201566527860393</c:v>
                </c:pt>
                <c:pt idx="10">
                  <c:v>75.995439222684908</c:v>
                </c:pt>
                <c:pt idx="11">
                  <c:v>77.729393879304652</c:v>
                </c:pt>
                <c:pt idx="12">
                  <c:v>79.639962984995705</c:v>
                </c:pt>
                <c:pt idx="13">
                  <c:v>82.067122744398176</c:v>
                </c:pt>
                <c:pt idx="14">
                  <c:v>84.419525414766341</c:v>
                </c:pt>
                <c:pt idx="15">
                  <c:v>86.93938793046469</c:v>
                </c:pt>
                <c:pt idx="16">
                  <c:v>89.993291030471283</c:v>
                </c:pt>
                <c:pt idx="17">
                  <c:v>93.015070394606383</c:v>
                </c:pt>
                <c:pt idx="18">
                  <c:v>87.307026240994119</c:v>
                </c:pt>
                <c:pt idx="19">
                  <c:v>20.56421442263203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5B-499F-883B-83A659FEE79C}"/>
            </c:ext>
          </c:extLst>
        </c:ser>
        <c:ser>
          <c:idx val="1"/>
          <c:order val="2"/>
          <c:tx>
            <c:strRef>
              <c:f>'Lattice4 simulation results'!$V$3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results'!$W$6:$W$26</c:f>
              <c:numCache>
                <c:formatCode>General</c:formatCode>
                <c:ptCount val="21"/>
                <c:pt idx="0">
                  <c:v>100</c:v>
                </c:pt>
                <c:pt idx="1">
                  <c:v>82.315156322294925</c:v>
                </c:pt>
                <c:pt idx="2">
                  <c:v>74.693403397448606</c:v>
                </c:pt>
                <c:pt idx="3">
                  <c:v>71.146143168748765</c:v>
                </c:pt>
                <c:pt idx="4">
                  <c:v>69.072179258377957</c:v>
                </c:pt>
                <c:pt idx="5">
                  <c:v>66.897746050631241</c:v>
                </c:pt>
                <c:pt idx="6">
                  <c:v>64.922929473197172</c:v>
                </c:pt>
                <c:pt idx="7">
                  <c:v>62.461233392821732</c:v>
                </c:pt>
                <c:pt idx="8">
                  <c:v>59.335944213100667</c:v>
                </c:pt>
                <c:pt idx="9">
                  <c:v>56.078095049243181</c:v>
                </c:pt>
                <c:pt idx="10">
                  <c:v>52.330127569568376</c:v>
                </c:pt>
                <c:pt idx="11">
                  <c:v>49.613259303324739</c:v>
                </c:pt>
                <c:pt idx="12">
                  <c:v>47.636625024786831</c:v>
                </c:pt>
                <c:pt idx="13">
                  <c:v>48.271762839579615</c:v>
                </c:pt>
                <c:pt idx="14">
                  <c:v>49.799788485689731</c:v>
                </c:pt>
                <c:pt idx="15">
                  <c:v>52.857128693238153</c:v>
                </c:pt>
                <c:pt idx="16">
                  <c:v>56.643499239870444</c:v>
                </c:pt>
                <c:pt idx="17">
                  <c:v>63.430001982946663</c:v>
                </c:pt>
                <c:pt idx="18">
                  <c:v>62.630543988366718</c:v>
                </c:pt>
                <c:pt idx="19">
                  <c:v>39.018210060149379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5B-499F-883B-83A659FEE79C}"/>
            </c:ext>
          </c:extLst>
        </c:ser>
        <c:ser>
          <c:idx val="3"/>
          <c:order val="3"/>
          <c:tx>
            <c:strRef>
              <c:f>'Lattice4 simulation results'!$AS$3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results'!$AT$6:$AT$26</c:f>
              <c:numCache>
                <c:formatCode>General</c:formatCode>
                <c:ptCount val="21"/>
                <c:pt idx="0">
                  <c:v>100</c:v>
                </c:pt>
                <c:pt idx="1">
                  <c:v>80.984566065172842</c:v>
                </c:pt>
                <c:pt idx="2">
                  <c:v>71.912651199682728</c:v>
                </c:pt>
                <c:pt idx="3">
                  <c:v>69.235706259501612</c:v>
                </c:pt>
                <c:pt idx="4">
                  <c:v>68.974585233657209</c:v>
                </c:pt>
                <c:pt idx="5">
                  <c:v>69.676482252627409</c:v>
                </c:pt>
                <c:pt idx="6">
                  <c:v>70.517383832374918</c:v>
                </c:pt>
                <c:pt idx="7">
                  <c:v>71.540716504726021</c:v>
                </c:pt>
                <c:pt idx="8">
                  <c:v>72.776621058893525</c:v>
                </c:pt>
                <c:pt idx="9">
                  <c:v>74.255667922532879</c:v>
                </c:pt>
                <c:pt idx="10">
                  <c:v>75.902868662832972</c:v>
                </c:pt>
                <c:pt idx="11">
                  <c:v>77.928316478286732</c:v>
                </c:pt>
                <c:pt idx="12">
                  <c:v>79.708011104501281</c:v>
                </c:pt>
                <c:pt idx="13">
                  <c:v>81.98704474849626</c:v>
                </c:pt>
                <c:pt idx="14">
                  <c:v>84.440048912684233</c:v>
                </c:pt>
                <c:pt idx="15">
                  <c:v>87.149646374512528</c:v>
                </c:pt>
                <c:pt idx="16">
                  <c:v>90.107839249124197</c:v>
                </c:pt>
                <c:pt idx="17">
                  <c:v>92.950393284420656</c:v>
                </c:pt>
                <c:pt idx="18">
                  <c:v>85.845197964174773</c:v>
                </c:pt>
                <c:pt idx="19">
                  <c:v>23.267069865820609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5B-499F-883B-83A659FEE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results'!$Y$3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results'!$Z$6:$Z$26</c:f>
              <c:numCache>
                <c:formatCode>General</c:formatCode>
                <c:ptCount val="21"/>
                <c:pt idx="0">
                  <c:v>100</c:v>
                </c:pt>
                <c:pt idx="1">
                  <c:v>82.320361557274097</c:v>
                </c:pt>
                <c:pt idx="2">
                  <c:v>74.673706127305167</c:v>
                </c:pt>
                <c:pt idx="3">
                  <c:v>71.151761517615171</c:v>
                </c:pt>
                <c:pt idx="4">
                  <c:v>69.015400885716176</c:v>
                </c:pt>
                <c:pt idx="5">
                  <c:v>66.904917707713665</c:v>
                </c:pt>
                <c:pt idx="6">
                  <c:v>64.937801573137676</c:v>
                </c:pt>
                <c:pt idx="7">
                  <c:v>62.26931720536718</c:v>
                </c:pt>
                <c:pt idx="8">
                  <c:v>59.180828210721124</c:v>
                </c:pt>
                <c:pt idx="9">
                  <c:v>56.07584770969661</c:v>
                </c:pt>
                <c:pt idx="10">
                  <c:v>52.425044616299822</c:v>
                </c:pt>
                <c:pt idx="11">
                  <c:v>49.806431356996498</c:v>
                </c:pt>
                <c:pt idx="12">
                  <c:v>47.835696344768323</c:v>
                </c:pt>
                <c:pt idx="13">
                  <c:v>48.04573996959482</c:v>
                </c:pt>
                <c:pt idx="14">
                  <c:v>49.846172912948646</c:v>
                </c:pt>
                <c:pt idx="15">
                  <c:v>53.45853989027696</c:v>
                </c:pt>
                <c:pt idx="16">
                  <c:v>57.1031297508097</c:v>
                </c:pt>
                <c:pt idx="17">
                  <c:v>63.370464009518145</c:v>
                </c:pt>
                <c:pt idx="18">
                  <c:v>62.914270606120695</c:v>
                </c:pt>
                <c:pt idx="19">
                  <c:v>39.627106880824904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16-48F9-A543-E0370F17556B}"/>
            </c:ext>
          </c:extLst>
        </c:ser>
        <c:ser>
          <c:idx val="2"/>
          <c:order val="1"/>
          <c:tx>
            <c:strRef>
              <c:f>'Lattice4 simulation results'!$AV$3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results'!$AW$6:$AW$26</c:f>
              <c:numCache>
                <c:formatCode>General</c:formatCode>
                <c:ptCount val="21"/>
                <c:pt idx="0">
                  <c:v>100</c:v>
                </c:pt>
                <c:pt idx="1">
                  <c:v>81.009071980963711</c:v>
                </c:pt>
                <c:pt idx="2">
                  <c:v>71.962307488928545</c:v>
                </c:pt>
                <c:pt idx="3">
                  <c:v>69.228881618084486</c:v>
                </c:pt>
                <c:pt idx="4">
                  <c:v>68.993489325137162</c:v>
                </c:pt>
                <c:pt idx="5">
                  <c:v>69.693585167558993</c:v>
                </c:pt>
                <c:pt idx="6">
                  <c:v>70.474585233657223</c:v>
                </c:pt>
                <c:pt idx="7">
                  <c:v>71.538617886178855</c:v>
                </c:pt>
                <c:pt idx="8">
                  <c:v>72.74667856434661</c:v>
                </c:pt>
                <c:pt idx="9">
                  <c:v>74.228617225196643</c:v>
                </c:pt>
                <c:pt idx="10">
                  <c:v>75.94915394275894</c:v>
                </c:pt>
                <c:pt idx="11">
                  <c:v>77.828855178795692</c:v>
                </c:pt>
                <c:pt idx="12">
                  <c:v>79.673987044748486</c:v>
                </c:pt>
                <c:pt idx="13">
                  <c:v>82.027083746447232</c:v>
                </c:pt>
                <c:pt idx="14">
                  <c:v>84.429787163725294</c:v>
                </c:pt>
                <c:pt idx="15">
                  <c:v>87.044517152488595</c:v>
                </c:pt>
                <c:pt idx="16">
                  <c:v>90.05056513979774</c:v>
                </c:pt>
                <c:pt idx="17">
                  <c:v>92.982731839513519</c:v>
                </c:pt>
                <c:pt idx="18">
                  <c:v>86.576112102584446</c:v>
                </c:pt>
                <c:pt idx="19">
                  <c:v>21.915642144226318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16-48F9-A543-E0370F17556B}"/>
            </c:ext>
          </c:extLst>
        </c:ser>
        <c:ser>
          <c:idx val="1"/>
          <c:order val="2"/>
          <c:tx>
            <c:strRef>
              <c:f>'Lattice4 simulation results'!$AA$3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results'!$AB$6:$AB$26</c:f>
              <c:numCache>
                <c:formatCode>General</c:formatCode>
                <c:ptCount val="21"/>
                <c:pt idx="0">
                  <c:v>100</c:v>
                </c:pt>
                <c:pt idx="1">
                  <c:v>82.305522506444589</c:v>
                </c:pt>
                <c:pt idx="2">
                  <c:v>74.704673144292428</c:v>
                </c:pt>
                <c:pt idx="3">
                  <c:v>71.256047987309131</c:v>
                </c:pt>
                <c:pt idx="4">
                  <c:v>68.871885121290248</c:v>
                </c:pt>
                <c:pt idx="5">
                  <c:v>67.047541146143161</c:v>
                </c:pt>
                <c:pt idx="6">
                  <c:v>64.70735012228171</c:v>
                </c:pt>
                <c:pt idx="7">
                  <c:v>62.319485755833171</c:v>
                </c:pt>
                <c:pt idx="8">
                  <c:v>59.497603939454024</c:v>
                </c:pt>
                <c:pt idx="9">
                  <c:v>55.708688611276358</c:v>
                </c:pt>
                <c:pt idx="10">
                  <c:v>52.913345231013288</c:v>
                </c:pt>
                <c:pt idx="11">
                  <c:v>49.719165179456667</c:v>
                </c:pt>
                <c:pt idx="12">
                  <c:v>48.13500561834887</c:v>
                </c:pt>
                <c:pt idx="13">
                  <c:v>48.695535065106746</c:v>
                </c:pt>
                <c:pt idx="14">
                  <c:v>50.508708440742943</c:v>
                </c:pt>
                <c:pt idx="15">
                  <c:v>53.204557472403991</c:v>
                </c:pt>
                <c:pt idx="16">
                  <c:v>58.443998281446227</c:v>
                </c:pt>
                <c:pt idx="17">
                  <c:v>60.889103708110262</c:v>
                </c:pt>
                <c:pt idx="18">
                  <c:v>61.806778372661775</c:v>
                </c:pt>
                <c:pt idx="19">
                  <c:v>45.182315420715177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16-48F9-A543-E0370F17556B}"/>
            </c:ext>
          </c:extLst>
        </c:ser>
        <c:ser>
          <c:idx val="3"/>
          <c:order val="3"/>
          <c:tx>
            <c:strRef>
              <c:f>'Lattice4 simulation results'!$AX$3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results'!$AY$6:$AY$26</c:f>
              <c:numCache>
                <c:formatCode>General</c:formatCode>
                <c:ptCount val="21"/>
                <c:pt idx="0">
                  <c:v>100</c:v>
                </c:pt>
                <c:pt idx="1">
                  <c:v>80.971776059223998</c:v>
                </c:pt>
                <c:pt idx="2">
                  <c:v>71.927820741622043</c:v>
                </c:pt>
                <c:pt idx="3">
                  <c:v>69.276356666005682</c:v>
                </c:pt>
                <c:pt idx="4">
                  <c:v>69.11924119241192</c:v>
                </c:pt>
                <c:pt idx="5">
                  <c:v>69.589992729195586</c:v>
                </c:pt>
                <c:pt idx="6">
                  <c:v>70.500594883997621</c:v>
                </c:pt>
                <c:pt idx="7">
                  <c:v>71.513318791724501</c:v>
                </c:pt>
                <c:pt idx="8">
                  <c:v>72.747719611342461</c:v>
                </c:pt>
                <c:pt idx="9">
                  <c:v>74.223593760327859</c:v>
                </c:pt>
                <c:pt idx="10">
                  <c:v>75.827004428580864</c:v>
                </c:pt>
                <c:pt idx="11">
                  <c:v>77.683918302597661</c:v>
                </c:pt>
                <c:pt idx="12">
                  <c:v>79.843396787626403</c:v>
                </c:pt>
                <c:pt idx="13">
                  <c:v>82.045293806596604</c:v>
                </c:pt>
                <c:pt idx="14">
                  <c:v>84.394011501090617</c:v>
                </c:pt>
                <c:pt idx="15">
                  <c:v>87.052548086456468</c:v>
                </c:pt>
                <c:pt idx="16">
                  <c:v>90.019498975477546</c:v>
                </c:pt>
                <c:pt idx="17">
                  <c:v>93.125322228832047</c:v>
                </c:pt>
                <c:pt idx="18">
                  <c:v>89.083762971776054</c:v>
                </c:pt>
                <c:pt idx="19">
                  <c:v>18.979410403860136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516-48F9-A543-E0370F175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results'!$U$32:$U$52</c:f>
              <c:numCache>
                <c:formatCode>General</c:formatCode>
                <c:ptCount val="21"/>
                <c:pt idx="0">
                  <c:v>100</c:v>
                </c:pt>
                <c:pt idx="1">
                  <c:v>82.31935355938927</c:v>
                </c:pt>
                <c:pt idx="2">
                  <c:v>74.721362945336764</c:v>
                </c:pt>
                <c:pt idx="3">
                  <c:v>71.224370414435853</c:v>
                </c:pt>
                <c:pt idx="4">
                  <c:v>68.866812082754976</c:v>
                </c:pt>
                <c:pt idx="5">
                  <c:v>66.934893251371534</c:v>
                </c:pt>
                <c:pt idx="6">
                  <c:v>64.754808645647444</c:v>
                </c:pt>
                <c:pt idx="7">
                  <c:v>62.061603542864695</c:v>
                </c:pt>
                <c:pt idx="8">
                  <c:v>59.225626280653046</c:v>
                </c:pt>
                <c:pt idx="9">
                  <c:v>55.746909908123477</c:v>
                </c:pt>
                <c:pt idx="10">
                  <c:v>52.532288981426397</c:v>
                </c:pt>
                <c:pt idx="11">
                  <c:v>49.809504924317537</c:v>
                </c:pt>
                <c:pt idx="12">
                  <c:v>47.489060744265984</c:v>
                </c:pt>
                <c:pt idx="13">
                  <c:v>47.987540485160949</c:v>
                </c:pt>
                <c:pt idx="14">
                  <c:v>50.452012690858616</c:v>
                </c:pt>
                <c:pt idx="15">
                  <c:v>53.60473263269219</c:v>
                </c:pt>
                <c:pt idx="16">
                  <c:v>58.380494414700237</c:v>
                </c:pt>
                <c:pt idx="17">
                  <c:v>61.347841893053079</c:v>
                </c:pt>
                <c:pt idx="18">
                  <c:v>63.704375702293603</c:v>
                </c:pt>
                <c:pt idx="19">
                  <c:v>38.122281710621984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18-47BC-B73F-858376EE4407}"/>
            </c:ext>
          </c:extLst>
        </c:ser>
        <c:ser>
          <c:idx val="2"/>
          <c:order val="1"/>
          <c:tx>
            <c:strRef>
              <c:f>'Lattice4 simulation results'!$AQ$29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results'!$AR$32:$AR$52</c:f>
              <c:numCache>
                <c:formatCode>General</c:formatCode>
                <c:ptCount val="21"/>
                <c:pt idx="0">
                  <c:v>100</c:v>
                </c:pt>
                <c:pt idx="1">
                  <c:v>80.964373058364728</c:v>
                </c:pt>
                <c:pt idx="2">
                  <c:v>71.978253684975883</c:v>
                </c:pt>
                <c:pt idx="3">
                  <c:v>69.273084804018779</c:v>
                </c:pt>
                <c:pt idx="4">
                  <c:v>69.102386145812673</c:v>
                </c:pt>
                <c:pt idx="5">
                  <c:v>69.678993985061808</c:v>
                </c:pt>
                <c:pt idx="6">
                  <c:v>70.475708903430501</c:v>
                </c:pt>
                <c:pt idx="7">
                  <c:v>71.474221693436448</c:v>
                </c:pt>
                <c:pt idx="8">
                  <c:v>72.820807720272327</c:v>
                </c:pt>
                <c:pt idx="9">
                  <c:v>74.162601626016269</c:v>
                </c:pt>
                <c:pt idx="10">
                  <c:v>75.942527596007665</c:v>
                </c:pt>
                <c:pt idx="11">
                  <c:v>77.757254279859879</c:v>
                </c:pt>
                <c:pt idx="12">
                  <c:v>79.806993191883137</c:v>
                </c:pt>
                <c:pt idx="13">
                  <c:v>81.978914667195454</c:v>
                </c:pt>
                <c:pt idx="14">
                  <c:v>84.277678630444825</c:v>
                </c:pt>
                <c:pt idx="15">
                  <c:v>87.048747438693894</c:v>
                </c:pt>
                <c:pt idx="16">
                  <c:v>90.065701632626087</c:v>
                </c:pt>
                <c:pt idx="17">
                  <c:v>92.887666071782675</c:v>
                </c:pt>
                <c:pt idx="18">
                  <c:v>82.984235574063064</c:v>
                </c:pt>
                <c:pt idx="19">
                  <c:v>21.413014739903495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18-47BC-B73F-858376EE4407}"/>
            </c:ext>
          </c:extLst>
        </c:ser>
        <c:ser>
          <c:idx val="1"/>
          <c:order val="2"/>
          <c:tx>
            <c:strRef>
              <c:f>'Lattice4 simulation results'!$V$29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results'!$W$32:$W$52</c:f>
              <c:numCache>
                <c:formatCode>General</c:formatCode>
                <c:ptCount val="21"/>
                <c:pt idx="0">
                  <c:v>100</c:v>
                </c:pt>
                <c:pt idx="1">
                  <c:v>82.367043426531822</c:v>
                </c:pt>
                <c:pt idx="2">
                  <c:v>74.739011170599511</c:v>
                </c:pt>
                <c:pt idx="3">
                  <c:v>71.198492960539355</c:v>
                </c:pt>
                <c:pt idx="4">
                  <c:v>68.915625619670834</c:v>
                </c:pt>
                <c:pt idx="5">
                  <c:v>66.716273382246015</c:v>
                </c:pt>
                <c:pt idx="6">
                  <c:v>64.86053275166897</c:v>
                </c:pt>
                <c:pt idx="7">
                  <c:v>62.305803423887909</c:v>
                </c:pt>
                <c:pt idx="8">
                  <c:v>59.55182100601494</c:v>
                </c:pt>
                <c:pt idx="9">
                  <c:v>56.2942031859343</c:v>
                </c:pt>
                <c:pt idx="10">
                  <c:v>52.048383898473126</c:v>
                </c:pt>
                <c:pt idx="11">
                  <c:v>49.517119439487075</c:v>
                </c:pt>
                <c:pt idx="12">
                  <c:v>48.039625884063717</c:v>
                </c:pt>
                <c:pt idx="13">
                  <c:v>49.148687950294132</c:v>
                </c:pt>
                <c:pt idx="14">
                  <c:v>49.733624165509951</c:v>
                </c:pt>
                <c:pt idx="15">
                  <c:v>53.995141780686097</c:v>
                </c:pt>
                <c:pt idx="16">
                  <c:v>58.432315420715184</c:v>
                </c:pt>
                <c:pt idx="17">
                  <c:v>62.371934694956707</c:v>
                </c:pt>
                <c:pt idx="18">
                  <c:v>63.490779298036884</c:v>
                </c:pt>
                <c:pt idx="19">
                  <c:v>43.096734747835278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18-47BC-B73F-858376EE4407}"/>
            </c:ext>
          </c:extLst>
        </c:ser>
        <c:ser>
          <c:idx val="3"/>
          <c:order val="3"/>
          <c:tx>
            <c:strRef>
              <c:f>'Lattice4 simulation results'!$AS$29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results'!$AT$32:$AT$52</c:f>
              <c:numCache>
                <c:formatCode>General</c:formatCode>
                <c:ptCount val="21"/>
                <c:pt idx="0">
                  <c:v>100</c:v>
                </c:pt>
                <c:pt idx="1">
                  <c:v>80.992200409808973</c:v>
                </c:pt>
                <c:pt idx="2">
                  <c:v>71.99791790600834</c:v>
                </c:pt>
                <c:pt idx="3">
                  <c:v>69.223147597329643</c:v>
                </c:pt>
                <c:pt idx="4">
                  <c:v>69.102914931588344</c:v>
                </c:pt>
                <c:pt idx="5">
                  <c:v>69.547888161808444</c:v>
                </c:pt>
                <c:pt idx="6">
                  <c:v>70.532817767202062</c:v>
                </c:pt>
                <c:pt idx="7">
                  <c:v>71.576740035693035</c:v>
                </c:pt>
                <c:pt idx="8">
                  <c:v>72.811256527199419</c:v>
                </c:pt>
                <c:pt idx="9">
                  <c:v>74.111639896886771</c:v>
                </c:pt>
                <c:pt idx="10">
                  <c:v>75.943816511335854</c:v>
                </c:pt>
                <c:pt idx="11">
                  <c:v>77.64131799854583</c:v>
                </c:pt>
                <c:pt idx="12">
                  <c:v>79.918203450327198</c:v>
                </c:pt>
                <c:pt idx="13">
                  <c:v>82.081003371009317</c:v>
                </c:pt>
                <c:pt idx="14">
                  <c:v>84.178630444841048</c:v>
                </c:pt>
                <c:pt idx="15">
                  <c:v>87.097395730054856</c:v>
                </c:pt>
                <c:pt idx="16">
                  <c:v>89.845925044616308</c:v>
                </c:pt>
                <c:pt idx="17">
                  <c:v>92.882807852468758</c:v>
                </c:pt>
                <c:pt idx="18">
                  <c:v>88.201037742084736</c:v>
                </c:pt>
                <c:pt idx="19">
                  <c:v>19.544186661378809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18-47BC-B73F-858376EE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results'!$Y$29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results'!$Z$32:$Z$52</c:f>
              <c:numCache>
                <c:formatCode>General</c:formatCode>
                <c:ptCount val="21"/>
                <c:pt idx="0">
                  <c:v>100</c:v>
                </c:pt>
                <c:pt idx="1">
                  <c:v>82.343198492960539</c:v>
                </c:pt>
                <c:pt idx="2">
                  <c:v>74.730187057968152</c:v>
                </c:pt>
                <c:pt idx="3">
                  <c:v>71.211431687487604</c:v>
                </c:pt>
                <c:pt idx="4">
                  <c:v>68.891218851212912</c:v>
                </c:pt>
                <c:pt idx="5">
                  <c:v>66.825583316808775</c:v>
                </c:pt>
                <c:pt idx="6">
                  <c:v>64.8076706986582</c:v>
                </c:pt>
                <c:pt idx="7">
                  <c:v>62.183703483376298</c:v>
                </c:pt>
                <c:pt idx="8">
                  <c:v>59.388723643333982</c:v>
                </c:pt>
                <c:pt idx="9">
                  <c:v>56.020556547028889</c:v>
                </c:pt>
                <c:pt idx="10">
                  <c:v>52.290336439949769</c:v>
                </c:pt>
                <c:pt idx="11">
                  <c:v>49.663312181902306</c:v>
                </c:pt>
                <c:pt idx="12">
                  <c:v>47.764343314164847</c:v>
                </c:pt>
                <c:pt idx="13">
                  <c:v>48.56811421772754</c:v>
                </c:pt>
                <c:pt idx="14">
                  <c:v>50.09281842818428</c:v>
                </c:pt>
                <c:pt idx="15">
                  <c:v>53.799937206689144</c:v>
                </c:pt>
                <c:pt idx="16">
                  <c:v>58.406404917707711</c:v>
                </c:pt>
                <c:pt idx="17">
                  <c:v>61.859888294004897</c:v>
                </c:pt>
                <c:pt idx="18">
                  <c:v>63.597577500165251</c:v>
                </c:pt>
                <c:pt idx="19">
                  <c:v>40.609508229228638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E2-4FF9-AF9C-39D5A5DFC880}"/>
            </c:ext>
          </c:extLst>
        </c:ser>
        <c:ser>
          <c:idx val="2"/>
          <c:order val="1"/>
          <c:tx>
            <c:strRef>
              <c:f>'Lattice4 simulation results'!$AV$29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results'!$AW$32:$AW$52</c:f>
              <c:numCache>
                <c:formatCode>General</c:formatCode>
                <c:ptCount val="21"/>
                <c:pt idx="0">
                  <c:v>100</c:v>
                </c:pt>
                <c:pt idx="1">
                  <c:v>80.978286734086836</c:v>
                </c:pt>
                <c:pt idx="2">
                  <c:v>71.988085795492097</c:v>
                </c:pt>
                <c:pt idx="3">
                  <c:v>69.248116200674204</c:v>
                </c:pt>
                <c:pt idx="4">
                  <c:v>69.102650538700516</c:v>
                </c:pt>
                <c:pt idx="5">
                  <c:v>69.613441073435141</c:v>
                </c:pt>
                <c:pt idx="6">
                  <c:v>70.504263335316281</c:v>
                </c:pt>
                <c:pt idx="7">
                  <c:v>71.525480864564742</c:v>
                </c:pt>
                <c:pt idx="8">
                  <c:v>72.81603212373588</c:v>
                </c:pt>
                <c:pt idx="9">
                  <c:v>74.137120761451527</c:v>
                </c:pt>
                <c:pt idx="10">
                  <c:v>75.943172053671759</c:v>
                </c:pt>
                <c:pt idx="11">
                  <c:v>77.699286139202854</c:v>
                </c:pt>
                <c:pt idx="12">
                  <c:v>79.862598321105168</c:v>
                </c:pt>
                <c:pt idx="13">
                  <c:v>82.029959019102378</c:v>
                </c:pt>
                <c:pt idx="14">
                  <c:v>84.228154537642936</c:v>
                </c:pt>
                <c:pt idx="15">
                  <c:v>87.073071584374389</c:v>
                </c:pt>
                <c:pt idx="16">
                  <c:v>89.955813338621198</c:v>
                </c:pt>
                <c:pt idx="17">
                  <c:v>92.885236962125717</c:v>
                </c:pt>
                <c:pt idx="18">
                  <c:v>85.5926366580739</c:v>
                </c:pt>
                <c:pt idx="19">
                  <c:v>20.478600700641152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E2-4FF9-AF9C-39D5A5DFC880}"/>
            </c:ext>
          </c:extLst>
        </c:ser>
        <c:ser>
          <c:idx val="1"/>
          <c:order val="2"/>
          <c:tx>
            <c:strRef>
              <c:f>'Lattice4 simulation results'!$AA$29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results'!$AB$32:$AB$52</c:f>
              <c:numCache>
                <c:formatCode>General</c:formatCode>
                <c:ptCount val="21"/>
                <c:pt idx="0">
                  <c:v>100</c:v>
                </c:pt>
                <c:pt idx="1">
                  <c:v>82.329136096239026</c:v>
                </c:pt>
                <c:pt idx="2">
                  <c:v>74.737160420384697</c:v>
                </c:pt>
                <c:pt idx="3">
                  <c:v>71.299144028025637</c:v>
                </c:pt>
                <c:pt idx="4">
                  <c:v>69.012707383171403</c:v>
                </c:pt>
                <c:pt idx="5">
                  <c:v>66.946047326326919</c:v>
                </c:pt>
                <c:pt idx="6">
                  <c:v>64.654455020159958</c:v>
                </c:pt>
                <c:pt idx="7">
                  <c:v>62.305852997554368</c:v>
                </c:pt>
                <c:pt idx="8">
                  <c:v>59.296053936149121</c:v>
                </c:pt>
                <c:pt idx="9">
                  <c:v>56.331978319783197</c:v>
                </c:pt>
                <c:pt idx="10">
                  <c:v>52.735474915724765</c:v>
                </c:pt>
                <c:pt idx="11">
                  <c:v>49.865192676317008</c:v>
                </c:pt>
                <c:pt idx="12">
                  <c:v>47.863242778769248</c:v>
                </c:pt>
                <c:pt idx="13">
                  <c:v>48.651877189503601</c:v>
                </c:pt>
                <c:pt idx="14">
                  <c:v>50.274919029678102</c:v>
                </c:pt>
                <c:pt idx="15">
                  <c:v>54.566825302399366</c:v>
                </c:pt>
                <c:pt idx="16">
                  <c:v>58.897878247075155</c:v>
                </c:pt>
                <c:pt idx="17">
                  <c:v>62.066164320179787</c:v>
                </c:pt>
                <c:pt idx="18">
                  <c:v>63.12743737193469</c:v>
                </c:pt>
                <c:pt idx="19">
                  <c:v>36.228815519862515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E2-4FF9-AF9C-39D5A5DFC880}"/>
            </c:ext>
          </c:extLst>
        </c:ser>
        <c:ser>
          <c:idx val="3"/>
          <c:order val="3"/>
          <c:tx>
            <c:strRef>
              <c:f>'Lattice4 simulation results'!$AX$29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results'!$AY$32:$AY$52</c:f>
              <c:numCache>
                <c:formatCode>General</c:formatCode>
                <c:ptCount val="21"/>
                <c:pt idx="0">
                  <c:v>100</c:v>
                </c:pt>
                <c:pt idx="1">
                  <c:v>80.955168880957103</c:v>
                </c:pt>
                <c:pt idx="2">
                  <c:v>71.962918897481671</c:v>
                </c:pt>
                <c:pt idx="3">
                  <c:v>69.197402339877058</c:v>
                </c:pt>
                <c:pt idx="4">
                  <c:v>69.058645647432087</c:v>
                </c:pt>
                <c:pt idx="5">
                  <c:v>69.611821666997159</c:v>
                </c:pt>
                <c:pt idx="6">
                  <c:v>70.499570361557275</c:v>
                </c:pt>
                <c:pt idx="7">
                  <c:v>71.498826756560248</c:v>
                </c:pt>
                <c:pt idx="8">
                  <c:v>72.844950095842421</c:v>
                </c:pt>
                <c:pt idx="9">
                  <c:v>74.205102782735139</c:v>
                </c:pt>
                <c:pt idx="10">
                  <c:v>75.923953995637518</c:v>
                </c:pt>
                <c:pt idx="11">
                  <c:v>77.830458060678168</c:v>
                </c:pt>
                <c:pt idx="12">
                  <c:v>79.787923854848302</c:v>
                </c:pt>
                <c:pt idx="13">
                  <c:v>81.993555423359112</c:v>
                </c:pt>
                <c:pt idx="14">
                  <c:v>84.477344834423945</c:v>
                </c:pt>
                <c:pt idx="15">
                  <c:v>87.101873884592507</c:v>
                </c:pt>
                <c:pt idx="16">
                  <c:v>89.956457796285278</c:v>
                </c:pt>
                <c:pt idx="17">
                  <c:v>92.979146010972315</c:v>
                </c:pt>
                <c:pt idx="18">
                  <c:v>88.349527397713004</c:v>
                </c:pt>
                <c:pt idx="19">
                  <c:v>18.240134840372797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E2-4FF9-AF9C-39D5A5DFC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results'!$T$55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results'!$U$58:$U$78</c:f>
              <c:numCache>
                <c:formatCode>General</c:formatCode>
                <c:ptCount val="21"/>
                <c:pt idx="0">
                  <c:v>100</c:v>
                </c:pt>
                <c:pt idx="1">
                  <c:v>77.02201070791196</c:v>
                </c:pt>
                <c:pt idx="2">
                  <c:v>61.373421904950767</c:v>
                </c:pt>
                <c:pt idx="3">
                  <c:v>53.022539493687617</c:v>
                </c:pt>
                <c:pt idx="4">
                  <c:v>48.758675391631975</c:v>
                </c:pt>
                <c:pt idx="5">
                  <c:v>46.940676845792851</c:v>
                </c:pt>
                <c:pt idx="6">
                  <c:v>45.50647762575187</c:v>
                </c:pt>
                <c:pt idx="7">
                  <c:v>43.482616167625096</c:v>
                </c:pt>
                <c:pt idx="8">
                  <c:v>40.955449798400423</c:v>
                </c:pt>
                <c:pt idx="9">
                  <c:v>37.74644722056977</c:v>
                </c:pt>
                <c:pt idx="10">
                  <c:v>34.311752263864101</c:v>
                </c:pt>
                <c:pt idx="11">
                  <c:v>30.062661114416024</c:v>
                </c:pt>
                <c:pt idx="12">
                  <c:v>25.383832374909115</c:v>
                </c:pt>
                <c:pt idx="13">
                  <c:v>20.359871769449398</c:v>
                </c:pt>
                <c:pt idx="14">
                  <c:v>15.67040121620728</c:v>
                </c:pt>
                <c:pt idx="15">
                  <c:v>11.570493753718026</c:v>
                </c:pt>
                <c:pt idx="16">
                  <c:v>7.6801176548350849</c:v>
                </c:pt>
                <c:pt idx="17">
                  <c:v>4.9526406239672163</c:v>
                </c:pt>
                <c:pt idx="18">
                  <c:v>1.8102650538700509</c:v>
                </c:pt>
                <c:pt idx="19">
                  <c:v>1.077401017912618E-2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6F-4ECD-BF00-7F0A596F1229}"/>
            </c:ext>
          </c:extLst>
        </c:ser>
        <c:ser>
          <c:idx val="2"/>
          <c:order val="1"/>
          <c:tx>
            <c:strRef>
              <c:f>'Lattice4 simulation results'!$AQ$55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results'!$AR$58:$AR$78</c:f>
              <c:numCache>
                <c:formatCode>General</c:formatCode>
                <c:ptCount val="21"/>
                <c:pt idx="0">
                  <c:v>100</c:v>
                </c:pt>
                <c:pt idx="1">
                  <c:v>79.907594685702961</c:v>
                </c:pt>
                <c:pt idx="2">
                  <c:v>66.029215414105352</c:v>
                </c:pt>
                <c:pt idx="3">
                  <c:v>55.777943023332675</c:v>
                </c:pt>
                <c:pt idx="4">
                  <c:v>47.506411527529906</c:v>
                </c:pt>
                <c:pt idx="5">
                  <c:v>40.79522770837464</c:v>
                </c:pt>
                <c:pt idx="6">
                  <c:v>34.925804745852332</c:v>
                </c:pt>
                <c:pt idx="7">
                  <c:v>29.707548416947581</c:v>
                </c:pt>
                <c:pt idx="8">
                  <c:v>24.755634873421904</c:v>
                </c:pt>
                <c:pt idx="9">
                  <c:v>19.929407098949035</c:v>
                </c:pt>
                <c:pt idx="10">
                  <c:v>15.634972569237886</c:v>
                </c:pt>
                <c:pt idx="11">
                  <c:v>11.660420384691651</c:v>
                </c:pt>
                <c:pt idx="12">
                  <c:v>8.3281115737986653</c:v>
                </c:pt>
                <c:pt idx="13">
                  <c:v>5.6827615837133978</c:v>
                </c:pt>
                <c:pt idx="14">
                  <c:v>3.7106880824905812</c:v>
                </c:pt>
                <c:pt idx="15">
                  <c:v>2.1903298301275695</c:v>
                </c:pt>
                <c:pt idx="16">
                  <c:v>1.1283296979311255</c:v>
                </c:pt>
                <c:pt idx="17">
                  <c:v>0.46519928613920286</c:v>
                </c:pt>
                <c:pt idx="18">
                  <c:v>0.12955251503734549</c:v>
                </c:pt>
                <c:pt idx="19">
                  <c:v>1.1765483508493621E-2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6F-4ECD-BF00-7F0A596F1229}"/>
            </c:ext>
          </c:extLst>
        </c:ser>
        <c:ser>
          <c:idx val="1"/>
          <c:order val="2"/>
          <c:tx>
            <c:strRef>
              <c:f>'Lattice4 simulation results'!$V$55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results'!$W$58:$W$78</c:f>
              <c:numCache>
                <c:formatCode>General</c:formatCode>
                <c:ptCount val="21"/>
                <c:pt idx="0">
                  <c:v>100</c:v>
                </c:pt>
                <c:pt idx="1">
                  <c:v>77.166203979112964</c:v>
                </c:pt>
                <c:pt idx="2">
                  <c:v>61.422665080309343</c:v>
                </c:pt>
                <c:pt idx="3">
                  <c:v>53.202260559190961</c:v>
                </c:pt>
                <c:pt idx="4">
                  <c:v>48.793905743935483</c:v>
                </c:pt>
                <c:pt idx="5">
                  <c:v>47.01996166303126</c:v>
                </c:pt>
                <c:pt idx="6">
                  <c:v>45.020820939916717</c:v>
                </c:pt>
                <c:pt idx="7">
                  <c:v>43.744926961464735</c:v>
                </c:pt>
                <c:pt idx="8">
                  <c:v>41.295822592372268</c:v>
                </c:pt>
                <c:pt idx="9">
                  <c:v>37.446427391103185</c:v>
                </c:pt>
                <c:pt idx="10">
                  <c:v>34.390871835547621</c:v>
                </c:pt>
                <c:pt idx="11">
                  <c:v>30.74988432811157</c:v>
                </c:pt>
                <c:pt idx="12">
                  <c:v>24.66465067089695</c:v>
                </c:pt>
                <c:pt idx="13">
                  <c:v>20.146242316081697</c:v>
                </c:pt>
                <c:pt idx="14">
                  <c:v>15.59842025249521</c:v>
                </c:pt>
                <c:pt idx="15">
                  <c:v>12.18362086059885</c:v>
                </c:pt>
                <c:pt idx="16">
                  <c:v>6.9109987441337823</c:v>
                </c:pt>
                <c:pt idx="17">
                  <c:v>4.9479146010972306</c:v>
                </c:pt>
                <c:pt idx="18">
                  <c:v>1.7040452111838194</c:v>
                </c:pt>
                <c:pt idx="19">
                  <c:v>1.0410469958358121E-2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6F-4ECD-BF00-7F0A596F1229}"/>
            </c:ext>
          </c:extLst>
        </c:ser>
        <c:ser>
          <c:idx val="3"/>
          <c:order val="3"/>
          <c:tx>
            <c:strRef>
              <c:f>'Lattice4 simulation results'!$AS$55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results'!$AT$58:$AT$78</c:f>
              <c:numCache>
                <c:formatCode>General</c:formatCode>
                <c:ptCount val="21"/>
                <c:pt idx="0">
                  <c:v>100</c:v>
                </c:pt>
                <c:pt idx="1">
                  <c:v>79.910205565470278</c:v>
                </c:pt>
                <c:pt idx="2">
                  <c:v>65.932844206490842</c:v>
                </c:pt>
                <c:pt idx="3">
                  <c:v>55.737953599048183</c:v>
                </c:pt>
                <c:pt idx="4">
                  <c:v>47.461563883931525</c:v>
                </c:pt>
                <c:pt idx="5">
                  <c:v>40.984566065172849</c:v>
                </c:pt>
                <c:pt idx="6">
                  <c:v>35.042765549606713</c:v>
                </c:pt>
                <c:pt idx="7">
                  <c:v>29.720404521118382</c:v>
                </c:pt>
                <c:pt idx="8">
                  <c:v>24.811917509418997</c:v>
                </c:pt>
                <c:pt idx="9">
                  <c:v>19.842620133518409</c:v>
                </c:pt>
                <c:pt idx="10">
                  <c:v>15.600469297375902</c:v>
                </c:pt>
                <c:pt idx="11">
                  <c:v>11.695584638773218</c:v>
                </c:pt>
                <c:pt idx="12">
                  <c:v>8.359739573005486</c:v>
                </c:pt>
                <c:pt idx="13">
                  <c:v>5.7170004626875537</c:v>
                </c:pt>
                <c:pt idx="14">
                  <c:v>3.7287989953070264</c:v>
                </c:pt>
                <c:pt idx="15">
                  <c:v>2.1842818428184279</c:v>
                </c:pt>
                <c:pt idx="16">
                  <c:v>1.1186132593033249</c:v>
                </c:pt>
                <c:pt idx="17">
                  <c:v>0.47607244365126583</c:v>
                </c:pt>
                <c:pt idx="18">
                  <c:v>0.11537444642739109</c:v>
                </c:pt>
                <c:pt idx="19">
                  <c:v>9.1876528521382776E-3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6F-4ECD-BF00-7F0A596F1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results'!$T$81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results'!$U$84:$U$104</c:f>
              <c:numCache>
                <c:formatCode>General</c:formatCode>
                <c:ptCount val="21"/>
                <c:pt idx="0">
                  <c:v>100</c:v>
                </c:pt>
                <c:pt idx="1">
                  <c:v>76.459250446162997</c:v>
                </c:pt>
                <c:pt idx="2">
                  <c:v>57.844371736400291</c:v>
                </c:pt>
                <c:pt idx="3">
                  <c:v>44.951583052415891</c:v>
                </c:pt>
                <c:pt idx="4">
                  <c:v>36.226485557538503</c:v>
                </c:pt>
                <c:pt idx="5">
                  <c:v>30.055456408222618</c:v>
                </c:pt>
                <c:pt idx="6">
                  <c:v>25.177969462621459</c:v>
                </c:pt>
                <c:pt idx="7">
                  <c:v>21.213265913146937</c:v>
                </c:pt>
                <c:pt idx="8">
                  <c:v>17.454028686628327</c:v>
                </c:pt>
                <c:pt idx="9">
                  <c:v>14.599081234714784</c:v>
                </c:pt>
                <c:pt idx="10">
                  <c:v>11.86872893119175</c:v>
                </c:pt>
                <c:pt idx="11">
                  <c:v>9.25183422565933</c:v>
                </c:pt>
                <c:pt idx="12">
                  <c:v>7.9190296781016594</c:v>
                </c:pt>
                <c:pt idx="13">
                  <c:v>6.1677242382179918</c:v>
                </c:pt>
                <c:pt idx="14">
                  <c:v>6.0556877519994705</c:v>
                </c:pt>
                <c:pt idx="15">
                  <c:v>5.2520325203252023</c:v>
                </c:pt>
                <c:pt idx="16">
                  <c:v>3.1372860070064115</c:v>
                </c:pt>
                <c:pt idx="17">
                  <c:v>2.1254874743869392</c:v>
                </c:pt>
                <c:pt idx="18">
                  <c:v>0.50565139797739433</c:v>
                </c:pt>
                <c:pt idx="19">
                  <c:v>4.9573666468372005E-4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65-4CF3-9CB3-E1D8E280FFE4}"/>
            </c:ext>
          </c:extLst>
        </c:ser>
        <c:ser>
          <c:idx val="2"/>
          <c:order val="1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65-4CF3-9CB3-E1D8E280FFE4}"/>
            </c:ext>
          </c:extLst>
        </c:ser>
        <c:ser>
          <c:idx val="1"/>
          <c:order val="2"/>
          <c:tx>
            <c:strRef>
              <c:f>'Lattice4 simulation results'!$V$81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results'!$W$84:$W$104</c:f>
              <c:numCache>
                <c:formatCode>General</c:formatCode>
                <c:ptCount val="21"/>
                <c:pt idx="0">
                  <c:v>100</c:v>
                </c:pt>
                <c:pt idx="1">
                  <c:v>76.385683125123933</c:v>
                </c:pt>
                <c:pt idx="2">
                  <c:v>57.992663097362673</c:v>
                </c:pt>
                <c:pt idx="3">
                  <c:v>44.946890078656885</c:v>
                </c:pt>
                <c:pt idx="4">
                  <c:v>36.134708176350053</c:v>
                </c:pt>
                <c:pt idx="5">
                  <c:v>29.937305836472998</c:v>
                </c:pt>
                <c:pt idx="6">
                  <c:v>25.1832242712671</c:v>
                </c:pt>
                <c:pt idx="7">
                  <c:v>21.194890607442659</c:v>
                </c:pt>
                <c:pt idx="8">
                  <c:v>17.632526935025446</c:v>
                </c:pt>
                <c:pt idx="9">
                  <c:v>14.429341000727081</c:v>
                </c:pt>
                <c:pt idx="10">
                  <c:v>11.740828871703352</c:v>
                </c:pt>
                <c:pt idx="11">
                  <c:v>9.3664485425342061</c:v>
                </c:pt>
                <c:pt idx="12">
                  <c:v>7.7028554431885778</c:v>
                </c:pt>
                <c:pt idx="13">
                  <c:v>6.7120100469297377</c:v>
                </c:pt>
                <c:pt idx="14">
                  <c:v>6.3132064247471735</c:v>
                </c:pt>
                <c:pt idx="15">
                  <c:v>3.4482450922070198</c:v>
                </c:pt>
                <c:pt idx="16">
                  <c:v>4.8420582986317662</c:v>
                </c:pt>
                <c:pt idx="17">
                  <c:v>2.1385749223345893</c:v>
                </c:pt>
                <c:pt idx="18">
                  <c:v>1.0032057637649547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65-4CF3-9CB3-E1D8E280F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results'!$Y$55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results'!$Z$58:$Z$78</c:f>
              <c:numCache>
                <c:formatCode>General</c:formatCode>
                <c:ptCount val="21"/>
                <c:pt idx="0">
                  <c:v>100</c:v>
                </c:pt>
                <c:pt idx="1">
                  <c:v>77.094107343512462</c:v>
                </c:pt>
                <c:pt idx="2">
                  <c:v>61.398043492630052</c:v>
                </c:pt>
                <c:pt idx="3">
                  <c:v>53.112400026439289</c:v>
                </c:pt>
                <c:pt idx="4">
                  <c:v>48.776290567783725</c:v>
                </c:pt>
                <c:pt idx="5">
                  <c:v>46.980319254412059</c:v>
                </c:pt>
                <c:pt idx="6">
                  <c:v>45.263649282834287</c:v>
                </c:pt>
                <c:pt idx="7">
                  <c:v>43.613771564544919</c:v>
                </c:pt>
                <c:pt idx="8">
                  <c:v>41.125636195386342</c:v>
                </c:pt>
                <c:pt idx="9">
                  <c:v>37.596437305836474</c:v>
                </c:pt>
                <c:pt idx="10">
                  <c:v>34.351312049705861</c:v>
                </c:pt>
                <c:pt idx="11">
                  <c:v>30.4062727212638</c:v>
                </c:pt>
                <c:pt idx="12">
                  <c:v>25.024241522903029</c:v>
                </c:pt>
                <c:pt idx="13">
                  <c:v>20.253057042765548</c:v>
                </c:pt>
                <c:pt idx="14">
                  <c:v>15.634410734351246</c:v>
                </c:pt>
                <c:pt idx="15">
                  <c:v>11.877057307158438</c:v>
                </c:pt>
                <c:pt idx="16">
                  <c:v>7.2955581994844341</c:v>
                </c:pt>
                <c:pt idx="17">
                  <c:v>4.950277612532223</c:v>
                </c:pt>
                <c:pt idx="18">
                  <c:v>1.757155132526935</c:v>
                </c:pt>
                <c:pt idx="19">
                  <c:v>1.059224006874215E-2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87-42E1-8455-75D77A76F817}"/>
            </c:ext>
          </c:extLst>
        </c:ser>
        <c:ser>
          <c:idx val="2"/>
          <c:order val="1"/>
          <c:tx>
            <c:strRef>
              <c:f>'Lattice4 simulation results'!$AV$55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results'!$AW$58:$AW$78</c:f>
              <c:numCache>
                <c:formatCode>General</c:formatCode>
                <c:ptCount val="21"/>
                <c:pt idx="0">
                  <c:v>100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87-42E1-8455-75D77A76F817}"/>
            </c:ext>
          </c:extLst>
        </c:ser>
        <c:ser>
          <c:idx val="1"/>
          <c:order val="2"/>
          <c:tx>
            <c:strRef>
              <c:f>'Lattice4 simulation results'!$AA$55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results'!$AB$58:$AB$78</c:f>
              <c:numCache>
                <c:formatCode>General</c:formatCode>
                <c:ptCount val="21"/>
                <c:pt idx="0">
                  <c:v>100</c:v>
                </c:pt>
                <c:pt idx="1">
                  <c:v>77.107492233458927</c:v>
                </c:pt>
                <c:pt idx="2">
                  <c:v>61.580639830788556</c:v>
                </c:pt>
                <c:pt idx="3">
                  <c:v>53.049226650803092</c:v>
                </c:pt>
                <c:pt idx="4">
                  <c:v>48.869968272853463</c:v>
                </c:pt>
                <c:pt idx="5">
                  <c:v>46.761368894176748</c:v>
                </c:pt>
                <c:pt idx="6">
                  <c:v>45.450641152752993</c:v>
                </c:pt>
                <c:pt idx="7">
                  <c:v>43.623537576839183</c:v>
                </c:pt>
                <c:pt idx="8">
                  <c:v>41.111772093330693</c:v>
                </c:pt>
                <c:pt idx="9">
                  <c:v>37.880329169145348</c:v>
                </c:pt>
                <c:pt idx="10">
                  <c:v>34.120414435851679</c:v>
                </c:pt>
                <c:pt idx="11">
                  <c:v>30.098767268160486</c:v>
                </c:pt>
                <c:pt idx="12">
                  <c:v>25.201946592636659</c:v>
                </c:pt>
                <c:pt idx="13">
                  <c:v>20.556233062330623</c:v>
                </c:pt>
                <c:pt idx="14">
                  <c:v>15.79167492894441</c:v>
                </c:pt>
                <c:pt idx="15">
                  <c:v>11.577880230021814</c:v>
                </c:pt>
                <c:pt idx="16">
                  <c:v>7.655363870711879</c:v>
                </c:pt>
                <c:pt idx="17">
                  <c:v>4.1172747703086783</c:v>
                </c:pt>
                <c:pt idx="18">
                  <c:v>1.7265681803159492</c:v>
                </c:pt>
                <c:pt idx="19">
                  <c:v>9.6668649613325403E-3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87-42E1-8455-75D77A76F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results'!$Y$81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results'!$Z$84:$Z$104</c:f>
              <c:numCache>
                <c:formatCode>General</c:formatCode>
                <c:ptCount val="21"/>
                <c:pt idx="0">
                  <c:v>100</c:v>
                </c:pt>
                <c:pt idx="1">
                  <c:v>76.422466785643465</c:v>
                </c:pt>
                <c:pt idx="2">
                  <c:v>57.918517416881485</c:v>
                </c:pt>
                <c:pt idx="3">
                  <c:v>44.949236565536395</c:v>
                </c:pt>
                <c:pt idx="4">
                  <c:v>36.180596866944278</c:v>
                </c:pt>
                <c:pt idx="5">
                  <c:v>29.99638112234781</c:v>
                </c:pt>
                <c:pt idx="6">
                  <c:v>25.180596866944281</c:v>
                </c:pt>
                <c:pt idx="7">
                  <c:v>21.204078260294796</c:v>
                </c:pt>
                <c:pt idx="8">
                  <c:v>17.543277810826886</c:v>
                </c:pt>
                <c:pt idx="9">
                  <c:v>14.514211117720929</c:v>
                </c:pt>
                <c:pt idx="10">
                  <c:v>11.80477890144755</c:v>
                </c:pt>
                <c:pt idx="11">
                  <c:v>9.3091413840967689</c:v>
                </c:pt>
                <c:pt idx="12">
                  <c:v>7.8109425606451195</c:v>
                </c:pt>
                <c:pt idx="13">
                  <c:v>6.4398671425738643</c:v>
                </c:pt>
                <c:pt idx="14">
                  <c:v>6.1844470883733225</c:v>
                </c:pt>
                <c:pt idx="15">
                  <c:v>4.350138806266111</c:v>
                </c:pt>
                <c:pt idx="16">
                  <c:v>3.989672152819089</c:v>
                </c:pt>
                <c:pt idx="17">
                  <c:v>2.1320311983607643</c:v>
                </c:pt>
                <c:pt idx="18">
                  <c:v>0.75442858087117459</c:v>
                </c:pt>
                <c:pt idx="19">
                  <c:v>4.131138872364333E-4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47-411A-BF50-A425196F3CB1}"/>
            </c:ext>
          </c:extLst>
        </c:ser>
        <c:ser>
          <c:idx val="2"/>
          <c:order val="1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47-411A-BF50-A425196F3CB1}"/>
            </c:ext>
          </c:extLst>
        </c:ser>
        <c:ser>
          <c:idx val="1"/>
          <c:order val="2"/>
          <c:tx>
            <c:strRef>
              <c:f>'Lattice4 simulation results'!$AA$81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results'!$AB$84:$AB$104</c:f>
              <c:numCache>
                <c:formatCode>General</c:formatCode>
                <c:ptCount val="21"/>
                <c:pt idx="0">
                  <c:v>100</c:v>
                </c:pt>
                <c:pt idx="1">
                  <c:v>76.444147002445646</c:v>
                </c:pt>
                <c:pt idx="2">
                  <c:v>57.873603675061148</c:v>
                </c:pt>
                <c:pt idx="3">
                  <c:v>44.964240861920821</c:v>
                </c:pt>
                <c:pt idx="4">
                  <c:v>36.21939652323352</c:v>
                </c:pt>
                <c:pt idx="5">
                  <c:v>29.969363474122545</c:v>
                </c:pt>
                <c:pt idx="6">
                  <c:v>25.206606517284687</c:v>
                </c:pt>
                <c:pt idx="7">
                  <c:v>21.247356071121686</c:v>
                </c:pt>
                <c:pt idx="8">
                  <c:v>17.780967016987244</c:v>
                </c:pt>
                <c:pt idx="9">
                  <c:v>14.379552515037346</c:v>
                </c:pt>
                <c:pt idx="10">
                  <c:v>11.694213100667591</c:v>
                </c:pt>
                <c:pt idx="11">
                  <c:v>9.5443519069337022</c:v>
                </c:pt>
                <c:pt idx="12">
                  <c:v>7.7277083746447222</c:v>
                </c:pt>
                <c:pt idx="13">
                  <c:v>6.8902108533280462</c:v>
                </c:pt>
                <c:pt idx="14">
                  <c:v>6.2362019961663036</c:v>
                </c:pt>
                <c:pt idx="15">
                  <c:v>4.9228633749752131</c:v>
                </c:pt>
                <c:pt idx="16">
                  <c:v>5.3655727410932652</c:v>
                </c:pt>
                <c:pt idx="17">
                  <c:v>2.2115308348205431</c:v>
                </c:pt>
                <c:pt idx="18">
                  <c:v>0.25371802498512791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47-411A-BF50-A425196F3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results'!$T$107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results'!$U$110:$U$130</c:f>
              <c:numCache>
                <c:formatCode>General</c:formatCode>
                <c:ptCount val="21"/>
                <c:pt idx="0">
                  <c:v>100</c:v>
                </c:pt>
                <c:pt idx="1">
                  <c:v>76.458126776389719</c:v>
                </c:pt>
                <c:pt idx="2">
                  <c:v>57.916220503668455</c:v>
                </c:pt>
                <c:pt idx="3">
                  <c:v>44.866812082754969</c:v>
                </c:pt>
                <c:pt idx="4">
                  <c:v>36.230947187520655</c:v>
                </c:pt>
                <c:pt idx="5">
                  <c:v>29.993291030471276</c:v>
                </c:pt>
                <c:pt idx="6">
                  <c:v>25.111243307555025</c:v>
                </c:pt>
                <c:pt idx="7">
                  <c:v>21.441734417344176</c:v>
                </c:pt>
                <c:pt idx="8">
                  <c:v>17.857293938793049</c:v>
                </c:pt>
                <c:pt idx="9">
                  <c:v>14.328673408685304</c:v>
                </c:pt>
                <c:pt idx="10">
                  <c:v>11.459746182827681</c:v>
                </c:pt>
                <c:pt idx="11">
                  <c:v>9.5794500627933115</c:v>
                </c:pt>
                <c:pt idx="12">
                  <c:v>7.8700508956309072</c:v>
                </c:pt>
                <c:pt idx="13">
                  <c:v>5.9843347213959941</c:v>
                </c:pt>
                <c:pt idx="14">
                  <c:v>6.1082688875669255</c:v>
                </c:pt>
                <c:pt idx="15">
                  <c:v>4.3157842554035293</c:v>
                </c:pt>
                <c:pt idx="16">
                  <c:v>5.5644457664088831</c:v>
                </c:pt>
                <c:pt idx="17">
                  <c:v>2.5119637781743669</c:v>
                </c:pt>
                <c:pt idx="18">
                  <c:v>4.131138872364333E-3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1-4294-9EA6-CD74E03BCB84}"/>
            </c:ext>
          </c:extLst>
        </c:ser>
        <c:ser>
          <c:idx val="2"/>
          <c:order val="1"/>
          <c:tx>
            <c:strRef>
              <c:f>'Lattice4 simulation results'!$AQ$107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results'!$AR$110:$AR$130</c:f>
              <c:numCache>
                <c:formatCode>General</c:formatCode>
                <c:ptCount val="21"/>
                <c:pt idx="0">
                  <c:v>100</c:v>
                </c:pt>
                <c:pt idx="1">
                  <c:v>77.381122347808841</c:v>
                </c:pt>
                <c:pt idx="2">
                  <c:v>59.128296648820147</c:v>
                </c:pt>
                <c:pt idx="3">
                  <c:v>45.152554696278671</c:v>
                </c:pt>
                <c:pt idx="4">
                  <c:v>34.837993257981367</c:v>
                </c:pt>
                <c:pt idx="5">
                  <c:v>27.280256461101192</c:v>
                </c:pt>
                <c:pt idx="6">
                  <c:v>21.219115605790204</c:v>
                </c:pt>
                <c:pt idx="7">
                  <c:v>16.614217727543128</c:v>
                </c:pt>
                <c:pt idx="8">
                  <c:v>12.781809769317206</c:v>
                </c:pt>
                <c:pt idx="9">
                  <c:v>9.4221362945336775</c:v>
                </c:pt>
                <c:pt idx="10">
                  <c:v>6.7757617820080638</c:v>
                </c:pt>
                <c:pt idx="11">
                  <c:v>4.6131601559918041</c:v>
                </c:pt>
                <c:pt idx="12">
                  <c:v>2.942791988895499</c:v>
                </c:pt>
                <c:pt idx="13">
                  <c:v>1.748595412783396</c:v>
                </c:pt>
                <c:pt idx="14">
                  <c:v>0.89546566197369304</c:v>
                </c:pt>
                <c:pt idx="15">
                  <c:v>0.40144755106087643</c:v>
                </c:pt>
                <c:pt idx="16">
                  <c:v>0.14812611540749554</c:v>
                </c:pt>
                <c:pt idx="17">
                  <c:v>4.1080044946790933E-2</c:v>
                </c:pt>
                <c:pt idx="18">
                  <c:v>4.792121091942627E-3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1-4294-9EA6-CD74E03BCB84}"/>
            </c:ext>
          </c:extLst>
        </c:ser>
        <c:ser>
          <c:idx val="1"/>
          <c:order val="2"/>
          <c:tx>
            <c:strRef>
              <c:f>'Lattice4 simulation results'!$V$107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results'!$W$110:$W$130</c:f>
              <c:numCache>
                <c:formatCode>General</c:formatCode>
                <c:ptCount val="21"/>
                <c:pt idx="0">
                  <c:v>100</c:v>
                </c:pt>
                <c:pt idx="1">
                  <c:v>76.420649084539633</c:v>
                </c:pt>
                <c:pt idx="2">
                  <c:v>57.85719479146011</c:v>
                </c:pt>
                <c:pt idx="3">
                  <c:v>45.046830590257123</c:v>
                </c:pt>
                <c:pt idx="4">
                  <c:v>36.20206226452509</c:v>
                </c:pt>
                <c:pt idx="5">
                  <c:v>30.005750545310327</c:v>
                </c:pt>
                <c:pt idx="6">
                  <c:v>25.327880230021808</c:v>
                </c:pt>
                <c:pt idx="7">
                  <c:v>21.229757419525413</c:v>
                </c:pt>
                <c:pt idx="8">
                  <c:v>17.572113160155993</c:v>
                </c:pt>
                <c:pt idx="9">
                  <c:v>14.284585894639431</c:v>
                </c:pt>
                <c:pt idx="10">
                  <c:v>11.472040452111838</c:v>
                </c:pt>
                <c:pt idx="11">
                  <c:v>9.5383700178465194</c:v>
                </c:pt>
                <c:pt idx="12">
                  <c:v>8.067221891731112</c:v>
                </c:pt>
                <c:pt idx="13">
                  <c:v>6.4650340405843085</c:v>
                </c:pt>
                <c:pt idx="14">
                  <c:v>5.8456606517284682</c:v>
                </c:pt>
                <c:pt idx="15">
                  <c:v>5.3011104501288919</c:v>
                </c:pt>
                <c:pt idx="16">
                  <c:v>4.9852931456143832</c:v>
                </c:pt>
                <c:pt idx="17">
                  <c:v>2.957895432612863</c:v>
                </c:pt>
                <c:pt idx="18">
                  <c:v>1.5038006477625752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1-4294-9EA6-CD74E03BCB84}"/>
            </c:ext>
          </c:extLst>
        </c:ser>
        <c:ser>
          <c:idx val="3"/>
          <c:order val="3"/>
          <c:tx>
            <c:strRef>
              <c:f>'Lattice4 simulation results'!$AS$107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results'!$AT$110:$AT$130</c:f>
              <c:numCache>
                <c:formatCode>General</c:formatCode>
                <c:ptCount val="21"/>
                <c:pt idx="0">
                  <c:v>100</c:v>
                </c:pt>
                <c:pt idx="1">
                  <c:v>77.431257849163856</c:v>
                </c:pt>
                <c:pt idx="2">
                  <c:v>59.170335117985317</c:v>
                </c:pt>
                <c:pt idx="3">
                  <c:v>45.055786899332404</c:v>
                </c:pt>
                <c:pt idx="4">
                  <c:v>34.847247009055451</c:v>
                </c:pt>
                <c:pt idx="5">
                  <c:v>27.26495472271796</c:v>
                </c:pt>
                <c:pt idx="6">
                  <c:v>21.384989093793376</c:v>
                </c:pt>
                <c:pt idx="7">
                  <c:v>16.603542864696937</c:v>
                </c:pt>
                <c:pt idx="8">
                  <c:v>12.642573864763037</c:v>
                </c:pt>
                <c:pt idx="9">
                  <c:v>9.3662502478683329</c:v>
                </c:pt>
                <c:pt idx="10">
                  <c:v>6.7780752197765874</c:v>
                </c:pt>
                <c:pt idx="11">
                  <c:v>4.5928680018507499</c:v>
                </c:pt>
                <c:pt idx="12">
                  <c:v>2.9526736730781939</c:v>
                </c:pt>
                <c:pt idx="13">
                  <c:v>1.7663097362680946</c:v>
                </c:pt>
                <c:pt idx="14">
                  <c:v>0.89592834952739764</c:v>
                </c:pt>
                <c:pt idx="15">
                  <c:v>0.41390706589992726</c:v>
                </c:pt>
                <c:pt idx="16">
                  <c:v>0.15126578095049245</c:v>
                </c:pt>
                <c:pt idx="17">
                  <c:v>3.2619472536188771E-2</c:v>
                </c:pt>
                <c:pt idx="18">
                  <c:v>4.7921210919426261E-3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41-4294-9EA6-CD74E03BC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results'!$Y$107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results'!$Z$110:$Z$130</c:f>
              <c:numCache>
                <c:formatCode>General</c:formatCode>
                <c:ptCount val="21"/>
                <c:pt idx="0">
                  <c:v>100</c:v>
                </c:pt>
                <c:pt idx="1">
                  <c:v>76.439387930464662</c:v>
                </c:pt>
                <c:pt idx="2">
                  <c:v>57.886707647564286</c:v>
                </c:pt>
                <c:pt idx="3">
                  <c:v>44.956821336506046</c:v>
                </c:pt>
                <c:pt idx="4">
                  <c:v>36.216504726022869</c:v>
                </c:pt>
                <c:pt idx="5">
                  <c:v>29.999520787890805</c:v>
                </c:pt>
                <c:pt idx="6">
                  <c:v>25.219561768788417</c:v>
                </c:pt>
                <c:pt idx="7">
                  <c:v>21.335745918434796</c:v>
                </c:pt>
                <c:pt idx="8">
                  <c:v>17.714703549474521</c:v>
                </c:pt>
                <c:pt idx="9">
                  <c:v>14.306629651662369</c:v>
                </c:pt>
                <c:pt idx="10">
                  <c:v>11.46589331746976</c:v>
                </c:pt>
                <c:pt idx="11">
                  <c:v>9.5589100403199154</c:v>
                </c:pt>
                <c:pt idx="12">
                  <c:v>7.9686363936810096</c:v>
                </c:pt>
                <c:pt idx="13">
                  <c:v>6.2246843809901513</c:v>
                </c:pt>
                <c:pt idx="14">
                  <c:v>5.9769647696476973</c:v>
                </c:pt>
                <c:pt idx="15">
                  <c:v>4.808447352766211</c:v>
                </c:pt>
                <c:pt idx="16">
                  <c:v>5.2748694560116336</c:v>
                </c:pt>
                <c:pt idx="17">
                  <c:v>2.734929605393615</c:v>
                </c:pt>
                <c:pt idx="18">
                  <c:v>0.75396589331746977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54-47B9-AA05-1443E8E4DDB7}"/>
            </c:ext>
          </c:extLst>
        </c:ser>
        <c:ser>
          <c:idx val="2"/>
          <c:order val="1"/>
          <c:tx>
            <c:strRef>
              <c:f>'Lattice4 simulation results'!$AV$107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results'!$AW$110:$AW$130</c:f>
              <c:numCache>
                <c:formatCode>General</c:formatCode>
                <c:ptCount val="21"/>
                <c:pt idx="0">
                  <c:v>100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54-47B9-AA05-1443E8E4DDB7}"/>
            </c:ext>
          </c:extLst>
        </c:ser>
        <c:ser>
          <c:idx val="1"/>
          <c:order val="2"/>
          <c:tx>
            <c:strRef>
              <c:f>'Lattice4 simulation results'!$AA$107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results'!$AB$110:$AB$130</c:f>
              <c:numCache>
                <c:formatCode>General</c:formatCode>
                <c:ptCount val="21"/>
                <c:pt idx="0">
                  <c:v>100</c:v>
                </c:pt>
                <c:pt idx="1">
                  <c:v>76.43441403926235</c:v>
                </c:pt>
                <c:pt idx="2">
                  <c:v>57.996034106682529</c:v>
                </c:pt>
                <c:pt idx="3">
                  <c:v>44.981822988961603</c:v>
                </c:pt>
                <c:pt idx="4">
                  <c:v>36.312330623306231</c:v>
                </c:pt>
                <c:pt idx="5">
                  <c:v>30.099461299491047</c:v>
                </c:pt>
                <c:pt idx="6">
                  <c:v>25.346205962059621</c:v>
                </c:pt>
                <c:pt idx="7">
                  <c:v>21.416369224667857</c:v>
                </c:pt>
                <c:pt idx="8">
                  <c:v>17.767879569039593</c:v>
                </c:pt>
                <c:pt idx="9">
                  <c:v>14.610103113226256</c:v>
                </c:pt>
                <c:pt idx="10">
                  <c:v>11.886955515896624</c:v>
                </c:pt>
                <c:pt idx="11">
                  <c:v>9.5460539361491179</c:v>
                </c:pt>
                <c:pt idx="12">
                  <c:v>7.8518738845925053</c:v>
                </c:pt>
                <c:pt idx="13">
                  <c:v>6.5461035098155858</c:v>
                </c:pt>
                <c:pt idx="14">
                  <c:v>5.4845495406173574</c:v>
                </c:pt>
                <c:pt idx="15">
                  <c:v>5.6635104765681801</c:v>
                </c:pt>
                <c:pt idx="16">
                  <c:v>3.929241853394144</c:v>
                </c:pt>
                <c:pt idx="17">
                  <c:v>2.505998413642673</c:v>
                </c:pt>
                <c:pt idx="18">
                  <c:v>1.025332143565338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54-47B9-AA05-1443E8E4D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results'!$T$185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results'!$U$188:$U$208</c:f>
              <c:numCache>
                <c:formatCode>General</c:formatCode>
                <c:ptCount val="21"/>
                <c:pt idx="0">
                  <c:v>100</c:v>
                </c:pt>
                <c:pt idx="1">
                  <c:v>3.2604269945138471</c:v>
                </c:pt>
                <c:pt idx="2">
                  <c:v>5.7494216405578689</c:v>
                </c:pt>
                <c:pt idx="3">
                  <c:v>7.9357525282569892</c:v>
                </c:pt>
                <c:pt idx="4">
                  <c:v>12.919492365655364</c:v>
                </c:pt>
                <c:pt idx="5">
                  <c:v>16.731542071518273</c:v>
                </c:pt>
                <c:pt idx="6">
                  <c:v>20.076839183025978</c:v>
                </c:pt>
                <c:pt idx="7">
                  <c:v>23.992563950029744</c:v>
                </c:pt>
                <c:pt idx="8">
                  <c:v>33.081135567453231</c:v>
                </c:pt>
                <c:pt idx="9">
                  <c:v>38.531694097428783</c:v>
                </c:pt>
                <c:pt idx="10">
                  <c:v>45.148159164518475</c:v>
                </c:pt>
                <c:pt idx="11">
                  <c:v>51.656223147597323</c:v>
                </c:pt>
                <c:pt idx="12">
                  <c:v>57.517582127040775</c:v>
                </c:pt>
                <c:pt idx="13">
                  <c:v>63.647399034965957</c:v>
                </c:pt>
                <c:pt idx="14">
                  <c:v>67.52458853856831</c:v>
                </c:pt>
                <c:pt idx="15">
                  <c:v>70.139929935884737</c:v>
                </c:pt>
                <c:pt idx="16">
                  <c:v>75.529777248992005</c:v>
                </c:pt>
                <c:pt idx="17">
                  <c:v>75.054431885782279</c:v>
                </c:pt>
                <c:pt idx="18">
                  <c:v>79.526075748562363</c:v>
                </c:pt>
                <c:pt idx="19">
                  <c:v>41.093330689404453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F1-40C6-A667-01884B4ACDF0}"/>
            </c:ext>
          </c:extLst>
        </c:ser>
        <c:ser>
          <c:idx val="2"/>
          <c:order val="1"/>
          <c:tx>
            <c:strRef>
              <c:f>'Lattice4 simulation results'!$AQ$185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results'!$AR$188:$AR$208</c:f>
              <c:numCache>
                <c:formatCode>General</c:formatCode>
                <c:ptCount val="21"/>
                <c:pt idx="0">
                  <c:v>100</c:v>
                </c:pt>
                <c:pt idx="1">
                  <c:v>39.533181307422829</c:v>
                </c:pt>
                <c:pt idx="2">
                  <c:v>39.54041906272721</c:v>
                </c:pt>
                <c:pt idx="3">
                  <c:v>39.429869786502742</c:v>
                </c:pt>
                <c:pt idx="4">
                  <c:v>39.515433934827158</c:v>
                </c:pt>
                <c:pt idx="5">
                  <c:v>39.466950889021085</c:v>
                </c:pt>
                <c:pt idx="6">
                  <c:v>39.473263269218059</c:v>
                </c:pt>
                <c:pt idx="7">
                  <c:v>39.479410403860136</c:v>
                </c:pt>
                <c:pt idx="8">
                  <c:v>39.418005155661312</c:v>
                </c:pt>
                <c:pt idx="9">
                  <c:v>39.473560711216862</c:v>
                </c:pt>
                <c:pt idx="10">
                  <c:v>39.530570427655498</c:v>
                </c:pt>
                <c:pt idx="11">
                  <c:v>39.422929473197172</c:v>
                </c:pt>
                <c:pt idx="12">
                  <c:v>39.518937140590914</c:v>
                </c:pt>
                <c:pt idx="13">
                  <c:v>39.409478485028757</c:v>
                </c:pt>
                <c:pt idx="14">
                  <c:v>39.404190627272129</c:v>
                </c:pt>
                <c:pt idx="15">
                  <c:v>39.489060744265977</c:v>
                </c:pt>
                <c:pt idx="16">
                  <c:v>39.439784519796412</c:v>
                </c:pt>
                <c:pt idx="17">
                  <c:v>39.440148060017179</c:v>
                </c:pt>
                <c:pt idx="18">
                  <c:v>36.276918500892322</c:v>
                </c:pt>
                <c:pt idx="19">
                  <c:v>6.9975213166765817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F1-40C6-A667-01884B4ACDF0}"/>
            </c:ext>
          </c:extLst>
        </c:ser>
        <c:ser>
          <c:idx val="1"/>
          <c:order val="2"/>
          <c:tx>
            <c:strRef>
              <c:f>'Lattice4 simulation results'!$V$185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results'!$W$188:$W$208</c:f>
              <c:numCache>
                <c:formatCode>General</c:formatCode>
                <c:ptCount val="21"/>
                <c:pt idx="0">
                  <c:v>100</c:v>
                </c:pt>
                <c:pt idx="1">
                  <c:v>2.0074690990812343</c:v>
                </c:pt>
                <c:pt idx="2">
                  <c:v>6.6719214753123151</c:v>
                </c:pt>
                <c:pt idx="3">
                  <c:v>8.8983739837398357</c:v>
                </c:pt>
                <c:pt idx="4">
                  <c:v>13.153843611606847</c:v>
                </c:pt>
                <c:pt idx="5">
                  <c:v>18.829036948906076</c:v>
                </c:pt>
                <c:pt idx="6">
                  <c:v>23.501321964439157</c:v>
                </c:pt>
                <c:pt idx="7">
                  <c:v>26.159693304250116</c:v>
                </c:pt>
                <c:pt idx="8">
                  <c:v>32.153480071386085</c:v>
                </c:pt>
                <c:pt idx="9">
                  <c:v>37.90604137748695</c:v>
                </c:pt>
                <c:pt idx="10">
                  <c:v>45.638178333002841</c:v>
                </c:pt>
                <c:pt idx="11">
                  <c:v>53.431753585828531</c:v>
                </c:pt>
                <c:pt idx="12">
                  <c:v>54.934728005816645</c:v>
                </c:pt>
                <c:pt idx="13">
                  <c:v>62.352369621257196</c:v>
                </c:pt>
                <c:pt idx="14">
                  <c:v>70.499471214224343</c:v>
                </c:pt>
                <c:pt idx="15">
                  <c:v>71.253189239209462</c:v>
                </c:pt>
                <c:pt idx="16">
                  <c:v>69.698724304316201</c:v>
                </c:pt>
                <c:pt idx="17">
                  <c:v>77.422169343644669</c:v>
                </c:pt>
                <c:pt idx="18">
                  <c:v>80.601031132262534</c:v>
                </c:pt>
                <c:pt idx="19">
                  <c:v>40.630048251702028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F1-40C6-A667-01884B4ACDF0}"/>
            </c:ext>
          </c:extLst>
        </c:ser>
        <c:ser>
          <c:idx val="3"/>
          <c:order val="3"/>
          <c:tx>
            <c:strRef>
              <c:f>'Lattice4 simulation results'!$AS$185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results'!$AT$188:$AT$208</c:f>
              <c:numCache>
                <c:formatCode>General</c:formatCode>
                <c:ptCount val="21"/>
                <c:pt idx="0">
                  <c:v>100</c:v>
                </c:pt>
                <c:pt idx="1">
                  <c:v>39.607178266904619</c:v>
                </c:pt>
                <c:pt idx="2">
                  <c:v>39.507535197303199</c:v>
                </c:pt>
                <c:pt idx="3">
                  <c:v>39.518276158371343</c:v>
                </c:pt>
                <c:pt idx="4">
                  <c:v>39.454425275960084</c:v>
                </c:pt>
                <c:pt idx="5">
                  <c:v>39.47230484499967</c:v>
                </c:pt>
                <c:pt idx="6">
                  <c:v>39.338819485755835</c:v>
                </c:pt>
                <c:pt idx="7">
                  <c:v>39.433439090488463</c:v>
                </c:pt>
                <c:pt idx="8">
                  <c:v>39.50819617952277</c:v>
                </c:pt>
                <c:pt idx="9">
                  <c:v>39.469165179456674</c:v>
                </c:pt>
                <c:pt idx="10">
                  <c:v>39.434496662039791</c:v>
                </c:pt>
                <c:pt idx="11">
                  <c:v>39.501321964439157</c:v>
                </c:pt>
                <c:pt idx="12">
                  <c:v>39.569469231277679</c:v>
                </c:pt>
                <c:pt idx="13">
                  <c:v>39.462522308149914</c:v>
                </c:pt>
                <c:pt idx="14">
                  <c:v>39.52286998479741</c:v>
                </c:pt>
                <c:pt idx="15">
                  <c:v>39.549540617357394</c:v>
                </c:pt>
                <c:pt idx="16">
                  <c:v>39.464769647696478</c:v>
                </c:pt>
                <c:pt idx="17">
                  <c:v>39.494447749355544</c:v>
                </c:pt>
                <c:pt idx="18">
                  <c:v>37.533280454755769</c:v>
                </c:pt>
                <c:pt idx="19">
                  <c:v>6.1083680348998612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F1-40C6-A667-01884B4AC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results'!$Y$185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results'!$Z$188:$Z$208</c:f>
              <c:numCache>
                <c:formatCode>General</c:formatCode>
                <c:ptCount val="21"/>
                <c:pt idx="0">
                  <c:v>100</c:v>
                </c:pt>
                <c:pt idx="1">
                  <c:v>2.6339480467975411</c:v>
                </c:pt>
                <c:pt idx="2">
                  <c:v>6.2106715579350915</c:v>
                </c:pt>
                <c:pt idx="3">
                  <c:v>8.4170632559984142</c:v>
                </c:pt>
                <c:pt idx="4">
                  <c:v>13.036667988631107</c:v>
                </c:pt>
                <c:pt idx="5">
                  <c:v>17.780289510212171</c:v>
                </c:pt>
                <c:pt idx="6">
                  <c:v>21.789080573732569</c:v>
                </c:pt>
                <c:pt idx="7">
                  <c:v>25.076128627139934</c:v>
                </c:pt>
                <c:pt idx="8">
                  <c:v>32.617307819419658</c:v>
                </c:pt>
                <c:pt idx="9">
                  <c:v>38.218867737457863</c:v>
                </c:pt>
                <c:pt idx="10">
                  <c:v>45.393168748760658</c:v>
                </c:pt>
                <c:pt idx="11">
                  <c:v>52.543988366712938</c:v>
                </c:pt>
                <c:pt idx="12">
                  <c:v>56.226155066428717</c:v>
                </c:pt>
                <c:pt idx="13">
                  <c:v>62.999884328111577</c:v>
                </c:pt>
                <c:pt idx="14">
                  <c:v>69.012029876396326</c:v>
                </c:pt>
                <c:pt idx="15">
                  <c:v>70.6965595875471</c:v>
                </c:pt>
                <c:pt idx="16">
                  <c:v>72.614250776654103</c:v>
                </c:pt>
                <c:pt idx="17">
                  <c:v>76.238300614713467</c:v>
                </c:pt>
                <c:pt idx="18">
                  <c:v>80.063553440412448</c:v>
                </c:pt>
                <c:pt idx="19">
                  <c:v>40.861689470553245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F-4D86-9241-33CF8B60EDC0}"/>
            </c:ext>
          </c:extLst>
        </c:ser>
        <c:ser>
          <c:idx val="2"/>
          <c:order val="1"/>
          <c:tx>
            <c:strRef>
              <c:f>'Lattice4 simulation results'!$AV$185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results'!$AW$188:$AW$208</c:f>
              <c:numCache>
                <c:formatCode>General</c:formatCode>
                <c:ptCount val="21"/>
                <c:pt idx="0">
                  <c:v>100</c:v>
                </c:pt>
                <c:pt idx="1">
                  <c:v>39.570179787163731</c:v>
                </c:pt>
                <c:pt idx="2">
                  <c:v>39.523977130015204</c:v>
                </c:pt>
                <c:pt idx="3">
                  <c:v>39.474072972437035</c:v>
                </c:pt>
                <c:pt idx="4">
                  <c:v>39.484929605393617</c:v>
                </c:pt>
                <c:pt idx="5">
                  <c:v>39.469627867010381</c:v>
                </c:pt>
                <c:pt idx="6">
                  <c:v>39.406041377486943</c:v>
                </c:pt>
                <c:pt idx="7">
                  <c:v>39.456424747174303</c:v>
                </c:pt>
                <c:pt idx="8">
                  <c:v>39.463100667592037</c:v>
                </c:pt>
                <c:pt idx="9">
                  <c:v>39.471362945336772</c:v>
                </c:pt>
                <c:pt idx="10">
                  <c:v>39.482533544847641</c:v>
                </c:pt>
                <c:pt idx="11">
                  <c:v>39.462125718818164</c:v>
                </c:pt>
                <c:pt idx="12">
                  <c:v>39.544203185934293</c:v>
                </c:pt>
                <c:pt idx="13">
                  <c:v>39.436000396589336</c:v>
                </c:pt>
                <c:pt idx="14">
                  <c:v>39.46353030603477</c:v>
                </c:pt>
                <c:pt idx="15">
                  <c:v>39.519300680811689</c:v>
                </c:pt>
                <c:pt idx="16">
                  <c:v>39.452277083746445</c:v>
                </c:pt>
                <c:pt idx="17">
                  <c:v>39.467297904686362</c:v>
                </c:pt>
                <c:pt idx="18">
                  <c:v>36.905099477824045</c:v>
                </c:pt>
                <c:pt idx="19">
                  <c:v>6.552944675788221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0F-4D86-9241-33CF8B60EDC0}"/>
            </c:ext>
          </c:extLst>
        </c:ser>
        <c:ser>
          <c:idx val="1"/>
          <c:order val="2"/>
          <c:tx>
            <c:strRef>
              <c:f>'Lattice4 simulation results'!$AA$185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results'!$AB$188:$AB$208</c:f>
              <c:numCache>
                <c:formatCode>General</c:formatCode>
                <c:ptCount val="21"/>
                <c:pt idx="0">
                  <c:v>100</c:v>
                </c:pt>
                <c:pt idx="1">
                  <c:v>3.0888360103113226</c:v>
                </c:pt>
                <c:pt idx="2">
                  <c:v>5.9108334985788877</c:v>
                </c:pt>
                <c:pt idx="3">
                  <c:v>9.1557769845991146</c:v>
                </c:pt>
                <c:pt idx="4">
                  <c:v>11.147085068411661</c:v>
                </c:pt>
                <c:pt idx="5">
                  <c:v>13.954607046070461</c:v>
                </c:pt>
                <c:pt idx="6">
                  <c:v>21.049920682133649</c:v>
                </c:pt>
                <c:pt idx="7">
                  <c:v>29.722403992332609</c:v>
                </c:pt>
                <c:pt idx="8">
                  <c:v>33.918566990547951</c:v>
                </c:pt>
                <c:pt idx="9">
                  <c:v>39.511815057174964</c:v>
                </c:pt>
                <c:pt idx="10">
                  <c:v>46.962604930927363</c:v>
                </c:pt>
                <c:pt idx="11">
                  <c:v>52.067816775728737</c:v>
                </c:pt>
                <c:pt idx="12">
                  <c:v>59.643614911758867</c:v>
                </c:pt>
                <c:pt idx="13">
                  <c:v>63.220553242117795</c:v>
                </c:pt>
                <c:pt idx="14">
                  <c:v>67.128114878709766</c:v>
                </c:pt>
                <c:pt idx="15">
                  <c:v>71.699847974089494</c:v>
                </c:pt>
                <c:pt idx="16">
                  <c:v>73.224056447881551</c:v>
                </c:pt>
                <c:pt idx="17">
                  <c:v>75.540237292616837</c:v>
                </c:pt>
                <c:pt idx="18">
                  <c:v>80.699517482979715</c:v>
                </c:pt>
                <c:pt idx="19">
                  <c:v>50.140954458325069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0F-4D86-9241-33CF8B60EDC0}"/>
            </c:ext>
          </c:extLst>
        </c:ser>
        <c:ser>
          <c:idx val="3"/>
          <c:order val="3"/>
          <c:tx>
            <c:strRef>
              <c:f>'Lattice4 simulation results'!$AX$185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results'!$AY$188:$AY$208</c:f>
              <c:numCache>
                <c:formatCode>General</c:formatCode>
                <c:ptCount val="21"/>
                <c:pt idx="0">
                  <c:v>100</c:v>
                </c:pt>
                <c:pt idx="1">
                  <c:v>39.426102187851143</c:v>
                </c:pt>
                <c:pt idx="2">
                  <c:v>39.531842818428188</c:v>
                </c:pt>
                <c:pt idx="3">
                  <c:v>39.476105492762251</c:v>
                </c:pt>
                <c:pt idx="4">
                  <c:v>39.448129420318594</c:v>
                </c:pt>
                <c:pt idx="5">
                  <c:v>39.470801110450132</c:v>
                </c:pt>
                <c:pt idx="6">
                  <c:v>39.447666732764894</c:v>
                </c:pt>
                <c:pt idx="7">
                  <c:v>39.518771895036025</c:v>
                </c:pt>
                <c:pt idx="8">
                  <c:v>39.532933439090492</c:v>
                </c:pt>
                <c:pt idx="9">
                  <c:v>39.487193469495665</c:v>
                </c:pt>
                <c:pt idx="10">
                  <c:v>39.385782272456872</c:v>
                </c:pt>
                <c:pt idx="11">
                  <c:v>39.485656685835153</c:v>
                </c:pt>
                <c:pt idx="12">
                  <c:v>39.482103906404916</c:v>
                </c:pt>
                <c:pt idx="13">
                  <c:v>39.531826293872697</c:v>
                </c:pt>
                <c:pt idx="14">
                  <c:v>39.483508493621521</c:v>
                </c:pt>
                <c:pt idx="15">
                  <c:v>39.496695088902108</c:v>
                </c:pt>
                <c:pt idx="16">
                  <c:v>39.501222817106225</c:v>
                </c:pt>
                <c:pt idx="17">
                  <c:v>39.465447154471548</c:v>
                </c:pt>
                <c:pt idx="18">
                  <c:v>36.529512856104176</c:v>
                </c:pt>
                <c:pt idx="19">
                  <c:v>8.5029909445435923</c:v>
                </c:pt>
                <c:pt idx="20">
                  <c:v>4.9573666468372001E-5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0F-4D86-9241-33CF8B60E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results'!$T$211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results'!$U$214:$U$234</c:f>
              <c:numCache>
                <c:formatCode>General</c:formatCode>
                <c:ptCount val="21"/>
                <c:pt idx="0">
                  <c:v>100</c:v>
                </c:pt>
                <c:pt idx="1">
                  <c:v>3.0570427655496069</c:v>
                </c:pt>
                <c:pt idx="2">
                  <c:v>9.1276356666005682</c:v>
                </c:pt>
                <c:pt idx="3">
                  <c:v>13.249289444113952</c:v>
                </c:pt>
                <c:pt idx="4">
                  <c:v>15.397580805076345</c:v>
                </c:pt>
                <c:pt idx="5">
                  <c:v>20.029413708771234</c:v>
                </c:pt>
                <c:pt idx="6">
                  <c:v>23.923160816974022</c:v>
                </c:pt>
                <c:pt idx="7">
                  <c:v>22.347147861722519</c:v>
                </c:pt>
                <c:pt idx="8">
                  <c:v>20.730980236631634</c:v>
                </c:pt>
                <c:pt idx="9">
                  <c:v>19.418930530768723</c:v>
                </c:pt>
                <c:pt idx="10">
                  <c:v>20.349725692378875</c:v>
                </c:pt>
                <c:pt idx="11">
                  <c:v>17.595875470949832</c:v>
                </c:pt>
                <c:pt idx="12">
                  <c:v>24.177209333068941</c:v>
                </c:pt>
                <c:pt idx="13">
                  <c:v>26.365952805869526</c:v>
                </c:pt>
                <c:pt idx="14">
                  <c:v>26.729493026637581</c:v>
                </c:pt>
                <c:pt idx="15">
                  <c:v>34.248925903893188</c:v>
                </c:pt>
                <c:pt idx="16">
                  <c:v>36.791427060612065</c:v>
                </c:pt>
                <c:pt idx="17">
                  <c:v>36.68206755238284</c:v>
                </c:pt>
                <c:pt idx="18">
                  <c:v>38.306993191883137</c:v>
                </c:pt>
                <c:pt idx="19">
                  <c:v>27.194064379668188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F5-4FB8-A227-D7CD0EAEE2DE}"/>
            </c:ext>
          </c:extLst>
        </c:ser>
        <c:ser>
          <c:idx val="2"/>
          <c:order val="1"/>
          <c:tx>
            <c:strRef>
              <c:f>'Lattice4 simulation results'!$AQ$211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results'!$AR$214:$AR$234</c:f>
              <c:numCache>
                <c:formatCode>General</c:formatCode>
                <c:ptCount val="21"/>
                <c:pt idx="0">
                  <c:v>100</c:v>
                </c:pt>
                <c:pt idx="1">
                  <c:v>30.333300284222354</c:v>
                </c:pt>
                <c:pt idx="2">
                  <c:v>26.124694295723444</c:v>
                </c:pt>
                <c:pt idx="3">
                  <c:v>23.648787097627071</c:v>
                </c:pt>
                <c:pt idx="4">
                  <c:v>21.697237094322162</c:v>
                </c:pt>
                <c:pt idx="5">
                  <c:v>20.805406834556148</c:v>
                </c:pt>
                <c:pt idx="6">
                  <c:v>19.914336704342652</c:v>
                </c:pt>
                <c:pt idx="7">
                  <c:v>18.561834886641552</c:v>
                </c:pt>
                <c:pt idx="8">
                  <c:v>17.335415427325007</c:v>
                </c:pt>
                <c:pt idx="9">
                  <c:v>15.451318659528059</c:v>
                </c:pt>
                <c:pt idx="10">
                  <c:v>14.075715513252693</c:v>
                </c:pt>
                <c:pt idx="11">
                  <c:v>12.876528521382777</c:v>
                </c:pt>
                <c:pt idx="12">
                  <c:v>12.272027232467449</c:v>
                </c:pt>
                <c:pt idx="13">
                  <c:v>12.140524819882344</c:v>
                </c:pt>
                <c:pt idx="14">
                  <c:v>11.34926300482517</c:v>
                </c:pt>
                <c:pt idx="15">
                  <c:v>10.632692180580342</c:v>
                </c:pt>
                <c:pt idx="16">
                  <c:v>8.5773679688016404</c:v>
                </c:pt>
                <c:pt idx="17">
                  <c:v>6.677275431290898</c:v>
                </c:pt>
                <c:pt idx="18">
                  <c:v>3.8008460572410598</c:v>
                </c:pt>
                <c:pt idx="19">
                  <c:v>0.45815982550069401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F5-4FB8-A227-D7CD0EAEE2DE}"/>
            </c:ext>
          </c:extLst>
        </c:ser>
        <c:ser>
          <c:idx val="1"/>
          <c:order val="2"/>
          <c:tx>
            <c:strRef>
              <c:f>'Lattice4 simulation results'!$V$211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results'!$W$214:$W$234</c:f>
              <c:numCache>
                <c:formatCode>General</c:formatCode>
                <c:ptCount val="21"/>
                <c:pt idx="0">
                  <c:v>100</c:v>
                </c:pt>
                <c:pt idx="1">
                  <c:v>0.62287659461960476</c:v>
                </c:pt>
                <c:pt idx="2">
                  <c:v>6.6111111111111125</c:v>
                </c:pt>
                <c:pt idx="3">
                  <c:v>11.741357657479014</c:v>
                </c:pt>
                <c:pt idx="4">
                  <c:v>14.738845925044616</c:v>
                </c:pt>
                <c:pt idx="5">
                  <c:v>19.426597924515832</c:v>
                </c:pt>
                <c:pt idx="6">
                  <c:v>24.563123801969727</c:v>
                </c:pt>
                <c:pt idx="7">
                  <c:v>19.071319981492501</c:v>
                </c:pt>
                <c:pt idx="8">
                  <c:v>20.77596007667394</c:v>
                </c:pt>
                <c:pt idx="9">
                  <c:v>17.969066032123735</c:v>
                </c:pt>
                <c:pt idx="10">
                  <c:v>17.320708572939385</c:v>
                </c:pt>
                <c:pt idx="11">
                  <c:v>18.285775662634673</c:v>
                </c:pt>
                <c:pt idx="12">
                  <c:v>21.980831515632229</c:v>
                </c:pt>
                <c:pt idx="13">
                  <c:v>25.232566593958623</c:v>
                </c:pt>
                <c:pt idx="14">
                  <c:v>31.301573137682592</c:v>
                </c:pt>
                <c:pt idx="15">
                  <c:v>33.26323616894706</c:v>
                </c:pt>
                <c:pt idx="16">
                  <c:v>34.886344107343511</c:v>
                </c:pt>
                <c:pt idx="17">
                  <c:v>39.864035957432741</c:v>
                </c:pt>
                <c:pt idx="18">
                  <c:v>41.645977923193868</c:v>
                </c:pt>
                <c:pt idx="19">
                  <c:v>28.294104038601358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F5-4FB8-A227-D7CD0EAEE2DE}"/>
            </c:ext>
          </c:extLst>
        </c:ser>
        <c:ser>
          <c:idx val="3"/>
          <c:order val="3"/>
          <c:tx>
            <c:strRef>
              <c:f>'Lattice4 simulation results'!$AS$211</c:f>
              <c:strCache>
                <c:ptCount val="1"/>
                <c:pt idx="0">
                  <c:v>123*123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results'!$AT$214:$AT$234</c:f>
              <c:numCache>
                <c:formatCode>General</c:formatCode>
                <c:ptCount val="21"/>
                <c:pt idx="0">
                  <c:v>100</c:v>
                </c:pt>
                <c:pt idx="1">
                  <c:v>30.486846453830392</c:v>
                </c:pt>
                <c:pt idx="2">
                  <c:v>26.160089893581862</c:v>
                </c:pt>
                <c:pt idx="3">
                  <c:v>23.556910569105693</c:v>
                </c:pt>
                <c:pt idx="4">
                  <c:v>22.034866812082758</c:v>
                </c:pt>
                <c:pt idx="5">
                  <c:v>20.699748826756558</c:v>
                </c:pt>
                <c:pt idx="6">
                  <c:v>19.642078128098355</c:v>
                </c:pt>
                <c:pt idx="7">
                  <c:v>18.689867142573867</c:v>
                </c:pt>
                <c:pt idx="8">
                  <c:v>17.1863639368101</c:v>
                </c:pt>
                <c:pt idx="9">
                  <c:v>15.471643862780091</c:v>
                </c:pt>
                <c:pt idx="10">
                  <c:v>14.360631899001916</c:v>
                </c:pt>
                <c:pt idx="11">
                  <c:v>13.060347676647499</c:v>
                </c:pt>
                <c:pt idx="12">
                  <c:v>12.082953268557075</c:v>
                </c:pt>
                <c:pt idx="13">
                  <c:v>11.798466521250578</c:v>
                </c:pt>
                <c:pt idx="14">
                  <c:v>11.41291559257056</c:v>
                </c:pt>
                <c:pt idx="15">
                  <c:v>10.541046995835812</c:v>
                </c:pt>
                <c:pt idx="16">
                  <c:v>8.8032586423425201</c:v>
                </c:pt>
                <c:pt idx="17">
                  <c:v>6.2911957168352171</c:v>
                </c:pt>
                <c:pt idx="18">
                  <c:v>3.2755634873421902</c:v>
                </c:pt>
                <c:pt idx="19">
                  <c:v>0.56894044550201595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F5-4FB8-A227-D7CD0EAEE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results'!$Y$211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results'!$Z$214:$Z$234</c:f>
              <c:numCache>
                <c:formatCode>General</c:formatCode>
                <c:ptCount val="21"/>
                <c:pt idx="0">
                  <c:v>100</c:v>
                </c:pt>
                <c:pt idx="1">
                  <c:v>1.8399596800846056</c:v>
                </c:pt>
                <c:pt idx="2">
                  <c:v>7.8693733888558413</c:v>
                </c:pt>
                <c:pt idx="3">
                  <c:v>12.495323550796483</c:v>
                </c:pt>
                <c:pt idx="4">
                  <c:v>15.068213365060481</c:v>
                </c:pt>
                <c:pt idx="5">
                  <c:v>19.728005816643531</c:v>
                </c:pt>
                <c:pt idx="6">
                  <c:v>24.243142309471875</c:v>
                </c:pt>
                <c:pt idx="7">
                  <c:v>20.709233921607513</c:v>
                </c:pt>
                <c:pt idx="8">
                  <c:v>20.753470156652789</c:v>
                </c:pt>
                <c:pt idx="9">
                  <c:v>18.69399828144623</c:v>
                </c:pt>
                <c:pt idx="10">
                  <c:v>18.835217132659132</c:v>
                </c:pt>
                <c:pt idx="11">
                  <c:v>17.940825566792252</c:v>
                </c:pt>
                <c:pt idx="12">
                  <c:v>23.079020424350585</c:v>
                </c:pt>
                <c:pt idx="13">
                  <c:v>25.799259699914074</c:v>
                </c:pt>
                <c:pt idx="14">
                  <c:v>29.01553308216009</c:v>
                </c:pt>
                <c:pt idx="15">
                  <c:v>33.75608103642012</c:v>
                </c:pt>
                <c:pt idx="16">
                  <c:v>35.838885583977785</c:v>
                </c:pt>
                <c:pt idx="17">
                  <c:v>38.273051754907797</c:v>
                </c:pt>
                <c:pt idx="18">
                  <c:v>39.976485557538496</c:v>
                </c:pt>
                <c:pt idx="19">
                  <c:v>27.744084209134773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B6-4D33-8D86-A7BCE47E0C88}"/>
            </c:ext>
          </c:extLst>
        </c:ser>
        <c:ser>
          <c:idx val="2"/>
          <c:order val="1"/>
          <c:tx>
            <c:strRef>
              <c:f>'Lattice4 simulation results'!$AV$211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results'!$AW$214:$AW$234</c:f>
              <c:numCache>
                <c:formatCode>General</c:formatCode>
                <c:ptCount val="21"/>
                <c:pt idx="0">
                  <c:v>100</c:v>
                </c:pt>
                <c:pt idx="1">
                  <c:v>30.410073369026371</c:v>
                </c:pt>
                <c:pt idx="2">
                  <c:v>26.142392094652656</c:v>
                </c:pt>
                <c:pt idx="3">
                  <c:v>23.602848833366384</c:v>
                </c:pt>
                <c:pt idx="4">
                  <c:v>21.866051953202454</c:v>
                </c:pt>
                <c:pt idx="5">
                  <c:v>20.752577830656353</c:v>
                </c:pt>
                <c:pt idx="6">
                  <c:v>19.778207416220503</c:v>
                </c:pt>
                <c:pt idx="7">
                  <c:v>18.625851014607708</c:v>
                </c:pt>
                <c:pt idx="8">
                  <c:v>17.260889682067553</c:v>
                </c:pt>
                <c:pt idx="9">
                  <c:v>15.461481261154075</c:v>
                </c:pt>
                <c:pt idx="10">
                  <c:v>14.218173706127308</c:v>
                </c:pt>
                <c:pt idx="11">
                  <c:v>12.968438099015136</c:v>
                </c:pt>
                <c:pt idx="12">
                  <c:v>12.177490250512262</c:v>
                </c:pt>
                <c:pt idx="13">
                  <c:v>11.969495670566461</c:v>
                </c:pt>
                <c:pt idx="14">
                  <c:v>11.381089298697864</c:v>
                </c:pt>
                <c:pt idx="15">
                  <c:v>10.586869588208076</c:v>
                </c:pt>
                <c:pt idx="16">
                  <c:v>8.6903133055720811</c:v>
                </c:pt>
                <c:pt idx="17">
                  <c:v>6.4842355740630575</c:v>
                </c:pt>
                <c:pt idx="18">
                  <c:v>3.5382047722916248</c:v>
                </c:pt>
                <c:pt idx="19">
                  <c:v>0.51355013550135498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B6-4D33-8D86-A7BCE47E0C88}"/>
            </c:ext>
          </c:extLst>
        </c:ser>
        <c:ser>
          <c:idx val="1"/>
          <c:order val="2"/>
          <c:tx>
            <c:strRef>
              <c:f>'Lattice4 simulation results'!$AA$211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results'!$AB$214:$AB$234</c:f>
              <c:numCache>
                <c:formatCode>General</c:formatCode>
                <c:ptCount val="21"/>
                <c:pt idx="0">
                  <c:v>100</c:v>
                </c:pt>
                <c:pt idx="1">
                  <c:v>1.2805208539890276</c:v>
                </c:pt>
                <c:pt idx="2">
                  <c:v>5.4027199418335652</c:v>
                </c:pt>
                <c:pt idx="3">
                  <c:v>10.059620596205962</c:v>
                </c:pt>
                <c:pt idx="4">
                  <c:v>14.761170599510876</c:v>
                </c:pt>
                <c:pt idx="5">
                  <c:v>16.462026571485229</c:v>
                </c:pt>
                <c:pt idx="6">
                  <c:v>19.535709564412716</c:v>
                </c:pt>
                <c:pt idx="7">
                  <c:v>22.638872364333398</c:v>
                </c:pt>
                <c:pt idx="8">
                  <c:v>21.069898869720404</c:v>
                </c:pt>
                <c:pt idx="9">
                  <c:v>19.467991936016922</c:v>
                </c:pt>
                <c:pt idx="10">
                  <c:v>17.902389450723774</c:v>
                </c:pt>
                <c:pt idx="11">
                  <c:v>20.509914733293673</c:v>
                </c:pt>
                <c:pt idx="12">
                  <c:v>22.399745521845464</c:v>
                </c:pt>
                <c:pt idx="13">
                  <c:v>26.072063586489524</c:v>
                </c:pt>
                <c:pt idx="14">
                  <c:v>29.012062925507305</c:v>
                </c:pt>
                <c:pt idx="15">
                  <c:v>32.445584638773219</c:v>
                </c:pt>
                <c:pt idx="16">
                  <c:v>36.37532222883204</c:v>
                </c:pt>
                <c:pt idx="17">
                  <c:v>39.189966289906799</c:v>
                </c:pt>
                <c:pt idx="18">
                  <c:v>39.305588604666532</c:v>
                </c:pt>
                <c:pt idx="19">
                  <c:v>27.32424482781413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B6-4D33-8D86-A7BCE47E0C88}"/>
            </c:ext>
          </c:extLst>
        </c:ser>
        <c:ser>
          <c:idx val="3"/>
          <c:order val="3"/>
          <c:tx>
            <c:strRef>
              <c:f>'Lattice4 simulation results'!$AX$211</c:f>
              <c:strCache>
                <c:ptCount val="1"/>
                <c:pt idx="0">
                  <c:v>123*123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results'!$AY$214:$AY$234</c:f>
              <c:numCache>
                <c:formatCode>General</c:formatCode>
                <c:ptCount val="21"/>
                <c:pt idx="0">
                  <c:v>100</c:v>
                </c:pt>
                <c:pt idx="1">
                  <c:v>30.291658404388922</c:v>
                </c:pt>
                <c:pt idx="2">
                  <c:v>25.926994513847578</c:v>
                </c:pt>
                <c:pt idx="3">
                  <c:v>23.532569898869717</c:v>
                </c:pt>
                <c:pt idx="4">
                  <c:v>21.882708705135833</c:v>
                </c:pt>
                <c:pt idx="5">
                  <c:v>20.561107806200013</c:v>
                </c:pt>
                <c:pt idx="6">
                  <c:v>19.738581532156786</c:v>
                </c:pt>
                <c:pt idx="7">
                  <c:v>18.598568973494615</c:v>
                </c:pt>
                <c:pt idx="8">
                  <c:v>16.944510542666404</c:v>
                </c:pt>
                <c:pt idx="9">
                  <c:v>15.673309537973429</c:v>
                </c:pt>
                <c:pt idx="10">
                  <c:v>14.141945931654437</c:v>
                </c:pt>
                <c:pt idx="11">
                  <c:v>12.947947650208208</c:v>
                </c:pt>
                <c:pt idx="12">
                  <c:v>11.941172582457533</c:v>
                </c:pt>
                <c:pt idx="13">
                  <c:v>11.81847775794831</c:v>
                </c:pt>
                <c:pt idx="14">
                  <c:v>11.44946790931324</c:v>
                </c:pt>
                <c:pt idx="15">
                  <c:v>10.743340604137748</c:v>
                </c:pt>
                <c:pt idx="16">
                  <c:v>9.1251569832771509</c:v>
                </c:pt>
                <c:pt idx="17">
                  <c:v>6.6799524092801903</c:v>
                </c:pt>
                <c:pt idx="18">
                  <c:v>3.2949963645977922</c:v>
                </c:pt>
                <c:pt idx="19">
                  <c:v>0.57257584770969661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B6-4D33-8D86-A7BCE47E0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results'!$T$237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results'!$U$240:$U$260</c:f>
              <c:numCache>
                <c:formatCode>General</c:formatCode>
                <c:ptCount val="21"/>
                <c:pt idx="0">
                  <c:v>100</c:v>
                </c:pt>
                <c:pt idx="1">
                  <c:v>2.8138013087447948</c:v>
                </c:pt>
                <c:pt idx="2">
                  <c:v>7.3514442461497786</c:v>
                </c:pt>
                <c:pt idx="3">
                  <c:v>16.245554894573335</c:v>
                </c:pt>
                <c:pt idx="4">
                  <c:v>17.687785048582192</c:v>
                </c:pt>
                <c:pt idx="5">
                  <c:v>22.994712142243372</c:v>
                </c:pt>
                <c:pt idx="6">
                  <c:v>24.586026835878112</c:v>
                </c:pt>
                <c:pt idx="7">
                  <c:v>29.266243638046134</c:v>
                </c:pt>
                <c:pt idx="8">
                  <c:v>25.659693304250119</c:v>
                </c:pt>
                <c:pt idx="9">
                  <c:v>27.97729526075749</c:v>
                </c:pt>
                <c:pt idx="10">
                  <c:v>23.198030272985655</c:v>
                </c:pt>
                <c:pt idx="11">
                  <c:v>22.87669376693767</c:v>
                </c:pt>
                <c:pt idx="12">
                  <c:v>20.208639037609888</c:v>
                </c:pt>
                <c:pt idx="13">
                  <c:v>19.126379800383368</c:v>
                </c:pt>
                <c:pt idx="14">
                  <c:v>15.141351047656816</c:v>
                </c:pt>
                <c:pt idx="15">
                  <c:v>11.802663758344901</c:v>
                </c:pt>
                <c:pt idx="16">
                  <c:v>7.6871240663626157</c:v>
                </c:pt>
                <c:pt idx="17">
                  <c:v>4.2516028818824765</c:v>
                </c:pt>
                <c:pt idx="18">
                  <c:v>2.9744199881023199E-3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4B-44C5-9DEF-7895E0FA6E9F}"/>
            </c:ext>
          </c:extLst>
        </c:ser>
        <c:ser>
          <c:idx val="2"/>
          <c:order val="1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4B-44C5-9DEF-7895E0FA6E9F}"/>
            </c:ext>
          </c:extLst>
        </c:ser>
        <c:ser>
          <c:idx val="1"/>
          <c:order val="2"/>
          <c:tx>
            <c:strRef>
              <c:f>'Lattice4 simulation results'!$V$237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results'!$W$240:$W$260</c:f>
              <c:numCache>
                <c:formatCode>General</c:formatCode>
                <c:ptCount val="21"/>
                <c:pt idx="0">
                  <c:v>100</c:v>
                </c:pt>
                <c:pt idx="1">
                  <c:v>2.7875272655165579</c:v>
                </c:pt>
                <c:pt idx="2">
                  <c:v>6.8382906999801705</c:v>
                </c:pt>
                <c:pt idx="3">
                  <c:v>11.520655694361821</c:v>
                </c:pt>
                <c:pt idx="4">
                  <c:v>15.721032454226979</c:v>
                </c:pt>
                <c:pt idx="5">
                  <c:v>21.872628726287264</c:v>
                </c:pt>
                <c:pt idx="6">
                  <c:v>24.328078524687687</c:v>
                </c:pt>
                <c:pt idx="7">
                  <c:v>25.709961002049042</c:v>
                </c:pt>
                <c:pt idx="8">
                  <c:v>23.97197435388988</c:v>
                </c:pt>
                <c:pt idx="9">
                  <c:v>24.846453830391962</c:v>
                </c:pt>
                <c:pt idx="10">
                  <c:v>25.04963976469033</c:v>
                </c:pt>
                <c:pt idx="11">
                  <c:v>19.302729856566859</c:v>
                </c:pt>
                <c:pt idx="12">
                  <c:v>22.020093859475182</c:v>
                </c:pt>
                <c:pt idx="13">
                  <c:v>21.308414303655233</c:v>
                </c:pt>
                <c:pt idx="14">
                  <c:v>13.086853063652587</c:v>
                </c:pt>
                <c:pt idx="15">
                  <c:v>10.983178002511734</c:v>
                </c:pt>
                <c:pt idx="16">
                  <c:v>8.3466521250578367</c:v>
                </c:pt>
                <c:pt idx="17">
                  <c:v>2.0093859475180116</c:v>
                </c:pt>
                <c:pt idx="18">
                  <c:v>0.50307356732103903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4B-44C5-9DEF-7895E0FA6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results'!$Y$237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results'!$Z$240:$Z$260</c:f>
              <c:numCache>
                <c:formatCode>General</c:formatCode>
                <c:ptCount val="21"/>
                <c:pt idx="0">
                  <c:v>100</c:v>
                </c:pt>
                <c:pt idx="1">
                  <c:v>2.8006642871306759</c:v>
                </c:pt>
                <c:pt idx="2">
                  <c:v>7.0948674730649754</c:v>
                </c:pt>
                <c:pt idx="3">
                  <c:v>13.88310529446758</c:v>
                </c:pt>
                <c:pt idx="4">
                  <c:v>16.704408751404586</c:v>
                </c:pt>
                <c:pt idx="5">
                  <c:v>22.433670434265316</c:v>
                </c:pt>
                <c:pt idx="6">
                  <c:v>24.457052680282899</c:v>
                </c:pt>
                <c:pt idx="7">
                  <c:v>27.488102320047584</c:v>
                </c:pt>
                <c:pt idx="8">
                  <c:v>24.815833829069998</c:v>
                </c:pt>
                <c:pt idx="9">
                  <c:v>26.411874545574726</c:v>
                </c:pt>
                <c:pt idx="10">
                  <c:v>24.123835018837994</c:v>
                </c:pt>
                <c:pt idx="11">
                  <c:v>21.089711811752263</c:v>
                </c:pt>
                <c:pt idx="12">
                  <c:v>21.114366448542533</c:v>
                </c:pt>
                <c:pt idx="13">
                  <c:v>20.217397052019301</c:v>
                </c:pt>
                <c:pt idx="14">
                  <c:v>14.114102055654701</c:v>
                </c:pt>
                <c:pt idx="15">
                  <c:v>11.392920880428315</c:v>
                </c:pt>
                <c:pt idx="16">
                  <c:v>8.0168880957102253</c:v>
                </c:pt>
                <c:pt idx="17">
                  <c:v>3.130494414700244</c:v>
                </c:pt>
                <c:pt idx="18">
                  <c:v>0.25302399365457068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E6-4E70-B2F0-4DF5EBD238BF}"/>
            </c:ext>
          </c:extLst>
        </c:ser>
        <c:ser>
          <c:idx val="2"/>
          <c:order val="1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E6-4E70-B2F0-4DF5EBD238BF}"/>
            </c:ext>
          </c:extLst>
        </c:ser>
        <c:ser>
          <c:idx val="1"/>
          <c:order val="2"/>
          <c:tx>
            <c:strRef>
              <c:f>'Lattice4 simulation results'!$AA$237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results'!$AB$240:$AB$260</c:f>
              <c:numCache>
                <c:formatCode>General</c:formatCode>
                <c:ptCount val="21"/>
                <c:pt idx="0">
                  <c:v>100</c:v>
                </c:pt>
                <c:pt idx="1">
                  <c:v>2.2112168682662436</c:v>
                </c:pt>
                <c:pt idx="2">
                  <c:v>7.7338555092868004</c:v>
                </c:pt>
                <c:pt idx="3">
                  <c:v>12.461332540154672</c:v>
                </c:pt>
                <c:pt idx="4">
                  <c:v>15.841314693634741</c:v>
                </c:pt>
                <c:pt idx="5">
                  <c:v>19.923342587084406</c:v>
                </c:pt>
                <c:pt idx="6">
                  <c:v>24.491440280256459</c:v>
                </c:pt>
                <c:pt idx="7">
                  <c:v>28.255882741754252</c:v>
                </c:pt>
                <c:pt idx="8">
                  <c:v>27.517532553374313</c:v>
                </c:pt>
                <c:pt idx="9">
                  <c:v>25.358202789344968</c:v>
                </c:pt>
                <c:pt idx="10">
                  <c:v>23.980864564743211</c:v>
                </c:pt>
                <c:pt idx="11">
                  <c:v>21.475213166765812</c:v>
                </c:pt>
                <c:pt idx="12">
                  <c:v>22.787114151629321</c:v>
                </c:pt>
                <c:pt idx="13">
                  <c:v>21.121372860070064</c:v>
                </c:pt>
                <c:pt idx="14">
                  <c:v>12.397448608632427</c:v>
                </c:pt>
                <c:pt idx="15">
                  <c:v>12.170021151431028</c:v>
                </c:pt>
                <c:pt idx="16">
                  <c:v>8.2355575385022135</c:v>
                </c:pt>
                <c:pt idx="17">
                  <c:v>1.6092107872298236</c:v>
                </c:pt>
                <c:pt idx="18">
                  <c:v>0.25173507832639302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E6-4E70-B2F0-4DF5EBD23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results'!$T$263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results'!$U$266:$U$286</c:f>
              <c:numCache>
                <c:formatCode>General</c:formatCode>
                <c:ptCount val="21"/>
                <c:pt idx="0">
                  <c:v>100</c:v>
                </c:pt>
                <c:pt idx="1">
                  <c:v>1.6489523431819684</c:v>
                </c:pt>
                <c:pt idx="2">
                  <c:v>7.8172714653975808</c:v>
                </c:pt>
                <c:pt idx="3">
                  <c:v>12.656421442263202</c:v>
                </c:pt>
                <c:pt idx="4">
                  <c:v>15.628792385484831</c:v>
                </c:pt>
                <c:pt idx="5">
                  <c:v>20.268391830259763</c:v>
                </c:pt>
                <c:pt idx="6">
                  <c:v>25.275133848899468</c:v>
                </c:pt>
                <c:pt idx="7">
                  <c:v>22.35726088968207</c:v>
                </c:pt>
                <c:pt idx="8">
                  <c:v>26.184182695485493</c:v>
                </c:pt>
                <c:pt idx="9">
                  <c:v>25.80481195055853</c:v>
                </c:pt>
                <c:pt idx="10">
                  <c:v>26.043591777381188</c:v>
                </c:pt>
                <c:pt idx="11">
                  <c:v>23.991341132923523</c:v>
                </c:pt>
                <c:pt idx="12">
                  <c:v>22.040121620728399</c:v>
                </c:pt>
                <c:pt idx="13">
                  <c:v>17.579780553903099</c:v>
                </c:pt>
                <c:pt idx="14">
                  <c:v>14.025249520787892</c:v>
                </c:pt>
                <c:pt idx="15">
                  <c:v>9.9135765747901381</c:v>
                </c:pt>
                <c:pt idx="16">
                  <c:v>6.8685636856368566</c:v>
                </c:pt>
                <c:pt idx="17">
                  <c:v>2.5221429043558725</c:v>
                </c:pt>
                <c:pt idx="18">
                  <c:v>2.3134377685240268E-3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D-4149-959B-248C247304C2}"/>
            </c:ext>
          </c:extLst>
        </c:ser>
        <c:ser>
          <c:idx val="2"/>
          <c:order val="1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5D-4149-959B-248C247304C2}"/>
            </c:ext>
          </c:extLst>
        </c:ser>
        <c:ser>
          <c:idx val="1"/>
          <c:order val="2"/>
          <c:tx>
            <c:strRef>
              <c:f>'Lattice4 simulation results'!$V$263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results'!$W$266:$W$286</c:f>
              <c:numCache>
                <c:formatCode>General</c:formatCode>
                <c:ptCount val="21"/>
                <c:pt idx="0">
                  <c:v>100</c:v>
                </c:pt>
                <c:pt idx="1">
                  <c:v>1.6885782272456871</c:v>
                </c:pt>
                <c:pt idx="2">
                  <c:v>5.1935355938925243</c:v>
                </c:pt>
                <c:pt idx="3">
                  <c:v>10.794070989490383</c:v>
                </c:pt>
                <c:pt idx="4">
                  <c:v>16.895135170863902</c:v>
                </c:pt>
                <c:pt idx="5">
                  <c:v>21.997554365787561</c:v>
                </c:pt>
                <c:pt idx="6">
                  <c:v>24.22741093264591</c:v>
                </c:pt>
                <c:pt idx="7">
                  <c:v>27.497719611342458</c:v>
                </c:pt>
                <c:pt idx="8">
                  <c:v>25.828508163130408</c:v>
                </c:pt>
                <c:pt idx="9">
                  <c:v>23.370777976072443</c:v>
                </c:pt>
                <c:pt idx="10">
                  <c:v>22.945865556216539</c:v>
                </c:pt>
                <c:pt idx="11">
                  <c:v>20.317998545839117</c:v>
                </c:pt>
                <c:pt idx="12">
                  <c:v>21.455449798400423</c:v>
                </c:pt>
                <c:pt idx="13">
                  <c:v>16.143763632758279</c:v>
                </c:pt>
                <c:pt idx="14">
                  <c:v>13.170037675986515</c:v>
                </c:pt>
                <c:pt idx="15">
                  <c:v>8.6261154074955382</c:v>
                </c:pt>
                <c:pt idx="16">
                  <c:v>8.0612400026439293</c:v>
                </c:pt>
                <c:pt idx="17">
                  <c:v>1.5106748628461895</c:v>
                </c:pt>
                <c:pt idx="18">
                  <c:v>1.9829466587348802E-3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F5D-4149-959B-248C24730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results'!$Y$263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results'!$Z$266:$Z$286</c:f>
              <c:numCache>
                <c:formatCode>General</c:formatCode>
                <c:ptCount val="21"/>
                <c:pt idx="0">
                  <c:v>100</c:v>
                </c:pt>
                <c:pt idx="1">
                  <c:v>1.6687652852138277</c:v>
                </c:pt>
                <c:pt idx="2">
                  <c:v>6.5054035296450525</c:v>
                </c:pt>
                <c:pt idx="3">
                  <c:v>11.725246215876792</c:v>
                </c:pt>
                <c:pt idx="4">
                  <c:v>16.261963778174369</c:v>
                </c:pt>
                <c:pt idx="5">
                  <c:v>21.132973098023662</c:v>
                </c:pt>
                <c:pt idx="6">
                  <c:v>24.751272390772687</c:v>
                </c:pt>
                <c:pt idx="7">
                  <c:v>24.927490250512264</c:v>
                </c:pt>
                <c:pt idx="8">
                  <c:v>26.006345429307952</c:v>
                </c:pt>
                <c:pt idx="9">
                  <c:v>24.587794963315485</c:v>
                </c:pt>
                <c:pt idx="10">
                  <c:v>24.494728666798864</c:v>
                </c:pt>
                <c:pt idx="11">
                  <c:v>22.15466983938132</c:v>
                </c:pt>
                <c:pt idx="12">
                  <c:v>21.747785709564411</c:v>
                </c:pt>
                <c:pt idx="13">
                  <c:v>16.861772093330689</c:v>
                </c:pt>
                <c:pt idx="14">
                  <c:v>13.597643598387204</c:v>
                </c:pt>
                <c:pt idx="15">
                  <c:v>9.2698459911428372</c:v>
                </c:pt>
                <c:pt idx="16">
                  <c:v>7.4649018441403925</c:v>
                </c:pt>
                <c:pt idx="17">
                  <c:v>2.0164088836010308</c:v>
                </c:pt>
                <c:pt idx="18">
                  <c:v>2.1481922136294533E-3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48-4E76-95F2-6850E633CB4D}"/>
            </c:ext>
          </c:extLst>
        </c:ser>
        <c:ser>
          <c:idx val="2"/>
          <c:order val="1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48-4E76-95F2-6850E633CB4D}"/>
            </c:ext>
          </c:extLst>
        </c:ser>
        <c:ser>
          <c:idx val="1"/>
          <c:order val="2"/>
          <c:tx>
            <c:strRef>
              <c:f>'Lattice4 simulation results'!$AA$263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results'!$AB$266:$AB$286</c:f>
              <c:numCache>
                <c:formatCode>General</c:formatCode>
                <c:ptCount val="21"/>
                <c:pt idx="0">
                  <c:v>100</c:v>
                </c:pt>
                <c:pt idx="1">
                  <c:v>2.733921607508758</c:v>
                </c:pt>
                <c:pt idx="2">
                  <c:v>6.1027001123669775</c:v>
                </c:pt>
                <c:pt idx="3">
                  <c:v>11.749636459779232</c:v>
                </c:pt>
                <c:pt idx="4">
                  <c:v>18.058017714323483</c:v>
                </c:pt>
                <c:pt idx="5">
                  <c:v>21.774737259567718</c:v>
                </c:pt>
                <c:pt idx="6">
                  <c:v>24.632493885914471</c:v>
                </c:pt>
                <c:pt idx="7">
                  <c:v>27.230583647299888</c:v>
                </c:pt>
                <c:pt idx="8">
                  <c:v>26.048102981029814</c:v>
                </c:pt>
                <c:pt idx="9">
                  <c:v>25.909842025249517</c:v>
                </c:pt>
                <c:pt idx="10">
                  <c:v>22.273729261682863</c:v>
                </c:pt>
                <c:pt idx="11">
                  <c:v>23.350634542930795</c:v>
                </c:pt>
                <c:pt idx="12">
                  <c:v>19.425325533743141</c:v>
                </c:pt>
                <c:pt idx="13">
                  <c:v>17.187471082027894</c:v>
                </c:pt>
                <c:pt idx="14">
                  <c:v>15.939652323352504</c:v>
                </c:pt>
                <c:pt idx="15">
                  <c:v>11.784338026307092</c:v>
                </c:pt>
                <c:pt idx="16">
                  <c:v>4.349444774935554</c:v>
                </c:pt>
                <c:pt idx="17">
                  <c:v>2.0109723048449997</c:v>
                </c:pt>
                <c:pt idx="18">
                  <c:v>0.50168550465992467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48-4E76-95F2-6850E633C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results'!$T$289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results'!$U$292:$U$312</c:f>
              <c:numCache>
                <c:formatCode>General</c:formatCode>
                <c:ptCount val="21"/>
                <c:pt idx="0">
                  <c:v>100</c:v>
                </c:pt>
                <c:pt idx="1">
                  <c:v>2.2046070460704605</c:v>
                </c:pt>
                <c:pt idx="2">
                  <c:v>9.1034767664749818</c:v>
                </c:pt>
                <c:pt idx="3">
                  <c:v>11.506841165972634</c:v>
                </c:pt>
                <c:pt idx="4">
                  <c:v>14.630411791922798</c:v>
                </c:pt>
                <c:pt idx="5">
                  <c:v>22.647432084076939</c:v>
                </c:pt>
                <c:pt idx="6">
                  <c:v>26.495802762905679</c:v>
                </c:pt>
                <c:pt idx="7">
                  <c:v>27.761484566065171</c:v>
                </c:pt>
                <c:pt idx="8">
                  <c:v>27.123669773283098</c:v>
                </c:pt>
                <c:pt idx="9">
                  <c:v>25.461035098155861</c:v>
                </c:pt>
                <c:pt idx="10">
                  <c:v>24.855211844801374</c:v>
                </c:pt>
                <c:pt idx="11">
                  <c:v>23.789477163064312</c:v>
                </c:pt>
                <c:pt idx="12">
                  <c:v>22.901811091281647</c:v>
                </c:pt>
                <c:pt idx="13">
                  <c:v>20.737358715050565</c:v>
                </c:pt>
                <c:pt idx="14">
                  <c:v>14.845065767730848</c:v>
                </c:pt>
                <c:pt idx="15">
                  <c:v>9.0411130940577689</c:v>
                </c:pt>
                <c:pt idx="16">
                  <c:v>6.5946526538436103</c:v>
                </c:pt>
                <c:pt idx="17">
                  <c:v>1.0133518408354814</c:v>
                </c:pt>
                <c:pt idx="18">
                  <c:v>0.50257783065635531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05-4F89-A734-8EB040737AF6}"/>
            </c:ext>
          </c:extLst>
        </c:ser>
        <c:ser>
          <c:idx val="2"/>
          <c:order val="1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05-4F89-A734-8EB040737AF6}"/>
            </c:ext>
          </c:extLst>
        </c:ser>
        <c:ser>
          <c:idx val="1"/>
          <c:order val="2"/>
          <c:tx>
            <c:strRef>
              <c:f>'Lattice4 simulation results'!$V$289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results'!$W$292:$W$312</c:f>
              <c:numCache>
                <c:formatCode>General</c:formatCode>
                <c:ptCount val="21"/>
                <c:pt idx="0">
                  <c:v>100</c:v>
                </c:pt>
                <c:pt idx="1">
                  <c:v>2.422070196311719</c:v>
                </c:pt>
                <c:pt idx="2">
                  <c:v>6.5342388789741568</c:v>
                </c:pt>
                <c:pt idx="3">
                  <c:v>10.763930200277612</c:v>
                </c:pt>
                <c:pt idx="4">
                  <c:v>17.602253949368762</c:v>
                </c:pt>
                <c:pt idx="5">
                  <c:v>22.245356599907463</c:v>
                </c:pt>
                <c:pt idx="6">
                  <c:v>26.321171260493092</c:v>
                </c:pt>
                <c:pt idx="7">
                  <c:v>29.23848238482385</c:v>
                </c:pt>
                <c:pt idx="8">
                  <c:v>26.471412519003241</c:v>
                </c:pt>
                <c:pt idx="9">
                  <c:v>25.929935884724703</c:v>
                </c:pt>
                <c:pt idx="10">
                  <c:v>23.972800581664352</c:v>
                </c:pt>
                <c:pt idx="11">
                  <c:v>22.414634146341463</c:v>
                </c:pt>
                <c:pt idx="12">
                  <c:v>20.776588009782536</c:v>
                </c:pt>
                <c:pt idx="13">
                  <c:v>18.822691519598123</c:v>
                </c:pt>
                <c:pt idx="14">
                  <c:v>15.866944279198892</c:v>
                </c:pt>
                <c:pt idx="15">
                  <c:v>10.212175292484632</c:v>
                </c:pt>
                <c:pt idx="16">
                  <c:v>6.8933174697600643</c:v>
                </c:pt>
                <c:pt idx="17">
                  <c:v>3.3065305043294337</c:v>
                </c:pt>
                <c:pt idx="18">
                  <c:v>1.3219644391565867E-3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05-4F89-A734-8EB04073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results'!$Y$289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results'!$Z$292:$Z$312</c:f>
              <c:numCache>
                <c:formatCode>General</c:formatCode>
                <c:ptCount val="21"/>
                <c:pt idx="0">
                  <c:v>100</c:v>
                </c:pt>
                <c:pt idx="1">
                  <c:v>2.31333862119109</c:v>
                </c:pt>
                <c:pt idx="2">
                  <c:v>7.8188578227245689</c:v>
                </c:pt>
                <c:pt idx="3">
                  <c:v>11.135385683125124</c:v>
                </c:pt>
                <c:pt idx="4">
                  <c:v>16.116332870645778</c:v>
                </c:pt>
                <c:pt idx="5">
                  <c:v>22.4463943419922</c:v>
                </c:pt>
                <c:pt idx="6">
                  <c:v>26.408487011699389</c:v>
                </c:pt>
                <c:pt idx="7">
                  <c:v>28.499983475444505</c:v>
                </c:pt>
                <c:pt idx="8">
                  <c:v>26.797541146143168</c:v>
                </c:pt>
                <c:pt idx="9">
                  <c:v>25.695485491440284</c:v>
                </c:pt>
                <c:pt idx="10">
                  <c:v>24.414006213232867</c:v>
                </c:pt>
                <c:pt idx="11">
                  <c:v>23.102055654702884</c:v>
                </c:pt>
                <c:pt idx="12">
                  <c:v>21.83919955053209</c:v>
                </c:pt>
                <c:pt idx="13">
                  <c:v>19.780025117324342</c:v>
                </c:pt>
                <c:pt idx="14">
                  <c:v>15.356005023464869</c:v>
                </c:pt>
                <c:pt idx="15">
                  <c:v>9.6266441932712006</c:v>
                </c:pt>
                <c:pt idx="16">
                  <c:v>6.7439850618018387</c:v>
                </c:pt>
                <c:pt idx="17">
                  <c:v>2.1599411725824575</c:v>
                </c:pt>
                <c:pt idx="18">
                  <c:v>0.25194989754775599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E0-4873-8CD1-C1D2330BD683}"/>
            </c:ext>
          </c:extLst>
        </c:ser>
        <c:ser>
          <c:idx val="2"/>
          <c:order val="1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E0-4873-8CD1-C1D2330BD683}"/>
            </c:ext>
          </c:extLst>
        </c:ser>
        <c:ser>
          <c:idx val="1"/>
          <c:order val="2"/>
          <c:tx>
            <c:strRef>
              <c:f>'Lattice4 simulation results'!$AA$289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results'!$AB$292:$AB$312</c:f>
              <c:numCache>
                <c:formatCode>General</c:formatCode>
                <c:ptCount val="21"/>
                <c:pt idx="0">
                  <c:v>100</c:v>
                </c:pt>
                <c:pt idx="1">
                  <c:v>2.5983045806067819</c:v>
                </c:pt>
                <c:pt idx="2">
                  <c:v>6.4092636658073898</c:v>
                </c:pt>
                <c:pt idx="3">
                  <c:v>10.074393548813537</c:v>
                </c:pt>
                <c:pt idx="4">
                  <c:v>16.866382444312251</c:v>
                </c:pt>
                <c:pt idx="5">
                  <c:v>21.23504527728204</c:v>
                </c:pt>
                <c:pt idx="6">
                  <c:v>22.628726287262875</c:v>
                </c:pt>
                <c:pt idx="7">
                  <c:v>26.777827351444252</c:v>
                </c:pt>
                <c:pt idx="8">
                  <c:v>27.969379998678036</c:v>
                </c:pt>
                <c:pt idx="9">
                  <c:v>26.902273778835351</c:v>
                </c:pt>
                <c:pt idx="10">
                  <c:v>24.906421442263206</c:v>
                </c:pt>
                <c:pt idx="11">
                  <c:v>21.808430828210721</c:v>
                </c:pt>
                <c:pt idx="12">
                  <c:v>20.135617026901979</c:v>
                </c:pt>
                <c:pt idx="13">
                  <c:v>13.077896754577303</c:v>
                </c:pt>
                <c:pt idx="14">
                  <c:v>12.640723114548219</c:v>
                </c:pt>
                <c:pt idx="15">
                  <c:v>12.268590124925639</c:v>
                </c:pt>
                <c:pt idx="16">
                  <c:v>5.5295128561041702</c:v>
                </c:pt>
                <c:pt idx="17">
                  <c:v>1.3691089959680083</c:v>
                </c:pt>
                <c:pt idx="18">
                  <c:v>1.9829466587348802E-3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E0-4873-8CD1-C1D2330BD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results'!$T$367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results'!$U$370:$U$390</c:f>
              <c:numCache>
                <c:formatCode>General</c:formatCode>
                <c:ptCount val="21"/>
                <c:pt idx="0">
                  <c:v>100</c:v>
                </c:pt>
                <c:pt idx="1">
                  <c:v>3.6816709630510945E-2</c:v>
                </c:pt>
                <c:pt idx="2">
                  <c:v>0.11339149976865623</c:v>
                </c:pt>
                <c:pt idx="3">
                  <c:v>0.58774538964901846</c:v>
                </c:pt>
                <c:pt idx="4">
                  <c:v>0.13394804679754116</c:v>
                </c:pt>
                <c:pt idx="5">
                  <c:v>0.62188512129023743</c:v>
                </c:pt>
                <c:pt idx="6">
                  <c:v>0.70530107740101788</c:v>
                </c:pt>
                <c:pt idx="7">
                  <c:v>0.70242580474585237</c:v>
                </c:pt>
                <c:pt idx="8">
                  <c:v>1.3580871174565405</c:v>
                </c:pt>
                <c:pt idx="9">
                  <c:v>2.6883138343578561</c:v>
                </c:pt>
                <c:pt idx="10">
                  <c:v>4.8500892325996432</c:v>
                </c:pt>
                <c:pt idx="11">
                  <c:v>3.5789212770176477</c:v>
                </c:pt>
                <c:pt idx="12">
                  <c:v>2.4439817568907394</c:v>
                </c:pt>
                <c:pt idx="13">
                  <c:v>2.8406371868596731</c:v>
                </c:pt>
                <c:pt idx="14">
                  <c:v>9.8837993257981367</c:v>
                </c:pt>
                <c:pt idx="15">
                  <c:v>1.5967347478352834</c:v>
                </c:pt>
                <c:pt idx="16">
                  <c:v>1.5051556613127106</c:v>
                </c:pt>
                <c:pt idx="17">
                  <c:v>2.000033049110979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34-429F-AC8C-0FEA5CD314B5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34-429F-AC8C-0FEA5CD314B5}"/>
            </c:ext>
          </c:extLst>
        </c:ser>
        <c:ser>
          <c:idx val="1"/>
          <c:order val="2"/>
          <c:tx>
            <c:strRef>
              <c:f>'Lattice4 simulation results'!$V$367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results'!$W$370:$W$390</c:f>
              <c:numCache>
                <c:formatCode>General</c:formatCode>
                <c:ptCount val="21"/>
                <c:pt idx="0">
                  <c:v>100</c:v>
                </c:pt>
                <c:pt idx="1">
                  <c:v>3.8865754511203651E-2</c:v>
                </c:pt>
                <c:pt idx="2">
                  <c:v>0.11762178597395731</c:v>
                </c:pt>
                <c:pt idx="3">
                  <c:v>0.42263203119836079</c:v>
                </c:pt>
                <c:pt idx="4">
                  <c:v>1.1934694956705665</c:v>
                </c:pt>
                <c:pt idx="5">
                  <c:v>1.6951880494414699</c:v>
                </c:pt>
                <c:pt idx="6">
                  <c:v>1.8810232004759071</c:v>
                </c:pt>
                <c:pt idx="7">
                  <c:v>0.36691123008791066</c:v>
                </c:pt>
                <c:pt idx="8">
                  <c:v>2.5155000330491109</c:v>
                </c:pt>
                <c:pt idx="9">
                  <c:v>2.3249388591446891</c:v>
                </c:pt>
                <c:pt idx="10">
                  <c:v>3.1007006411527529</c:v>
                </c:pt>
                <c:pt idx="11">
                  <c:v>7.1577103575913821</c:v>
                </c:pt>
                <c:pt idx="12">
                  <c:v>4.4744860863242781</c:v>
                </c:pt>
                <c:pt idx="13">
                  <c:v>3.0795822592372266</c:v>
                </c:pt>
                <c:pt idx="14">
                  <c:v>5.5766078392491236</c:v>
                </c:pt>
                <c:pt idx="15">
                  <c:v>3.5977923193866084</c:v>
                </c:pt>
                <c:pt idx="16">
                  <c:v>2.2755304382312116</c:v>
                </c:pt>
                <c:pt idx="17">
                  <c:v>0.50112366977328315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34-429F-AC8C-0FEA5CD31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results'!$Y$367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results'!$Z$370:$Z$390</c:f>
              <c:numCache>
                <c:formatCode>General</c:formatCode>
                <c:ptCount val="21"/>
                <c:pt idx="0">
                  <c:v>100</c:v>
                </c:pt>
                <c:pt idx="1">
                  <c:v>3.7841232070857295E-2</c:v>
                </c:pt>
                <c:pt idx="2">
                  <c:v>0.11550664287130678</c:v>
                </c:pt>
                <c:pt idx="3">
                  <c:v>0.50518871042368962</c:v>
                </c:pt>
                <c:pt idx="4">
                  <c:v>0.66370877123405381</c:v>
                </c:pt>
                <c:pt idx="5">
                  <c:v>1.1585365853658536</c:v>
                </c:pt>
                <c:pt idx="6">
                  <c:v>1.2931621389384624</c:v>
                </c:pt>
                <c:pt idx="7">
                  <c:v>0.53466851741688148</c:v>
                </c:pt>
                <c:pt idx="8">
                  <c:v>1.9367935752528254</c:v>
                </c:pt>
                <c:pt idx="9">
                  <c:v>2.5066263467512724</c:v>
                </c:pt>
                <c:pt idx="10">
                  <c:v>3.9753949368761985</c:v>
                </c:pt>
                <c:pt idx="11">
                  <c:v>5.3683158173045147</c:v>
                </c:pt>
                <c:pt idx="12">
                  <c:v>3.4592339216075096</c:v>
                </c:pt>
                <c:pt idx="13">
                  <c:v>2.9601097230484501</c:v>
                </c:pt>
                <c:pt idx="14">
                  <c:v>7.7302035825236297</c:v>
                </c:pt>
                <c:pt idx="15">
                  <c:v>2.5972635336109455</c:v>
                </c:pt>
                <c:pt idx="16">
                  <c:v>1.8903430497719611</c:v>
                </c:pt>
                <c:pt idx="17">
                  <c:v>1.2505783594421311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31-4E51-9647-E1004F5976DE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31-4E51-9647-E1004F5976DE}"/>
            </c:ext>
          </c:extLst>
        </c:ser>
        <c:ser>
          <c:idx val="1"/>
          <c:order val="2"/>
          <c:tx>
            <c:strRef>
              <c:f>'Lattice4 simulation results'!$AA$367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results'!$AB$370:$AB$390</c:f>
              <c:numCache>
                <c:formatCode>General</c:formatCode>
                <c:ptCount val="21"/>
                <c:pt idx="0">
                  <c:v>100</c:v>
                </c:pt>
                <c:pt idx="1">
                  <c:v>4.7210655033379602E-2</c:v>
                </c:pt>
                <c:pt idx="2">
                  <c:v>0.11350717165708242</c:v>
                </c:pt>
                <c:pt idx="3">
                  <c:v>0.20773018705796814</c:v>
                </c:pt>
                <c:pt idx="4">
                  <c:v>0.72962522308149913</c:v>
                </c:pt>
                <c:pt idx="5">
                  <c:v>0.67839910106418144</c:v>
                </c:pt>
                <c:pt idx="6">
                  <c:v>0.6590323220305373</c:v>
                </c:pt>
                <c:pt idx="7">
                  <c:v>1.5776654108004495</c:v>
                </c:pt>
                <c:pt idx="8">
                  <c:v>1.6253883270540022</c:v>
                </c:pt>
                <c:pt idx="9">
                  <c:v>2.1766640227377883</c:v>
                </c:pt>
                <c:pt idx="10">
                  <c:v>3.8621025844404784</c:v>
                </c:pt>
                <c:pt idx="11">
                  <c:v>2.9800383369687355</c:v>
                </c:pt>
                <c:pt idx="12">
                  <c:v>5.0240432282371597</c:v>
                </c:pt>
                <c:pt idx="13">
                  <c:v>6.4079251768127437</c:v>
                </c:pt>
                <c:pt idx="14">
                  <c:v>3.0975279264987772</c:v>
                </c:pt>
                <c:pt idx="15">
                  <c:v>3.2637319056117384</c:v>
                </c:pt>
                <c:pt idx="16">
                  <c:v>4.0047094983144955</c:v>
                </c:pt>
                <c:pt idx="17">
                  <c:v>0.50102452244034634</c:v>
                </c:pt>
                <c:pt idx="18">
                  <c:v>0.24985127900059487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31-4E51-9647-E1004F597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results'!$T$393</c:f>
              <c:strCache>
                <c:ptCount val="1"/>
                <c:pt idx="0">
                  <c:v>3*5043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results'!$U$396:$U$416</c:f>
              <c:numCache>
                <c:formatCode>General</c:formatCode>
                <c:ptCount val="21"/>
                <c:pt idx="0">
                  <c:v>100</c:v>
                </c:pt>
                <c:pt idx="1">
                  <c:v>4.2170665609095118E-2</c:v>
                </c:pt>
                <c:pt idx="2">
                  <c:v>0.11593628131403265</c:v>
                </c:pt>
                <c:pt idx="3">
                  <c:v>0.27047392425143763</c:v>
                </c:pt>
                <c:pt idx="4">
                  <c:v>0.23752396060545974</c:v>
                </c:pt>
                <c:pt idx="5">
                  <c:v>0.11144160222090024</c:v>
                </c:pt>
                <c:pt idx="6">
                  <c:v>1.2405314297045409</c:v>
                </c:pt>
                <c:pt idx="7">
                  <c:v>1.7729526075748563</c:v>
                </c:pt>
                <c:pt idx="8">
                  <c:v>0.58615903232203048</c:v>
                </c:pt>
                <c:pt idx="9">
                  <c:v>2.6101196377817439</c:v>
                </c:pt>
                <c:pt idx="10">
                  <c:v>6.3194857558331679</c:v>
                </c:pt>
                <c:pt idx="11">
                  <c:v>2.4865490118315816</c:v>
                </c:pt>
                <c:pt idx="12">
                  <c:v>3.3982748364069004</c:v>
                </c:pt>
                <c:pt idx="13">
                  <c:v>4.7122744398175689</c:v>
                </c:pt>
                <c:pt idx="14">
                  <c:v>2.2494216405578689</c:v>
                </c:pt>
                <c:pt idx="15">
                  <c:v>4.8281776720206215</c:v>
                </c:pt>
                <c:pt idx="16">
                  <c:v>3.0045607773150906</c:v>
                </c:pt>
                <c:pt idx="17">
                  <c:v>1.000396589331747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AC-4680-A691-237F1D0A2BB1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AC-4680-A691-237F1D0A2BB1}"/>
            </c:ext>
          </c:extLst>
        </c:ser>
        <c:ser>
          <c:idx val="1"/>
          <c:order val="2"/>
          <c:tx>
            <c:strRef>
              <c:f>'Lattice4 simulation results'!$V$393</c:f>
              <c:strCache>
                <c:ptCount val="1"/>
                <c:pt idx="0">
                  <c:v>3*5043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results'!$W$396:$W$416</c:f>
              <c:numCache>
                <c:formatCode>General</c:formatCode>
                <c:ptCount val="21"/>
                <c:pt idx="0">
                  <c:v>100</c:v>
                </c:pt>
                <c:pt idx="1">
                  <c:v>2.5117324343975147E-2</c:v>
                </c:pt>
                <c:pt idx="2">
                  <c:v>0.12866018904091481</c:v>
                </c:pt>
                <c:pt idx="3">
                  <c:v>0.6518606649481129</c:v>
                </c:pt>
                <c:pt idx="4">
                  <c:v>0.39698592107872299</c:v>
                </c:pt>
                <c:pt idx="5">
                  <c:v>1.190561173904422</c:v>
                </c:pt>
                <c:pt idx="6">
                  <c:v>1.2057968140657018</c:v>
                </c:pt>
                <c:pt idx="7">
                  <c:v>1.0914138409676781</c:v>
                </c:pt>
                <c:pt idx="8">
                  <c:v>1.3869720404521118</c:v>
                </c:pt>
                <c:pt idx="9">
                  <c:v>1.6700707250974949</c:v>
                </c:pt>
                <c:pt idx="10">
                  <c:v>3.2021944609689998</c:v>
                </c:pt>
                <c:pt idx="11">
                  <c:v>3.8302928151232734</c:v>
                </c:pt>
                <c:pt idx="12">
                  <c:v>7.0910833498578878</c:v>
                </c:pt>
                <c:pt idx="13">
                  <c:v>5.4332077467116138</c:v>
                </c:pt>
                <c:pt idx="14">
                  <c:v>3.6615771035759135</c:v>
                </c:pt>
                <c:pt idx="15">
                  <c:v>3.2878908057373257</c:v>
                </c:pt>
                <c:pt idx="16">
                  <c:v>3.0029413708771235</c:v>
                </c:pt>
                <c:pt idx="17">
                  <c:v>1.4996034106682532</c:v>
                </c:pt>
                <c:pt idx="18">
                  <c:v>2.6439288783131737E-4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AC-4680-A691-237F1D0A2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results'!$Y$393</c:f>
              <c:strCache>
                <c:ptCount val="1"/>
                <c:pt idx="0">
                  <c:v>3*5043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results'!$Z$396:$Z$416</c:f>
              <c:numCache>
                <c:formatCode>General</c:formatCode>
                <c:ptCount val="21"/>
                <c:pt idx="0">
                  <c:v>100</c:v>
                </c:pt>
                <c:pt idx="1">
                  <c:v>3.3643994976535127E-2</c:v>
                </c:pt>
                <c:pt idx="2">
                  <c:v>0.12229823517747371</c:v>
                </c:pt>
                <c:pt idx="3">
                  <c:v>0.46116729459977529</c:v>
                </c:pt>
                <c:pt idx="4">
                  <c:v>0.31725494084209138</c:v>
                </c:pt>
                <c:pt idx="5">
                  <c:v>0.65100138806266117</c:v>
                </c:pt>
                <c:pt idx="6">
                  <c:v>1.2231641218851212</c:v>
                </c:pt>
                <c:pt idx="7">
                  <c:v>1.4321832242712673</c:v>
                </c:pt>
                <c:pt idx="8">
                  <c:v>0.98656553638707123</c:v>
                </c:pt>
                <c:pt idx="9">
                  <c:v>2.140095181439619</c:v>
                </c:pt>
                <c:pt idx="10">
                  <c:v>4.7608401084010845</c:v>
                </c:pt>
                <c:pt idx="11">
                  <c:v>3.158420913477427</c:v>
                </c:pt>
                <c:pt idx="12">
                  <c:v>5.2446790931323948</c:v>
                </c:pt>
                <c:pt idx="13">
                  <c:v>5.0727410932645904</c:v>
                </c:pt>
                <c:pt idx="14">
                  <c:v>2.9554993720668921</c:v>
                </c:pt>
                <c:pt idx="15">
                  <c:v>4.0580342388789736</c:v>
                </c:pt>
                <c:pt idx="16">
                  <c:v>3.0037510740961069</c:v>
                </c:pt>
                <c:pt idx="17">
                  <c:v>1.25</c:v>
                </c:pt>
                <c:pt idx="18">
                  <c:v>1.3219644391565869E-4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5-43DD-A3E9-F82379BC8A5A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F5-43DD-A3E9-F82379BC8A5A}"/>
            </c:ext>
          </c:extLst>
        </c:ser>
        <c:ser>
          <c:idx val="1"/>
          <c:order val="2"/>
          <c:tx>
            <c:strRef>
              <c:f>'Lattice4 simulation results'!$AA$393</c:f>
              <c:strCache>
                <c:ptCount val="1"/>
                <c:pt idx="0">
                  <c:v>3*5043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results'!$AB$396:$AB$416</c:f>
              <c:numCache>
                <c:formatCode>General</c:formatCode>
                <c:ptCount val="21"/>
                <c:pt idx="0">
                  <c:v>100</c:v>
                </c:pt>
                <c:pt idx="1">
                  <c:v>4.5145085597197432E-2</c:v>
                </c:pt>
                <c:pt idx="2">
                  <c:v>0.1168451318659528</c:v>
                </c:pt>
                <c:pt idx="3">
                  <c:v>0.9532520325203252</c:v>
                </c:pt>
                <c:pt idx="4">
                  <c:v>1.3362581796549673</c:v>
                </c:pt>
                <c:pt idx="5">
                  <c:v>1.3469660916121355</c:v>
                </c:pt>
                <c:pt idx="6">
                  <c:v>0.22737788353493291</c:v>
                </c:pt>
                <c:pt idx="7">
                  <c:v>0.76670632559984142</c:v>
                </c:pt>
                <c:pt idx="8">
                  <c:v>2.3885088241126318</c:v>
                </c:pt>
                <c:pt idx="9">
                  <c:v>2.6491836869588208</c:v>
                </c:pt>
                <c:pt idx="10">
                  <c:v>2.2036651464075616</c:v>
                </c:pt>
                <c:pt idx="11">
                  <c:v>4.3239804349263</c:v>
                </c:pt>
                <c:pt idx="12">
                  <c:v>6.1529678101659071</c:v>
                </c:pt>
                <c:pt idx="13">
                  <c:v>5.799094454359178</c:v>
                </c:pt>
                <c:pt idx="14">
                  <c:v>4.4838059356203317</c:v>
                </c:pt>
                <c:pt idx="15">
                  <c:v>4.9777909974221695</c:v>
                </c:pt>
                <c:pt idx="16">
                  <c:v>1.755122612201732</c:v>
                </c:pt>
                <c:pt idx="17">
                  <c:v>0.44470883733227573</c:v>
                </c:pt>
                <c:pt idx="18">
                  <c:v>2.313437768524027E-4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F5-43DD-A3E9-F82379BC8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results'!$AD$3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results'!$AE$6:$AE$26</c:f>
              <c:numCache>
                <c:formatCode>General</c:formatCode>
                <c:ptCount val="21"/>
                <c:pt idx="0">
                  <c:v>100</c:v>
                </c:pt>
                <c:pt idx="1">
                  <c:v>82.312942031859336</c:v>
                </c:pt>
                <c:pt idx="2">
                  <c:v>74.689189635798797</c:v>
                </c:pt>
                <c:pt idx="3">
                  <c:v>71.203904752462151</c:v>
                </c:pt>
                <c:pt idx="4">
                  <c:v>68.943643003503198</c:v>
                </c:pt>
                <c:pt idx="5">
                  <c:v>66.976229426928413</c:v>
                </c:pt>
                <c:pt idx="6">
                  <c:v>64.8225758477097</c:v>
                </c:pt>
                <c:pt idx="7">
                  <c:v>62.294401480600172</c:v>
                </c:pt>
                <c:pt idx="8">
                  <c:v>59.339216075087585</c:v>
                </c:pt>
                <c:pt idx="9">
                  <c:v>55.892268160486481</c:v>
                </c:pt>
                <c:pt idx="10">
                  <c:v>52.669194923656562</c:v>
                </c:pt>
                <c:pt idx="11">
                  <c:v>49.762798268226589</c:v>
                </c:pt>
                <c:pt idx="12">
                  <c:v>47.985350981558597</c:v>
                </c:pt>
                <c:pt idx="13">
                  <c:v>48.370637517350779</c:v>
                </c:pt>
                <c:pt idx="14">
                  <c:v>50.177440676845784</c:v>
                </c:pt>
                <c:pt idx="15">
                  <c:v>53.331548681340479</c:v>
                </c:pt>
                <c:pt idx="16">
                  <c:v>57.773564016127963</c:v>
                </c:pt>
                <c:pt idx="17">
                  <c:v>62.129783858814214</c:v>
                </c:pt>
                <c:pt idx="18">
                  <c:v>62.360524489391231</c:v>
                </c:pt>
                <c:pt idx="19">
                  <c:v>42.404711150770041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F9-4E36-AF4D-079EC44F7E74}"/>
            </c:ext>
          </c:extLst>
        </c:ser>
        <c:ser>
          <c:idx val="2"/>
          <c:order val="1"/>
          <c:tx>
            <c:strRef>
              <c:f>'Lattice4 simulation results'!$BA$3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results'!$BB$6:$BB$26</c:f>
              <c:numCache>
                <c:formatCode>General</c:formatCode>
                <c:ptCount val="21"/>
                <c:pt idx="0">
                  <c:v>100</c:v>
                </c:pt>
                <c:pt idx="1">
                  <c:v>80.990424020093855</c:v>
                </c:pt>
                <c:pt idx="2">
                  <c:v>71.945064115275287</c:v>
                </c:pt>
                <c:pt idx="3">
                  <c:v>69.252619142045077</c:v>
                </c:pt>
                <c:pt idx="4">
                  <c:v>69.056365258774548</c:v>
                </c:pt>
                <c:pt idx="5">
                  <c:v>69.641788948377297</c:v>
                </c:pt>
                <c:pt idx="6">
                  <c:v>70.487590058827422</c:v>
                </c:pt>
                <c:pt idx="7">
                  <c:v>71.525968338951685</c:v>
                </c:pt>
                <c:pt idx="8">
                  <c:v>72.747199087844535</c:v>
                </c:pt>
                <c:pt idx="9">
                  <c:v>74.226105492762244</c:v>
                </c:pt>
                <c:pt idx="10">
                  <c:v>75.888079185669909</c:v>
                </c:pt>
                <c:pt idx="11">
                  <c:v>77.756386740696669</c:v>
                </c:pt>
                <c:pt idx="12">
                  <c:v>79.758691916187445</c:v>
                </c:pt>
                <c:pt idx="13">
                  <c:v>82.036188776521925</c:v>
                </c:pt>
                <c:pt idx="14">
                  <c:v>84.411899332407955</c:v>
                </c:pt>
                <c:pt idx="15">
                  <c:v>87.048532619472539</c:v>
                </c:pt>
                <c:pt idx="16">
                  <c:v>90.035032057637636</c:v>
                </c:pt>
                <c:pt idx="17">
                  <c:v>93.054027034172776</c:v>
                </c:pt>
                <c:pt idx="18">
                  <c:v>87.829937537180243</c:v>
                </c:pt>
                <c:pt idx="19">
                  <c:v>20.447526274043231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F9-4E36-AF4D-079EC44F7E74}"/>
            </c:ext>
          </c:extLst>
        </c:ser>
        <c:ser>
          <c:idx val="1"/>
          <c:order val="2"/>
          <c:tx>
            <c:strRef>
              <c:f>'Lattice4 simulation results'!$AF$3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results'!$AG$6:$AG$26</c:f>
              <c:numCache>
                <c:formatCode>General</c:formatCode>
                <c:ptCount val="21"/>
                <c:pt idx="0">
                  <c:v>100</c:v>
                </c:pt>
                <c:pt idx="1">
                  <c:v>82.321353030603476</c:v>
                </c:pt>
                <c:pt idx="2">
                  <c:v>74.718462885848368</c:v>
                </c:pt>
                <c:pt idx="3">
                  <c:v>71.179935884724699</c:v>
                </c:pt>
                <c:pt idx="4">
                  <c:v>68.884683389516823</c:v>
                </c:pt>
                <c:pt idx="5">
                  <c:v>66.891020556547019</c:v>
                </c:pt>
                <c:pt idx="6">
                  <c:v>64.902744728666789</c:v>
                </c:pt>
                <c:pt idx="7">
                  <c:v>62.284362813140326</c:v>
                </c:pt>
                <c:pt idx="8">
                  <c:v>59.37079450062793</c:v>
                </c:pt>
                <c:pt idx="9">
                  <c:v>56.270928349527395</c:v>
                </c:pt>
                <c:pt idx="10">
                  <c:v>52.715058827417536</c:v>
                </c:pt>
                <c:pt idx="11">
                  <c:v>49.707746711613453</c:v>
                </c:pt>
                <c:pt idx="12">
                  <c:v>48.056290898274831</c:v>
                </c:pt>
                <c:pt idx="13">
                  <c:v>47.977088703813862</c:v>
                </c:pt>
                <c:pt idx="14">
                  <c:v>50.378941106484234</c:v>
                </c:pt>
                <c:pt idx="15">
                  <c:v>53.479022076806139</c:v>
                </c:pt>
                <c:pt idx="16">
                  <c:v>58.252718289378016</c:v>
                </c:pt>
                <c:pt idx="17">
                  <c:v>62.026530173838324</c:v>
                </c:pt>
                <c:pt idx="18">
                  <c:v>63.768152224205167</c:v>
                </c:pt>
                <c:pt idx="19">
                  <c:v>39.761823319452702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F9-4E36-AF4D-079EC44F7E74}"/>
            </c:ext>
          </c:extLst>
        </c:ser>
        <c:ser>
          <c:idx val="3"/>
          <c:order val="3"/>
          <c:tx>
            <c:strRef>
              <c:f>'Lattice4 simulation results'!$BC$3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results'!$N$6:$N$26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results'!$BD$6:$BD$26</c:f>
              <c:numCache>
                <c:formatCode>General</c:formatCode>
                <c:ptCount val="21"/>
                <c:pt idx="0">
                  <c:v>100</c:v>
                </c:pt>
                <c:pt idx="1">
                  <c:v>80.952847180910837</c:v>
                </c:pt>
                <c:pt idx="2">
                  <c:v>71.982632692180587</c:v>
                </c:pt>
                <c:pt idx="3">
                  <c:v>69.193775199947126</c:v>
                </c:pt>
                <c:pt idx="4">
                  <c:v>69.139748165774336</c:v>
                </c:pt>
                <c:pt idx="5">
                  <c:v>69.668674400158636</c:v>
                </c:pt>
                <c:pt idx="6">
                  <c:v>70.486458126776384</c:v>
                </c:pt>
                <c:pt idx="7">
                  <c:v>71.516788948377283</c:v>
                </c:pt>
                <c:pt idx="8">
                  <c:v>72.78712241390707</c:v>
                </c:pt>
                <c:pt idx="9">
                  <c:v>74.255643135699643</c:v>
                </c:pt>
                <c:pt idx="10">
                  <c:v>75.914039262343849</c:v>
                </c:pt>
                <c:pt idx="11">
                  <c:v>77.80769548549145</c:v>
                </c:pt>
                <c:pt idx="12">
                  <c:v>79.760881419789811</c:v>
                </c:pt>
                <c:pt idx="13">
                  <c:v>81.99359673474784</c:v>
                </c:pt>
                <c:pt idx="14">
                  <c:v>84.373570625950165</c:v>
                </c:pt>
                <c:pt idx="15">
                  <c:v>87.07329466587349</c:v>
                </c:pt>
                <c:pt idx="16">
                  <c:v>89.935322889814259</c:v>
                </c:pt>
                <c:pt idx="17">
                  <c:v>93.015566131271072</c:v>
                </c:pt>
                <c:pt idx="18">
                  <c:v>87.674953731244628</c:v>
                </c:pt>
                <c:pt idx="19">
                  <c:v>17.184653645316942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F9-4E36-AF4D-079EC44F7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results'!$AD$29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results'!$AE$32:$AE$52</c:f>
              <c:numCache>
                <c:formatCode>General</c:formatCode>
                <c:ptCount val="21"/>
                <c:pt idx="0">
                  <c:v>100</c:v>
                </c:pt>
                <c:pt idx="1">
                  <c:v>82.336167294599775</c:v>
                </c:pt>
                <c:pt idx="2">
                  <c:v>74.733673739176425</c:v>
                </c:pt>
                <c:pt idx="3">
                  <c:v>71.255287857756628</c:v>
                </c:pt>
                <c:pt idx="4">
                  <c:v>68.95196311719215</c:v>
                </c:pt>
                <c:pt idx="5">
                  <c:v>66.885815321567847</c:v>
                </c:pt>
                <c:pt idx="6">
                  <c:v>64.731062859409079</c:v>
                </c:pt>
                <c:pt idx="7">
                  <c:v>62.244778240465337</c:v>
                </c:pt>
                <c:pt idx="8">
                  <c:v>59.342388789741548</c:v>
                </c:pt>
                <c:pt idx="9">
                  <c:v>56.176267433406046</c:v>
                </c:pt>
                <c:pt idx="10">
                  <c:v>52.51290567783726</c:v>
                </c:pt>
                <c:pt idx="11">
                  <c:v>49.764252429109654</c:v>
                </c:pt>
                <c:pt idx="12">
                  <c:v>47.813793046467048</c:v>
                </c:pt>
                <c:pt idx="13">
                  <c:v>48.609995703615567</c:v>
                </c:pt>
                <c:pt idx="14">
                  <c:v>50.183868728931188</c:v>
                </c:pt>
                <c:pt idx="15">
                  <c:v>54.183381254544258</c:v>
                </c:pt>
                <c:pt idx="16">
                  <c:v>58.652141582391437</c:v>
                </c:pt>
                <c:pt idx="17">
                  <c:v>61.963026307092342</c:v>
                </c:pt>
                <c:pt idx="18">
                  <c:v>63.362507436049974</c:v>
                </c:pt>
                <c:pt idx="19">
                  <c:v>38.419161874545573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2-4F50-9F45-CF1911E89096}"/>
            </c:ext>
          </c:extLst>
        </c:ser>
        <c:ser>
          <c:idx val="2"/>
          <c:order val="1"/>
          <c:tx>
            <c:strRef>
              <c:f>'Lattice4 simulation results'!$BA$29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results'!$BB$32:$BB$52</c:f>
              <c:numCache>
                <c:formatCode>General</c:formatCode>
                <c:ptCount val="21"/>
                <c:pt idx="0">
                  <c:v>100</c:v>
                </c:pt>
                <c:pt idx="1">
                  <c:v>80.966727807521977</c:v>
                </c:pt>
                <c:pt idx="2">
                  <c:v>71.975502346486877</c:v>
                </c:pt>
                <c:pt idx="3">
                  <c:v>69.222759270275631</c:v>
                </c:pt>
                <c:pt idx="4">
                  <c:v>69.080648093066301</c:v>
                </c:pt>
                <c:pt idx="5">
                  <c:v>69.612631370216135</c:v>
                </c:pt>
                <c:pt idx="6">
                  <c:v>70.501916848436792</c:v>
                </c:pt>
                <c:pt idx="7">
                  <c:v>71.512153810562495</c:v>
                </c:pt>
                <c:pt idx="8">
                  <c:v>72.830491109789151</c:v>
                </c:pt>
                <c:pt idx="9">
                  <c:v>74.17111177209334</c:v>
                </c:pt>
                <c:pt idx="10">
                  <c:v>75.933563024654632</c:v>
                </c:pt>
                <c:pt idx="11">
                  <c:v>77.764872099940519</c:v>
                </c:pt>
                <c:pt idx="12">
                  <c:v>79.825261087976727</c:v>
                </c:pt>
                <c:pt idx="13">
                  <c:v>82.011757221230752</c:v>
                </c:pt>
                <c:pt idx="14">
                  <c:v>84.352749686033434</c:v>
                </c:pt>
                <c:pt idx="15">
                  <c:v>87.087472734483441</c:v>
                </c:pt>
                <c:pt idx="16">
                  <c:v>89.956135567453245</c:v>
                </c:pt>
                <c:pt idx="17">
                  <c:v>92.932191486549016</c:v>
                </c:pt>
                <c:pt idx="18">
                  <c:v>86.971082027893445</c:v>
                </c:pt>
                <c:pt idx="19">
                  <c:v>19.359367770506971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12-4F50-9F45-CF1911E89096}"/>
            </c:ext>
          </c:extLst>
        </c:ser>
        <c:ser>
          <c:idx val="1"/>
          <c:order val="2"/>
          <c:tx>
            <c:strRef>
              <c:f>'Lattice4 simulation results'!$AF$29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results'!$AG$32:$AG$52</c:f>
              <c:numCache>
                <c:formatCode>General</c:formatCode>
                <c:ptCount val="21"/>
                <c:pt idx="0">
                  <c:v>100</c:v>
                </c:pt>
                <c:pt idx="1">
                  <c:v>82.296491836869592</c:v>
                </c:pt>
                <c:pt idx="2">
                  <c:v>74.689891929407096</c:v>
                </c:pt>
                <c:pt idx="3">
                  <c:v>71.155463018044813</c:v>
                </c:pt>
                <c:pt idx="4">
                  <c:v>68.929762376892072</c:v>
                </c:pt>
                <c:pt idx="5">
                  <c:v>66.755808381254539</c:v>
                </c:pt>
                <c:pt idx="6">
                  <c:v>64.727295260757487</c:v>
                </c:pt>
                <c:pt idx="7">
                  <c:v>62.428878313173378</c:v>
                </c:pt>
                <c:pt idx="8">
                  <c:v>59.351328574261352</c:v>
                </c:pt>
                <c:pt idx="9">
                  <c:v>55.980319254412059</c:v>
                </c:pt>
                <c:pt idx="10">
                  <c:v>52.796045673871376</c:v>
                </c:pt>
                <c:pt idx="11">
                  <c:v>49.931142177275433</c:v>
                </c:pt>
                <c:pt idx="12">
                  <c:v>47.904033643994978</c:v>
                </c:pt>
                <c:pt idx="13">
                  <c:v>48.615407495538363</c:v>
                </c:pt>
                <c:pt idx="14">
                  <c:v>50.144102386145818</c:v>
                </c:pt>
                <c:pt idx="15">
                  <c:v>53.668682662436382</c:v>
                </c:pt>
                <c:pt idx="16">
                  <c:v>58.250264392887843</c:v>
                </c:pt>
                <c:pt idx="17">
                  <c:v>61.681761848106284</c:v>
                </c:pt>
                <c:pt idx="18">
                  <c:v>63.447162733822459</c:v>
                </c:pt>
                <c:pt idx="19">
                  <c:v>40.764021085332807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12-4F50-9F45-CF1911E89096}"/>
            </c:ext>
          </c:extLst>
        </c:ser>
        <c:ser>
          <c:idx val="3"/>
          <c:order val="3"/>
          <c:tx>
            <c:strRef>
              <c:f>'Lattice4 simulation results'!$BC$29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results'!$N$32:$N$52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results'!$BD$32:$BD$52</c:f>
              <c:numCache>
                <c:formatCode>General</c:formatCode>
                <c:ptCount val="21"/>
                <c:pt idx="0">
                  <c:v>100</c:v>
                </c:pt>
                <c:pt idx="1">
                  <c:v>80.977939718421581</c:v>
                </c:pt>
                <c:pt idx="2">
                  <c:v>71.94216405578689</c:v>
                </c:pt>
                <c:pt idx="3">
                  <c:v>69.185265053870054</c:v>
                </c:pt>
                <c:pt idx="4">
                  <c:v>69.104972238746782</c:v>
                </c:pt>
                <c:pt idx="5">
                  <c:v>69.646176217859747</c:v>
                </c:pt>
                <c:pt idx="6">
                  <c:v>70.541096569502287</c:v>
                </c:pt>
                <c:pt idx="7">
                  <c:v>71.496554630180455</c:v>
                </c:pt>
                <c:pt idx="8">
                  <c:v>72.724585233657209</c:v>
                </c:pt>
                <c:pt idx="9">
                  <c:v>74.25777480335779</c:v>
                </c:pt>
                <c:pt idx="10">
                  <c:v>75.883906735408814</c:v>
                </c:pt>
                <c:pt idx="11">
                  <c:v>77.749760393945394</c:v>
                </c:pt>
                <c:pt idx="12">
                  <c:v>79.840637186859681</c:v>
                </c:pt>
                <c:pt idx="13">
                  <c:v>81.972379205499365</c:v>
                </c:pt>
                <c:pt idx="14">
                  <c:v>84.399985127900067</c:v>
                </c:pt>
                <c:pt idx="15">
                  <c:v>87.049077929803701</c:v>
                </c:pt>
                <c:pt idx="16">
                  <c:v>89.945650736995177</c:v>
                </c:pt>
                <c:pt idx="17">
                  <c:v>92.952591050300754</c:v>
                </c:pt>
                <c:pt idx="18">
                  <c:v>89.802919888954989</c:v>
                </c:pt>
                <c:pt idx="19">
                  <c:v>19.257089034304979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12-4F50-9F45-CF1911E89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results'!$AD$55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results'!$AE$58:$AE$78</c:f>
              <c:numCache>
                <c:formatCode>General</c:formatCode>
                <c:ptCount val="21"/>
                <c:pt idx="0">
                  <c:v>100</c:v>
                </c:pt>
                <c:pt idx="1">
                  <c:v>77.100799788485702</c:v>
                </c:pt>
                <c:pt idx="2">
                  <c:v>61.489341661709297</c:v>
                </c:pt>
                <c:pt idx="3">
                  <c:v>53.080813338621191</c:v>
                </c:pt>
                <c:pt idx="4">
                  <c:v>48.823129420318594</c:v>
                </c:pt>
                <c:pt idx="5">
                  <c:v>46.870844074294403</c:v>
                </c:pt>
                <c:pt idx="6">
                  <c:v>45.357145217793644</c:v>
                </c:pt>
                <c:pt idx="7">
                  <c:v>43.618654570692044</c:v>
                </c:pt>
                <c:pt idx="8">
                  <c:v>41.118704144358517</c:v>
                </c:pt>
                <c:pt idx="9">
                  <c:v>37.738383237490915</c:v>
                </c:pt>
                <c:pt idx="10">
                  <c:v>34.235863242778777</c:v>
                </c:pt>
                <c:pt idx="11">
                  <c:v>30.252519994712141</c:v>
                </c:pt>
                <c:pt idx="12">
                  <c:v>25.113094057769842</c:v>
                </c:pt>
                <c:pt idx="13">
                  <c:v>20.404645052548087</c:v>
                </c:pt>
                <c:pt idx="14">
                  <c:v>15.713042831647828</c:v>
                </c:pt>
                <c:pt idx="15">
                  <c:v>11.727468768590127</c:v>
                </c:pt>
                <c:pt idx="16">
                  <c:v>7.4754610350981565</c:v>
                </c:pt>
                <c:pt idx="17">
                  <c:v>4.5337761914204506</c:v>
                </c:pt>
                <c:pt idx="18">
                  <c:v>1.7418616564214422</c:v>
                </c:pt>
                <c:pt idx="19">
                  <c:v>1.0129552515037344E-2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F7-4F42-B3A0-71FC993109B5}"/>
            </c:ext>
          </c:extLst>
        </c:ser>
        <c:ser>
          <c:idx val="2"/>
          <c:order val="1"/>
          <c:tx>
            <c:strRef>
              <c:f>'Lattice4 simulation results'!$AV$55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results'!$AW$58:$AW$78</c:f>
              <c:numCache>
                <c:formatCode>General</c:formatCode>
                <c:ptCount val="21"/>
                <c:pt idx="0">
                  <c:v>100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F7-4F42-B3A0-71FC993109B5}"/>
            </c:ext>
          </c:extLst>
        </c:ser>
        <c:ser>
          <c:idx val="1"/>
          <c:order val="2"/>
          <c:tx>
            <c:strRef>
              <c:f>'Lattice4 simulation results'!$AF$55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results'!$N$58:$N$78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results'!$AG$58:$AG$78</c:f>
              <c:numCache>
                <c:formatCode>General</c:formatCode>
                <c:ptCount val="21"/>
                <c:pt idx="0">
                  <c:v>100</c:v>
                </c:pt>
                <c:pt idx="1">
                  <c:v>77.078318130742275</c:v>
                </c:pt>
                <c:pt idx="2">
                  <c:v>61.489539956375175</c:v>
                </c:pt>
                <c:pt idx="3">
                  <c:v>53.016921144821204</c:v>
                </c:pt>
                <c:pt idx="4">
                  <c:v>48.896333201136891</c:v>
                </c:pt>
                <c:pt idx="5">
                  <c:v>46.912254610350978</c:v>
                </c:pt>
                <c:pt idx="6">
                  <c:v>45.420186396985919</c:v>
                </c:pt>
                <c:pt idx="7">
                  <c:v>43.643416617093003</c:v>
                </c:pt>
                <c:pt idx="8">
                  <c:v>41.230385352634016</c:v>
                </c:pt>
                <c:pt idx="9">
                  <c:v>38.1137137286007</c:v>
                </c:pt>
                <c:pt idx="10">
                  <c:v>34.270961398638377</c:v>
                </c:pt>
                <c:pt idx="11">
                  <c:v>29.913023002181244</c:v>
                </c:pt>
                <c:pt idx="12">
                  <c:v>25.424970255800115</c:v>
                </c:pt>
                <c:pt idx="13">
                  <c:v>20.55586125983211</c:v>
                </c:pt>
                <c:pt idx="14">
                  <c:v>15.718512459514839</c:v>
                </c:pt>
                <c:pt idx="15">
                  <c:v>11.583754709498315</c:v>
                </c:pt>
                <c:pt idx="16">
                  <c:v>7.2511071452177926</c:v>
                </c:pt>
                <c:pt idx="17">
                  <c:v>3.8404636790270343</c:v>
                </c:pt>
                <c:pt idx="18">
                  <c:v>1.6242481327252298</c:v>
                </c:pt>
                <c:pt idx="19">
                  <c:v>1.1038403066957499E-2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F7-4F42-B3A0-71FC99310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results'!$AD$81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results'!$AE$84:$AE$104</c:f>
              <c:numCache>
                <c:formatCode>General</c:formatCode>
                <c:ptCount val="21"/>
                <c:pt idx="0">
                  <c:v>100</c:v>
                </c:pt>
                <c:pt idx="1">
                  <c:v>76.433306894044563</c:v>
                </c:pt>
                <c:pt idx="2">
                  <c:v>57.896060545971316</c:v>
                </c:pt>
                <c:pt idx="3">
                  <c:v>44.956738713728605</c:v>
                </c:pt>
                <c:pt idx="4">
                  <c:v>36.199996695088906</c:v>
                </c:pt>
                <c:pt idx="5">
                  <c:v>29.982872298235176</c:v>
                </c:pt>
                <c:pt idx="6">
                  <c:v>25.193601692114481</c:v>
                </c:pt>
                <c:pt idx="7">
                  <c:v>21.22571716570824</c:v>
                </c:pt>
                <c:pt idx="8">
                  <c:v>17.662122413907067</c:v>
                </c:pt>
                <c:pt idx="9">
                  <c:v>14.446881816379136</c:v>
                </c:pt>
                <c:pt idx="10">
                  <c:v>11.749496001057572</c:v>
                </c:pt>
                <c:pt idx="11">
                  <c:v>9.4267466455152373</c:v>
                </c:pt>
                <c:pt idx="12">
                  <c:v>7.7693254676449195</c:v>
                </c:pt>
                <c:pt idx="13">
                  <c:v>6.6650389979509548</c:v>
                </c:pt>
                <c:pt idx="14">
                  <c:v>6.210324542269813</c:v>
                </c:pt>
                <c:pt idx="15">
                  <c:v>4.6365010906206621</c:v>
                </c:pt>
                <c:pt idx="16">
                  <c:v>4.6776224469561773</c:v>
                </c:pt>
                <c:pt idx="17">
                  <c:v>2.1717810165906539</c:v>
                </c:pt>
                <c:pt idx="18">
                  <c:v>0.50407330292815122</c:v>
                </c:pt>
                <c:pt idx="19">
                  <c:v>2.8917972106550334E-4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B1-4384-A209-6355259BBADD}"/>
            </c:ext>
          </c:extLst>
        </c:ser>
        <c:ser>
          <c:idx val="2"/>
          <c:order val="1"/>
          <c:tx>
            <c:strRef>
              <c:f>'Lattice4 simulation results'!$AQ$81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results'!$AR$84:$AR$104</c:f>
              <c:numCache>
                <c:formatCode>General</c:formatCode>
                <c:ptCount val="21"/>
                <c:pt idx="0">
                  <c:v>100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B1-4384-A209-6355259BBADD}"/>
            </c:ext>
          </c:extLst>
        </c:ser>
        <c:ser>
          <c:idx val="1"/>
          <c:order val="2"/>
          <c:tx>
            <c:strRef>
              <c:f>'Lattice4 simulation results'!$AF$81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results'!$N$84:$N$104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results'!$AG$84:$AG$104</c:f>
              <c:numCache>
                <c:formatCode>General</c:formatCode>
                <c:ptCount val="21"/>
                <c:pt idx="0">
                  <c:v>100</c:v>
                </c:pt>
                <c:pt idx="1">
                  <c:v>76.416939321832245</c:v>
                </c:pt>
                <c:pt idx="2">
                  <c:v>57.955325864234254</c:v>
                </c:pt>
                <c:pt idx="3">
                  <c:v>44.931009980831519</c:v>
                </c:pt>
                <c:pt idx="4">
                  <c:v>36.311215215810698</c:v>
                </c:pt>
                <c:pt idx="5">
                  <c:v>29.986268094388262</c:v>
                </c:pt>
                <c:pt idx="6">
                  <c:v>25.263913675722122</c:v>
                </c:pt>
                <c:pt idx="7">
                  <c:v>21.334655297772489</c:v>
                </c:pt>
                <c:pt idx="8">
                  <c:v>17.656586687818095</c:v>
                </c:pt>
                <c:pt idx="9">
                  <c:v>14.33423392160751</c:v>
                </c:pt>
                <c:pt idx="10">
                  <c:v>11.748421904950757</c:v>
                </c:pt>
                <c:pt idx="11">
                  <c:v>9.5425507303853525</c:v>
                </c:pt>
                <c:pt idx="12">
                  <c:v>7.9429076607839235</c:v>
                </c:pt>
                <c:pt idx="13">
                  <c:v>6.9868464538303918</c:v>
                </c:pt>
                <c:pt idx="14">
                  <c:v>5.5072790666931057</c:v>
                </c:pt>
                <c:pt idx="15">
                  <c:v>5.5233987705730714</c:v>
                </c:pt>
                <c:pt idx="16">
                  <c:v>3.9966950889021078</c:v>
                </c:pt>
                <c:pt idx="17">
                  <c:v>2.64540782602948</c:v>
                </c:pt>
                <c:pt idx="18">
                  <c:v>0.38027133320113693</c:v>
                </c:pt>
                <c:pt idx="19">
                  <c:v>1.2393416617093001E-4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B1-4384-A209-6355259BB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results'!$AD$107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results'!$AE$110:$AE$130</c:f>
              <c:numCache>
                <c:formatCode>General</c:formatCode>
                <c:ptCount val="21"/>
                <c:pt idx="0">
                  <c:v>100</c:v>
                </c:pt>
                <c:pt idx="1">
                  <c:v>76.436900984863513</c:v>
                </c:pt>
                <c:pt idx="2">
                  <c:v>57.941370877123411</c:v>
                </c:pt>
                <c:pt idx="3">
                  <c:v>44.969322162733825</c:v>
                </c:pt>
                <c:pt idx="4">
                  <c:v>36.264417674664557</c:v>
                </c:pt>
                <c:pt idx="5">
                  <c:v>30.049491043690924</c:v>
                </c:pt>
                <c:pt idx="6">
                  <c:v>25.282883865424015</c:v>
                </c:pt>
                <c:pt idx="7">
                  <c:v>21.376057571551328</c:v>
                </c:pt>
                <c:pt idx="8">
                  <c:v>17.741291559257057</c:v>
                </c:pt>
                <c:pt idx="9">
                  <c:v>14.458366382444312</c:v>
                </c:pt>
                <c:pt idx="10">
                  <c:v>11.67642441668319</c:v>
                </c:pt>
                <c:pt idx="11">
                  <c:v>9.5524819882345184</c:v>
                </c:pt>
                <c:pt idx="12">
                  <c:v>7.9102551391367566</c:v>
                </c:pt>
                <c:pt idx="13">
                  <c:v>6.3853939454028685</c:v>
                </c:pt>
                <c:pt idx="14">
                  <c:v>5.7307571551325278</c:v>
                </c:pt>
                <c:pt idx="15">
                  <c:v>5.2359789146671956</c:v>
                </c:pt>
                <c:pt idx="16">
                  <c:v>4.6020556547028884</c:v>
                </c:pt>
                <c:pt idx="17">
                  <c:v>2.6204640095181442</c:v>
                </c:pt>
                <c:pt idx="18">
                  <c:v>0.88964901844140398</c:v>
                </c:pt>
                <c:pt idx="19">
                  <c:v>4.1311388723643333E-5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36-461F-BC3E-FC22E5B731F5}"/>
            </c:ext>
          </c:extLst>
        </c:ser>
        <c:ser>
          <c:idx val="2"/>
          <c:order val="1"/>
          <c:tx>
            <c:strRef>
              <c:f>'Lattice4 simulation results'!$AV$107</c:f>
              <c:strCache>
                <c:ptCount val="1"/>
                <c:pt idx="0">
                  <c:v>123*123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results'!$AW$110:$AW$130</c:f>
              <c:numCache>
                <c:formatCode>General</c:formatCode>
                <c:ptCount val="21"/>
                <c:pt idx="0">
                  <c:v>100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36-461F-BC3E-FC22E5B731F5}"/>
            </c:ext>
          </c:extLst>
        </c:ser>
        <c:ser>
          <c:idx val="1"/>
          <c:order val="2"/>
          <c:tx>
            <c:strRef>
              <c:f>'Lattice4 simulation results'!$AF$107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results'!$N$110:$N$130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results'!$AG$110:$AG$130</c:f>
              <c:numCache>
                <c:formatCode>General</c:formatCode>
                <c:ptCount val="21"/>
                <c:pt idx="0">
                  <c:v>100</c:v>
                </c:pt>
                <c:pt idx="1">
                  <c:v>76.424177077136633</c:v>
                </c:pt>
                <c:pt idx="2">
                  <c:v>57.92020292154141</c:v>
                </c:pt>
                <c:pt idx="3">
                  <c:v>45.003974155595209</c:v>
                </c:pt>
                <c:pt idx="4">
                  <c:v>36.061446559587544</c:v>
                </c:pt>
                <c:pt idx="5">
                  <c:v>30.003651926763169</c:v>
                </c:pt>
                <c:pt idx="6">
                  <c:v>25.250214819221362</c:v>
                </c:pt>
                <c:pt idx="7">
                  <c:v>21.309124859541278</c:v>
                </c:pt>
                <c:pt idx="8">
                  <c:v>17.650307356732103</c:v>
                </c:pt>
                <c:pt idx="9">
                  <c:v>14.532859078590784</c:v>
                </c:pt>
                <c:pt idx="10">
                  <c:v>11.661866283296979</c:v>
                </c:pt>
                <c:pt idx="11">
                  <c:v>9.5343297640293478</c:v>
                </c:pt>
                <c:pt idx="12">
                  <c:v>7.8604583911692778</c:v>
                </c:pt>
                <c:pt idx="13">
                  <c:v>6.5913642673012101</c:v>
                </c:pt>
                <c:pt idx="14">
                  <c:v>5.7729526075748563</c:v>
                </c:pt>
                <c:pt idx="15">
                  <c:v>5.6983855509286796</c:v>
                </c:pt>
                <c:pt idx="16">
                  <c:v>5.3483954656619739</c:v>
                </c:pt>
                <c:pt idx="17">
                  <c:v>2.9511864630841429</c:v>
                </c:pt>
                <c:pt idx="18">
                  <c:v>0.22403166104831779</c:v>
                </c:pt>
                <c:pt idx="19">
                  <c:v>2.0655694361821665E-4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36-461F-BC3E-FC22E5B73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results'!$BL$6:$BL$26</c:f>
              <c:numCache>
                <c:formatCode>General</c:formatCode>
                <c:ptCount val="21"/>
                <c:pt idx="0">
                  <c:v>100</c:v>
                </c:pt>
                <c:pt idx="1">
                  <c:v>82.281873431100536</c:v>
                </c:pt>
                <c:pt idx="2">
                  <c:v>74.735434007134373</c:v>
                </c:pt>
                <c:pt idx="3">
                  <c:v>71.189027612630468</c:v>
                </c:pt>
                <c:pt idx="4">
                  <c:v>68.774309684238347</c:v>
                </c:pt>
                <c:pt idx="5">
                  <c:v>66.79049412075571</c:v>
                </c:pt>
                <c:pt idx="6">
                  <c:v>64.737052450786109</c:v>
                </c:pt>
                <c:pt idx="7">
                  <c:v>62.494550138723739</c:v>
                </c:pt>
                <c:pt idx="8">
                  <c:v>59.421521997621873</c:v>
                </c:pt>
                <c:pt idx="9">
                  <c:v>56.041716210860081</c:v>
                </c:pt>
                <c:pt idx="10">
                  <c:v>52.708448936451312</c:v>
                </c:pt>
                <c:pt idx="11">
                  <c:v>49.894636015325673</c:v>
                </c:pt>
                <c:pt idx="12">
                  <c:v>47.975690315761661</c:v>
                </c:pt>
                <c:pt idx="13">
                  <c:v>48.243988637864973</c:v>
                </c:pt>
                <c:pt idx="14">
                  <c:v>49.936385255648034</c:v>
                </c:pt>
                <c:pt idx="15">
                  <c:v>53.515722024045452</c:v>
                </c:pt>
                <c:pt idx="16">
                  <c:v>58.390771568238861</c:v>
                </c:pt>
                <c:pt idx="17">
                  <c:v>63.343737613951646</c:v>
                </c:pt>
                <c:pt idx="18">
                  <c:v>63.335480248381558</c:v>
                </c:pt>
                <c:pt idx="19">
                  <c:v>49.463205179019681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4A-48DE-A5F7-C753E5264BAE}"/>
            </c:ext>
          </c:extLst>
        </c:ser>
        <c:ser>
          <c:idx val="2"/>
          <c:order val="1"/>
          <c:tx>
            <c:strRef>
              <c:f>'Lattice4 simulation results'!$CC$3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results'!$CD$6:$CD$26</c:f>
              <c:numCache>
                <c:formatCode>General</c:formatCode>
                <c:ptCount val="21"/>
                <c:pt idx="0">
                  <c:v>100</c:v>
                </c:pt>
                <c:pt idx="1">
                  <c:v>81.025729951116389</c:v>
                </c:pt>
                <c:pt idx="2">
                  <c:v>71.936154049412067</c:v>
                </c:pt>
                <c:pt idx="3">
                  <c:v>69.277249306381293</c:v>
                </c:pt>
                <c:pt idx="4">
                  <c:v>69.066818602193152</c:v>
                </c:pt>
                <c:pt idx="5">
                  <c:v>69.656724798520287</c:v>
                </c:pt>
                <c:pt idx="6">
                  <c:v>70.581747919143879</c:v>
                </c:pt>
                <c:pt idx="7">
                  <c:v>71.547892720306521</c:v>
                </c:pt>
                <c:pt idx="8">
                  <c:v>72.674758884925353</c:v>
                </c:pt>
                <c:pt idx="9">
                  <c:v>74.263938433082316</c:v>
                </c:pt>
                <c:pt idx="10">
                  <c:v>76.014764169639321</c:v>
                </c:pt>
                <c:pt idx="11">
                  <c:v>77.682190513938437</c:v>
                </c:pt>
                <c:pt idx="12">
                  <c:v>79.786629673668912</c:v>
                </c:pt>
                <c:pt idx="13">
                  <c:v>81.911877394636008</c:v>
                </c:pt>
                <c:pt idx="14">
                  <c:v>84.462544589774083</c:v>
                </c:pt>
                <c:pt idx="15">
                  <c:v>86.983650416171216</c:v>
                </c:pt>
                <c:pt idx="16">
                  <c:v>89.75584621482362</c:v>
                </c:pt>
                <c:pt idx="17">
                  <c:v>92.953131193024191</c:v>
                </c:pt>
                <c:pt idx="18">
                  <c:v>95.797694543532828</c:v>
                </c:pt>
                <c:pt idx="19">
                  <c:v>35.565662571013348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4A-48DE-A5F7-C753E5264BAE}"/>
            </c:ext>
          </c:extLst>
        </c:ser>
        <c:ser>
          <c:idx val="1"/>
          <c:order val="2"/>
          <c:tx>
            <c:strRef>
              <c:f>'Lattice4 simulation results'!$BM$3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results'!$BN$6:$BN$26</c:f>
              <c:numCache>
                <c:formatCode>General</c:formatCode>
                <c:ptCount val="21"/>
                <c:pt idx="0">
                  <c:v>100</c:v>
                </c:pt>
                <c:pt idx="1">
                  <c:v>82.314638657682664</c:v>
                </c:pt>
                <c:pt idx="2">
                  <c:v>74.815134099616856</c:v>
                </c:pt>
                <c:pt idx="3">
                  <c:v>71.13198573127228</c:v>
                </c:pt>
                <c:pt idx="4">
                  <c:v>68.863720438631262</c:v>
                </c:pt>
                <c:pt idx="5">
                  <c:v>67.116924296472462</c:v>
                </c:pt>
                <c:pt idx="6">
                  <c:v>64.757464658475357</c:v>
                </c:pt>
                <c:pt idx="7">
                  <c:v>62.285374554102255</c:v>
                </c:pt>
                <c:pt idx="8">
                  <c:v>59.42809486061568</c:v>
                </c:pt>
                <c:pt idx="9">
                  <c:v>55.565761659400181</c:v>
                </c:pt>
                <c:pt idx="10">
                  <c:v>52.720768925881892</c:v>
                </c:pt>
                <c:pt idx="11">
                  <c:v>49.733419209935263</c:v>
                </c:pt>
                <c:pt idx="12">
                  <c:v>48.483353151010697</c:v>
                </c:pt>
                <c:pt idx="13">
                  <c:v>47.770478266613821</c:v>
                </c:pt>
                <c:pt idx="14">
                  <c:v>50.251023913330698</c:v>
                </c:pt>
                <c:pt idx="15">
                  <c:v>53.780420134760206</c:v>
                </c:pt>
                <c:pt idx="16">
                  <c:v>57.874686220108337</c:v>
                </c:pt>
                <c:pt idx="17">
                  <c:v>60.679713304267402</c:v>
                </c:pt>
                <c:pt idx="18">
                  <c:v>65.937541286827852</c:v>
                </c:pt>
                <c:pt idx="19">
                  <c:v>54.589972255251681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4A-48DE-A5F7-C753E5264BAE}"/>
            </c:ext>
          </c:extLst>
        </c:ser>
        <c:ser>
          <c:idx val="3"/>
          <c:order val="3"/>
          <c:tx>
            <c:strRef>
              <c:f>'Lattice4 simulation results'!$CE$3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results'!$CF$6:$CF$26</c:f>
              <c:numCache>
                <c:formatCode>General</c:formatCode>
                <c:ptCount val="21"/>
                <c:pt idx="0">
                  <c:v>100</c:v>
                </c:pt>
                <c:pt idx="1">
                  <c:v>80.953956929581182</c:v>
                </c:pt>
                <c:pt idx="2">
                  <c:v>72.025465715418164</c:v>
                </c:pt>
                <c:pt idx="3">
                  <c:v>69.200191570881216</c:v>
                </c:pt>
                <c:pt idx="4">
                  <c:v>69.049808429118769</c:v>
                </c:pt>
                <c:pt idx="5">
                  <c:v>69.595686352226195</c:v>
                </c:pt>
                <c:pt idx="6">
                  <c:v>70.544127361606542</c:v>
                </c:pt>
                <c:pt idx="7">
                  <c:v>71.45316422248645</c:v>
                </c:pt>
                <c:pt idx="8">
                  <c:v>72.715319064605637</c:v>
                </c:pt>
                <c:pt idx="9">
                  <c:v>74.177236094596395</c:v>
                </c:pt>
                <c:pt idx="10">
                  <c:v>75.925386444708678</c:v>
                </c:pt>
                <c:pt idx="11">
                  <c:v>77.769652530056817</c:v>
                </c:pt>
                <c:pt idx="12">
                  <c:v>79.734575241115067</c:v>
                </c:pt>
                <c:pt idx="13">
                  <c:v>82.093770643413919</c:v>
                </c:pt>
                <c:pt idx="14">
                  <c:v>84.501717532038583</c:v>
                </c:pt>
                <c:pt idx="15">
                  <c:v>86.967465979653852</c:v>
                </c:pt>
                <c:pt idx="16">
                  <c:v>89.885024441802088</c:v>
                </c:pt>
                <c:pt idx="17">
                  <c:v>92.86279561368741</c:v>
                </c:pt>
                <c:pt idx="18">
                  <c:v>94.834819659135945</c:v>
                </c:pt>
                <c:pt idx="19">
                  <c:v>40.401208878319459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4A-48DE-A5F7-C753E5264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results'!$BL$32:$BL$52</c:f>
              <c:numCache>
                <c:formatCode>General</c:formatCode>
                <c:ptCount val="21"/>
                <c:pt idx="0">
                  <c:v>100</c:v>
                </c:pt>
                <c:pt idx="1">
                  <c:v>82.326661381952704</c:v>
                </c:pt>
                <c:pt idx="2">
                  <c:v>74.743955608402686</c:v>
                </c:pt>
                <c:pt idx="3">
                  <c:v>71.157979918086937</c:v>
                </c:pt>
                <c:pt idx="4">
                  <c:v>68.994979521733384</c:v>
                </c:pt>
                <c:pt idx="5">
                  <c:v>66.937508257365579</c:v>
                </c:pt>
                <c:pt idx="6">
                  <c:v>64.446029858633906</c:v>
                </c:pt>
                <c:pt idx="7">
                  <c:v>62.516448672215617</c:v>
                </c:pt>
                <c:pt idx="8">
                  <c:v>59.570055489496632</c:v>
                </c:pt>
                <c:pt idx="9">
                  <c:v>56.472222222222221</c:v>
                </c:pt>
                <c:pt idx="10">
                  <c:v>52.605264896287487</c:v>
                </c:pt>
                <c:pt idx="11">
                  <c:v>49.591524639978864</c:v>
                </c:pt>
                <c:pt idx="12">
                  <c:v>48.038479323556608</c:v>
                </c:pt>
                <c:pt idx="13">
                  <c:v>47.930142687277048</c:v>
                </c:pt>
                <c:pt idx="14">
                  <c:v>50.207425023120621</c:v>
                </c:pt>
                <c:pt idx="15">
                  <c:v>53.36626370722685</c:v>
                </c:pt>
                <c:pt idx="16">
                  <c:v>57.306315233188009</c:v>
                </c:pt>
                <c:pt idx="17">
                  <c:v>61.636444708680138</c:v>
                </c:pt>
                <c:pt idx="18">
                  <c:v>62.444972915840935</c:v>
                </c:pt>
                <c:pt idx="19">
                  <c:v>47.21399788611442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4A-493D-860C-9BF725AC69F0}"/>
            </c:ext>
          </c:extLst>
        </c:ser>
        <c:ser>
          <c:idx val="2"/>
          <c:order val="1"/>
          <c:tx>
            <c:strRef>
              <c:f>'Lattice4 simulation results'!$CC$29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results'!$CD$32:$CD$52</c:f>
              <c:numCache>
                <c:formatCode>General</c:formatCode>
                <c:ptCount val="21"/>
                <c:pt idx="0">
                  <c:v>100</c:v>
                </c:pt>
                <c:pt idx="1">
                  <c:v>80.930737217598107</c:v>
                </c:pt>
                <c:pt idx="2">
                  <c:v>71.958647113224998</c:v>
                </c:pt>
                <c:pt idx="3">
                  <c:v>69.185427401241924</c:v>
                </c:pt>
                <c:pt idx="4">
                  <c:v>69.082804861936836</c:v>
                </c:pt>
                <c:pt idx="5">
                  <c:v>69.690414850046238</c:v>
                </c:pt>
                <c:pt idx="6">
                  <c:v>70.432322631787557</c:v>
                </c:pt>
                <c:pt idx="7">
                  <c:v>71.438532170696263</c:v>
                </c:pt>
                <c:pt idx="8">
                  <c:v>72.764764169639321</c:v>
                </c:pt>
                <c:pt idx="9">
                  <c:v>74.310080591887967</c:v>
                </c:pt>
                <c:pt idx="10">
                  <c:v>75.981470471660728</c:v>
                </c:pt>
                <c:pt idx="11">
                  <c:v>77.814836834456329</c:v>
                </c:pt>
                <c:pt idx="12">
                  <c:v>79.780684370458459</c:v>
                </c:pt>
                <c:pt idx="13">
                  <c:v>82.047331219447756</c:v>
                </c:pt>
                <c:pt idx="14">
                  <c:v>84.447483154974236</c:v>
                </c:pt>
                <c:pt idx="15">
                  <c:v>87.087858369665753</c:v>
                </c:pt>
                <c:pt idx="16">
                  <c:v>89.839311666006068</c:v>
                </c:pt>
                <c:pt idx="17">
                  <c:v>93.055126172545911</c:v>
                </c:pt>
                <c:pt idx="18">
                  <c:v>93.933841987052446</c:v>
                </c:pt>
                <c:pt idx="19">
                  <c:v>42.186286167261194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4A-493D-860C-9BF725AC69F0}"/>
            </c:ext>
          </c:extLst>
        </c:ser>
        <c:ser>
          <c:idx val="1"/>
          <c:order val="2"/>
          <c:tx>
            <c:strRef>
              <c:f>'Lattice4 simulation results'!$BM$29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results'!$BN$32:$BN$52</c:f>
              <c:numCache>
                <c:formatCode>General</c:formatCode>
                <c:ptCount val="21"/>
                <c:pt idx="0">
                  <c:v>100</c:v>
                </c:pt>
                <c:pt idx="1">
                  <c:v>82.31638921918352</c:v>
                </c:pt>
                <c:pt idx="2">
                  <c:v>74.76502840533756</c:v>
                </c:pt>
                <c:pt idx="3">
                  <c:v>71.208415906989046</c:v>
                </c:pt>
                <c:pt idx="4">
                  <c:v>69.010932752014796</c:v>
                </c:pt>
                <c:pt idx="5">
                  <c:v>67.087164750957868</c:v>
                </c:pt>
                <c:pt idx="6">
                  <c:v>64.820220636808031</c:v>
                </c:pt>
                <c:pt idx="7">
                  <c:v>62.450951248513675</c:v>
                </c:pt>
                <c:pt idx="8">
                  <c:v>59.293235566124977</c:v>
                </c:pt>
                <c:pt idx="9">
                  <c:v>56.21538512353019</c:v>
                </c:pt>
                <c:pt idx="10">
                  <c:v>52.529065926806716</c:v>
                </c:pt>
                <c:pt idx="11">
                  <c:v>49.265226582111247</c:v>
                </c:pt>
                <c:pt idx="12">
                  <c:v>48.153686087990486</c:v>
                </c:pt>
                <c:pt idx="13">
                  <c:v>48.113489232395295</c:v>
                </c:pt>
                <c:pt idx="14">
                  <c:v>49.543962214295149</c:v>
                </c:pt>
                <c:pt idx="15">
                  <c:v>53.427103976747262</c:v>
                </c:pt>
                <c:pt idx="16">
                  <c:v>59.092251288149036</c:v>
                </c:pt>
                <c:pt idx="17">
                  <c:v>62.57253269916766</c:v>
                </c:pt>
                <c:pt idx="18">
                  <c:v>60.780948606156691</c:v>
                </c:pt>
                <c:pt idx="19">
                  <c:v>56.310774210595859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4A-493D-860C-9BF725AC69F0}"/>
            </c:ext>
          </c:extLst>
        </c:ser>
        <c:ser>
          <c:idx val="3"/>
          <c:order val="3"/>
          <c:tx>
            <c:strRef>
              <c:f>'Lattice4 simulation results'!$CE$29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results'!$CF$32:$CF$52</c:f>
              <c:numCache>
                <c:formatCode>General</c:formatCode>
                <c:ptCount val="21"/>
                <c:pt idx="0">
                  <c:v>100</c:v>
                </c:pt>
                <c:pt idx="1">
                  <c:v>80.995673140441269</c:v>
                </c:pt>
                <c:pt idx="2">
                  <c:v>71.953263310873297</c:v>
                </c:pt>
                <c:pt idx="3">
                  <c:v>69.286530585282065</c:v>
                </c:pt>
                <c:pt idx="4">
                  <c:v>69.17310741181133</c:v>
                </c:pt>
                <c:pt idx="5">
                  <c:v>69.756572862993792</c:v>
                </c:pt>
                <c:pt idx="6">
                  <c:v>70.555687673404677</c:v>
                </c:pt>
                <c:pt idx="7">
                  <c:v>71.539998678821519</c:v>
                </c:pt>
                <c:pt idx="8">
                  <c:v>72.770081913066448</c:v>
                </c:pt>
                <c:pt idx="9">
                  <c:v>74.356619104240991</c:v>
                </c:pt>
                <c:pt idx="10">
                  <c:v>75.988076364116793</c:v>
                </c:pt>
                <c:pt idx="11">
                  <c:v>77.725822433610787</c:v>
                </c:pt>
                <c:pt idx="12">
                  <c:v>79.755714096974501</c:v>
                </c:pt>
                <c:pt idx="13">
                  <c:v>81.967532038578412</c:v>
                </c:pt>
                <c:pt idx="14">
                  <c:v>84.437376139516445</c:v>
                </c:pt>
                <c:pt idx="15">
                  <c:v>86.994517109261466</c:v>
                </c:pt>
                <c:pt idx="16">
                  <c:v>90.019784647905936</c:v>
                </c:pt>
                <c:pt idx="17">
                  <c:v>92.889582507596785</c:v>
                </c:pt>
                <c:pt idx="18">
                  <c:v>94.943222354340065</c:v>
                </c:pt>
                <c:pt idx="19">
                  <c:v>33.457788347205707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24A-493D-860C-9BF725AC6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results'!$BK$55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results'!$BL$58:$BL$78</c:f>
              <c:numCache>
                <c:formatCode>General</c:formatCode>
                <c:ptCount val="21"/>
                <c:pt idx="0">
                  <c:v>100</c:v>
                </c:pt>
                <c:pt idx="1">
                  <c:v>77.052054432553831</c:v>
                </c:pt>
                <c:pt idx="2">
                  <c:v>61.432851103184035</c:v>
                </c:pt>
                <c:pt idx="3">
                  <c:v>52.959307702470603</c:v>
                </c:pt>
                <c:pt idx="4">
                  <c:v>48.786728762055752</c:v>
                </c:pt>
                <c:pt idx="5">
                  <c:v>46.478200554894968</c:v>
                </c:pt>
                <c:pt idx="6">
                  <c:v>45.0423768001057</c:v>
                </c:pt>
                <c:pt idx="7">
                  <c:v>43.855099748976087</c:v>
                </c:pt>
                <c:pt idx="8">
                  <c:v>41.09459637997093</c:v>
                </c:pt>
                <c:pt idx="9">
                  <c:v>38.001023913330698</c:v>
                </c:pt>
                <c:pt idx="10">
                  <c:v>34.312161448011629</c:v>
                </c:pt>
                <c:pt idx="11">
                  <c:v>29.902034614876467</c:v>
                </c:pt>
                <c:pt idx="12">
                  <c:v>25.181034482758623</c:v>
                </c:pt>
                <c:pt idx="13">
                  <c:v>20.32216937508257</c:v>
                </c:pt>
                <c:pt idx="14">
                  <c:v>16.366825208085615</c:v>
                </c:pt>
                <c:pt idx="15">
                  <c:v>12.558693354472188</c:v>
                </c:pt>
                <c:pt idx="16">
                  <c:v>7.0888492535341516</c:v>
                </c:pt>
                <c:pt idx="17">
                  <c:v>4.2578279825604435</c:v>
                </c:pt>
                <c:pt idx="18">
                  <c:v>2.3807636411679214</c:v>
                </c:pt>
                <c:pt idx="19">
                  <c:v>1.0800634165675782E-2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17-4625-98D3-5A1C63A24E47}"/>
            </c:ext>
          </c:extLst>
        </c:ser>
        <c:ser>
          <c:idx val="2"/>
          <c:order val="1"/>
          <c:tx>
            <c:strRef>
              <c:f>'Lattice4 simulation results'!$CC$55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results'!$CD$58:$CD$78</c:f>
              <c:numCache>
                <c:formatCode>General</c:formatCode>
                <c:ptCount val="21"/>
                <c:pt idx="0">
                  <c:v>100</c:v>
                </c:pt>
                <c:pt idx="1">
                  <c:v>79.918714493328054</c:v>
                </c:pt>
                <c:pt idx="2">
                  <c:v>66.057504293830092</c:v>
                </c:pt>
                <c:pt idx="3">
                  <c:v>55.668483287092087</c:v>
                </c:pt>
                <c:pt idx="4">
                  <c:v>47.435889813713835</c:v>
                </c:pt>
                <c:pt idx="5">
                  <c:v>40.757563746862203</c:v>
                </c:pt>
                <c:pt idx="6">
                  <c:v>35.074877790989561</c:v>
                </c:pt>
                <c:pt idx="7">
                  <c:v>29.697846479059319</c:v>
                </c:pt>
                <c:pt idx="8">
                  <c:v>24.686517373497161</c:v>
                </c:pt>
                <c:pt idx="9">
                  <c:v>19.97119830889153</c:v>
                </c:pt>
                <c:pt idx="10">
                  <c:v>15.561632976615138</c:v>
                </c:pt>
                <c:pt idx="11">
                  <c:v>11.627427665477606</c:v>
                </c:pt>
                <c:pt idx="12">
                  <c:v>8.3974104901572204</c:v>
                </c:pt>
                <c:pt idx="13">
                  <c:v>5.766250495441934</c:v>
                </c:pt>
                <c:pt idx="14">
                  <c:v>3.6742634429911485</c:v>
                </c:pt>
                <c:pt idx="15">
                  <c:v>2.2093737613951645</c:v>
                </c:pt>
                <c:pt idx="16">
                  <c:v>1.1663033425815827</c:v>
                </c:pt>
                <c:pt idx="17">
                  <c:v>0.45435328312855067</c:v>
                </c:pt>
                <c:pt idx="18">
                  <c:v>0.13092878847932354</c:v>
                </c:pt>
                <c:pt idx="19">
                  <c:v>8.9179548156956001E-3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17-4625-98D3-5A1C63A24E47}"/>
            </c:ext>
          </c:extLst>
        </c:ser>
        <c:ser>
          <c:idx val="1"/>
          <c:order val="2"/>
          <c:tx>
            <c:strRef>
              <c:f>'Lattice4 simulation results'!$BM$55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results'!$BN$58:$BN$78</c:f>
              <c:numCache>
                <c:formatCode>General</c:formatCode>
                <c:ptCount val="21"/>
                <c:pt idx="0">
                  <c:v>100</c:v>
                </c:pt>
                <c:pt idx="1">
                  <c:v>77.098791121680549</c:v>
                </c:pt>
                <c:pt idx="2">
                  <c:v>61.373133835381168</c:v>
                </c:pt>
                <c:pt idx="3">
                  <c:v>53.013079667063025</c:v>
                </c:pt>
                <c:pt idx="4">
                  <c:v>48.902331880036989</c:v>
                </c:pt>
                <c:pt idx="5">
                  <c:v>46.810278768661654</c:v>
                </c:pt>
                <c:pt idx="6">
                  <c:v>45.141531245871313</c:v>
                </c:pt>
                <c:pt idx="7">
                  <c:v>43.686319196723474</c:v>
                </c:pt>
                <c:pt idx="8">
                  <c:v>41.039800502047825</c:v>
                </c:pt>
                <c:pt idx="9">
                  <c:v>37.978894173602853</c:v>
                </c:pt>
                <c:pt idx="10">
                  <c:v>34.323292376800104</c:v>
                </c:pt>
                <c:pt idx="11">
                  <c:v>29.797133042674062</c:v>
                </c:pt>
                <c:pt idx="12">
                  <c:v>25.0092482494385</c:v>
                </c:pt>
                <c:pt idx="13">
                  <c:v>19.641233980710794</c:v>
                </c:pt>
                <c:pt idx="14">
                  <c:v>16.095620293301625</c:v>
                </c:pt>
                <c:pt idx="15">
                  <c:v>10.983551327784385</c:v>
                </c:pt>
                <c:pt idx="16">
                  <c:v>7.5354736424891007</c:v>
                </c:pt>
                <c:pt idx="17">
                  <c:v>4.3672876205575379</c:v>
                </c:pt>
                <c:pt idx="18">
                  <c:v>1.0664552781080723</c:v>
                </c:pt>
                <c:pt idx="19">
                  <c:v>1.1031840401638262E-2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17-4625-98D3-5A1C63A24E47}"/>
            </c:ext>
          </c:extLst>
        </c:ser>
        <c:ser>
          <c:idx val="3"/>
          <c:order val="3"/>
          <c:tx>
            <c:strRef>
              <c:f>'Lattice4 simulation results'!$CE$55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results'!$CF$58:$CF$78</c:f>
              <c:numCache>
                <c:formatCode>General</c:formatCode>
                <c:ptCount val="21"/>
                <c:pt idx="0">
                  <c:v>100</c:v>
                </c:pt>
                <c:pt idx="1">
                  <c:v>79.897674725855467</c:v>
                </c:pt>
                <c:pt idx="2">
                  <c:v>66.044820980314427</c:v>
                </c:pt>
                <c:pt idx="3">
                  <c:v>55.607940282732201</c:v>
                </c:pt>
                <c:pt idx="4">
                  <c:v>47.506308627295546</c:v>
                </c:pt>
                <c:pt idx="5">
                  <c:v>40.719513806315234</c:v>
                </c:pt>
                <c:pt idx="6">
                  <c:v>35.051492931695073</c:v>
                </c:pt>
                <c:pt idx="7">
                  <c:v>29.780354075835643</c:v>
                </c:pt>
                <c:pt idx="8">
                  <c:v>24.892753335975691</c:v>
                </c:pt>
                <c:pt idx="9">
                  <c:v>20.016944114149819</c:v>
                </c:pt>
                <c:pt idx="10">
                  <c:v>15.496862201083367</c:v>
                </c:pt>
                <c:pt idx="11">
                  <c:v>11.772625181662043</c:v>
                </c:pt>
                <c:pt idx="12">
                  <c:v>8.4662438895494763</c:v>
                </c:pt>
                <c:pt idx="13">
                  <c:v>5.7465649359228435</c:v>
                </c:pt>
                <c:pt idx="14">
                  <c:v>3.7270114942528734</c:v>
                </c:pt>
                <c:pt idx="15">
                  <c:v>2.2303804994054697</c:v>
                </c:pt>
                <c:pt idx="16">
                  <c:v>1.1671290791385915</c:v>
                </c:pt>
                <c:pt idx="17">
                  <c:v>0.45841590698903417</c:v>
                </c:pt>
                <c:pt idx="18">
                  <c:v>0.12630466376007399</c:v>
                </c:pt>
                <c:pt idx="19">
                  <c:v>9.7436913727044529E-3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17-4625-98D3-5A1C63A24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results'!$BK$81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results'!$BL$84:$BL$104</c:f>
              <c:numCache>
                <c:formatCode>General</c:formatCode>
                <c:ptCount val="21"/>
                <c:pt idx="0">
                  <c:v>100</c:v>
                </c:pt>
                <c:pt idx="1">
                  <c:v>76.388888888888886</c:v>
                </c:pt>
                <c:pt idx="2">
                  <c:v>57.865570088518957</c:v>
                </c:pt>
                <c:pt idx="3">
                  <c:v>45.099583828775266</c:v>
                </c:pt>
                <c:pt idx="4">
                  <c:v>36.251123001717531</c:v>
                </c:pt>
                <c:pt idx="5">
                  <c:v>29.925650680406925</c:v>
                </c:pt>
                <c:pt idx="6">
                  <c:v>25.344695468357774</c:v>
                </c:pt>
                <c:pt idx="7">
                  <c:v>21.297727572995111</c:v>
                </c:pt>
                <c:pt idx="8">
                  <c:v>17.60714757563747</c:v>
                </c:pt>
                <c:pt idx="9">
                  <c:v>14.315794688862466</c:v>
                </c:pt>
                <c:pt idx="10">
                  <c:v>11.511824547496367</c:v>
                </c:pt>
                <c:pt idx="11">
                  <c:v>9.4005813185361351</c:v>
                </c:pt>
                <c:pt idx="12">
                  <c:v>7.3526225393050595</c:v>
                </c:pt>
                <c:pt idx="13">
                  <c:v>6.2416105165807902</c:v>
                </c:pt>
                <c:pt idx="14">
                  <c:v>6.2884793235566132</c:v>
                </c:pt>
                <c:pt idx="15">
                  <c:v>4.1180803276522653</c:v>
                </c:pt>
                <c:pt idx="16">
                  <c:v>4.1026555687673403</c:v>
                </c:pt>
                <c:pt idx="17">
                  <c:v>6.4965979653851242</c:v>
                </c:pt>
                <c:pt idx="18">
                  <c:v>4.7892720306513415E-3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7F-44F6-BFA7-053CF25A64B4}"/>
            </c:ext>
          </c:extLst>
        </c:ser>
        <c:ser>
          <c:idx val="2"/>
          <c:order val="1"/>
          <c:tx>
            <c:strRef>
              <c:f>'Lattice4 simulation results'!$CC$81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results'!$CD$84:$CD$104</c:f>
              <c:numCache>
                <c:formatCode>General</c:formatCode>
                <c:ptCount val="21"/>
                <c:pt idx="0">
                  <c:v>100</c:v>
                </c:pt>
                <c:pt idx="1">
                  <c:v>77.402926410358035</c:v>
                </c:pt>
                <c:pt idx="2">
                  <c:v>59.083861804729821</c:v>
                </c:pt>
                <c:pt idx="3">
                  <c:v>45.160490157220245</c:v>
                </c:pt>
                <c:pt idx="4">
                  <c:v>34.956995640110975</c:v>
                </c:pt>
                <c:pt idx="5">
                  <c:v>27.211884000528467</c:v>
                </c:pt>
                <c:pt idx="6">
                  <c:v>21.381523318800372</c:v>
                </c:pt>
                <c:pt idx="7">
                  <c:v>16.5</c:v>
                </c:pt>
                <c:pt idx="8">
                  <c:v>12.65675782798256</c:v>
                </c:pt>
                <c:pt idx="9">
                  <c:v>9.4317281014665095</c:v>
                </c:pt>
                <c:pt idx="10">
                  <c:v>6.7534680935394373</c:v>
                </c:pt>
                <c:pt idx="11">
                  <c:v>4.594596379970934</c:v>
                </c:pt>
                <c:pt idx="12">
                  <c:v>2.9374091689787289</c:v>
                </c:pt>
                <c:pt idx="13">
                  <c:v>1.7376139516448674</c:v>
                </c:pt>
                <c:pt idx="14">
                  <c:v>0.91227374818337958</c:v>
                </c:pt>
                <c:pt idx="15">
                  <c:v>0.41316554366494912</c:v>
                </c:pt>
                <c:pt idx="16">
                  <c:v>0.14414057339146519</c:v>
                </c:pt>
                <c:pt idx="17">
                  <c:v>4.0130796670630201E-2</c:v>
                </c:pt>
                <c:pt idx="18">
                  <c:v>6.1104505218655038E-3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7F-44F6-BFA7-053CF25A64B4}"/>
            </c:ext>
          </c:extLst>
        </c:ser>
        <c:ser>
          <c:idx val="1"/>
          <c:order val="2"/>
          <c:tx>
            <c:strRef>
              <c:f>'Lattice4 simulation results'!$BM$81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results'!$BN$84:$BN$104</c:f>
              <c:numCache>
                <c:formatCode>General</c:formatCode>
                <c:ptCount val="21"/>
                <c:pt idx="0">
                  <c:v>100</c:v>
                </c:pt>
                <c:pt idx="1">
                  <c:v>76.4309023649095</c:v>
                </c:pt>
                <c:pt idx="2">
                  <c:v>58.036398467432946</c:v>
                </c:pt>
                <c:pt idx="3">
                  <c:v>45.042608006341652</c:v>
                </c:pt>
                <c:pt idx="4">
                  <c:v>36.073787818734317</c:v>
                </c:pt>
                <c:pt idx="5">
                  <c:v>29.973609459637995</c:v>
                </c:pt>
                <c:pt idx="6">
                  <c:v>25.213535473642491</c:v>
                </c:pt>
                <c:pt idx="7">
                  <c:v>21.187574316290132</c:v>
                </c:pt>
                <c:pt idx="8">
                  <c:v>17.948308891531244</c:v>
                </c:pt>
                <c:pt idx="9">
                  <c:v>14.383240850838948</c:v>
                </c:pt>
                <c:pt idx="10">
                  <c:v>11.709439820319725</c:v>
                </c:pt>
                <c:pt idx="11">
                  <c:v>9.0548289073853887</c:v>
                </c:pt>
                <c:pt idx="12">
                  <c:v>7.4344365173734968</c:v>
                </c:pt>
                <c:pt idx="13">
                  <c:v>6.631457259875809</c:v>
                </c:pt>
                <c:pt idx="14">
                  <c:v>5.6890936715550273</c:v>
                </c:pt>
                <c:pt idx="15">
                  <c:v>5.5575703527546567</c:v>
                </c:pt>
                <c:pt idx="16">
                  <c:v>2.9896948077685295</c:v>
                </c:pt>
                <c:pt idx="17">
                  <c:v>5.7478530849517773</c:v>
                </c:pt>
                <c:pt idx="18">
                  <c:v>0.43664949134628084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7F-44F6-BFA7-053CF25A64B4}"/>
            </c:ext>
          </c:extLst>
        </c:ser>
        <c:ser>
          <c:idx val="3"/>
          <c:order val="3"/>
          <c:tx>
            <c:strRef>
              <c:f>'Lattice4 simulation results'!$CE$81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results'!$CF$84:$CF$104</c:f>
              <c:numCache>
                <c:formatCode>General</c:formatCode>
                <c:ptCount val="21"/>
                <c:pt idx="0">
                  <c:v>100</c:v>
                </c:pt>
                <c:pt idx="1">
                  <c:v>77.396981107147582</c:v>
                </c:pt>
                <c:pt idx="2">
                  <c:v>59.049412075571404</c:v>
                </c:pt>
                <c:pt idx="3">
                  <c:v>45.277843836702338</c:v>
                </c:pt>
                <c:pt idx="4">
                  <c:v>34.897773814242306</c:v>
                </c:pt>
                <c:pt idx="5">
                  <c:v>27.213535473642491</c:v>
                </c:pt>
                <c:pt idx="6">
                  <c:v>21.193321442726912</c:v>
                </c:pt>
                <c:pt idx="7">
                  <c:v>16.624719249570617</c:v>
                </c:pt>
                <c:pt idx="8">
                  <c:v>12.664883075703528</c:v>
                </c:pt>
                <c:pt idx="9">
                  <c:v>9.4958052582903942</c:v>
                </c:pt>
                <c:pt idx="10">
                  <c:v>6.8594926674593744</c:v>
                </c:pt>
                <c:pt idx="11">
                  <c:v>4.6447351037125113</c:v>
                </c:pt>
                <c:pt idx="12">
                  <c:v>2.9536266349583831</c:v>
                </c:pt>
                <c:pt idx="13">
                  <c:v>1.7251948738274541</c:v>
                </c:pt>
                <c:pt idx="14">
                  <c:v>0.89978861144140576</c:v>
                </c:pt>
                <c:pt idx="15">
                  <c:v>0.40969745012551195</c:v>
                </c:pt>
                <c:pt idx="16">
                  <c:v>0.14281939490025103</c:v>
                </c:pt>
                <c:pt idx="17">
                  <c:v>3.5176377328577091E-2</c:v>
                </c:pt>
                <c:pt idx="18">
                  <c:v>4.7892720306513415E-3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7F-44F6-BFA7-053CF25A6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results'!$BK$107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results'!$BL$110:$BL$130</c:f>
              <c:numCache>
                <c:formatCode>General</c:formatCode>
                <c:ptCount val="21"/>
                <c:pt idx="0">
                  <c:v>100</c:v>
                </c:pt>
                <c:pt idx="1">
                  <c:v>76.446492271105825</c:v>
                </c:pt>
                <c:pt idx="2">
                  <c:v>57.965880565464388</c:v>
                </c:pt>
                <c:pt idx="3">
                  <c:v>45.042112564407454</c:v>
                </c:pt>
                <c:pt idx="4">
                  <c:v>36.160985599154451</c:v>
                </c:pt>
                <c:pt idx="5">
                  <c:v>29.970273483947679</c:v>
                </c:pt>
                <c:pt idx="6">
                  <c:v>25.305984938565203</c:v>
                </c:pt>
                <c:pt idx="7">
                  <c:v>21.291088651076763</c:v>
                </c:pt>
                <c:pt idx="8">
                  <c:v>17.469480776852954</c:v>
                </c:pt>
                <c:pt idx="9">
                  <c:v>14.419176905799974</c:v>
                </c:pt>
                <c:pt idx="10">
                  <c:v>11.901770379178227</c:v>
                </c:pt>
                <c:pt idx="11">
                  <c:v>9.5176047033954294</c:v>
                </c:pt>
                <c:pt idx="12">
                  <c:v>7.9494649227110594</c:v>
                </c:pt>
                <c:pt idx="13">
                  <c:v>6.5217994451050334</c:v>
                </c:pt>
                <c:pt idx="14">
                  <c:v>6.0599815035011231</c:v>
                </c:pt>
                <c:pt idx="15">
                  <c:v>5.4930968423834052</c:v>
                </c:pt>
                <c:pt idx="16">
                  <c:v>4.9607609988109393</c:v>
                </c:pt>
                <c:pt idx="17">
                  <c:v>5.3280155899061956</c:v>
                </c:pt>
                <c:pt idx="18">
                  <c:v>2.0046571541815297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10-4492-B228-629589876115}"/>
            </c:ext>
          </c:extLst>
        </c:ser>
        <c:ser>
          <c:idx val="2"/>
          <c:order val="1"/>
          <c:tx>
            <c:strRef>
              <c:f>'Lattice4 simulation results'!$CC$107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results'!$CD$110:$CD$130</c:f>
              <c:numCache>
                <c:formatCode>General</c:formatCode>
                <c:ptCount val="21"/>
                <c:pt idx="0">
                  <c:v>100</c:v>
                </c:pt>
                <c:pt idx="1">
                  <c:v>77.303045316422242</c:v>
                </c:pt>
                <c:pt idx="2">
                  <c:v>59.116461884000529</c:v>
                </c:pt>
                <c:pt idx="3">
                  <c:v>45.239331483683443</c:v>
                </c:pt>
                <c:pt idx="4">
                  <c:v>34.84803144404809</c:v>
                </c:pt>
                <c:pt idx="5">
                  <c:v>27.237316686484348</c:v>
                </c:pt>
                <c:pt idx="6">
                  <c:v>21.327189853349189</c:v>
                </c:pt>
                <c:pt idx="7">
                  <c:v>16.657781741313251</c:v>
                </c:pt>
                <c:pt idx="8">
                  <c:v>12.716772360945964</c:v>
                </c:pt>
                <c:pt idx="9">
                  <c:v>9.4357246664024306</c:v>
                </c:pt>
                <c:pt idx="10">
                  <c:v>6.7969348659003836</c:v>
                </c:pt>
                <c:pt idx="11">
                  <c:v>4.610615669176906</c:v>
                </c:pt>
                <c:pt idx="12">
                  <c:v>2.9615537059056676</c:v>
                </c:pt>
                <c:pt idx="13">
                  <c:v>1.7059056678557272</c:v>
                </c:pt>
                <c:pt idx="14">
                  <c:v>0.91838419870524524</c:v>
                </c:pt>
                <c:pt idx="15">
                  <c:v>0.40272823358435728</c:v>
                </c:pt>
                <c:pt idx="16">
                  <c:v>0.14324877790989562</c:v>
                </c:pt>
                <c:pt idx="17">
                  <c:v>3.6926938829435853E-2</c:v>
                </c:pt>
                <c:pt idx="18">
                  <c:v>4.7232131060906324E-3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10-4492-B228-629589876115}"/>
            </c:ext>
          </c:extLst>
        </c:ser>
        <c:ser>
          <c:idx val="1"/>
          <c:order val="2"/>
          <c:tx>
            <c:strRef>
              <c:f>'Lattice4 simulation results'!$BM$107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results'!$BN$110:$BN$130</c:f>
              <c:numCache>
                <c:formatCode>General</c:formatCode>
                <c:ptCount val="21"/>
                <c:pt idx="0">
                  <c:v>100</c:v>
                </c:pt>
                <c:pt idx="1">
                  <c:v>76.434700753071738</c:v>
                </c:pt>
                <c:pt idx="2">
                  <c:v>57.982031972519486</c:v>
                </c:pt>
                <c:pt idx="3">
                  <c:v>45.034086405073324</c:v>
                </c:pt>
                <c:pt idx="4">
                  <c:v>36.231503501123001</c:v>
                </c:pt>
                <c:pt idx="5">
                  <c:v>29.905866032500988</c:v>
                </c:pt>
                <c:pt idx="6">
                  <c:v>25.121019949795219</c:v>
                </c:pt>
                <c:pt idx="7">
                  <c:v>21.554663760073986</c:v>
                </c:pt>
                <c:pt idx="8">
                  <c:v>17.472156163297662</c:v>
                </c:pt>
                <c:pt idx="9">
                  <c:v>14.436616461884</c:v>
                </c:pt>
                <c:pt idx="10">
                  <c:v>11.804630730611706</c:v>
                </c:pt>
                <c:pt idx="11">
                  <c:v>9.2959770114942533</c:v>
                </c:pt>
                <c:pt idx="12">
                  <c:v>7.7787356321839081</c:v>
                </c:pt>
                <c:pt idx="13">
                  <c:v>7.2215286035143347</c:v>
                </c:pt>
                <c:pt idx="14">
                  <c:v>5.8856850310476947</c:v>
                </c:pt>
                <c:pt idx="15">
                  <c:v>5.5454485400977669</c:v>
                </c:pt>
                <c:pt idx="16">
                  <c:v>5.462280354075836</c:v>
                </c:pt>
                <c:pt idx="17">
                  <c:v>7.1080393711190393</c:v>
                </c:pt>
                <c:pt idx="18">
                  <c:v>4.0041286827850442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10-4492-B228-629589876115}"/>
            </c:ext>
          </c:extLst>
        </c:ser>
        <c:ser>
          <c:idx val="3"/>
          <c:order val="3"/>
          <c:tx>
            <c:strRef>
              <c:f>'Lattice4 simulation results'!$CE$107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results'!$CF$110:$CF$130</c:f>
              <c:numCache>
                <c:formatCode>General</c:formatCode>
                <c:ptCount val="21"/>
                <c:pt idx="0">
                  <c:v>100</c:v>
                </c:pt>
                <c:pt idx="1">
                  <c:v>77.389780684370464</c:v>
                </c:pt>
                <c:pt idx="2">
                  <c:v>59.139252212973972</c:v>
                </c:pt>
                <c:pt idx="3">
                  <c:v>45.236887303474695</c:v>
                </c:pt>
                <c:pt idx="4">
                  <c:v>34.951248513674201</c:v>
                </c:pt>
                <c:pt idx="5">
                  <c:v>27.227044523715154</c:v>
                </c:pt>
                <c:pt idx="6">
                  <c:v>21.446624388954948</c:v>
                </c:pt>
                <c:pt idx="7">
                  <c:v>16.61008719778042</c:v>
                </c:pt>
                <c:pt idx="8">
                  <c:v>12.658409301096579</c:v>
                </c:pt>
                <c:pt idx="9">
                  <c:v>9.388987977275729</c:v>
                </c:pt>
                <c:pt idx="10">
                  <c:v>6.6973510371251157</c:v>
                </c:pt>
                <c:pt idx="11">
                  <c:v>4.5703527546571543</c:v>
                </c:pt>
                <c:pt idx="12">
                  <c:v>2.9474831549742371</c:v>
                </c:pt>
                <c:pt idx="13">
                  <c:v>1.710628880961818</c:v>
                </c:pt>
                <c:pt idx="14">
                  <c:v>0.91795481569560045</c:v>
                </c:pt>
                <c:pt idx="15">
                  <c:v>0.41078742238076366</c:v>
                </c:pt>
                <c:pt idx="16">
                  <c:v>0.14757563746862201</c:v>
                </c:pt>
                <c:pt idx="17">
                  <c:v>3.8578411943453558E-2</c:v>
                </c:pt>
                <c:pt idx="18">
                  <c:v>4.7892720306513415E-3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10-4492-B228-629589876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results'!$BK$133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results'!$BL$136:$BL$156</c:f>
              <c:numCache>
                <c:formatCode>General</c:formatCode>
                <c:ptCount val="21"/>
                <c:pt idx="0">
                  <c:v>100</c:v>
                </c:pt>
                <c:pt idx="1">
                  <c:v>76.273153653058529</c:v>
                </c:pt>
                <c:pt idx="2">
                  <c:v>57.207887435592539</c:v>
                </c:pt>
                <c:pt idx="3">
                  <c:v>43.071806050997488</c:v>
                </c:pt>
                <c:pt idx="4">
                  <c:v>32.723510371251159</c:v>
                </c:pt>
                <c:pt idx="5">
                  <c:v>25.422479852028008</c:v>
                </c:pt>
                <c:pt idx="6">
                  <c:v>19.660225921521999</c:v>
                </c:pt>
                <c:pt idx="7">
                  <c:v>15.340996168582377</c:v>
                </c:pt>
                <c:pt idx="8">
                  <c:v>11.660159862597437</c:v>
                </c:pt>
                <c:pt idx="9">
                  <c:v>8.7839542872242031</c:v>
                </c:pt>
                <c:pt idx="10">
                  <c:v>6.3766349583828781</c:v>
                </c:pt>
                <c:pt idx="11">
                  <c:v>4.3149689523054571</c:v>
                </c:pt>
                <c:pt idx="12">
                  <c:v>2.7509248249438496</c:v>
                </c:pt>
                <c:pt idx="13">
                  <c:v>1.6118707887435593</c:v>
                </c:pt>
                <c:pt idx="14">
                  <c:v>0.83158277183247464</c:v>
                </c:pt>
                <c:pt idx="15">
                  <c:v>0.39123398071079402</c:v>
                </c:pt>
                <c:pt idx="16">
                  <c:v>0.14711322499669705</c:v>
                </c:pt>
                <c:pt idx="17">
                  <c:v>3.3723080988241512E-2</c:v>
                </c:pt>
                <c:pt idx="18">
                  <c:v>4.1286827850442595E-3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25-4D3D-B40E-4FC832A7657E}"/>
            </c:ext>
          </c:extLst>
        </c:ser>
        <c:ser>
          <c:idx val="2"/>
          <c:order val="1"/>
          <c:tx>
            <c:strRef>
              <c:f>'Lattice4 simulation results'!$CC$133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results'!$CD$136:$CD$156</c:f>
              <c:numCache>
                <c:formatCode>General</c:formatCode>
                <c:ptCount val="21"/>
                <c:pt idx="0">
                  <c:v>100</c:v>
                </c:pt>
                <c:pt idx="1">
                  <c:v>77.305390408244151</c:v>
                </c:pt>
                <c:pt idx="2">
                  <c:v>58.728828114678301</c:v>
                </c:pt>
                <c:pt idx="3">
                  <c:v>44.429944510503375</c:v>
                </c:pt>
                <c:pt idx="4">
                  <c:v>33.922347734178885</c:v>
                </c:pt>
                <c:pt idx="5">
                  <c:v>26.221495574052057</c:v>
                </c:pt>
                <c:pt idx="6">
                  <c:v>20.26499537587528</c:v>
                </c:pt>
                <c:pt idx="7">
                  <c:v>15.773516977143611</c:v>
                </c:pt>
                <c:pt idx="8">
                  <c:v>12.076000792707095</c:v>
                </c:pt>
                <c:pt idx="9">
                  <c:v>8.909367155502709</c:v>
                </c:pt>
                <c:pt idx="10">
                  <c:v>6.4380697582243362</c:v>
                </c:pt>
                <c:pt idx="11">
                  <c:v>4.3330030387105296</c:v>
                </c:pt>
                <c:pt idx="12">
                  <c:v>2.7905932091425552</c:v>
                </c:pt>
                <c:pt idx="13">
                  <c:v>1.644206632316026</c:v>
                </c:pt>
                <c:pt idx="14">
                  <c:v>0.85516580790064756</c:v>
                </c:pt>
                <c:pt idx="15">
                  <c:v>0.37495045580657943</c:v>
                </c:pt>
                <c:pt idx="16">
                  <c:v>0.13433082309420005</c:v>
                </c:pt>
                <c:pt idx="17">
                  <c:v>3.999867882150878E-2</c:v>
                </c:pt>
                <c:pt idx="18">
                  <c:v>5.7801558990619633E-3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25-4D3D-B40E-4FC832A7657E}"/>
            </c:ext>
          </c:extLst>
        </c:ser>
        <c:ser>
          <c:idx val="1"/>
          <c:order val="2"/>
          <c:tx>
            <c:strRef>
              <c:f>'Lattice4 simulation results'!$BM$133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results'!$BN$136:$BN$156</c:f>
              <c:numCache>
                <c:formatCode>General</c:formatCode>
                <c:ptCount val="21"/>
                <c:pt idx="0">
                  <c:v>100</c:v>
                </c:pt>
                <c:pt idx="1">
                  <c:v>76.329171621086005</c:v>
                </c:pt>
                <c:pt idx="2">
                  <c:v>57.254723213106082</c:v>
                </c:pt>
                <c:pt idx="3">
                  <c:v>43.090764962346412</c:v>
                </c:pt>
                <c:pt idx="4">
                  <c:v>32.833729686880694</c:v>
                </c:pt>
                <c:pt idx="5">
                  <c:v>25.436814638657683</c:v>
                </c:pt>
                <c:pt idx="6">
                  <c:v>19.775333597569034</c:v>
                </c:pt>
                <c:pt idx="7">
                  <c:v>15.318437045844895</c:v>
                </c:pt>
                <c:pt idx="8">
                  <c:v>11.666369401506143</c:v>
                </c:pt>
                <c:pt idx="9">
                  <c:v>8.8479323556612499</c:v>
                </c:pt>
                <c:pt idx="10">
                  <c:v>6.3015920200819124</c:v>
                </c:pt>
                <c:pt idx="11">
                  <c:v>4.3870392390011892</c:v>
                </c:pt>
                <c:pt idx="12">
                  <c:v>2.780420134760206</c:v>
                </c:pt>
                <c:pt idx="13">
                  <c:v>1.6205575373232923</c:v>
                </c:pt>
                <c:pt idx="14">
                  <c:v>0.83676839741049014</c:v>
                </c:pt>
                <c:pt idx="15">
                  <c:v>0.38367023384859295</c:v>
                </c:pt>
                <c:pt idx="16">
                  <c:v>0.14235698242832606</c:v>
                </c:pt>
                <c:pt idx="17">
                  <c:v>3.4185493460166465E-2</c:v>
                </c:pt>
                <c:pt idx="18">
                  <c:v>5.1195666534548821E-3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25-4D3D-B40E-4FC832A7657E}"/>
            </c:ext>
          </c:extLst>
        </c:ser>
        <c:ser>
          <c:idx val="3"/>
          <c:order val="3"/>
          <c:tx>
            <c:strRef>
              <c:f>'Lattice4 simulation results'!$CE$133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results'!$BJ$136:$BJ$156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results'!$CF$136:$CF$156</c:f>
              <c:numCache>
                <c:formatCode>General</c:formatCode>
                <c:ptCount val="21"/>
                <c:pt idx="0">
                  <c:v>100</c:v>
                </c:pt>
                <c:pt idx="1">
                  <c:v>77.339476813317475</c:v>
                </c:pt>
                <c:pt idx="2">
                  <c:v>58.707887435592554</c:v>
                </c:pt>
                <c:pt idx="3">
                  <c:v>44.434040163826133</c:v>
                </c:pt>
                <c:pt idx="4">
                  <c:v>33.979356586074779</c:v>
                </c:pt>
                <c:pt idx="5">
                  <c:v>26.181463865768269</c:v>
                </c:pt>
                <c:pt idx="6">
                  <c:v>20.160258950984279</c:v>
                </c:pt>
                <c:pt idx="7">
                  <c:v>15.757299511163957</c:v>
                </c:pt>
                <c:pt idx="8">
                  <c:v>12.01208878319461</c:v>
                </c:pt>
                <c:pt idx="9">
                  <c:v>8.9188135817148897</c:v>
                </c:pt>
                <c:pt idx="10">
                  <c:v>6.4857312722948866</c:v>
                </c:pt>
                <c:pt idx="11">
                  <c:v>4.3875677103976756</c:v>
                </c:pt>
                <c:pt idx="12">
                  <c:v>2.7862002906592678</c:v>
                </c:pt>
                <c:pt idx="13">
                  <c:v>1.6468159598361738</c:v>
                </c:pt>
                <c:pt idx="14">
                  <c:v>0.87471924957061697</c:v>
                </c:pt>
                <c:pt idx="15">
                  <c:v>0.3893843308230942</c:v>
                </c:pt>
                <c:pt idx="16">
                  <c:v>0.13188664288545382</c:v>
                </c:pt>
                <c:pt idx="17">
                  <c:v>3.8611441405733915E-2</c:v>
                </c:pt>
                <c:pt idx="18">
                  <c:v>2.972651605231867E-3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25-4D3D-B40E-4FC832A76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results'!$BK$159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results'!$BL$162:$BL$182</c:f>
              <c:numCache>
                <c:formatCode>General</c:formatCode>
                <c:ptCount val="21"/>
                <c:pt idx="0">
                  <c:v>100</c:v>
                </c:pt>
                <c:pt idx="1">
                  <c:v>76.355958514995365</c:v>
                </c:pt>
                <c:pt idx="2">
                  <c:v>57.200620953890876</c:v>
                </c:pt>
                <c:pt idx="3">
                  <c:v>43.14176245210728</c:v>
                </c:pt>
                <c:pt idx="4">
                  <c:v>32.886246531906458</c:v>
                </c:pt>
                <c:pt idx="5">
                  <c:v>25.356024573919939</c:v>
                </c:pt>
                <c:pt idx="6">
                  <c:v>19.730908970801956</c:v>
                </c:pt>
                <c:pt idx="7">
                  <c:v>15.314374421984409</c:v>
                </c:pt>
                <c:pt idx="8">
                  <c:v>11.717829303738936</c:v>
                </c:pt>
                <c:pt idx="9">
                  <c:v>8.7401902497027333</c:v>
                </c:pt>
                <c:pt idx="10">
                  <c:v>6.3537455410225929</c:v>
                </c:pt>
                <c:pt idx="11">
                  <c:v>4.3020214030915573</c:v>
                </c:pt>
                <c:pt idx="12">
                  <c:v>2.7913859162372838</c:v>
                </c:pt>
                <c:pt idx="13">
                  <c:v>1.6327454089047431</c:v>
                </c:pt>
                <c:pt idx="14">
                  <c:v>0.85893116660060775</c:v>
                </c:pt>
                <c:pt idx="15">
                  <c:v>0.38287752675386444</c:v>
                </c:pt>
                <c:pt idx="16">
                  <c:v>0.14354604307041882</c:v>
                </c:pt>
                <c:pt idx="17">
                  <c:v>3.3723080988241512E-2</c:v>
                </c:pt>
                <c:pt idx="18">
                  <c:v>4.4589774078478001E-3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CD-40D3-B7D2-D2CE357B1335}"/>
            </c:ext>
          </c:extLst>
        </c:ser>
        <c:ser>
          <c:idx val="2"/>
          <c:order val="1"/>
          <c:tx>
            <c:strRef>
              <c:f>'Lattice4 simulation results'!$CC$159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results'!$CD$162:$CD$182</c:f>
              <c:numCache>
                <c:formatCode>General</c:formatCode>
                <c:ptCount val="21"/>
                <c:pt idx="0">
                  <c:v>100</c:v>
                </c:pt>
                <c:pt idx="1">
                  <c:v>77.329006473774612</c:v>
                </c:pt>
                <c:pt idx="2">
                  <c:v>58.757993129871842</c:v>
                </c:pt>
                <c:pt idx="3">
                  <c:v>44.478993261989693</c:v>
                </c:pt>
                <c:pt idx="4">
                  <c:v>33.937607345752411</c:v>
                </c:pt>
                <c:pt idx="5">
                  <c:v>26.194213238208487</c:v>
                </c:pt>
                <c:pt idx="6">
                  <c:v>20.267241379310345</c:v>
                </c:pt>
                <c:pt idx="7">
                  <c:v>15.649326198969479</c:v>
                </c:pt>
                <c:pt idx="8">
                  <c:v>11.923867089443785</c:v>
                </c:pt>
                <c:pt idx="9">
                  <c:v>8.9423966177830625</c:v>
                </c:pt>
                <c:pt idx="10">
                  <c:v>6.4108534813053248</c:v>
                </c:pt>
                <c:pt idx="11">
                  <c:v>4.4330492799577224</c:v>
                </c:pt>
                <c:pt idx="12">
                  <c:v>2.7873232923767999</c:v>
                </c:pt>
                <c:pt idx="13">
                  <c:v>1.6542806183115339</c:v>
                </c:pt>
                <c:pt idx="14">
                  <c:v>0.84598361738670891</c:v>
                </c:pt>
                <c:pt idx="15">
                  <c:v>0.38261329105562164</c:v>
                </c:pt>
                <c:pt idx="16">
                  <c:v>0.133769322235434</c:v>
                </c:pt>
                <c:pt idx="17">
                  <c:v>3.8182058396089312E-2</c:v>
                </c:pt>
                <c:pt idx="18">
                  <c:v>3.7983881622407185E-3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CD-40D3-B7D2-D2CE357B1335}"/>
            </c:ext>
          </c:extLst>
        </c:ser>
        <c:ser>
          <c:idx val="1"/>
          <c:order val="2"/>
          <c:tx>
            <c:strRef>
              <c:f>'Lattice4 simulation results'!$BM$159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results'!$BN$162:$BN$182</c:f>
              <c:numCache>
                <c:formatCode>General</c:formatCode>
                <c:ptCount val="21"/>
                <c:pt idx="0">
                  <c:v>100</c:v>
                </c:pt>
                <c:pt idx="1">
                  <c:v>76.276093275201475</c:v>
                </c:pt>
                <c:pt idx="2">
                  <c:v>57.273153653058529</c:v>
                </c:pt>
                <c:pt idx="3">
                  <c:v>43.168086933544721</c:v>
                </c:pt>
                <c:pt idx="4">
                  <c:v>32.914618840005282</c:v>
                </c:pt>
                <c:pt idx="5">
                  <c:v>25.332045184304398</c:v>
                </c:pt>
                <c:pt idx="6">
                  <c:v>19.709869203329369</c:v>
                </c:pt>
                <c:pt idx="7">
                  <c:v>15.332441537851766</c:v>
                </c:pt>
                <c:pt idx="8">
                  <c:v>11.758620689655173</c:v>
                </c:pt>
                <c:pt idx="9">
                  <c:v>8.804102259215222</c:v>
                </c:pt>
                <c:pt idx="10">
                  <c:v>6.3270907649623469</c:v>
                </c:pt>
                <c:pt idx="11">
                  <c:v>4.2887105297925752</c:v>
                </c:pt>
                <c:pt idx="12">
                  <c:v>2.781245871317215</c:v>
                </c:pt>
                <c:pt idx="13">
                  <c:v>1.6590698903421852</c:v>
                </c:pt>
                <c:pt idx="14">
                  <c:v>0.84994715286035127</c:v>
                </c:pt>
                <c:pt idx="15">
                  <c:v>0.37752675386444706</c:v>
                </c:pt>
                <c:pt idx="16">
                  <c:v>0.14912802219579865</c:v>
                </c:pt>
                <c:pt idx="17">
                  <c:v>3.2996432818073726E-2</c:v>
                </c:pt>
                <c:pt idx="18">
                  <c:v>5.2847139648566528E-3</c:v>
                </c:pt>
                <c:pt idx="19">
                  <c:v>6.605892456070816E-4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CD-40D3-B7D2-D2CE357B1335}"/>
            </c:ext>
          </c:extLst>
        </c:ser>
        <c:ser>
          <c:idx val="3"/>
          <c:order val="3"/>
          <c:tx>
            <c:strRef>
              <c:f>'Lattice4 simulation results'!$CE$159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results'!$BJ$162:$BJ$182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results'!$CF$162:$CF$182</c:f>
              <c:numCache>
                <c:formatCode>General</c:formatCode>
                <c:ptCount val="21"/>
                <c:pt idx="0">
                  <c:v>100</c:v>
                </c:pt>
                <c:pt idx="1">
                  <c:v>77.30420134760206</c:v>
                </c:pt>
                <c:pt idx="2">
                  <c:v>58.804234377064333</c:v>
                </c:pt>
                <c:pt idx="3">
                  <c:v>44.474930638129209</c:v>
                </c:pt>
                <c:pt idx="4">
                  <c:v>33.994451050336899</c:v>
                </c:pt>
                <c:pt idx="5">
                  <c:v>26.158541418945703</c:v>
                </c:pt>
                <c:pt idx="6">
                  <c:v>20.183412604042804</c:v>
                </c:pt>
                <c:pt idx="7">
                  <c:v>15.64285242436253</c:v>
                </c:pt>
                <c:pt idx="8">
                  <c:v>11.984410093803673</c:v>
                </c:pt>
                <c:pt idx="9">
                  <c:v>8.9852028008984028</c:v>
                </c:pt>
                <c:pt idx="10">
                  <c:v>6.4201677896683833</c:v>
                </c:pt>
                <c:pt idx="11">
                  <c:v>4.4349649887699831</c:v>
                </c:pt>
                <c:pt idx="12">
                  <c:v>2.8066455278108071</c:v>
                </c:pt>
                <c:pt idx="13">
                  <c:v>1.6351235301889286</c:v>
                </c:pt>
                <c:pt idx="14">
                  <c:v>0.85364645263575101</c:v>
                </c:pt>
                <c:pt idx="15">
                  <c:v>0.39149821640903687</c:v>
                </c:pt>
                <c:pt idx="16">
                  <c:v>0.14050733254062625</c:v>
                </c:pt>
                <c:pt idx="17">
                  <c:v>3.0750429383009648E-2</c:v>
                </c:pt>
                <c:pt idx="18">
                  <c:v>4.2938300964460302E-3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CD-40D3-B7D2-D2CE357B1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results'!$AD$185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results'!$AE$188:$AE$208</c:f>
              <c:numCache>
                <c:formatCode>General</c:formatCode>
                <c:ptCount val="21"/>
                <c:pt idx="0">
                  <c:v>100</c:v>
                </c:pt>
                <c:pt idx="1">
                  <c:v>2.8613920285544316</c:v>
                </c:pt>
                <c:pt idx="2">
                  <c:v>6.0607525282569901</c:v>
                </c:pt>
                <c:pt idx="3">
                  <c:v>8.7864201202987644</c:v>
                </c:pt>
                <c:pt idx="4">
                  <c:v>12.091876528521384</c:v>
                </c:pt>
                <c:pt idx="5">
                  <c:v>15.867448278141316</c:v>
                </c:pt>
                <c:pt idx="6">
                  <c:v>21.419500627933107</c:v>
                </c:pt>
                <c:pt idx="7">
                  <c:v>27.399266309736269</c:v>
                </c:pt>
                <c:pt idx="8">
                  <c:v>33.267937404983805</c:v>
                </c:pt>
                <c:pt idx="9">
                  <c:v>38.865341397316413</c:v>
                </c:pt>
                <c:pt idx="10">
                  <c:v>46.177886839844014</c:v>
                </c:pt>
                <c:pt idx="11">
                  <c:v>52.305902571220827</c:v>
                </c:pt>
                <c:pt idx="12">
                  <c:v>57.934884989093796</c:v>
                </c:pt>
                <c:pt idx="13">
                  <c:v>63.110218785114682</c:v>
                </c:pt>
                <c:pt idx="14">
                  <c:v>68.070072377553046</c:v>
                </c:pt>
                <c:pt idx="15">
                  <c:v>71.198203780818289</c:v>
                </c:pt>
                <c:pt idx="16">
                  <c:v>72.919153612267834</c:v>
                </c:pt>
                <c:pt idx="17">
                  <c:v>75.889268953665152</c:v>
                </c:pt>
                <c:pt idx="18">
                  <c:v>80.381535461696089</c:v>
                </c:pt>
                <c:pt idx="19">
                  <c:v>45.501321964439164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E6-4009-B3A2-D0E05BD44806}"/>
            </c:ext>
          </c:extLst>
        </c:ser>
        <c:ser>
          <c:idx val="2"/>
          <c:order val="1"/>
          <c:tx>
            <c:strRef>
              <c:f>'Lattice4 simulation results'!$BA$185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results'!$BB$188:$BB$208</c:f>
              <c:numCache>
                <c:formatCode>General</c:formatCode>
                <c:ptCount val="21"/>
                <c:pt idx="0">
                  <c:v>100</c:v>
                </c:pt>
                <c:pt idx="1">
                  <c:v>39.498140987507433</c:v>
                </c:pt>
                <c:pt idx="2">
                  <c:v>39.527909974221693</c:v>
                </c:pt>
                <c:pt idx="3">
                  <c:v>39.475089232599643</c:v>
                </c:pt>
                <c:pt idx="4">
                  <c:v>39.466529512856106</c:v>
                </c:pt>
                <c:pt idx="5">
                  <c:v>39.470214488730257</c:v>
                </c:pt>
                <c:pt idx="6">
                  <c:v>39.426854055125915</c:v>
                </c:pt>
                <c:pt idx="7">
                  <c:v>39.487598321105168</c:v>
                </c:pt>
                <c:pt idx="8">
                  <c:v>39.498017053341258</c:v>
                </c:pt>
                <c:pt idx="9">
                  <c:v>39.479278207416222</c:v>
                </c:pt>
                <c:pt idx="10">
                  <c:v>39.434157908652253</c:v>
                </c:pt>
                <c:pt idx="11">
                  <c:v>39.473891202326662</c:v>
                </c:pt>
                <c:pt idx="12">
                  <c:v>39.513153546169605</c:v>
                </c:pt>
                <c:pt idx="13">
                  <c:v>39.483913345231016</c:v>
                </c:pt>
                <c:pt idx="14">
                  <c:v>39.473519399828142</c:v>
                </c:pt>
                <c:pt idx="15">
                  <c:v>39.507997884856898</c:v>
                </c:pt>
                <c:pt idx="16">
                  <c:v>39.476749950426331</c:v>
                </c:pt>
                <c:pt idx="17">
                  <c:v>39.466372529578955</c:v>
                </c:pt>
                <c:pt idx="18">
                  <c:v>36.717306166964107</c:v>
                </c:pt>
                <c:pt idx="19">
                  <c:v>7.5279678101659062</c:v>
                </c:pt>
                <c:pt idx="20">
                  <c:v>2.4786833234186E-5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E6-4009-B3A2-D0E05BD44806}"/>
            </c:ext>
          </c:extLst>
        </c:ser>
        <c:ser>
          <c:idx val="1"/>
          <c:order val="2"/>
          <c:tx>
            <c:strRef>
              <c:f>'Lattice4 simulation results'!$AF$185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results'!$AG$188:$AG$208</c:f>
              <c:numCache>
                <c:formatCode>General</c:formatCode>
                <c:ptCount val="21"/>
                <c:pt idx="0">
                  <c:v>100</c:v>
                </c:pt>
                <c:pt idx="1">
                  <c:v>3.1640475246215876</c:v>
                </c:pt>
                <c:pt idx="2">
                  <c:v>6.0827797607244358</c:v>
                </c:pt>
                <c:pt idx="3">
                  <c:v>9.1660304712803224</c:v>
                </c:pt>
                <c:pt idx="4">
                  <c:v>11.444956705664618</c:v>
                </c:pt>
                <c:pt idx="5">
                  <c:v>16.345396258840637</c:v>
                </c:pt>
                <c:pt idx="6">
                  <c:v>20.736135897944347</c:v>
                </c:pt>
                <c:pt idx="7">
                  <c:v>27.635451781347083</c:v>
                </c:pt>
                <c:pt idx="8">
                  <c:v>33.278843611606852</c:v>
                </c:pt>
                <c:pt idx="9">
                  <c:v>39.236375503998943</c:v>
                </c:pt>
                <c:pt idx="10">
                  <c:v>46.167823385550925</c:v>
                </c:pt>
                <c:pt idx="11">
                  <c:v>52.551300482517014</c:v>
                </c:pt>
                <c:pt idx="12">
                  <c:v>59.778033908387862</c:v>
                </c:pt>
                <c:pt idx="13">
                  <c:v>64.304820212836276</c:v>
                </c:pt>
                <c:pt idx="14">
                  <c:v>67.74870282239408</c:v>
                </c:pt>
                <c:pt idx="15">
                  <c:v>69.548714389582926</c:v>
                </c:pt>
                <c:pt idx="16">
                  <c:v>73.844016458457261</c:v>
                </c:pt>
                <c:pt idx="17">
                  <c:v>77.459490052217589</c:v>
                </c:pt>
                <c:pt idx="18">
                  <c:v>81.970668914006211</c:v>
                </c:pt>
                <c:pt idx="19">
                  <c:v>43.750545310331155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E6-4009-B3A2-D0E05BD44806}"/>
            </c:ext>
          </c:extLst>
        </c:ser>
        <c:ser>
          <c:idx val="3"/>
          <c:order val="3"/>
          <c:tx>
            <c:strRef>
              <c:f>'Lattice4 simulation results'!$BC$185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results'!$N$188:$N$208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results'!$BD$188:$BD$208</c:f>
              <c:numCache>
                <c:formatCode>General</c:formatCode>
                <c:ptCount val="21"/>
                <c:pt idx="0">
                  <c:v>100</c:v>
                </c:pt>
                <c:pt idx="1">
                  <c:v>39.509129816907929</c:v>
                </c:pt>
                <c:pt idx="2">
                  <c:v>39.487391764161544</c:v>
                </c:pt>
                <c:pt idx="3">
                  <c:v>39.51269912089365</c:v>
                </c:pt>
                <c:pt idx="4">
                  <c:v>39.468661180514239</c:v>
                </c:pt>
                <c:pt idx="5">
                  <c:v>39.434389252429114</c:v>
                </c:pt>
                <c:pt idx="6">
                  <c:v>39.4876974684381</c:v>
                </c:pt>
                <c:pt idx="7">
                  <c:v>39.497174301011306</c:v>
                </c:pt>
                <c:pt idx="8">
                  <c:v>39.527414237557004</c:v>
                </c:pt>
                <c:pt idx="9">
                  <c:v>39.520680481195051</c:v>
                </c:pt>
                <c:pt idx="10">
                  <c:v>39.46062198426862</c:v>
                </c:pt>
                <c:pt idx="11">
                  <c:v>39.477105228369361</c:v>
                </c:pt>
                <c:pt idx="12">
                  <c:v>39.467446625685767</c:v>
                </c:pt>
                <c:pt idx="13">
                  <c:v>39.477584440478552</c:v>
                </c:pt>
                <c:pt idx="14">
                  <c:v>39.47004924317536</c:v>
                </c:pt>
                <c:pt idx="15">
                  <c:v>39.553242117787036</c:v>
                </c:pt>
                <c:pt idx="16">
                  <c:v>39.455077995901902</c:v>
                </c:pt>
                <c:pt idx="17">
                  <c:v>39.449757089034307</c:v>
                </c:pt>
                <c:pt idx="18">
                  <c:v>36.157090686760526</c:v>
                </c:pt>
                <c:pt idx="19">
                  <c:v>6.9912667724238222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E6-4009-B3A2-D0E05BD44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results'!$AD$211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results'!$AE$214:$AE$234</c:f>
              <c:numCache>
                <c:formatCode>General</c:formatCode>
                <c:ptCount val="21"/>
                <c:pt idx="0">
                  <c:v>100</c:v>
                </c:pt>
                <c:pt idx="1">
                  <c:v>1.5602402670368167</c:v>
                </c:pt>
                <c:pt idx="2">
                  <c:v>6.6360466653447023</c:v>
                </c:pt>
                <c:pt idx="3">
                  <c:v>11.277472073501222</c:v>
                </c:pt>
                <c:pt idx="4">
                  <c:v>14.91469198228568</c:v>
                </c:pt>
                <c:pt idx="5">
                  <c:v>18.095016194064382</c:v>
                </c:pt>
                <c:pt idx="6">
                  <c:v>21.889425936942295</c:v>
                </c:pt>
                <c:pt idx="7">
                  <c:v>21.674053142970454</c:v>
                </c:pt>
                <c:pt idx="8">
                  <c:v>20.911684513186596</c:v>
                </c:pt>
                <c:pt idx="9">
                  <c:v>19.080995108731575</c:v>
                </c:pt>
                <c:pt idx="10">
                  <c:v>18.368803291691453</c:v>
                </c:pt>
                <c:pt idx="11">
                  <c:v>19.225370150042963</c:v>
                </c:pt>
                <c:pt idx="12">
                  <c:v>22.739382973098024</c:v>
                </c:pt>
                <c:pt idx="13">
                  <c:v>25.935661643201797</c:v>
                </c:pt>
                <c:pt idx="14">
                  <c:v>29.013798003833696</c:v>
                </c:pt>
                <c:pt idx="15">
                  <c:v>33.10083283759667</c:v>
                </c:pt>
                <c:pt idx="16">
                  <c:v>36.107103906404916</c:v>
                </c:pt>
                <c:pt idx="17">
                  <c:v>38.731509022407302</c:v>
                </c:pt>
                <c:pt idx="18">
                  <c:v>39.641037081102517</c:v>
                </c:pt>
                <c:pt idx="19">
                  <c:v>27.534164518474451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90-4B41-AC68-10F12FF0B96D}"/>
            </c:ext>
          </c:extLst>
        </c:ser>
        <c:ser>
          <c:idx val="2"/>
          <c:order val="1"/>
          <c:tx>
            <c:strRef>
              <c:f>'Lattice4 simulation results'!$BA$211</c:f>
              <c:strCache>
                <c:ptCount val="1"/>
                <c:pt idx="0">
                  <c:v>123*123 1-8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results'!$BB$214:$BB$234</c:f>
              <c:numCache>
                <c:formatCode>General</c:formatCode>
                <c:ptCount val="21"/>
                <c:pt idx="0">
                  <c:v>100</c:v>
                </c:pt>
                <c:pt idx="1">
                  <c:v>30.350865886707645</c:v>
                </c:pt>
                <c:pt idx="2">
                  <c:v>26.034693304250112</c:v>
                </c:pt>
                <c:pt idx="3">
                  <c:v>23.567709366118052</c:v>
                </c:pt>
                <c:pt idx="4">
                  <c:v>21.874380329169146</c:v>
                </c:pt>
                <c:pt idx="5">
                  <c:v>20.656842818428185</c:v>
                </c:pt>
                <c:pt idx="6">
                  <c:v>19.758394474188645</c:v>
                </c:pt>
                <c:pt idx="7">
                  <c:v>18.612209994051163</c:v>
                </c:pt>
                <c:pt idx="8">
                  <c:v>17.102700112366975</c:v>
                </c:pt>
                <c:pt idx="9">
                  <c:v>15.567395399563752</c:v>
                </c:pt>
                <c:pt idx="10">
                  <c:v>14.180059818890872</c:v>
                </c:pt>
                <c:pt idx="11">
                  <c:v>12.958192874611674</c:v>
                </c:pt>
                <c:pt idx="12">
                  <c:v>12.059331416484897</c:v>
                </c:pt>
                <c:pt idx="13">
                  <c:v>11.893986714257386</c:v>
                </c:pt>
                <c:pt idx="14">
                  <c:v>11.415278604005552</c:v>
                </c:pt>
                <c:pt idx="15">
                  <c:v>10.665105096172912</c:v>
                </c:pt>
                <c:pt idx="16">
                  <c:v>8.9077351444246151</c:v>
                </c:pt>
                <c:pt idx="17">
                  <c:v>6.5820939916716243</c:v>
                </c:pt>
                <c:pt idx="18">
                  <c:v>3.4166005684447089</c:v>
                </c:pt>
                <c:pt idx="19">
                  <c:v>0.54306299160552574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90-4B41-AC68-10F12FF0B96D}"/>
            </c:ext>
          </c:extLst>
        </c:ser>
        <c:ser>
          <c:idx val="1"/>
          <c:order val="2"/>
          <c:tx>
            <c:strRef>
              <c:f>'Lattice4 simulation results'!$AF$211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results'!$AG$214:$AG$234</c:f>
              <c:numCache>
                <c:formatCode>General</c:formatCode>
                <c:ptCount val="21"/>
                <c:pt idx="0">
                  <c:v>100</c:v>
                </c:pt>
                <c:pt idx="1">
                  <c:v>1.8144870777976072</c:v>
                </c:pt>
                <c:pt idx="2">
                  <c:v>5.726212902372926</c:v>
                </c:pt>
                <c:pt idx="3">
                  <c:v>10.18143961927424</c:v>
                </c:pt>
                <c:pt idx="4">
                  <c:v>14.62700773349197</c:v>
                </c:pt>
                <c:pt idx="5">
                  <c:v>17.442874611672945</c:v>
                </c:pt>
                <c:pt idx="6">
                  <c:v>21.022861722519664</c:v>
                </c:pt>
                <c:pt idx="7">
                  <c:v>20.337728865093531</c:v>
                </c:pt>
                <c:pt idx="8">
                  <c:v>21.164320179787165</c:v>
                </c:pt>
                <c:pt idx="9">
                  <c:v>19.455788551787954</c:v>
                </c:pt>
                <c:pt idx="10">
                  <c:v>19.144771630643135</c:v>
                </c:pt>
                <c:pt idx="11">
                  <c:v>19.890144755106085</c:v>
                </c:pt>
                <c:pt idx="12">
                  <c:v>22.238209729658269</c:v>
                </c:pt>
                <c:pt idx="13">
                  <c:v>27.093950360235308</c:v>
                </c:pt>
                <c:pt idx="14">
                  <c:v>29.889591182497195</c:v>
                </c:pt>
                <c:pt idx="15">
                  <c:v>33.563991341132919</c:v>
                </c:pt>
                <c:pt idx="16">
                  <c:v>36.019796417476371</c:v>
                </c:pt>
                <c:pt idx="17">
                  <c:v>37.359475180117649</c:v>
                </c:pt>
                <c:pt idx="18">
                  <c:v>40.307769845991146</c:v>
                </c:pt>
                <c:pt idx="19">
                  <c:v>25.628891532817764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90-4B41-AC68-10F12FF0B96D}"/>
            </c:ext>
          </c:extLst>
        </c:ser>
        <c:ser>
          <c:idx val="3"/>
          <c:order val="3"/>
          <c:tx>
            <c:strRef>
              <c:f>'Lattice4 simulation results'!$BC$211</c:f>
              <c:strCache>
                <c:ptCount val="1"/>
                <c:pt idx="0">
                  <c:v>123*123 9-16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results'!$N$214:$N$234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results'!$BD$214:$BD$234</c:f>
              <c:numCache>
                <c:formatCode>General</c:formatCode>
                <c:ptCount val="21"/>
                <c:pt idx="0">
                  <c:v>100</c:v>
                </c:pt>
                <c:pt idx="1">
                  <c:v>30.382989622579153</c:v>
                </c:pt>
                <c:pt idx="2">
                  <c:v>26.078896490184416</c:v>
                </c:pt>
                <c:pt idx="3">
                  <c:v>23.639706854385619</c:v>
                </c:pt>
                <c:pt idx="4">
                  <c:v>21.931092603608963</c:v>
                </c:pt>
                <c:pt idx="5">
                  <c:v>20.68009286800185</c:v>
                </c:pt>
                <c:pt idx="6">
                  <c:v>19.680357260889679</c:v>
                </c:pt>
                <c:pt idx="7">
                  <c:v>18.538832705400225</c:v>
                </c:pt>
                <c:pt idx="8">
                  <c:v>17.221148126115406</c:v>
                </c:pt>
                <c:pt idx="9">
                  <c:v>15.648043492630048</c:v>
                </c:pt>
                <c:pt idx="10">
                  <c:v>14.1931059554498</c:v>
                </c:pt>
                <c:pt idx="11">
                  <c:v>12.923962257915262</c:v>
                </c:pt>
                <c:pt idx="12">
                  <c:v>12.128759336373852</c:v>
                </c:pt>
                <c:pt idx="13">
                  <c:v>11.76341793905744</c:v>
                </c:pt>
                <c:pt idx="14">
                  <c:v>11.381378478418931</c:v>
                </c:pt>
                <c:pt idx="15">
                  <c:v>10.706350386674599</c:v>
                </c:pt>
                <c:pt idx="16">
                  <c:v>9.0532008063983085</c:v>
                </c:pt>
                <c:pt idx="17">
                  <c:v>6.418302597660122</c:v>
                </c:pt>
                <c:pt idx="18">
                  <c:v>3.5844735276621056</c:v>
                </c:pt>
                <c:pt idx="19">
                  <c:v>0.62766045343380261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90-4B41-AC68-10F12FF0B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results'!$AD$237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results'!$AE$240:$AE$260</c:f>
              <c:numCache>
                <c:formatCode>General</c:formatCode>
                <c:ptCount val="21"/>
                <c:pt idx="0">
                  <c:v>100</c:v>
                </c:pt>
                <c:pt idx="1">
                  <c:v>2.50594057769846</c:v>
                </c:pt>
                <c:pt idx="2">
                  <c:v>7.4143614911758871</c:v>
                </c:pt>
                <c:pt idx="3">
                  <c:v>13.172218917311124</c:v>
                </c:pt>
                <c:pt idx="4">
                  <c:v>16.272861722519664</c:v>
                </c:pt>
                <c:pt idx="5">
                  <c:v>21.178506510674861</c:v>
                </c:pt>
                <c:pt idx="6">
                  <c:v>24.474246480269677</c:v>
                </c:pt>
                <c:pt idx="7">
                  <c:v>27.871992530900918</c:v>
                </c:pt>
                <c:pt idx="8">
                  <c:v>26.166683191222155</c:v>
                </c:pt>
                <c:pt idx="9">
                  <c:v>25.885038667459849</c:v>
                </c:pt>
                <c:pt idx="10">
                  <c:v>24.052349791790601</c:v>
                </c:pt>
                <c:pt idx="11">
                  <c:v>21.282462489259039</c:v>
                </c:pt>
                <c:pt idx="12">
                  <c:v>21.950740300085929</c:v>
                </c:pt>
                <c:pt idx="13">
                  <c:v>20.669384956044681</c:v>
                </c:pt>
                <c:pt idx="14">
                  <c:v>13.255775332143566</c:v>
                </c:pt>
                <c:pt idx="15">
                  <c:v>11.781471015929672</c:v>
                </c:pt>
                <c:pt idx="16">
                  <c:v>8.1262228171062194</c:v>
                </c:pt>
                <c:pt idx="17">
                  <c:v>2.3698526009650336</c:v>
                </c:pt>
                <c:pt idx="18">
                  <c:v>0.25237953599048185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99-4A1C-B0CA-6A6D2F06E833}"/>
            </c:ext>
          </c:extLst>
        </c:ser>
        <c:ser>
          <c:idx val="2"/>
          <c:order val="1"/>
          <c:tx>
            <c:strRef>
              <c:f>'Lattice4 simulation results'!$AQ$237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results'!$AR$240:$AR$260</c:f>
              <c:numCache>
                <c:formatCode>General</c:formatCode>
                <c:ptCount val="21"/>
                <c:pt idx="0">
                  <c:v>100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99-4A1C-B0CA-6A6D2F06E833}"/>
            </c:ext>
          </c:extLst>
        </c:ser>
        <c:ser>
          <c:idx val="1"/>
          <c:order val="2"/>
          <c:tx>
            <c:strRef>
              <c:f>'Lattice4 simulation results'!$AF$237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results'!$N$240:$N$260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results'!$AG$240:$AG$260</c:f>
              <c:numCache>
                <c:formatCode>General</c:formatCode>
                <c:ptCount val="21"/>
                <c:pt idx="0">
                  <c:v>100</c:v>
                </c:pt>
                <c:pt idx="1">
                  <c:v>2.1105988498909376</c:v>
                </c:pt>
                <c:pt idx="2">
                  <c:v>6.9243918963579869</c:v>
                </c:pt>
                <c:pt idx="3">
                  <c:v>11.190676845792847</c:v>
                </c:pt>
                <c:pt idx="4">
                  <c:v>16.549119241192411</c:v>
                </c:pt>
                <c:pt idx="5">
                  <c:v>20.512864366448543</c:v>
                </c:pt>
                <c:pt idx="6">
                  <c:v>25.519796417476371</c:v>
                </c:pt>
                <c:pt idx="7">
                  <c:v>27.137922202392755</c:v>
                </c:pt>
                <c:pt idx="8">
                  <c:v>26.302787692511071</c:v>
                </c:pt>
                <c:pt idx="9">
                  <c:v>25.696443915658669</c:v>
                </c:pt>
                <c:pt idx="10">
                  <c:v>25.04125355277943</c:v>
                </c:pt>
                <c:pt idx="11">
                  <c:v>22.128800647762574</c:v>
                </c:pt>
                <c:pt idx="12">
                  <c:v>21.292121091942626</c:v>
                </c:pt>
                <c:pt idx="13">
                  <c:v>18.209060413774868</c:v>
                </c:pt>
                <c:pt idx="14">
                  <c:v>16.657569898869724</c:v>
                </c:pt>
                <c:pt idx="15">
                  <c:v>11.624182034503272</c:v>
                </c:pt>
                <c:pt idx="16">
                  <c:v>6.4376693766937683</c:v>
                </c:pt>
                <c:pt idx="17">
                  <c:v>2.4764607707052679</c:v>
                </c:pt>
                <c:pt idx="18">
                  <c:v>0.50188379932579819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99-4A1C-B0CA-6A6D2F06E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results'!$AD$263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results'!$AE$266:$AE$286</c:f>
              <c:numCache>
                <c:formatCode>General</c:formatCode>
                <c:ptCount val="21"/>
                <c:pt idx="0">
                  <c:v>100</c:v>
                </c:pt>
                <c:pt idx="1">
                  <c:v>2.2013434463612929</c:v>
                </c:pt>
                <c:pt idx="2">
                  <c:v>6.3040518210060155</c:v>
                </c:pt>
                <c:pt idx="3">
                  <c:v>11.737441337828013</c:v>
                </c:pt>
                <c:pt idx="4">
                  <c:v>17.159990746248926</c:v>
                </c:pt>
                <c:pt idx="5">
                  <c:v>21.453855178795688</c:v>
                </c:pt>
                <c:pt idx="6">
                  <c:v>24.691883138343577</c:v>
                </c:pt>
                <c:pt idx="7">
                  <c:v>26.079036948906076</c:v>
                </c:pt>
                <c:pt idx="8">
                  <c:v>26.027224205168881</c:v>
                </c:pt>
                <c:pt idx="9">
                  <c:v>25.248818494282503</c:v>
                </c:pt>
                <c:pt idx="10">
                  <c:v>23.384228964240865</c:v>
                </c:pt>
                <c:pt idx="11">
                  <c:v>22.752652191156056</c:v>
                </c:pt>
                <c:pt idx="12">
                  <c:v>20.586555621653776</c:v>
                </c:pt>
                <c:pt idx="13">
                  <c:v>17.024621587679288</c:v>
                </c:pt>
                <c:pt idx="14">
                  <c:v>14.768647960869854</c:v>
                </c:pt>
                <c:pt idx="15">
                  <c:v>10.527092008724965</c:v>
                </c:pt>
                <c:pt idx="16">
                  <c:v>5.9071733095379733</c:v>
                </c:pt>
                <c:pt idx="17">
                  <c:v>2.0136905942230157</c:v>
                </c:pt>
                <c:pt idx="18">
                  <c:v>0.25191684843677709</c:v>
                </c:pt>
                <c:pt idx="19">
                  <c:v>4.1311388723643333E-5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FD-4B02-A8DF-6ECB27B9EFDF}"/>
            </c:ext>
          </c:extLst>
        </c:ser>
        <c:ser>
          <c:idx val="2"/>
          <c:order val="1"/>
          <c:tx>
            <c:strRef>
              <c:f>'Lattice4 simulation results'!$AQ$263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results'!$AR$266:$AR$286</c:f>
              <c:numCache>
                <c:formatCode>General</c:formatCode>
                <c:ptCount val="21"/>
                <c:pt idx="0">
                  <c:v>100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FD-4B02-A8DF-6ECB27B9EFDF}"/>
            </c:ext>
          </c:extLst>
        </c:ser>
        <c:ser>
          <c:idx val="1"/>
          <c:order val="2"/>
          <c:tx>
            <c:strRef>
              <c:f>'Lattice4 simulation results'!$AF$263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results'!$N$266:$N$286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results'!$AG$266:$AG$286</c:f>
              <c:numCache>
                <c:formatCode>General</c:formatCode>
                <c:ptCount val="21"/>
                <c:pt idx="0">
                  <c:v>100</c:v>
                </c:pt>
                <c:pt idx="1">
                  <c:v>1.9998264921673607</c:v>
                </c:pt>
                <c:pt idx="2">
                  <c:v>7.5260840108401075</c:v>
                </c:pt>
                <c:pt idx="3">
                  <c:v>11.671136558926564</c:v>
                </c:pt>
                <c:pt idx="4">
                  <c:v>16.421590984202524</c:v>
                </c:pt>
                <c:pt idx="5">
                  <c:v>21.896068808249058</c:v>
                </c:pt>
                <c:pt idx="6">
                  <c:v>25.691676581399964</c:v>
                </c:pt>
                <c:pt idx="7">
                  <c:v>26.685884724700905</c:v>
                </c:pt>
                <c:pt idx="8">
                  <c:v>27.298416947584109</c:v>
                </c:pt>
                <c:pt idx="9">
                  <c:v>26.846685174168815</c:v>
                </c:pt>
                <c:pt idx="10">
                  <c:v>24.950905545640822</c:v>
                </c:pt>
                <c:pt idx="11">
                  <c:v>21.122752660453433</c:v>
                </c:pt>
                <c:pt idx="12">
                  <c:v>20.670987837927157</c:v>
                </c:pt>
                <c:pt idx="13">
                  <c:v>17.300201599576969</c:v>
                </c:pt>
                <c:pt idx="14">
                  <c:v>15.004354220371471</c:v>
                </c:pt>
                <c:pt idx="15">
                  <c:v>11.889153281776721</c:v>
                </c:pt>
                <c:pt idx="16">
                  <c:v>6.2935752528256987</c:v>
                </c:pt>
                <c:pt idx="17">
                  <c:v>2.4975130543988366</c:v>
                </c:pt>
                <c:pt idx="18">
                  <c:v>2.4208473792054997E-3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FD-4B02-A8DF-6ECB27B9E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results'!$AD$289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results'!$AE$292:$AE$312</c:f>
              <c:numCache>
                <c:formatCode>General</c:formatCode>
                <c:ptCount val="21"/>
                <c:pt idx="0">
                  <c:v>100</c:v>
                </c:pt>
                <c:pt idx="1">
                  <c:v>2.4558216008989358</c:v>
                </c:pt>
                <c:pt idx="2">
                  <c:v>7.1140607442659807</c:v>
                </c:pt>
                <c:pt idx="3">
                  <c:v>10.604889615969331</c:v>
                </c:pt>
                <c:pt idx="4">
                  <c:v>16.491357657479014</c:v>
                </c:pt>
                <c:pt idx="5">
                  <c:v>21.840719809637122</c:v>
                </c:pt>
                <c:pt idx="6">
                  <c:v>24.518606649481129</c:v>
                </c:pt>
                <c:pt idx="7">
                  <c:v>27.638905413444377</c:v>
                </c:pt>
                <c:pt idx="8">
                  <c:v>27.383460572410602</c:v>
                </c:pt>
                <c:pt idx="9">
                  <c:v>26.298879635137816</c:v>
                </c:pt>
                <c:pt idx="10">
                  <c:v>24.660213827748034</c:v>
                </c:pt>
                <c:pt idx="11">
                  <c:v>22.455243241456806</c:v>
                </c:pt>
                <c:pt idx="12">
                  <c:v>20.987408288717031</c:v>
                </c:pt>
                <c:pt idx="13">
                  <c:v>16.428960935950823</c:v>
                </c:pt>
                <c:pt idx="14">
                  <c:v>13.998364069006545</c:v>
                </c:pt>
                <c:pt idx="15">
                  <c:v>10.947617159098419</c:v>
                </c:pt>
                <c:pt idx="16">
                  <c:v>6.1367489589530049</c:v>
                </c:pt>
                <c:pt idx="17">
                  <c:v>1.7645250842752331</c:v>
                </c:pt>
                <c:pt idx="18">
                  <c:v>0.12696642210324541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F1-4D80-9F83-102BA800EF8E}"/>
            </c:ext>
          </c:extLst>
        </c:ser>
        <c:ser>
          <c:idx val="2"/>
          <c:order val="1"/>
          <c:tx>
            <c:strRef>
              <c:f>'Lattice4 simulation results'!$AQ$289</c:f>
              <c:strCache>
                <c:ptCount val="1"/>
                <c:pt idx="0">
                  <c:v>123*123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results'!$AR$292:$AR$312</c:f>
              <c:numCache>
                <c:formatCode>General</c:formatCode>
                <c:ptCount val="21"/>
                <c:pt idx="0">
                  <c:v>100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F1-4D80-9F83-102BA800EF8E}"/>
            </c:ext>
          </c:extLst>
        </c:ser>
        <c:ser>
          <c:idx val="1"/>
          <c:order val="2"/>
          <c:tx>
            <c:strRef>
              <c:f>'Lattice4 simulation results'!$AF$289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results'!$N$292:$N$312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results'!$AG$292:$AG$312</c:f>
              <c:numCache>
                <c:formatCode>General</c:formatCode>
                <c:ptCount val="21"/>
                <c:pt idx="0">
                  <c:v>100</c:v>
                </c:pt>
                <c:pt idx="1">
                  <c:v>2.0950822922863375</c:v>
                </c:pt>
                <c:pt idx="2">
                  <c:v>6.6184562760261745</c:v>
                </c:pt>
                <c:pt idx="3">
                  <c:v>12.113631105823254</c:v>
                </c:pt>
                <c:pt idx="4">
                  <c:v>15.883857161742348</c:v>
                </c:pt>
                <c:pt idx="5">
                  <c:v>21.444056117390442</c:v>
                </c:pt>
                <c:pt idx="6">
                  <c:v>24.92705234979179</c:v>
                </c:pt>
                <c:pt idx="7">
                  <c:v>27.456970057505455</c:v>
                </c:pt>
                <c:pt idx="8">
                  <c:v>25.150109062066228</c:v>
                </c:pt>
                <c:pt idx="9">
                  <c:v>26.409197567585434</c:v>
                </c:pt>
                <c:pt idx="10">
                  <c:v>23.678101659065373</c:v>
                </c:pt>
                <c:pt idx="11">
                  <c:v>21.835993786767137</c:v>
                </c:pt>
                <c:pt idx="12">
                  <c:v>19.531437966818693</c:v>
                </c:pt>
                <c:pt idx="13">
                  <c:v>18.910808711745656</c:v>
                </c:pt>
                <c:pt idx="14">
                  <c:v>13.681224800052879</c:v>
                </c:pt>
                <c:pt idx="15">
                  <c:v>12.119257716967413</c:v>
                </c:pt>
                <c:pt idx="16">
                  <c:v>7.1014111970388001</c:v>
                </c:pt>
                <c:pt idx="17">
                  <c:v>2.5908272192478021</c:v>
                </c:pt>
                <c:pt idx="18">
                  <c:v>0.2521481922136295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F1-4D80-9F83-102BA800E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results'!$AD$367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results'!$AE$370:$AE$390</c:f>
              <c:numCache>
                <c:formatCode>General</c:formatCode>
                <c:ptCount val="21"/>
                <c:pt idx="0">
                  <c:v>100</c:v>
                </c:pt>
                <c:pt idx="1">
                  <c:v>4.2525943552118445E-2</c:v>
                </c:pt>
                <c:pt idx="2">
                  <c:v>0.11450690726419459</c:v>
                </c:pt>
                <c:pt idx="3">
                  <c:v>0.35645944874082885</c:v>
                </c:pt>
                <c:pt idx="4">
                  <c:v>0.69666699715777658</c:v>
                </c:pt>
                <c:pt idx="5">
                  <c:v>0.91846784321501751</c:v>
                </c:pt>
                <c:pt idx="6">
                  <c:v>0.97609723048449981</c:v>
                </c:pt>
                <c:pt idx="7">
                  <c:v>1.0561669641086655</c:v>
                </c:pt>
                <c:pt idx="8">
                  <c:v>1.7810909511534141</c:v>
                </c:pt>
                <c:pt idx="9">
                  <c:v>2.3416451847445305</c:v>
                </c:pt>
                <c:pt idx="10">
                  <c:v>3.9187487606583389</c:v>
                </c:pt>
                <c:pt idx="11">
                  <c:v>4.1741770771366253</c:v>
                </c:pt>
                <c:pt idx="12">
                  <c:v>4.2416385749223346</c:v>
                </c:pt>
                <c:pt idx="13">
                  <c:v>4.6840174499305967</c:v>
                </c:pt>
                <c:pt idx="14">
                  <c:v>5.4138657545112041</c:v>
                </c:pt>
                <c:pt idx="15">
                  <c:v>2.9304977196113424</c:v>
                </c:pt>
                <c:pt idx="16">
                  <c:v>2.947526274043228</c:v>
                </c:pt>
                <c:pt idx="17">
                  <c:v>0.87580144094123868</c:v>
                </c:pt>
                <c:pt idx="18">
                  <c:v>0.12492563950029743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BB-47AE-BF6A-DDF60CDD3140}"/>
            </c:ext>
          </c:extLst>
        </c:ser>
        <c:ser>
          <c:idx val="2"/>
          <c:order val="1"/>
          <c:tx>
            <c:strRef>
              <c:f>'Lattice4 simulation results'!$AL$367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results'!$AM$370:$AM$390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BB-47AE-BF6A-DDF60CDD3140}"/>
            </c:ext>
          </c:extLst>
        </c:ser>
        <c:ser>
          <c:idx val="1"/>
          <c:order val="2"/>
          <c:tx>
            <c:strRef>
              <c:f>'Lattice4 simulation results'!$AF$367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results'!$N$370:$N$390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results'!$AG$370:$AG$390</c:f>
              <c:numCache>
                <c:formatCode>General</c:formatCode>
                <c:ptCount val="21"/>
                <c:pt idx="0">
                  <c:v>100</c:v>
                </c:pt>
                <c:pt idx="1">
                  <c:v>3.8196510013880622E-2</c:v>
                </c:pt>
                <c:pt idx="2">
                  <c:v>0.2372017317734153</c:v>
                </c:pt>
                <c:pt idx="3">
                  <c:v>0.23082325335448475</c:v>
                </c:pt>
                <c:pt idx="4">
                  <c:v>0.5514574657941701</c:v>
                </c:pt>
                <c:pt idx="5">
                  <c:v>1.0108814197898077</c:v>
                </c:pt>
                <c:pt idx="6">
                  <c:v>0.98060843413312182</c:v>
                </c:pt>
                <c:pt idx="7">
                  <c:v>1.9458986053275167</c:v>
                </c:pt>
                <c:pt idx="8">
                  <c:v>2.4047441998810237</c:v>
                </c:pt>
                <c:pt idx="9">
                  <c:v>3.7969379998678039</c:v>
                </c:pt>
                <c:pt idx="10">
                  <c:v>4.2210985524489386</c:v>
                </c:pt>
                <c:pt idx="11">
                  <c:v>3.2914931588340273</c:v>
                </c:pt>
                <c:pt idx="12">
                  <c:v>4.4461464736598586</c:v>
                </c:pt>
                <c:pt idx="13">
                  <c:v>5.1421524885980565</c:v>
                </c:pt>
                <c:pt idx="14">
                  <c:v>5.0244893912353756</c:v>
                </c:pt>
                <c:pt idx="15">
                  <c:v>2.3701500429638442</c:v>
                </c:pt>
                <c:pt idx="16">
                  <c:v>1.878866745984533</c:v>
                </c:pt>
                <c:pt idx="17">
                  <c:v>0.75173507832639297</c:v>
                </c:pt>
                <c:pt idx="18">
                  <c:v>0.12510740961068145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BB-47AE-BF6A-DDF60CDD3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results'!$AD$393</c:f>
              <c:strCache>
                <c:ptCount val="1"/>
                <c:pt idx="0">
                  <c:v>3*5043 1-8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results'!$AE$396:$AE$416</c:f>
              <c:numCache>
                <c:formatCode>General</c:formatCode>
                <c:ptCount val="21"/>
                <c:pt idx="0">
                  <c:v>100</c:v>
                </c:pt>
                <c:pt idx="1">
                  <c:v>3.9394540286866286E-2</c:v>
                </c:pt>
                <c:pt idx="2">
                  <c:v>0.11957168352171323</c:v>
                </c:pt>
                <c:pt idx="3">
                  <c:v>0.70720966356005022</c:v>
                </c:pt>
                <c:pt idx="4">
                  <c:v>0.82675656024852939</c:v>
                </c:pt>
                <c:pt idx="5">
                  <c:v>0.99898373983739841</c:v>
                </c:pt>
                <c:pt idx="6">
                  <c:v>0.7252710027100272</c:v>
                </c:pt>
                <c:pt idx="7">
                  <c:v>1.0994447749355543</c:v>
                </c:pt>
                <c:pt idx="8">
                  <c:v>1.6875371802498513</c:v>
                </c:pt>
                <c:pt idx="9">
                  <c:v>2.3946394341992199</c:v>
                </c:pt>
                <c:pt idx="10">
                  <c:v>3.4822526274043231</c:v>
                </c:pt>
                <c:pt idx="11">
                  <c:v>3.7412006742018633</c:v>
                </c:pt>
                <c:pt idx="12">
                  <c:v>5.6988234516491501</c:v>
                </c:pt>
                <c:pt idx="13">
                  <c:v>5.4359177738118847</c:v>
                </c:pt>
                <c:pt idx="14">
                  <c:v>3.7196526538436117</c:v>
                </c:pt>
                <c:pt idx="15">
                  <c:v>4.5179126181505715</c:v>
                </c:pt>
                <c:pt idx="16">
                  <c:v>2.3794368431489197</c:v>
                </c:pt>
                <c:pt idx="17">
                  <c:v>0.84735441866613803</c:v>
                </c:pt>
                <c:pt idx="18">
                  <c:v>1.8177011038403068E-4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6-41E5-95D7-CD73BEE7857D}"/>
            </c:ext>
          </c:extLst>
        </c:ser>
        <c:ser>
          <c:idx val="2"/>
          <c:order val="1"/>
          <c:tx>
            <c:strRef>
              <c:f>'Lattice4 simulation results'!$AL$393</c:f>
              <c:strCache>
                <c:ptCount val="1"/>
                <c:pt idx="0">
                  <c:v>123*123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results'!$AM$396:$AM$416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96-41E5-95D7-CD73BEE7857D}"/>
            </c:ext>
          </c:extLst>
        </c:ser>
        <c:ser>
          <c:idx val="1"/>
          <c:order val="2"/>
          <c:tx>
            <c:strRef>
              <c:f>'Lattice4 simulation results'!$AF$393</c:f>
              <c:strCache>
                <c:ptCount val="1"/>
                <c:pt idx="0">
                  <c:v>3*5043 9-16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results'!$N$396:$N$416</c:f>
              <c:numCache>
                <c:formatCode>General</c:formatCode>
                <c:ptCount val="21"/>
                <c:pt idx="0">
                  <c:v>0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results'!$AG$396:$AG$416</c:f>
              <c:numCache>
                <c:formatCode>General</c:formatCode>
                <c:ptCount val="21"/>
                <c:pt idx="0">
                  <c:v>100</c:v>
                </c:pt>
                <c:pt idx="1">
                  <c:v>4.0129883006147136E-2</c:v>
                </c:pt>
                <c:pt idx="2">
                  <c:v>0.13051093925573401</c:v>
                </c:pt>
                <c:pt idx="3">
                  <c:v>0.40290171194394869</c:v>
                </c:pt>
                <c:pt idx="4">
                  <c:v>0.71043195188049446</c:v>
                </c:pt>
                <c:pt idx="5">
                  <c:v>1.4932414568048118</c:v>
                </c:pt>
                <c:pt idx="6">
                  <c:v>0.851733425870844</c:v>
                </c:pt>
                <c:pt idx="7">
                  <c:v>0.77768689272258573</c:v>
                </c:pt>
                <c:pt idx="8">
                  <c:v>1.3867654835084937</c:v>
                </c:pt>
                <c:pt idx="9">
                  <c:v>3.1899167162403335</c:v>
                </c:pt>
                <c:pt idx="10">
                  <c:v>4.0294550201599586</c:v>
                </c:pt>
                <c:pt idx="11">
                  <c:v>4.2342273117853138</c:v>
                </c:pt>
                <c:pt idx="12">
                  <c:v>5.7165047260228707</c:v>
                </c:pt>
                <c:pt idx="13">
                  <c:v>4.4255155661312706</c:v>
                </c:pt>
                <c:pt idx="14">
                  <c:v>4.9920269019763364</c:v>
                </c:pt>
                <c:pt idx="15">
                  <c:v>4.118332341860004</c:v>
                </c:pt>
                <c:pt idx="16">
                  <c:v>1.8551044351906933</c:v>
                </c:pt>
                <c:pt idx="17">
                  <c:v>1.000884063718686</c:v>
                </c:pt>
                <c:pt idx="18">
                  <c:v>0.49988432811157379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96-41E5-95D7-CD73BEE78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results'!$BK$185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results'!$BL$188:$BL$208</c:f>
              <c:numCache>
                <c:formatCode>General</c:formatCode>
                <c:ptCount val="21"/>
                <c:pt idx="0">
                  <c:v>100</c:v>
                </c:pt>
                <c:pt idx="1">
                  <c:v>2.9152133703263314</c:v>
                </c:pt>
                <c:pt idx="2">
                  <c:v>5.6763773285770904</c:v>
                </c:pt>
                <c:pt idx="3">
                  <c:v>9.3867750033029473</c:v>
                </c:pt>
                <c:pt idx="4">
                  <c:v>15.405337561104504</c:v>
                </c:pt>
                <c:pt idx="5">
                  <c:v>15.991742634429912</c:v>
                </c:pt>
                <c:pt idx="6">
                  <c:v>20.78335975690316</c:v>
                </c:pt>
                <c:pt idx="7">
                  <c:v>25.905304531642226</c:v>
                </c:pt>
                <c:pt idx="8">
                  <c:v>30.522592152199763</c:v>
                </c:pt>
                <c:pt idx="9">
                  <c:v>41.762386048355133</c:v>
                </c:pt>
                <c:pt idx="10">
                  <c:v>45.713370326331088</c:v>
                </c:pt>
                <c:pt idx="11">
                  <c:v>53.289338089575899</c:v>
                </c:pt>
                <c:pt idx="12">
                  <c:v>57.106619104240977</c:v>
                </c:pt>
                <c:pt idx="13">
                  <c:v>65.839509842779748</c:v>
                </c:pt>
                <c:pt idx="14">
                  <c:v>66.704221165279421</c:v>
                </c:pt>
                <c:pt idx="15">
                  <c:v>70.568205839608936</c:v>
                </c:pt>
                <c:pt idx="16">
                  <c:v>73.318172810146649</c:v>
                </c:pt>
                <c:pt idx="17">
                  <c:v>76.913363720438639</c:v>
                </c:pt>
                <c:pt idx="18">
                  <c:v>79.837693222354346</c:v>
                </c:pt>
                <c:pt idx="19">
                  <c:v>64.130036992997759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E9-4B00-A722-85A759D775E7}"/>
            </c:ext>
          </c:extLst>
        </c:ser>
        <c:ser>
          <c:idx val="2"/>
          <c:order val="1"/>
          <c:tx>
            <c:strRef>
              <c:f>'Lattice4 simulation results'!$CC$185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results'!$CD$188:$CD$208</c:f>
              <c:numCache>
                <c:formatCode>General</c:formatCode>
                <c:ptCount val="21"/>
                <c:pt idx="0">
                  <c:v>100</c:v>
                </c:pt>
                <c:pt idx="1">
                  <c:v>39.569493988637866</c:v>
                </c:pt>
                <c:pt idx="2">
                  <c:v>39.491346280882546</c:v>
                </c:pt>
                <c:pt idx="3">
                  <c:v>39.321178491214162</c:v>
                </c:pt>
                <c:pt idx="4">
                  <c:v>39.45950587924429</c:v>
                </c:pt>
                <c:pt idx="5">
                  <c:v>39.385784119434533</c:v>
                </c:pt>
                <c:pt idx="6">
                  <c:v>39.507002246003431</c:v>
                </c:pt>
                <c:pt idx="7">
                  <c:v>39.463073061170569</c:v>
                </c:pt>
                <c:pt idx="8">
                  <c:v>39.528438367023384</c:v>
                </c:pt>
                <c:pt idx="9">
                  <c:v>39.455806579468884</c:v>
                </c:pt>
                <c:pt idx="10">
                  <c:v>39.4609922050469</c:v>
                </c:pt>
                <c:pt idx="11">
                  <c:v>39.518859822962085</c:v>
                </c:pt>
                <c:pt idx="12">
                  <c:v>39.457061699035542</c:v>
                </c:pt>
                <c:pt idx="13">
                  <c:v>39.473213106090633</c:v>
                </c:pt>
                <c:pt idx="14">
                  <c:v>39.509347337825339</c:v>
                </c:pt>
                <c:pt idx="15">
                  <c:v>39.616131589377723</c:v>
                </c:pt>
                <c:pt idx="16">
                  <c:v>39.495012551195671</c:v>
                </c:pt>
                <c:pt idx="17">
                  <c:v>39.638756771039766</c:v>
                </c:pt>
                <c:pt idx="18">
                  <c:v>39.458250759677632</c:v>
                </c:pt>
                <c:pt idx="19">
                  <c:v>16.174692826000793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E9-4B00-A722-85A759D775E7}"/>
            </c:ext>
          </c:extLst>
        </c:ser>
        <c:ser>
          <c:idx val="1"/>
          <c:order val="2"/>
          <c:tx>
            <c:strRef>
              <c:f>'Lattice4 simulation results'!$BM$185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results'!$BN$188:$BN$208</c:f>
              <c:numCache>
                <c:formatCode>General</c:formatCode>
                <c:ptCount val="21"/>
                <c:pt idx="0">
                  <c:v>100</c:v>
                </c:pt>
                <c:pt idx="1">
                  <c:v>3.1904148500462406</c:v>
                </c:pt>
                <c:pt idx="2">
                  <c:v>4.5513938433082313</c:v>
                </c:pt>
                <c:pt idx="3">
                  <c:v>8.3032104637336506</c:v>
                </c:pt>
                <c:pt idx="4">
                  <c:v>11.136741973840666</c:v>
                </c:pt>
                <c:pt idx="5">
                  <c:v>16.583102127097369</c:v>
                </c:pt>
                <c:pt idx="6">
                  <c:v>18.905403620029066</c:v>
                </c:pt>
                <c:pt idx="7">
                  <c:v>27.568899458316821</c:v>
                </c:pt>
                <c:pt idx="8">
                  <c:v>32.32378781873431</c:v>
                </c:pt>
                <c:pt idx="9">
                  <c:v>40.010371251156037</c:v>
                </c:pt>
                <c:pt idx="10">
                  <c:v>48.115933412604043</c:v>
                </c:pt>
                <c:pt idx="11">
                  <c:v>56.043103448275865</c:v>
                </c:pt>
                <c:pt idx="12">
                  <c:v>60.803871052979254</c:v>
                </c:pt>
                <c:pt idx="13">
                  <c:v>63.662802219579859</c:v>
                </c:pt>
                <c:pt idx="14">
                  <c:v>70.914189456995629</c:v>
                </c:pt>
                <c:pt idx="15">
                  <c:v>72.923272559122736</c:v>
                </c:pt>
                <c:pt idx="16">
                  <c:v>73.626205575373234</c:v>
                </c:pt>
                <c:pt idx="17">
                  <c:v>80.957524111507468</c:v>
                </c:pt>
                <c:pt idx="18">
                  <c:v>81.59462940943321</c:v>
                </c:pt>
                <c:pt idx="19">
                  <c:v>66.881787554498615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E9-4B00-A722-85A759D775E7}"/>
            </c:ext>
          </c:extLst>
        </c:ser>
        <c:ser>
          <c:idx val="3"/>
          <c:order val="3"/>
          <c:tx>
            <c:strRef>
              <c:f>'Lattice4 simulation results'!$CE$185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results'!$CF$188:$CF$208</c:f>
              <c:numCache>
                <c:formatCode>General</c:formatCode>
                <c:ptCount val="21"/>
                <c:pt idx="0">
                  <c:v>100</c:v>
                </c:pt>
                <c:pt idx="1">
                  <c:v>39.322730875941339</c:v>
                </c:pt>
                <c:pt idx="2">
                  <c:v>39.499504558065794</c:v>
                </c:pt>
                <c:pt idx="3">
                  <c:v>39.508158277183249</c:v>
                </c:pt>
                <c:pt idx="4">
                  <c:v>39.490487514863254</c:v>
                </c:pt>
                <c:pt idx="5">
                  <c:v>39.523880301228701</c:v>
                </c:pt>
                <c:pt idx="6">
                  <c:v>39.609426608534818</c:v>
                </c:pt>
                <c:pt idx="7">
                  <c:v>39.580492799577222</c:v>
                </c:pt>
                <c:pt idx="8">
                  <c:v>39.371449332804865</c:v>
                </c:pt>
                <c:pt idx="9">
                  <c:v>39.43067115867354</c:v>
                </c:pt>
                <c:pt idx="10">
                  <c:v>39.462610648698643</c:v>
                </c:pt>
                <c:pt idx="11">
                  <c:v>39.507927070947282</c:v>
                </c:pt>
                <c:pt idx="12">
                  <c:v>39.489034218522924</c:v>
                </c:pt>
                <c:pt idx="13">
                  <c:v>39.46664024309684</c:v>
                </c:pt>
                <c:pt idx="14">
                  <c:v>39.586933544721894</c:v>
                </c:pt>
                <c:pt idx="15">
                  <c:v>39.488274540890473</c:v>
                </c:pt>
                <c:pt idx="16">
                  <c:v>39.449696128947025</c:v>
                </c:pt>
                <c:pt idx="17">
                  <c:v>39.609855991544464</c:v>
                </c:pt>
                <c:pt idx="18">
                  <c:v>39.480116263707224</c:v>
                </c:pt>
                <c:pt idx="19">
                  <c:v>13.510437310080592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E9-4B00-A722-85A759D77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results'!$BK$211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results'!$BL$214:$BL$234</c:f>
              <c:numCache>
                <c:formatCode>General</c:formatCode>
                <c:ptCount val="21"/>
                <c:pt idx="0">
                  <c:v>100</c:v>
                </c:pt>
                <c:pt idx="1">
                  <c:v>4.7971660721363465</c:v>
                </c:pt>
                <c:pt idx="2">
                  <c:v>6.1447681331747921</c:v>
                </c:pt>
                <c:pt idx="3">
                  <c:v>13.081417624521075</c:v>
                </c:pt>
                <c:pt idx="4">
                  <c:v>13.771568238869069</c:v>
                </c:pt>
                <c:pt idx="5">
                  <c:v>17.784317611309287</c:v>
                </c:pt>
                <c:pt idx="6">
                  <c:v>23.048949663099485</c:v>
                </c:pt>
                <c:pt idx="7">
                  <c:v>21.191802087462015</c:v>
                </c:pt>
                <c:pt idx="8">
                  <c:v>19.407616594001851</c:v>
                </c:pt>
                <c:pt idx="9">
                  <c:v>18.520676443387501</c:v>
                </c:pt>
                <c:pt idx="10">
                  <c:v>17.765490817809486</c:v>
                </c:pt>
                <c:pt idx="11">
                  <c:v>18.371052979257499</c:v>
                </c:pt>
                <c:pt idx="12">
                  <c:v>23.58587660192892</c:v>
                </c:pt>
                <c:pt idx="13">
                  <c:v>24.974996697053772</c:v>
                </c:pt>
                <c:pt idx="14">
                  <c:v>27.832375478927208</c:v>
                </c:pt>
                <c:pt idx="15">
                  <c:v>31.727473906724796</c:v>
                </c:pt>
                <c:pt idx="16">
                  <c:v>34.418483287092087</c:v>
                </c:pt>
                <c:pt idx="17">
                  <c:v>38.607643017571675</c:v>
                </c:pt>
                <c:pt idx="18">
                  <c:v>41.199630070022465</c:v>
                </c:pt>
                <c:pt idx="19">
                  <c:v>36.891399128022194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A1-4505-9991-2EBA6AFE6890}"/>
            </c:ext>
          </c:extLst>
        </c:ser>
        <c:ser>
          <c:idx val="2"/>
          <c:order val="1"/>
          <c:tx>
            <c:strRef>
              <c:f>'Lattice4 simulation results'!$CC$211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results'!$CD$214:$CD$234</c:f>
              <c:numCache>
                <c:formatCode>General</c:formatCode>
                <c:ptCount val="21"/>
                <c:pt idx="0">
                  <c:v>100</c:v>
                </c:pt>
                <c:pt idx="1">
                  <c:v>30.260899722552519</c:v>
                </c:pt>
                <c:pt idx="2">
                  <c:v>25.881193024177566</c:v>
                </c:pt>
                <c:pt idx="3">
                  <c:v>23.442925089179546</c:v>
                </c:pt>
                <c:pt idx="4">
                  <c:v>21.681265688994582</c:v>
                </c:pt>
                <c:pt idx="5">
                  <c:v>20.316884661117719</c:v>
                </c:pt>
                <c:pt idx="6">
                  <c:v>19.740520544325541</c:v>
                </c:pt>
                <c:pt idx="7">
                  <c:v>18.207259875809221</c:v>
                </c:pt>
                <c:pt idx="8">
                  <c:v>16.758257365570088</c:v>
                </c:pt>
                <c:pt idx="9">
                  <c:v>15.42842515523847</c:v>
                </c:pt>
                <c:pt idx="10">
                  <c:v>14.452305456467169</c:v>
                </c:pt>
                <c:pt idx="11">
                  <c:v>12.650383141762452</c:v>
                </c:pt>
                <c:pt idx="12">
                  <c:v>12.324877790989563</c:v>
                </c:pt>
                <c:pt idx="13">
                  <c:v>11.463040031708283</c:v>
                </c:pt>
                <c:pt idx="14">
                  <c:v>11.441471792839213</c:v>
                </c:pt>
                <c:pt idx="15">
                  <c:v>10.629838816224071</c:v>
                </c:pt>
                <c:pt idx="16">
                  <c:v>9.3321773021535197</c:v>
                </c:pt>
                <c:pt idx="17">
                  <c:v>6.5797000924824944</c:v>
                </c:pt>
                <c:pt idx="18">
                  <c:v>3.7029660457127753</c:v>
                </c:pt>
                <c:pt idx="19">
                  <c:v>0.69084423305588594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A1-4505-9991-2EBA6AFE6890}"/>
            </c:ext>
          </c:extLst>
        </c:ser>
        <c:ser>
          <c:idx val="1"/>
          <c:order val="2"/>
          <c:tx>
            <c:strRef>
              <c:f>'Lattice4 simulation results'!$BM$211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results'!$BN$214:$BN$234</c:f>
              <c:numCache>
                <c:formatCode>General</c:formatCode>
                <c:ptCount val="21"/>
                <c:pt idx="0">
                  <c:v>100</c:v>
                </c:pt>
                <c:pt idx="1">
                  <c:v>2.3856520015854139</c:v>
                </c:pt>
                <c:pt idx="2">
                  <c:v>7.1013343902761257</c:v>
                </c:pt>
                <c:pt idx="3">
                  <c:v>10.758818866428856</c:v>
                </c:pt>
                <c:pt idx="4">
                  <c:v>16.633670233848594</c:v>
                </c:pt>
                <c:pt idx="5">
                  <c:v>17.635453824811734</c:v>
                </c:pt>
                <c:pt idx="6">
                  <c:v>25.480809882415112</c:v>
                </c:pt>
                <c:pt idx="7">
                  <c:v>20.267109261461222</c:v>
                </c:pt>
                <c:pt idx="8">
                  <c:v>18.999669705377197</c:v>
                </c:pt>
                <c:pt idx="9">
                  <c:v>18.069593077024706</c:v>
                </c:pt>
                <c:pt idx="10">
                  <c:v>21.449530981635618</c:v>
                </c:pt>
                <c:pt idx="11">
                  <c:v>19.002972651605234</c:v>
                </c:pt>
                <c:pt idx="12">
                  <c:v>22.436385255648041</c:v>
                </c:pt>
                <c:pt idx="13">
                  <c:v>27.684436517373495</c:v>
                </c:pt>
                <c:pt idx="14">
                  <c:v>29.135916237283659</c:v>
                </c:pt>
                <c:pt idx="15">
                  <c:v>32.606520015854144</c:v>
                </c:pt>
                <c:pt idx="16">
                  <c:v>35.212478530849516</c:v>
                </c:pt>
                <c:pt idx="17">
                  <c:v>38.418714493328046</c:v>
                </c:pt>
                <c:pt idx="18">
                  <c:v>39.651869467565071</c:v>
                </c:pt>
                <c:pt idx="19">
                  <c:v>36.483815563482622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A1-4505-9991-2EBA6AFE6890}"/>
            </c:ext>
          </c:extLst>
        </c:ser>
        <c:ser>
          <c:idx val="3"/>
          <c:order val="3"/>
          <c:tx>
            <c:strRef>
              <c:f>'Lattice4 simulation results'!$CE$211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results'!$CF$214:$CF$234</c:f>
              <c:numCache>
                <c:formatCode>General</c:formatCode>
                <c:ptCount val="21"/>
                <c:pt idx="0">
                  <c:v>100</c:v>
                </c:pt>
                <c:pt idx="1">
                  <c:v>30.449927335182984</c:v>
                </c:pt>
                <c:pt idx="2">
                  <c:v>26.167327255912276</c:v>
                </c:pt>
                <c:pt idx="3">
                  <c:v>23.432190513938433</c:v>
                </c:pt>
                <c:pt idx="4">
                  <c:v>22.05433346545118</c:v>
                </c:pt>
                <c:pt idx="5">
                  <c:v>20.912372836570224</c:v>
                </c:pt>
                <c:pt idx="6">
                  <c:v>19.706599286563613</c:v>
                </c:pt>
                <c:pt idx="7">
                  <c:v>18.353316158012948</c:v>
                </c:pt>
                <c:pt idx="8">
                  <c:v>17.403917294226449</c:v>
                </c:pt>
                <c:pt idx="9">
                  <c:v>15.671125644074516</c:v>
                </c:pt>
                <c:pt idx="10">
                  <c:v>14.245276786893909</c:v>
                </c:pt>
                <c:pt idx="11">
                  <c:v>12.868443651737349</c:v>
                </c:pt>
                <c:pt idx="12">
                  <c:v>12.078147707755319</c:v>
                </c:pt>
                <c:pt idx="13">
                  <c:v>12.029858633901441</c:v>
                </c:pt>
                <c:pt idx="14">
                  <c:v>11.254260800634167</c:v>
                </c:pt>
                <c:pt idx="15">
                  <c:v>10.839443783855199</c:v>
                </c:pt>
                <c:pt idx="16">
                  <c:v>9.1666006077421063</c:v>
                </c:pt>
                <c:pt idx="17">
                  <c:v>6.5452503633240857</c:v>
                </c:pt>
                <c:pt idx="18">
                  <c:v>3.8373629277315366</c:v>
                </c:pt>
                <c:pt idx="19">
                  <c:v>0.65629541551063542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A1-4505-9991-2EBA6AFE6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results'!$BK$237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results'!$BL$240:$BL$260</c:f>
              <c:numCache>
                <c:formatCode>General</c:formatCode>
                <c:ptCount val="21"/>
                <c:pt idx="0">
                  <c:v>100</c:v>
                </c:pt>
                <c:pt idx="1">
                  <c:v>4.383141762452107</c:v>
                </c:pt>
                <c:pt idx="2">
                  <c:v>7.8548024838155639</c:v>
                </c:pt>
                <c:pt idx="3">
                  <c:v>11.430572070286695</c:v>
                </c:pt>
                <c:pt idx="4">
                  <c:v>16.95633505086537</c:v>
                </c:pt>
                <c:pt idx="5">
                  <c:v>21.628022195798653</c:v>
                </c:pt>
                <c:pt idx="6">
                  <c:v>25.811401770379177</c:v>
                </c:pt>
                <c:pt idx="7">
                  <c:v>26.269091029198044</c:v>
                </c:pt>
                <c:pt idx="8">
                  <c:v>26.025432685955874</c:v>
                </c:pt>
                <c:pt idx="9">
                  <c:v>28.361606553045316</c:v>
                </c:pt>
                <c:pt idx="10">
                  <c:v>26.702701810014535</c:v>
                </c:pt>
                <c:pt idx="11">
                  <c:v>23.452933016250494</c:v>
                </c:pt>
                <c:pt idx="12">
                  <c:v>20.580228563878979</c:v>
                </c:pt>
                <c:pt idx="13">
                  <c:v>17.460001321178488</c:v>
                </c:pt>
                <c:pt idx="14">
                  <c:v>18.982197119830889</c:v>
                </c:pt>
                <c:pt idx="15">
                  <c:v>10.115305852820716</c:v>
                </c:pt>
                <c:pt idx="16">
                  <c:v>9.9188466111771714</c:v>
                </c:pt>
                <c:pt idx="17">
                  <c:v>2.0090500726648171</c:v>
                </c:pt>
                <c:pt idx="18">
                  <c:v>2.3391795481569564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F2-4107-AA2C-EEDE6B4521A6}"/>
            </c:ext>
          </c:extLst>
        </c:ser>
        <c:ser>
          <c:idx val="2"/>
          <c:order val="1"/>
          <c:tx>
            <c:strRef>
              <c:f>'Lattice4 simulation results'!$CC$237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results'!$CD$240:$CD$260</c:f>
              <c:numCache>
                <c:formatCode>General</c:formatCode>
                <c:ptCount val="21"/>
                <c:pt idx="0">
                  <c:v>100</c:v>
                </c:pt>
                <c:pt idx="1">
                  <c:v>13.315431364777384</c:v>
                </c:pt>
                <c:pt idx="2">
                  <c:v>7.2378121284185495</c:v>
                </c:pt>
                <c:pt idx="3">
                  <c:v>4.6909102919804466</c:v>
                </c:pt>
                <c:pt idx="4">
                  <c:v>3.3035737878187343</c:v>
                </c:pt>
                <c:pt idx="5">
                  <c:v>2.4724534284581843</c:v>
                </c:pt>
                <c:pt idx="6">
                  <c:v>1.9063945038974763</c:v>
                </c:pt>
                <c:pt idx="7">
                  <c:v>1.4992733518298322</c:v>
                </c:pt>
                <c:pt idx="8">
                  <c:v>1.1626040428061832</c:v>
                </c:pt>
                <c:pt idx="9">
                  <c:v>0.95709472849782007</c:v>
                </c:pt>
                <c:pt idx="10">
                  <c:v>0.76790196855595194</c:v>
                </c:pt>
                <c:pt idx="11">
                  <c:v>0.57345752411150741</c:v>
                </c:pt>
                <c:pt idx="12">
                  <c:v>0.40457788347205703</c:v>
                </c:pt>
                <c:pt idx="13">
                  <c:v>0.28989959043466773</c:v>
                </c:pt>
                <c:pt idx="14">
                  <c:v>0.17806183115338881</c:v>
                </c:pt>
                <c:pt idx="15">
                  <c:v>9.2119170299907516E-2</c:v>
                </c:pt>
                <c:pt idx="16">
                  <c:v>4.7793631919672348E-2</c:v>
                </c:pt>
                <c:pt idx="17">
                  <c:v>1.6514731140177038E-2</c:v>
                </c:pt>
                <c:pt idx="18">
                  <c:v>2.1469150482230151E-3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F2-4107-AA2C-EEDE6B4521A6}"/>
            </c:ext>
          </c:extLst>
        </c:ser>
        <c:ser>
          <c:idx val="1"/>
          <c:order val="2"/>
          <c:tx>
            <c:strRef>
              <c:f>'Lattice4 simulation results'!$BM$237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results'!$BN$240:$BN$260</c:f>
              <c:numCache>
                <c:formatCode>General</c:formatCode>
                <c:ptCount val="21"/>
                <c:pt idx="0">
                  <c:v>100</c:v>
                </c:pt>
                <c:pt idx="1">
                  <c:v>1.4355595190910291</c:v>
                </c:pt>
                <c:pt idx="2">
                  <c:v>4.2486788215087854</c:v>
                </c:pt>
                <c:pt idx="3">
                  <c:v>12.285110318404016</c:v>
                </c:pt>
                <c:pt idx="4">
                  <c:v>18.995937376139516</c:v>
                </c:pt>
                <c:pt idx="5">
                  <c:v>19.34786629673669</c:v>
                </c:pt>
                <c:pt idx="6">
                  <c:v>23.855925485533096</c:v>
                </c:pt>
                <c:pt idx="7">
                  <c:v>24.669077817413136</c:v>
                </c:pt>
                <c:pt idx="8">
                  <c:v>27.562194477473906</c:v>
                </c:pt>
                <c:pt idx="9">
                  <c:v>27.64899590434668</c:v>
                </c:pt>
                <c:pt idx="10">
                  <c:v>24.080228563878979</c:v>
                </c:pt>
                <c:pt idx="11">
                  <c:v>19.216805390408243</c:v>
                </c:pt>
                <c:pt idx="12">
                  <c:v>19.807900647377462</c:v>
                </c:pt>
                <c:pt idx="13">
                  <c:v>18.942660853481303</c:v>
                </c:pt>
                <c:pt idx="14">
                  <c:v>17.871812656889947</c:v>
                </c:pt>
                <c:pt idx="15">
                  <c:v>14.625809221825866</c:v>
                </c:pt>
                <c:pt idx="16">
                  <c:v>5.8899788611441402</c:v>
                </c:pt>
                <c:pt idx="17">
                  <c:v>3.5260272162769191</c:v>
                </c:pt>
                <c:pt idx="18">
                  <c:v>1.0007596776324481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F2-4107-AA2C-EEDE6B4521A6}"/>
            </c:ext>
          </c:extLst>
        </c:ser>
        <c:ser>
          <c:idx val="3"/>
          <c:order val="3"/>
          <c:tx>
            <c:strRef>
              <c:f>'Lattice4 simulation results'!$CE$237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results'!$CF$240:$CF$260</c:f>
              <c:numCache>
                <c:formatCode>General</c:formatCode>
                <c:ptCount val="21"/>
                <c:pt idx="0">
                  <c:v>100</c:v>
                </c:pt>
                <c:pt idx="1">
                  <c:v>13.391134892323953</c:v>
                </c:pt>
                <c:pt idx="2">
                  <c:v>7.1808032765226582</c:v>
                </c:pt>
                <c:pt idx="3">
                  <c:v>4.7249306381292113</c:v>
                </c:pt>
                <c:pt idx="4">
                  <c:v>3.3473708548024836</c:v>
                </c:pt>
                <c:pt idx="5">
                  <c:v>2.4334456335050865</c:v>
                </c:pt>
                <c:pt idx="6">
                  <c:v>1.9139252212973974</c:v>
                </c:pt>
                <c:pt idx="7">
                  <c:v>1.5205773550006607</c:v>
                </c:pt>
                <c:pt idx="8">
                  <c:v>1.1983088915312459</c:v>
                </c:pt>
                <c:pt idx="9">
                  <c:v>0.93985334918747532</c:v>
                </c:pt>
                <c:pt idx="10">
                  <c:v>0.74620161183775924</c:v>
                </c:pt>
                <c:pt idx="11">
                  <c:v>0.54812392654247588</c:v>
                </c:pt>
                <c:pt idx="12">
                  <c:v>0.41527942925089179</c:v>
                </c:pt>
                <c:pt idx="13">
                  <c:v>0.28032104637336502</c:v>
                </c:pt>
                <c:pt idx="14">
                  <c:v>0.17832606685163166</c:v>
                </c:pt>
                <c:pt idx="15">
                  <c:v>9.9550799312987187E-2</c:v>
                </c:pt>
                <c:pt idx="16">
                  <c:v>4.4259479455674461E-2</c:v>
                </c:pt>
                <c:pt idx="17">
                  <c:v>1.5523847271766417E-2</c:v>
                </c:pt>
                <c:pt idx="18">
                  <c:v>2.3781212841854932E-3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F2-4107-AA2C-EEDE6B452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results'!$BK$263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results'!$BL$266:$BL$286</c:f>
              <c:numCache>
                <c:formatCode>General</c:formatCode>
                <c:ptCount val="21"/>
                <c:pt idx="0">
                  <c:v>100</c:v>
                </c:pt>
                <c:pt idx="1">
                  <c:v>3.0042277711718848</c:v>
                </c:pt>
                <c:pt idx="2">
                  <c:v>7.3337627163429771</c:v>
                </c:pt>
                <c:pt idx="3">
                  <c:v>12.182091425551592</c:v>
                </c:pt>
                <c:pt idx="4">
                  <c:v>19.181265688994582</c:v>
                </c:pt>
                <c:pt idx="5">
                  <c:v>23.200984277975955</c:v>
                </c:pt>
                <c:pt idx="6">
                  <c:v>26.45960496763113</c:v>
                </c:pt>
                <c:pt idx="7">
                  <c:v>25.600706830492797</c:v>
                </c:pt>
                <c:pt idx="8">
                  <c:v>27.069493988637866</c:v>
                </c:pt>
                <c:pt idx="9">
                  <c:v>27.315596512088781</c:v>
                </c:pt>
                <c:pt idx="10">
                  <c:v>24.391828511031839</c:v>
                </c:pt>
                <c:pt idx="11">
                  <c:v>21.022030651340998</c:v>
                </c:pt>
                <c:pt idx="12">
                  <c:v>19.04495309816356</c:v>
                </c:pt>
                <c:pt idx="13">
                  <c:v>16.763178755449861</c:v>
                </c:pt>
                <c:pt idx="14">
                  <c:v>14.79495309816356</c:v>
                </c:pt>
                <c:pt idx="15">
                  <c:v>9.0972717664156431</c:v>
                </c:pt>
                <c:pt idx="16">
                  <c:v>14.621449332804861</c:v>
                </c:pt>
                <c:pt idx="17">
                  <c:v>5.2310080591887962</c:v>
                </c:pt>
                <c:pt idx="18">
                  <c:v>1.6514731140177038E-3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FD-468A-AD3A-20C452B4EA5E}"/>
            </c:ext>
          </c:extLst>
        </c:ser>
        <c:ser>
          <c:idx val="2"/>
          <c:order val="1"/>
          <c:tx>
            <c:strRef>
              <c:f>'Lattice4 simulation results'!$CC$263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results'!$CD$266:$CD$286</c:f>
              <c:numCache>
                <c:formatCode>General</c:formatCode>
                <c:ptCount val="21"/>
                <c:pt idx="0">
                  <c:v>100</c:v>
                </c:pt>
                <c:pt idx="1">
                  <c:v>13.422182586867484</c:v>
                </c:pt>
                <c:pt idx="2">
                  <c:v>7.1826198969480783</c:v>
                </c:pt>
                <c:pt idx="3">
                  <c:v>4.6395825075967769</c:v>
                </c:pt>
                <c:pt idx="4">
                  <c:v>3.2944246267670763</c:v>
                </c:pt>
                <c:pt idx="5">
                  <c:v>2.4618840005284715</c:v>
                </c:pt>
                <c:pt idx="6">
                  <c:v>1.8804003170828376</c:v>
                </c:pt>
                <c:pt idx="7">
                  <c:v>1.4891333069097634</c:v>
                </c:pt>
                <c:pt idx="8">
                  <c:v>1.2120161183775928</c:v>
                </c:pt>
                <c:pt idx="9">
                  <c:v>0.95058792442859041</c:v>
                </c:pt>
                <c:pt idx="10">
                  <c:v>0.73952966045712776</c:v>
                </c:pt>
                <c:pt idx="11">
                  <c:v>0.55975029726516046</c:v>
                </c:pt>
                <c:pt idx="12">
                  <c:v>0.41210860087197776</c:v>
                </c:pt>
                <c:pt idx="13">
                  <c:v>0.27787686616461882</c:v>
                </c:pt>
                <c:pt idx="14">
                  <c:v>0.18899458316818601</c:v>
                </c:pt>
                <c:pt idx="15">
                  <c:v>9.4133967499009125E-2</c:v>
                </c:pt>
                <c:pt idx="16">
                  <c:v>4.2938300964460295E-2</c:v>
                </c:pt>
                <c:pt idx="17">
                  <c:v>1.410358039371119E-2</c:v>
                </c:pt>
                <c:pt idx="18">
                  <c:v>4.1286827850442595E-3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FD-468A-AD3A-20C452B4EA5E}"/>
            </c:ext>
          </c:extLst>
        </c:ser>
        <c:ser>
          <c:idx val="1"/>
          <c:order val="2"/>
          <c:tx>
            <c:strRef>
              <c:f>'Lattice4 simulation results'!$BM$263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results'!$BN$266:$BN$286</c:f>
              <c:numCache>
                <c:formatCode>General</c:formatCode>
                <c:ptCount val="21"/>
                <c:pt idx="0">
                  <c:v>100</c:v>
                </c:pt>
                <c:pt idx="1">
                  <c:v>6.4025630862729557</c:v>
                </c:pt>
                <c:pt idx="2">
                  <c:v>5.432091425551592</c:v>
                </c:pt>
                <c:pt idx="3">
                  <c:v>11.750990883868411</c:v>
                </c:pt>
                <c:pt idx="4">
                  <c:v>14.572433610780816</c:v>
                </c:pt>
                <c:pt idx="5">
                  <c:v>21.620128154313647</c:v>
                </c:pt>
                <c:pt idx="6">
                  <c:v>27.374289866560975</c:v>
                </c:pt>
                <c:pt idx="7">
                  <c:v>24.603051922314702</c:v>
                </c:pt>
                <c:pt idx="8">
                  <c:v>27.000231206235963</c:v>
                </c:pt>
                <c:pt idx="9">
                  <c:v>26.884396882018763</c:v>
                </c:pt>
                <c:pt idx="10">
                  <c:v>24.350310476945435</c:v>
                </c:pt>
                <c:pt idx="11">
                  <c:v>22.249108204518432</c:v>
                </c:pt>
                <c:pt idx="12">
                  <c:v>20.271138855859427</c:v>
                </c:pt>
                <c:pt idx="13">
                  <c:v>15.855363984674328</c:v>
                </c:pt>
                <c:pt idx="14">
                  <c:v>17.636874091689787</c:v>
                </c:pt>
                <c:pt idx="15">
                  <c:v>12.034284581847007</c:v>
                </c:pt>
                <c:pt idx="16">
                  <c:v>7.3875346809353957</c:v>
                </c:pt>
                <c:pt idx="17">
                  <c:v>1.0090831021270972</c:v>
                </c:pt>
                <c:pt idx="18">
                  <c:v>1.0024772096710266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FD-468A-AD3A-20C452B4EA5E}"/>
            </c:ext>
          </c:extLst>
        </c:ser>
        <c:ser>
          <c:idx val="3"/>
          <c:order val="3"/>
          <c:tx>
            <c:strRef>
              <c:f>'Lattice4 simulation results'!$CE$263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results'!$CF$266:$CF$286</c:f>
              <c:numCache>
                <c:formatCode>General</c:formatCode>
                <c:ptCount val="21"/>
                <c:pt idx="0">
                  <c:v>100</c:v>
                </c:pt>
                <c:pt idx="1">
                  <c:v>13.3320451843044</c:v>
                </c:pt>
                <c:pt idx="2">
                  <c:v>7.2009512485136735</c:v>
                </c:pt>
                <c:pt idx="3">
                  <c:v>4.6420266878055223</c:v>
                </c:pt>
                <c:pt idx="4">
                  <c:v>3.3138129211256437</c:v>
                </c:pt>
                <c:pt idx="5">
                  <c:v>2.4461619764830229</c:v>
                </c:pt>
                <c:pt idx="6">
                  <c:v>1.8708878319460955</c:v>
                </c:pt>
                <c:pt idx="7">
                  <c:v>1.5292641035803938</c:v>
                </c:pt>
                <c:pt idx="8">
                  <c:v>1.1573193288413264</c:v>
                </c:pt>
                <c:pt idx="9">
                  <c:v>0.95075307173999213</c:v>
                </c:pt>
                <c:pt idx="10">
                  <c:v>0.74507861012022736</c:v>
                </c:pt>
                <c:pt idx="11">
                  <c:v>0.55476284846082713</c:v>
                </c:pt>
                <c:pt idx="12">
                  <c:v>0.39823622671422909</c:v>
                </c:pt>
                <c:pt idx="13">
                  <c:v>0.29046109129343373</c:v>
                </c:pt>
                <c:pt idx="14">
                  <c:v>0.17954815695600476</c:v>
                </c:pt>
                <c:pt idx="15">
                  <c:v>8.9873166864843437E-2</c:v>
                </c:pt>
                <c:pt idx="16">
                  <c:v>4.2971330426740652E-2</c:v>
                </c:pt>
                <c:pt idx="17">
                  <c:v>1.5920200819130665E-2</c:v>
                </c:pt>
                <c:pt idx="18">
                  <c:v>2.5762980578676181E-3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FD-468A-AD3A-20C452B4E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results'!$BK$289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results'!$BL$292:$BL$312</c:f>
              <c:numCache>
                <c:formatCode>General</c:formatCode>
                <c:ptCount val="21"/>
                <c:pt idx="0">
                  <c:v>100</c:v>
                </c:pt>
                <c:pt idx="1">
                  <c:v>2.3647773814242306</c:v>
                </c:pt>
                <c:pt idx="2">
                  <c:v>6.7794953098163564</c:v>
                </c:pt>
                <c:pt idx="3">
                  <c:v>16.05707491082045</c:v>
                </c:pt>
                <c:pt idx="4">
                  <c:v>17.562227506936186</c:v>
                </c:pt>
                <c:pt idx="5">
                  <c:v>20.89579204650548</c:v>
                </c:pt>
                <c:pt idx="6">
                  <c:v>22.4591425551592</c:v>
                </c:pt>
                <c:pt idx="7">
                  <c:v>26.851136213502443</c:v>
                </c:pt>
                <c:pt idx="8">
                  <c:v>27.873761395164486</c:v>
                </c:pt>
                <c:pt idx="9">
                  <c:v>22.46664024309684</c:v>
                </c:pt>
                <c:pt idx="10">
                  <c:v>20.963964856652133</c:v>
                </c:pt>
                <c:pt idx="11">
                  <c:v>23.564242304135291</c:v>
                </c:pt>
                <c:pt idx="12">
                  <c:v>22.438135817148897</c:v>
                </c:pt>
                <c:pt idx="13">
                  <c:v>18.894206632316024</c:v>
                </c:pt>
                <c:pt idx="14">
                  <c:v>11.267736821244551</c:v>
                </c:pt>
                <c:pt idx="15">
                  <c:v>15.327189853349187</c:v>
                </c:pt>
                <c:pt idx="16">
                  <c:v>5.9343043995243763</c:v>
                </c:pt>
                <c:pt idx="17">
                  <c:v>4.4823292376800108</c:v>
                </c:pt>
                <c:pt idx="18">
                  <c:v>2.8075042938300963E-3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C6-4389-8361-E6428866B3D8}"/>
            </c:ext>
          </c:extLst>
        </c:ser>
        <c:ser>
          <c:idx val="2"/>
          <c:order val="1"/>
          <c:tx>
            <c:strRef>
              <c:f>'Lattice4 simulation results'!$CC$289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results'!$CD$292:$CD$312</c:f>
              <c:numCache>
                <c:formatCode>General</c:formatCode>
                <c:ptCount val="21"/>
                <c:pt idx="0">
                  <c:v>100</c:v>
                </c:pt>
                <c:pt idx="1">
                  <c:v>13.356619104240982</c:v>
                </c:pt>
                <c:pt idx="2">
                  <c:v>7.1569560047562426</c:v>
                </c:pt>
                <c:pt idx="3">
                  <c:v>4.6942132382084818</c:v>
                </c:pt>
                <c:pt idx="4">
                  <c:v>3.3515325670498086</c:v>
                </c:pt>
                <c:pt idx="5">
                  <c:v>2.4611573523583035</c:v>
                </c:pt>
                <c:pt idx="6">
                  <c:v>1.9044787950852162</c:v>
                </c:pt>
                <c:pt idx="7">
                  <c:v>1.5205443255383804</c:v>
                </c:pt>
                <c:pt idx="8">
                  <c:v>1.2007861012022725</c:v>
                </c:pt>
                <c:pt idx="9">
                  <c:v>0.93255383802351688</c:v>
                </c:pt>
                <c:pt idx="10">
                  <c:v>0.70392390011890615</c:v>
                </c:pt>
                <c:pt idx="11">
                  <c:v>0.5639120095124851</c:v>
                </c:pt>
                <c:pt idx="12">
                  <c:v>0.39450389747654913</c:v>
                </c:pt>
                <c:pt idx="13">
                  <c:v>0.28180737217598095</c:v>
                </c:pt>
                <c:pt idx="14">
                  <c:v>0.17931695072004228</c:v>
                </c:pt>
                <c:pt idx="15">
                  <c:v>0.10216012683313515</c:v>
                </c:pt>
                <c:pt idx="16">
                  <c:v>4.4457656229356587E-2</c:v>
                </c:pt>
                <c:pt idx="17">
                  <c:v>1.4995375875280749E-2</c:v>
                </c:pt>
                <c:pt idx="18">
                  <c:v>2.312062359624785E-3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C6-4389-8361-E6428866B3D8}"/>
            </c:ext>
          </c:extLst>
        </c:ser>
        <c:ser>
          <c:idx val="1"/>
          <c:order val="2"/>
          <c:tx>
            <c:strRef>
              <c:f>'Lattice4 simulation results'!$BM$289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results'!$BN$292:$BN$312</c:f>
              <c:numCache>
                <c:formatCode>General</c:formatCode>
                <c:ptCount val="21"/>
                <c:pt idx="0">
                  <c:v>100</c:v>
                </c:pt>
                <c:pt idx="1">
                  <c:v>1.7604373100805919</c:v>
                </c:pt>
                <c:pt idx="2">
                  <c:v>6.6132910556216142</c:v>
                </c:pt>
                <c:pt idx="3">
                  <c:v>12.33676839741049</c:v>
                </c:pt>
                <c:pt idx="4">
                  <c:v>16.329997357643016</c:v>
                </c:pt>
                <c:pt idx="5">
                  <c:v>21.855859426608536</c:v>
                </c:pt>
                <c:pt idx="6">
                  <c:v>24.383769322235434</c:v>
                </c:pt>
                <c:pt idx="7">
                  <c:v>28.025036332408508</c:v>
                </c:pt>
                <c:pt idx="8">
                  <c:v>26.273946360153253</c:v>
                </c:pt>
                <c:pt idx="9">
                  <c:v>26.724732461355533</c:v>
                </c:pt>
                <c:pt idx="10">
                  <c:v>23.471924957061699</c:v>
                </c:pt>
                <c:pt idx="11">
                  <c:v>21.872638393446955</c:v>
                </c:pt>
                <c:pt idx="12">
                  <c:v>19.461421588056549</c:v>
                </c:pt>
                <c:pt idx="13">
                  <c:v>17.880829700092484</c:v>
                </c:pt>
                <c:pt idx="14">
                  <c:v>17.918879640639453</c:v>
                </c:pt>
                <c:pt idx="15">
                  <c:v>11.230776852952834</c:v>
                </c:pt>
                <c:pt idx="16">
                  <c:v>9.7466309948474041</c:v>
                </c:pt>
                <c:pt idx="17">
                  <c:v>4.1817281014665078</c:v>
                </c:pt>
                <c:pt idx="18">
                  <c:v>1.0009908838684107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C6-4389-8361-E6428866B3D8}"/>
            </c:ext>
          </c:extLst>
        </c:ser>
        <c:ser>
          <c:idx val="3"/>
          <c:order val="3"/>
          <c:tx>
            <c:strRef>
              <c:f>'Lattice4 simulation results'!$CE$289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results'!$CF$292:$CF$312</c:f>
              <c:numCache>
                <c:formatCode>General</c:formatCode>
                <c:ptCount val="21"/>
                <c:pt idx="0">
                  <c:v>100</c:v>
                </c:pt>
                <c:pt idx="1">
                  <c:v>13.355000660589248</c:v>
                </c:pt>
                <c:pt idx="2">
                  <c:v>7.1844365173734968</c:v>
                </c:pt>
                <c:pt idx="3">
                  <c:v>4.7129739727837228</c:v>
                </c:pt>
                <c:pt idx="4">
                  <c:v>3.3466442066323161</c:v>
                </c:pt>
                <c:pt idx="5">
                  <c:v>2.3947681331747921</c:v>
                </c:pt>
                <c:pt idx="6">
                  <c:v>1.8953626634958383</c:v>
                </c:pt>
                <c:pt idx="7">
                  <c:v>1.50838948341921</c:v>
                </c:pt>
                <c:pt idx="8">
                  <c:v>1.2426014004492008</c:v>
                </c:pt>
                <c:pt idx="9">
                  <c:v>0.93083630598493861</c:v>
                </c:pt>
                <c:pt idx="10">
                  <c:v>0.74250231206235962</c:v>
                </c:pt>
                <c:pt idx="11">
                  <c:v>0.5384462940943322</c:v>
                </c:pt>
                <c:pt idx="12">
                  <c:v>0.42201743955608401</c:v>
                </c:pt>
                <c:pt idx="13">
                  <c:v>0.27655568767340472</c:v>
                </c:pt>
                <c:pt idx="14">
                  <c:v>0.18681463865768266</c:v>
                </c:pt>
                <c:pt idx="15">
                  <c:v>9.6677236094596386E-2</c:v>
                </c:pt>
                <c:pt idx="16">
                  <c:v>4.4424626767076231E-2</c:v>
                </c:pt>
                <c:pt idx="17">
                  <c:v>1.6944114149821641E-2</c:v>
                </c:pt>
                <c:pt idx="18">
                  <c:v>3.8974765490817805E-3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C6-4389-8361-E6428866B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results'!$BK$315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results'!$BL$318:$BL$338</c:f>
              <c:numCache>
                <c:formatCode>General</c:formatCode>
                <c:ptCount val="21"/>
                <c:pt idx="0">
                  <c:v>100</c:v>
                </c:pt>
                <c:pt idx="1">
                  <c:v>0.13099484740388426</c:v>
                </c:pt>
                <c:pt idx="2">
                  <c:v>0.30126172545910951</c:v>
                </c:pt>
                <c:pt idx="3">
                  <c:v>0.38908706566257101</c:v>
                </c:pt>
                <c:pt idx="4">
                  <c:v>0.37316686484344036</c:v>
                </c:pt>
                <c:pt idx="5">
                  <c:v>0.34066587395957193</c:v>
                </c:pt>
                <c:pt idx="6">
                  <c:v>0.30753732329237682</c:v>
                </c:pt>
                <c:pt idx="7">
                  <c:v>0.28788479323556615</c:v>
                </c:pt>
                <c:pt idx="8">
                  <c:v>0.25650680406922977</c:v>
                </c:pt>
                <c:pt idx="9">
                  <c:v>0.24114810410886511</c:v>
                </c:pt>
                <c:pt idx="10">
                  <c:v>0.23414585810543004</c:v>
                </c:pt>
                <c:pt idx="11">
                  <c:v>0.21284185493460167</c:v>
                </c:pt>
                <c:pt idx="12">
                  <c:v>0.17832606685163166</c:v>
                </c:pt>
                <c:pt idx="13">
                  <c:v>0.1398137138327388</c:v>
                </c:pt>
                <c:pt idx="14">
                  <c:v>9.9451710926146131E-2</c:v>
                </c:pt>
                <c:pt idx="15">
                  <c:v>6.0278768661646186E-2</c:v>
                </c:pt>
                <c:pt idx="16">
                  <c:v>3.0420134760206104E-2</c:v>
                </c:pt>
                <c:pt idx="17">
                  <c:v>1.354207953494517E-2</c:v>
                </c:pt>
                <c:pt idx="18">
                  <c:v>2.1469150482230151E-3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35-423D-9D8B-B5BFC5518852}"/>
            </c:ext>
          </c:extLst>
        </c:ser>
        <c:ser>
          <c:idx val="2"/>
          <c:order val="1"/>
          <c:tx>
            <c:strRef>
              <c:f>'Lattice4 simulation results'!$CC$315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results'!$CD$318:$CD$338</c:f>
              <c:numCache>
                <c:formatCode>General</c:formatCode>
                <c:ptCount val="21"/>
                <c:pt idx="0">
                  <c:v>100</c:v>
                </c:pt>
                <c:pt idx="1">
                  <c:v>10.682355661249835</c:v>
                </c:pt>
                <c:pt idx="2">
                  <c:v>6.0908640507332539</c:v>
                </c:pt>
                <c:pt idx="3">
                  <c:v>4.0724666402430971</c:v>
                </c:pt>
                <c:pt idx="4">
                  <c:v>2.8966838419870524</c:v>
                </c:pt>
                <c:pt idx="5">
                  <c:v>2.148236226714229</c:v>
                </c:pt>
                <c:pt idx="6">
                  <c:v>1.6845686352226183</c:v>
                </c:pt>
                <c:pt idx="7">
                  <c:v>1.3974104901572202</c:v>
                </c:pt>
                <c:pt idx="8">
                  <c:v>1.1012683313515657</c:v>
                </c:pt>
                <c:pt idx="9">
                  <c:v>0.8703923900118905</c:v>
                </c:pt>
                <c:pt idx="10">
                  <c:v>0.70729290527150213</c:v>
                </c:pt>
                <c:pt idx="11">
                  <c:v>0.50587924428590303</c:v>
                </c:pt>
                <c:pt idx="12">
                  <c:v>0.37201083366362792</c:v>
                </c:pt>
                <c:pt idx="13">
                  <c:v>0.24428590302549871</c:v>
                </c:pt>
                <c:pt idx="14">
                  <c:v>0.15986259743691372</c:v>
                </c:pt>
                <c:pt idx="15">
                  <c:v>8.5182983221033154E-2</c:v>
                </c:pt>
                <c:pt idx="16">
                  <c:v>3.4581847007530718E-2</c:v>
                </c:pt>
                <c:pt idx="17">
                  <c:v>1.2881490289338091E-2</c:v>
                </c:pt>
                <c:pt idx="18">
                  <c:v>1.3211784912141632E-3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35-423D-9D8B-B5BFC5518852}"/>
            </c:ext>
          </c:extLst>
        </c:ser>
        <c:ser>
          <c:idx val="1"/>
          <c:order val="2"/>
          <c:tx>
            <c:strRef>
              <c:f>'Lattice4 simulation results'!$BM$315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results'!$BN$318:$BN$338</c:f>
              <c:numCache>
                <c:formatCode>General</c:formatCode>
                <c:ptCount val="21"/>
                <c:pt idx="0">
                  <c:v>100</c:v>
                </c:pt>
                <c:pt idx="1">
                  <c:v>0.13925221297397275</c:v>
                </c:pt>
                <c:pt idx="2">
                  <c:v>0.31807372175980975</c:v>
                </c:pt>
                <c:pt idx="3">
                  <c:v>0.40887171356850316</c:v>
                </c:pt>
                <c:pt idx="4">
                  <c:v>0.37518166204254194</c:v>
                </c:pt>
                <c:pt idx="5">
                  <c:v>0.36058263971462545</c:v>
                </c:pt>
                <c:pt idx="6">
                  <c:v>0.31206235962478529</c:v>
                </c:pt>
                <c:pt idx="7">
                  <c:v>0.28956929581186419</c:v>
                </c:pt>
                <c:pt idx="8">
                  <c:v>0.26298057867617919</c:v>
                </c:pt>
                <c:pt idx="9">
                  <c:v>0.2482164090368609</c:v>
                </c:pt>
                <c:pt idx="10">
                  <c:v>0.22780420134760207</c:v>
                </c:pt>
                <c:pt idx="11">
                  <c:v>0.19764830228563879</c:v>
                </c:pt>
                <c:pt idx="12">
                  <c:v>0.1729092350376536</c:v>
                </c:pt>
                <c:pt idx="13">
                  <c:v>0.14120095124851367</c:v>
                </c:pt>
                <c:pt idx="14">
                  <c:v>0.10070683049279956</c:v>
                </c:pt>
                <c:pt idx="15">
                  <c:v>6.0377857048487256E-2</c:v>
                </c:pt>
                <c:pt idx="16">
                  <c:v>3.4449729158409298E-2</c:v>
                </c:pt>
                <c:pt idx="17">
                  <c:v>1.198969480776853E-2</c:v>
                </c:pt>
                <c:pt idx="18">
                  <c:v>2.1469150482230151E-3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35-423D-9D8B-B5BFC5518852}"/>
            </c:ext>
          </c:extLst>
        </c:ser>
        <c:ser>
          <c:idx val="3"/>
          <c:order val="3"/>
          <c:tx>
            <c:strRef>
              <c:f>'Lattice4 simulation results'!$CE$315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results'!$BJ$318:$BJ$338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results'!$CF$318:$CF$338</c:f>
              <c:numCache>
                <c:formatCode>General</c:formatCode>
                <c:ptCount val="21"/>
                <c:pt idx="0">
                  <c:v>100</c:v>
                </c:pt>
                <c:pt idx="1">
                  <c:v>10.668020874620161</c:v>
                </c:pt>
                <c:pt idx="2">
                  <c:v>5.9887699828246799</c:v>
                </c:pt>
                <c:pt idx="3">
                  <c:v>3.9753269916765754</c:v>
                </c:pt>
                <c:pt idx="4">
                  <c:v>2.8939423966177826</c:v>
                </c:pt>
                <c:pt idx="5">
                  <c:v>2.1668648434403486</c:v>
                </c:pt>
                <c:pt idx="6">
                  <c:v>1.6833135156559649</c:v>
                </c:pt>
                <c:pt idx="7">
                  <c:v>1.3714823622671424</c:v>
                </c:pt>
                <c:pt idx="8">
                  <c:v>1.090566785572731</c:v>
                </c:pt>
                <c:pt idx="9">
                  <c:v>0.86923635883207828</c:v>
                </c:pt>
                <c:pt idx="10">
                  <c:v>0.66977143612101997</c:v>
                </c:pt>
                <c:pt idx="11">
                  <c:v>0.51978464790593204</c:v>
                </c:pt>
                <c:pt idx="12">
                  <c:v>0.36933544721891925</c:v>
                </c:pt>
                <c:pt idx="13">
                  <c:v>0.24762187871581451</c:v>
                </c:pt>
                <c:pt idx="14">
                  <c:v>0.15688994583168187</c:v>
                </c:pt>
                <c:pt idx="15">
                  <c:v>8.7792310741181129E-2</c:v>
                </c:pt>
                <c:pt idx="16">
                  <c:v>3.8644470868014265E-2</c:v>
                </c:pt>
                <c:pt idx="17">
                  <c:v>1.532567049808429E-2</c:v>
                </c:pt>
                <c:pt idx="18">
                  <c:v>3.7983881622407185E-3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35-423D-9D8B-B5BFC5518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results'!$BK$341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results'!$BL$344:$BL$364</c:f>
              <c:numCache>
                <c:formatCode>General</c:formatCode>
                <c:ptCount val="21"/>
                <c:pt idx="0">
                  <c:v>100</c:v>
                </c:pt>
                <c:pt idx="1">
                  <c:v>0.17462676707623198</c:v>
                </c:pt>
                <c:pt idx="2">
                  <c:v>0.30532434931959307</c:v>
                </c:pt>
                <c:pt idx="3">
                  <c:v>0.37646981107147576</c:v>
                </c:pt>
                <c:pt idx="4">
                  <c:v>0.39397542608006336</c:v>
                </c:pt>
                <c:pt idx="5">
                  <c:v>0.35982296208217729</c:v>
                </c:pt>
                <c:pt idx="6">
                  <c:v>0.30852820716078744</c:v>
                </c:pt>
                <c:pt idx="7">
                  <c:v>0.28854538248117317</c:v>
                </c:pt>
                <c:pt idx="8">
                  <c:v>0.27833927863654379</c:v>
                </c:pt>
                <c:pt idx="9">
                  <c:v>0.25237812128418552</c:v>
                </c:pt>
                <c:pt idx="10">
                  <c:v>0.23995904346677238</c:v>
                </c:pt>
                <c:pt idx="11">
                  <c:v>0.21046373365041618</c:v>
                </c:pt>
                <c:pt idx="12">
                  <c:v>0.18278504425947945</c:v>
                </c:pt>
                <c:pt idx="13">
                  <c:v>0.14562689919408114</c:v>
                </c:pt>
                <c:pt idx="14">
                  <c:v>0.10516580790064736</c:v>
                </c:pt>
                <c:pt idx="15">
                  <c:v>6.0410886510767606E-2</c:v>
                </c:pt>
                <c:pt idx="16">
                  <c:v>3.263310873298983E-2</c:v>
                </c:pt>
                <c:pt idx="17">
                  <c:v>1.1395164486722157E-2</c:v>
                </c:pt>
                <c:pt idx="18">
                  <c:v>1.9817677368212444E-3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F3-4282-B3B8-350458E33E43}"/>
            </c:ext>
          </c:extLst>
        </c:ser>
        <c:ser>
          <c:idx val="2"/>
          <c:order val="1"/>
          <c:tx>
            <c:strRef>
              <c:f>'Lattice4 simulation results'!$CC$341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results'!$CD$344:$CD$364</c:f>
              <c:numCache>
                <c:formatCode>General</c:formatCode>
                <c:ptCount val="21"/>
                <c:pt idx="0">
                  <c:v>100</c:v>
                </c:pt>
                <c:pt idx="1">
                  <c:v>10.781377989166337</c:v>
                </c:pt>
                <c:pt idx="2">
                  <c:v>6.0794688862465316</c:v>
                </c:pt>
                <c:pt idx="3">
                  <c:v>4.0930109657814775</c:v>
                </c:pt>
                <c:pt idx="4">
                  <c:v>2.8971132249966969</c:v>
                </c:pt>
                <c:pt idx="5">
                  <c:v>2.1919342053111373</c:v>
                </c:pt>
                <c:pt idx="6">
                  <c:v>1.6841722816752545</c:v>
                </c:pt>
                <c:pt idx="7">
                  <c:v>1.3528537455410226</c:v>
                </c:pt>
                <c:pt idx="8">
                  <c:v>1.1151407055093143</c:v>
                </c:pt>
                <c:pt idx="9">
                  <c:v>0.86173867089443779</c:v>
                </c:pt>
                <c:pt idx="10">
                  <c:v>0.7058396089311666</c:v>
                </c:pt>
                <c:pt idx="11">
                  <c:v>0.51790196855595194</c:v>
                </c:pt>
                <c:pt idx="12">
                  <c:v>0.35516580790064739</c:v>
                </c:pt>
                <c:pt idx="13">
                  <c:v>0.24504558065794688</c:v>
                </c:pt>
                <c:pt idx="14">
                  <c:v>0.15969745012551195</c:v>
                </c:pt>
                <c:pt idx="15">
                  <c:v>8.7759281278900786E-2</c:v>
                </c:pt>
                <c:pt idx="16">
                  <c:v>3.5506671951380631E-2</c:v>
                </c:pt>
                <c:pt idx="17">
                  <c:v>1.2485136741973839E-2</c:v>
                </c:pt>
                <c:pt idx="18">
                  <c:v>2.6423569824283264E-3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F3-4282-B3B8-350458E33E43}"/>
            </c:ext>
          </c:extLst>
        </c:ser>
        <c:ser>
          <c:idx val="1"/>
          <c:order val="2"/>
          <c:tx>
            <c:strRef>
              <c:f>'Lattice4 simulation results'!$BM$341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results'!$BN$344:$BN$364</c:f>
              <c:numCache>
                <c:formatCode>General</c:formatCode>
                <c:ptCount val="21"/>
                <c:pt idx="0">
                  <c:v>100</c:v>
                </c:pt>
                <c:pt idx="1">
                  <c:v>0.13888888888888887</c:v>
                </c:pt>
                <c:pt idx="2">
                  <c:v>0.32015457788347207</c:v>
                </c:pt>
                <c:pt idx="3">
                  <c:v>0.38092878847932354</c:v>
                </c:pt>
                <c:pt idx="4">
                  <c:v>0.39648566521337031</c:v>
                </c:pt>
                <c:pt idx="5">
                  <c:v>0.35222618575769588</c:v>
                </c:pt>
                <c:pt idx="6">
                  <c:v>0.32728894173602852</c:v>
                </c:pt>
                <c:pt idx="7">
                  <c:v>0.27787686616461882</c:v>
                </c:pt>
                <c:pt idx="8">
                  <c:v>0.26793499801823228</c:v>
                </c:pt>
                <c:pt idx="9">
                  <c:v>0.25498744880433344</c:v>
                </c:pt>
                <c:pt idx="10">
                  <c:v>0.23332012154842122</c:v>
                </c:pt>
                <c:pt idx="11">
                  <c:v>0.19718588981371385</c:v>
                </c:pt>
                <c:pt idx="12">
                  <c:v>0.17753335975690315</c:v>
                </c:pt>
                <c:pt idx="13">
                  <c:v>0.13634562029330161</c:v>
                </c:pt>
                <c:pt idx="14">
                  <c:v>0.1001123001717532</c:v>
                </c:pt>
                <c:pt idx="15">
                  <c:v>6.6224071872109921E-2</c:v>
                </c:pt>
                <c:pt idx="16">
                  <c:v>2.6555687673404677E-2</c:v>
                </c:pt>
                <c:pt idx="17">
                  <c:v>1.2055753732329238E-2</c:v>
                </c:pt>
                <c:pt idx="18">
                  <c:v>2.8075042938300963E-3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F3-4282-B3B8-350458E33E43}"/>
            </c:ext>
          </c:extLst>
        </c:ser>
        <c:ser>
          <c:idx val="3"/>
          <c:order val="3"/>
          <c:tx>
            <c:strRef>
              <c:f>'Lattice4 simulation results'!$CE$341</c:f>
              <c:strCache>
                <c:ptCount val="1"/>
                <c:pt idx="0">
                  <c:v>174*174 2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results'!$BJ$344:$BJ$364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results'!$CF$344:$CF$364</c:f>
              <c:numCache>
                <c:formatCode>General</c:formatCode>
                <c:ptCount val="21"/>
                <c:pt idx="0">
                  <c:v>100</c:v>
                </c:pt>
                <c:pt idx="1">
                  <c:v>10.680373893513014</c:v>
                </c:pt>
                <c:pt idx="2">
                  <c:v>6.095620293301625</c:v>
                </c:pt>
                <c:pt idx="3">
                  <c:v>4.0629871845686356</c:v>
                </c:pt>
                <c:pt idx="4">
                  <c:v>2.9101928920597175</c:v>
                </c:pt>
                <c:pt idx="5">
                  <c:v>2.1921984410093804</c:v>
                </c:pt>
                <c:pt idx="6">
                  <c:v>1.6962610648698635</c:v>
                </c:pt>
                <c:pt idx="7">
                  <c:v>1.3633571145461751</c:v>
                </c:pt>
                <c:pt idx="8">
                  <c:v>1.1219447747390672</c:v>
                </c:pt>
                <c:pt idx="9">
                  <c:v>0.88317479191438764</c:v>
                </c:pt>
                <c:pt idx="10">
                  <c:v>0.68433742898665606</c:v>
                </c:pt>
                <c:pt idx="11">
                  <c:v>0.51648170167789664</c:v>
                </c:pt>
                <c:pt idx="12">
                  <c:v>0.3573127229488704</c:v>
                </c:pt>
                <c:pt idx="13">
                  <c:v>0.25112300171753205</c:v>
                </c:pt>
                <c:pt idx="14">
                  <c:v>0.14793896155370589</c:v>
                </c:pt>
                <c:pt idx="15">
                  <c:v>8.9179548156956001E-2</c:v>
                </c:pt>
                <c:pt idx="16">
                  <c:v>3.583696657418417E-2</c:v>
                </c:pt>
                <c:pt idx="17">
                  <c:v>1.2253930506011363E-2</c:v>
                </c:pt>
                <c:pt idx="18">
                  <c:v>2.4772096710265557E-3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F3-4282-B3B8-350458E33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results'!$BK$367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results'!$BL$370:$BL$390</c:f>
              <c:numCache>
                <c:formatCode>General</c:formatCode>
                <c:ptCount val="21"/>
                <c:pt idx="0">
                  <c:v>100</c:v>
                </c:pt>
                <c:pt idx="1">
                  <c:v>3.9503236887303478E-2</c:v>
                </c:pt>
                <c:pt idx="2">
                  <c:v>0.11725459109525697</c:v>
                </c:pt>
                <c:pt idx="3">
                  <c:v>0.65596512088783199</c:v>
                </c:pt>
                <c:pt idx="4">
                  <c:v>1.2523120623596247</c:v>
                </c:pt>
                <c:pt idx="5">
                  <c:v>1.3154313647773814</c:v>
                </c:pt>
                <c:pt idx="6">
                  <c:v>2.2931034482758621</c:v>
                </c:pt>
                <c:pt idx="7">
                  <c:v>8.0063416567578274E-2</c:v>
                </c:pt>
                <c:pt idx="8">
                  <c:v>4.3231932884132647</c:v>
                </c:pt>
                <c:pt idx="9">
                  <c:v>5.4748976086669305</c:v>
                </c:pt>
                <c:pt idx="10">
                  <c:v>6.895230545646716</c:v>
                </c:pt>
                <c:pt idx="11">
                  <c:v>4.6206566257101338</c:v>
                </c:pt>
                <c:pt idx="12">
                  <c:v>4.5288347205707495</c:v>
                </c:pt>
                <c:pt idx="13">
                  <c:v>6.695831681860219</c:v>
                </c:pt>
                <c:pt idx="14">
                  <c:v>5.3255053507728887</c:v>
                </c:pt>
                <c:pt idx="15">
                  <c:v>7.0159202008191297</c:v>
                </c:pt>
                <c:pt idx="16">
                  <c:v>5.0059122737481827</c:v>
                </c:pt>
                <c:pt idx="17">
                  <c:v>3.0016514731140176</c:v>
                </c:pt>
                <c:pt idx="18">
                  <c:v>2.6423569824283262E-4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F5-4F06-82AA-291B490BFC0F}"/>
            </c:ext>
          </c:extLst>
        </c:ser>
        <c:ser>
          <c:idx val="2"/>
          <c:order val="1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F5-4F06-82AA-291B490BFC0F}"/>
            </c:ext>
          </c:extLst>
        </c:ser>
        <c:ser>
          <c:idx val="1"/>
          <c:order val="2"/>
          <c:tx>
            <c:strRef>
              <c:f>'Lattice4 simulation results'!$BM$367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results'!$BN$370:$BN$390</c:f>
              <c:numCache>
                <c:formatCode>General</c:formatCode>
                <c:ptCount val="21"/>
                <c:pt idx="0">
                  <c:v>100</c:v>
                </c:pt>
                <c:pt idx="1">
                  <c:v>3.9833531510107018E-2</c:v>
                </c:pt>
                <c:pt idx="2">
                  <c:v>0.13429779363191965</c:v>
                </c:pt>
                <c:pt idx="3">
                  <c:v>0.84152463997886118</c:v>
                </c:pt>
                <c:pt idx="4">
                  <c:v>1.514532963403356</c:v>
                </c:pt>
                <c:pt idx="5">
                  <c:v>1.1106156691769058</c:v>
                </c:pt>
                <c:pt idx="6">
                  <c:v>2.0931761130928788</c:v>
                </c:pt>
                <c:pt idx="7">
                  <c:v>1.9429911481041091</c:v>
                </c:pt>
                <c:pt idx="8">
                  <c:v>4.0501387237415774</c:v>
                </c:pt>
                <c:pt idx="9">
                  <c:v>3.8578411943453559</c:v>
                </c:pt>
                <c:pt idx="10">
                  <c:v>4.2251948738274541</c:v>
                </c:pt>
                <c:pt idx="11">
                  <c:v>4.3061831153388823</c:v>
                </c:pt>
                <c:pt idx="12">
                  <c:v>7.7620887831946108</c:v>
                </c:pt>
                <c:pt idx="13">
                  <c:v>8.9880433346545114</c:v>
                </c:pt>
                <c:pt idx="14">
                  <c:v>8.3169176905799969</c:v>
                </c:pt>
                <c:pt idx="15">
                  <c:v>8.6455608402695212</c:v>
                </c:pt>
                <c:pt idx="16">
                  <c:v>6.0052186550402959</c:v>
                </c:pt>
                <c:pt idx="17">
                  <c:v>3.0014532963403355</c:v>
                </c:pt>
                <c:pt idx="18">
                  <c:v>2.3120623596247858E-4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F5-4F06-82AA-291B490BF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results'!$BK$393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results'!$BL$396:$BL$416</c:f>
              <c:numCache>
                <c:formatCode>General</c:formatCode>
                <c:ptCount val="21"/>
                <c:pt idx="0">
                  <c:v>100</c:v>
                </c:pt>
                <c:pt idx="1">
                  <c:v>3.7191174527678693E-2</c:v>
                </c:pt>
                <c:pt idx="2">
                  <c:v>0.13340599815035012</c:v>
                </c:pt>
                <c:pt idx="3">
                  <c:v>0.27361606553045315</c:v>
                </c:pt>
                <c:pt idx="4">
                  <c:v>1.1081384595058792</c:v>
                </c:pt>
                <c:pt idx="5">
                  <c:v>0.47720967102655565</c:v>
                </c:pt>
                <c:pt idx="6">
                  <c:v>0.97294887039238998</c:v>
                </c:pt>
                <c:pt idx="7">
                  <c:v>3.345620293301625</c:v>
                </c:pt>
                <c:pt idx="8">
                  <c:v>6.123959571938169</c:v>
                </c:pt>
                <c:pt idx="9">
                  <c:v>6.1288809618179414</c:v>
                </c:pt>
                <c:pt idx="10">
                  <c:v>10.004822301492931</c:v>
                </c:pt>
                <c:pt idx="11">
                  <c:v>7.4763509050072656</c:v>
                </c:pt>
                <c:pt idx="12">
                  <c:v>7.1091293433742901</c:v>
                </c:pt>
                <c:pt idx="13">
                  <c:v>7.2213964856652133</c:v>
                </c:pt>
                <c:pt idx="14">
                  <c:v>9.3678491214163042</c:v>
                </c:pt>
                <c:pt idx="15">
                  <c:v>7.3478002378121285</c:v>
                </c:pt>
                <c:pt idx="16">
                  <c:v>4.0054828907385387</c:v>
                </c:pt>
                <c:pt idx="17">
                  <c:v>3.0021469150482227</c:v>
                </c:pt>
                <c:pt idx="18">
                  <c:v>0.99960364645263566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4F-4375-9955-8A7BDF0ABFC1}"/>
            </c:ext>
          </c:extLst>
        </c:ser>
        <c:ser>
          <c:idx val="2"/>
          <c:order val="1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4F-4375-9955-8A7BDF0ABFC1}"/>
            </c:ext>
          </c:extLst>
        </c:ser>
        <c:ser>
          <c:idx val="1"/>
          <c:order val="2"/>
          <c:tx>
            <c:strRef>
              <c:f>'Lattice4 simulation results'!$BM$393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results'!$BN$396:$BN$416</c:f>
              <c:numCache>
                <c:formatCode>General</c:formatCode>
                <c:ptCount val="21"/>
                <c:pt idx="0">
                  <c:v>100</c:v>
                </c:pt>
                <c:pt idx="1">
                  <c:v>3.3491874752279036E-2</c:v>
                </c:pt>
                <c:pt idx="2">
                  <c:v>0.18186021931562957</c:v>
                </c:pt>
                <c:pt idx="3">
                  <c:v>0.30813185361342321</c:v>
                </c:pt>
                <c:pt idx="4">
                  <c:v>0.18060509974897609</c:v>
                </c:pt>
                <c:pt idx="5">
                  <c:v>0.33425815827718325</c:v>
                </c:pt>
                <c:pt idx="6">
                  <c:v>0.93053904082441541</c:v>
                </c:pt>
                <c:pt idx="7">
                  <c:v>3.7561765094464259</c:v>
                </c:pt>
                <c:pt idx="8">
                  <c:v>3.5640771568238869</c:v>
                </c:pt>
                <c:pt idx="9">
                  <c:v>5.3350508653719118</c:v>
                </c:pt>
                <c:pt idx="10">
                  <c:v>7.4371449332804858</c:v>
                </c:pt>
                <c:pt idx="11">
                  <c:v>8.7101994979521731</c:v>
                </c:pt>
                <c:pt idx="12">
                  <c:v>6.282897344431233</c:v>
                </c:pt>
                <c:pt idx="13">
                  <c:v>10.339047430307835</c:v>
                </c:pt>
                <c:pt idx="14">
                  <c:v>9.8641498216409023</c:v>
                </c:pt>
                <c:pt idx="15">
                  <c:v>10.142191835116925</c:v>
                </c:pt>
                <c:pt idx="16">
                  <c:v>4.0082903950323683</c:v>
                </c:pt>
                <c:pt idx="17">
                  <c:v>0.13621350244418021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4F-4375-9955-8A7BDF0AB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results'!$BK$419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results'!$BL$422:$BL$442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8.9179548156956008E-4</c:v>
                </c:pt>
                <c:pt idx="4">
                  <c:v>0</c:v>
                </c:pt>
                <c:pt idx="5">
                  <c:v>2.9726516052318666E-4</c:v>
                </c:pt>
                <c:pt idx="6">
                  <c:v>2.9726516052318666E-4</c:v>
                </c:pt>
                <c:pt idx="7">
                  <c:v>3.9635354736424887E-4</c:v>
                </c:pt>
                <c:pt idx="8">
                  <c:v>0</c:v>
                </c:pt>
                <c:pt idx="9">
                  <c:v>5.9453032104637331E-4</c:v>
                </c:pt>
                <c:pt idx="10">
                  <c:v>0</c:v>
                </c:pt>
                <c:pt idx="11">
                  <c:v>0</c:v>
                </c:pt>
                <c:pt idx="12">
                  <c:v>5.9453032104637331E-4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2.9726516052318666E-4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1A-471D-A500-35901F4DF6A4}"/>
            </c:ext>
          </c:extLst>
        </c:ser>
        <c:ser>
          <c:idx val="2"/>
          <c:order val="1"/>
          <c:tx>
            <c:strRef>
              <c:f>'Lattice4 simulation results'!$CC$419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results'!$CD$422:$CD$442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1A-471D-A500-35901F4DF6A4}"/>
            </c:ext>
          </c:extLst>
        </c:ser>
        <c:ser>
          <c:idx val="1"/>
          <c:order val="2"/>
          <c:tx>
            <c:strRef>
              <c:f>'Lattice4 simulation results'!$BM$419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results'!$BJ$422:$BJ$442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results'!$BN$422:$BN$442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1.0899722552516846E-3</c:v>
                </c:pt>
                <c:pt idx="3">
                  <c:v>3.9635354736424887E-4</c:v>
                </c:pt>
                <c:pt idx="4">
                  <c:v>4.9544193420531109E-4</c:v>
                </c:pt>
                <c:pt idx="5">
                  <c:v>5.9453032104637331E-4</c:v>
                </c:pt>
                <c:pt idx="6">
                  <c:v>3.9635354736424887E-4</c:v>
                </c:pt>
                <c:pt idx="7">
                  <c:v>3.9635354736424887E-4</c:v>
                </c:pt>
                <c:pt idx="8">
                  <c:v>3.9635354736424887E-4</c:v>
                </c:pt>
                <c:pt idx="9">
                  <c:v>0</c:v>
                </c:pt>
                <c:pt idx="10">
                  <c:v>2.9726516052318666E-4</c:v>
                </c:pt>
                <c:pt idx="11">
                  <c:v>5.9453032104637331E-4</c:v>
                </c:pt>
                <c:pt idx="12">
                  <c:v>5.9453032104637331E-4</c:v>
                </c:pt>
                <c:pt idx="13">
                  <c:v>2.9726516052318666E-4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1A-471D-A500-35901F4DF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results'!$BK$445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results'!$BL$448:$BL$468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8.9179548156956008E-4</c:v>
                </c:pt>
                <c:pt idx="3">
                  <c:v>1.7835909631391202E-3</c:v>
                </c:pt>
                <c:pt idx="4">
                  <c:v>0</c:v>
                </c:pt>
                <c:pt idx="5">
                  <c:v>2.9726516052318666E-4</c:v>
                </c:pt>
                <c:pt idx="6">
                  <c:v>0</c:v>
                </c:pt>
                <c:pt idx="7">
                  <c:v>2.9726516052318666E-4</c:v>
                </c:pt>
                <c:pt idx="8">
                  <c:v>4.9544193420531109E-4</c:v>
                </c:pt>
                <c:pt idx="9">
                  <c:v>2.9726516052318666E-4</c:v>
                </c:pt>
                <c:pt idx="10">
                  <c:v>9.9088386841062219E-4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B5-4085-A7A9-D0CE56008F3D}"/>
            </c:ext>
          </c:extLst>
        </c:ser>
        <c:ser>
          <c:idx val="2"/>
          <c:order val="1"/>
          <c:tx>
            <c:strRef>
              <c:f>'Lattice4 simulation results'!$CC$445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results'!$CD$448:$CD$468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B5-4085-A7A9-D0CE56008F3D}"/>
            </c:ext>
          </c:extLst>
        </c:ser>
        <c:ser>
          <c:idx val="1"/>
          <c:order val="2"/>
          <c:tx>
            <c:strRef>
              <c:f>'Lattice4 simulation results'!$BM$445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results'!$BJ$448:$BJ$468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results'!$BN$448:$BN$468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8.9179548156956008E-4</c:v>
                </c:pt>
                <c:pt idx="3">
                  <c:v>5.9453032104637331E-4</c:v>
                </c:pt>
                <c:pt idx="4">
                  <c:v>2.9726516052318666E-4</c:v>
                </c:pt>
                <c:pt idx="5">
                  <c:v>2.9726516052318666E-4</c:v>
                </c:pt>
                <c:pt idx="6">
                  <c:v>3.9635354736424887E-4</c:v>
                </c:pt>
                <c:pt idx="7">
                  <c:v>0</c:v>
                </c:pt>
                <c:pt idx="8">
                  <c:v>2.9726516052318666E-4</c:v>
                </c:pt>
                <c:pt idx="9">
                  <c:v>2.9726516052318666E-4</c:v>
                </c:pt>
                <c:pt idx="10">
                  <c:v>2.9726516052318666E-4</c:v>
                </c:pt>
                <c:pt idx="11">
                  <c:v>2.9726516052318666E-4</c:v>
                </c:pt>
                <c:pt idx="12">
                  <c:v>3.9635354736424887E-4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B5-4085-A7A9-D0CE56008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results'!$BK$471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results'!$BL$474:$BL$494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5.9453032104637331E-4</c:v>
                </c:pt>
                <c:pt idx="3">
                  <c:v>3.9635354736424887E-4</c:v>
                </c:pt>
                <c:pt idx="4">
                  <c:v>5.9453032104637331E-4</c:v>
                </c:pt>
                <c:pt idx="5">
                  <c:v>0</c:v>
                </c:pt>
                <c:pt idx="6">
                  <c:v>2.9726516052318666E-4</c:v>
                </c:pt>
                <c:pt idx="7">
                  <c:v>6.9361870788743553E-4</c:v>
                </c:pt>
                <c:pt idx="8">
                  <c:v>9.9088386841062219E-4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2.9726516052318666E-4</c:v>
                </c:pt>
                <c:pt idx="14">
                  <c:v>0</c:v>
                </c:pt>
                <c:pt idx="15">
                  <c:v>3.9635354736424887E-4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1-41FB-B8B5-04AFA3B599EA}"/>
            </c:ext>
          </c:extLst>
        </c:ser>
        <c:ser>
          <c:idx val="2"/>
          <c:order val="1"/>
          <c:tx>
            <c:strRef>
              <c:f>'Lattice4 simulation results'!$CC$471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results'!$CD$474:$CD$494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C1-41FB-B8B5-04AFA3B599EA}"/>
            </c:ext>
          </c:extLst>
        </c:ser>
        <c:ser>
          <c:idx val="1"/>
          <c:order val="2"/>
          <c:tx>
            <c:strRef>
              <c:f>'Lattice4 simulation results'!$BM$471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results'!$BJ$474:$BJ$494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results'!$BN$474:$BN$494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6.9361870788743553E-4</c:v>
                </c:pt>
                <c:pt idx="3">
                  <c:v>0</c:v>
                </c:pt>
                <c:pt idx="4">
                  <c:v>8.9179548156956008E-4</c:v>
                </c:pt>
                <c:pt idx="5">
                  <c:v>2.9726516052318666E-4</c:v>
                </c:pt>
                <c:pt idx="6">
                  <c:v>2.9726516052318666E-4</c:v>
                </c:pt>
                <c:pt idx="7">
                  <c:v>0</c:v>
                </c:pt>
                <c:pt idx="8">
                  <c:v>0</c:v>
                </c:pt>
                <c:pt idx="9">
                  <c:v>2.9726516052318666E-4</c:v>
                </c:pt>
                <c:pt idx="10">
                  <c:v>0</c:v>
                </c:pt>
                <c:pt idx="11">
                  <c:v>2.9726516052318666E-4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C1-41FB-B8B5-04AFA3B59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results'!$BK$497</c:f>
              <c:strCache>
                <c:ptCount val="1"/>
                <c:pt idx="0">
                  <c:v>3*10092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results'!$BL$500:$BL$520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7.9270709472849775E-4</c:v>
                </c:pt>
                <c:pt idx="3">
                  <c:v>3.9635354736424887E-4</c:v>
                </c:pt>
                <c:pt idx="4">
                  <c:v>3.9635354736424887E-4</c:v>
                </c:pt>
                <c:pt idx="5">
                  <c:v>0</c:v>
                </c:pt>
                <c:pt idx="6">
                  <c:v>3.9635354736424887E-4</c:v>
                </c:pt>
                <c:pt idx="7">
                  <c:v>0</c:v>
                </c:pt>
                <c:pt idx="8">
                  <c:v>2.9726516052318666E-4</c:v>
                </c:pt>
                <c:pt idx="9">
                  <c:v>2.9726516052318666E-4</c:v>
                </c:pt>
                <c:pt idx="10">
                  <c:v>2.9726516052318666E-4</c:v>
                </c:pt>
                <c:pt idx="11">
                  <c:v>0</c:v>
                </c:pt>
                <c:pt idx="12">
                  <c:v>2.9726516052318666E-4</c:v>
                </c:pt>
                <c:pt idx="13">
                  <c:v>0</c:v>
                </c:pt>
                <c:pt idx="14">
                  <c:v>2.9726516052318666E-4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C7-431B-AA24-6B22EBDED7C2}"/>
            </c:ext>
          </c:extLst>
        </c:ser>
        <c:ser>
          <c:idx val="2"/>
          <c:order val="1"/>
          <c:tx>
            <c:strRef>
              <c:f>'Lattice4 simulation results'!$CC$497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results'!$CD$500:$CD$520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C7-431B-AA24-6B22EBDED7C2}"/>
            </c:ext>
          </c:extLst>
        </c:ser>
        <c:ser>
          <c:idx val="1"/>
          <c:order val="2"/>
          <c:tx>
            <c:strRef>
              <c:f>'Lattice4 simulation results'!$BM$497</c:f>
              <c:strCache>
                <c:ptCount val="1"/>
                <c:pt idx="0">
                  <c:v>3*10092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results'!$BJ$500:$BJ$520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results'!$BN$500:$BN$520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6.9361870788743553E-4</c:v>
                </c:pt>
                <c:pt idx="6">
                  <c:v>3.9635354736424887E-4</c:v>
                </c:pt>
                <c:pt idx="7">
                  <c:v>5.9453032104637331E-4</c:v>
                </c:pt>
                <c:pt idx="8">
                  <c:v>9.9088386841062219E-4</c:v>
                </c:pt>
                <c:pt idx="9">
                  <c:v>6.9361870788743553E-4</c:v>
                </c:pt>
                <c:pt idx="10">
                  <c:v>0</c:v>
                </c:pt>
                <c:pt idx="11">
                  <c:v>5.9453032104637331E-4</c:v>
                </c:pt>
                <c:pt idx="12">
                  <c:v>0</c:v>
                </c:pt>
                <c:pt idx="13">
                  <c:v>2.9726516052318666E-4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C7-431B-AA24-6B22EBDED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results'!$BQ$6:$BQ$26</c:f>
              <c:numCache>
                <c:formatCode>General</c:formatCode>
                <c:ptCount val="21"/>
                <c:pt idx="0">
                  <c:v>100</c:v>
                </c:pt>
                <c:pt idx="1">
                  <c:v>82.298256044391607</c:v>
                </c:pt>
                <c:pt idx="2">
                  <c:v>74.775284053375614</c:v>
                </c:pt>
                <c:pt idx="3">
                  <c:v>71.160506671951381</c:v>
                </c:pt>
                <c:pt idx="4">
                  <c:v>68.819015061434797</c:v>
                </c:pt>
                <c:pt idx="5">
                  <c:v>66.953709208614072</c:v>
                </c:pt>
                <c:pt idx="6">
                  <c:v>64.747258554630733</c:v>
                </c:pt>
                <c:pt idx="7">
                  <c:v>62.389962346413</c:v>
                </c:pt>
                <c:pt idx="8">
                  <c:v>59.424808429118784</c:v>
                </c:pt>
                <c:pt idx="9">
                  <c:v>55.803738935130134</c:v>
                </c:pt>
                <c:pt idx="10">
                  <c:v>52.714608931166595</c:v>
                </c:pt>
                <c:pt idx="11">
                  <c:v>49.814027612630461</c:v>
                </c:pt>
                <c:pt idx="12">
                  <c:v>48.229521733386186</c:v>
                </c:pt>
                <c:pt idx="13">
                  <c:v>48.007233452239397</c:v>
                </c:pt>
                <c:pt idx="14">
                  <c:v>50.093704584489359</c:v>
                </c:pt>
                <c:pt idx="15">
                  <c:v>53.648071079402825</c:v>
                </c:pt>
                <c:pt idx="16">
                  <c:v>58.132728894173603</c:v>
                </c:pt>
                <c:pt idx="17">
                  <c:v>62.01172545910952</c:v>
                </c:pt>
                <c:pt idx="18">
                  <c:v>64.63651076760469</c:v>
                </c:pt>
                <c:pt idx="19">
                  <c:v>52.026588717135681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6A-43F8-8868-8D848F349C15}"/>
            </c:ext>
          </c:extLst>
        </c:ser>
        <c:ser>
          <c:idx val="2"/>
          <c:order val="1"/>
          <c:tx>
            <c:strRef>
              <c:f>'Lattice4 simulation results'!$CH$3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results'!$CI$6:$CI$26</c:f>
              <c:numCache>
                <c:formatCode>General</c:formatCode>
                <c:ptCount val="21"/>
                <c:pt idx="0">
                  <c:v>100</c:v>
                </c:pt>
                <c:pt idx="1">
                  <c:v>80.989843440348793</c:v>
                </c:pt>
                <c:pt idx="2">
                  <c:v>71.980809882415116</c:v>
                </c:pt>
                <c:pt idx="3">
                  <c:v>69.238720438631262</c:v>
                </c:pt>
                <c:pt idx="4">
                  <c:v>69.058313515655968</c:v>
                </c:pt>
                <c:pt idx="5">
                  <c:v>69.626205575373234</c:v>
                </c:pt>
                <c:pt idx="6">
                  <c:v>70.562937640375225</c:v>
                </c:pt>
                <c:pt idx="7">
                  <c:v>71.500528471396478</c:v>
                </c:pt>
                <c:pt idx="8">
                  <c:v>72.695038974765495</c:v>
                </c:pt>
                <c:pt idx="9">
                  <c:v>74.220587263839349</c:v>
                </c:pt>
                <c:pt idx="10">
                  <c:v>75.970075307173985</c:v>
                </c:pt>
                <c:pt idx="11">
                  <c:v>77.725921521997634</c:v>
                </c:pt>
                <c:pt idx="12">
                  <c:v>79.760602457391997</c:v>
                </c:pt>
                <c:pt idx="13">
                  <c:v>82.00282401902497</c:v>
                </c:pt>
                <c:pt idx="14">
                  <c:v>84.482131060906326</c:v>
                </c:pt>
                <c:pt idx="15">
                  <c:v>86.975558197912534</c:v>
                </c:pt>
                <c:pt idx="16">
                  <c:v>89.820435328312854</c:v>
                </c:pt>
                <c:pt idx="17">
                  <c:v>92.907963403355794</c:v>
                </c:pt>
                <c:pt idx="18">
                  <c:v>95.316257101334372</c:v>
                </c:pt>
                <c:pt idx="19">
                  <c:v>37.983435724666407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6A-43F8-8868-8D848F349C15}"/>
            </c:ext>
          </c:extLst>
        </c:ser>
        <c:ser>
          <c:idx val="1"/>
          <c:order val="2"/>
          <c:tx>
            <c:strRef>
              <c:f>'Lattice4 simulation results'!$BR$3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results'!$BS$6:$BS$26</c:f>
              <c:numCache>
                <c:formatCode>General</c:formatCode>
                <c:ptCount val="21"/>
                <c:pt idx="0">
                  <c:v>100</c:v>
                </c:pt>
                <c:pt idx="1">
                  <c:v>82.310476945435326</c:v>
                </c:pt>
                <c:pt idx="2">
                  <c:v>74.68674857973312</c:v>
                </c:pt>
                <c:pt idx="3">
                  <c:v>71.158376271634296</c:v>
                </c:pt>
                <c:pt idx="4">
                  <c:v>68.904098956268996</c:v>
                </c:pt>
                <c:pt idx="5">
                  <c:v>66.865388426476429</c:v>
                </c:pt>
                <c:pt idx="6">
                  <c:v>64.897212313383534</c:v>
                </c:pt>
                <c:pt idx="7">
                  <c:v>62.431216144801162</c:v>
                </c:pt>
                <c:pt idx="8">
                  <c:v>59.357312722948876</c:v>
                </c:pt>
                <c:pt idx="9">
                  <c:v>55.994963007002241</c:v>
                </c:pt>
                <c:pt idx="10">
                  <c:v>52.807487779098963</c:v>
                </c:pt>
                <c:pt idx="11">
                  <c:v>49.943684766811998</c:v>
                </c:pt>
                <c:pt idx="12">
                  <c:v>47.834175584621477</c:v>
                </c:pt>
                <c:pt idx="13">
                  <c:v>47.812871581450658</c:v>
                </c:pt>
                <c:pt idx="14">
                  <c:v>49.763591623728367</c:v>
                </c:pt>
                <c:pt idx="15">
                  <c:v>53.571046373365036</c:v>
                </c:pt>
                <c:pt idx="16">
                  <c:v>58.13405007266482</c:v>
                </c:pt>
                <c:pt idx="17">
                  <c:v>60.984046769718582</c:v>
                </c:pt>
                <c:pt idx="18">
                  <c:v>63.690315761659399</c:v>
                </c:pt>
                <c:pt idx="19">
                  <c:v>49.742039899590438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6A-43F8-8868-8D848F349C15}"/>
            </c:ext>
          </c:extLst>
        </c:ser>
        <c:ser>
          <c:idx val="3"/>
          <c:order val="3"/>
          <c:tx>
            <c:strRef>
              <c:f>'Lattice4 simulation results'!$CJ$3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results'!$CK$6:$CK$26</c:f>
              <c:numCache>
                <c:formatCode>General</c:formatCode>
                <c:ptCount val="21"/>
                <c:pt idx="0">
                  <c:v>100</c:v>
                </c:pt>
                <c:pt idx="1">
                  <c:v>80.983369665741847</c:v>
                </c:pt>
                <c:pt idx="2">
                  <c:v>71.994269388294356</c:v>
                </c:pt>
                <c:pt idx="3">
                  <c:v>69.275267538644471</c:v>
                </c:pt>
                <c:pt idx="4">
                  <c:v>69.066636940150616</c:v>
                </c:pt>
                <c:pt idx="5">
                  <c:v>69.665477606024567</c:v>
                </c:pt>
                <c:pt idx="6">
                  <c:v>70.441967234773415</c:v>
                </c:pt>
                <c:pt idx="7">
                  <c:v>71.483650416171216</c:v>
                </c:pt>
                <c:pt idx="8">
                  <c:v>72.790923503765356</c:v>
                </c:pt>
                <c:pt idx="9">
                  <c:v>74.202437574316278</c:v>
                </c:pt>
                <c:pt idx="10">
                  <c:v>75.91435460430705</c:v>
                </c:pt>
                <c:pt idx="11">
                  <c:v>77.731899854670374</c:v>
                </c:pt>
                <c:pt idx="12">
                  <c:v>79.827288941736015</c:v>
                </c:pt>
                <c:pt idx="13">
                  <c:v>82.008934469546844</c:v>
                </c:pt>
                <c:pt idx="14">
                  <c:v>84.388376932223537</c:v>
                </c:pt>
                <c:pt idx="15">
                  <c:v>87.077982560443914</c:v>
                </c:pt>
                <c:pt idx="16">
                  <c:v>89.977044523715151</c:v>
                </c:pt>
                <c:pt idx="17">
                  <c:v>92.910291980446559</c:v>
                </c:pt>
                <c:pt idx="18">
                  <c:v>95.330757035275468</c:v>
                </c:pt>
                <c:pt idx="19">
                  <c:v>32.319427929713306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6A-43F8-8868-8D848F349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results'!$BQ$32:$BQ$52</c:f>
              <c:numCache>
                <c:formatCode>General</c:formatCode>
                <c:ptCount val="21"/>
                <c:pt idx="0">
                  <c:v>100</c:v>
                </c:pt>
                <c:pt idx="1">
                  <c:v>82.321525300568112</c:v>
                </c:pt>
                <c:pt idx="2">
                  <c:v>74.754492006870123</c:v>
                </c:pt>
                <c:pt idx="3">
                  <c:v>71.183197912537992</c:v>
                </c:pt>
                <c:pt idx="4">
                  <c:v>69.00295613687409</c:v>
                </c:pt>
                <c:pt idx="5">
                  <c:v>67.012336504161709</c:v>
                </c:pt>
                <c:pt idx="6">
                  <c:v>64.633125247720969</c:v>
                </c:pt>
                <c:pt idx="7">
                  <c:v>62.48369996036466</c:v>
                </c:pt>
                <c:pt idx="8">
                  <c:v>59.431645527810815</c:v>
                </c:pt>
                <c:pt idx="9">
                  <c:v>56.343803672876213</c:v>
                </c:pt>
                <c:pt idx="10">
                  <c:v>52.567165411547101</c:v>
                </c:pt>
                <c:pt idx="11">
                  <c:v>49.428375611045055</c:v>
                </c:pt>
                <c:pt idx="12">
                  <c:v>48.096082705773547</c:v>
                </c:pt>
                <c:pt idx="13">
                  <c:v>48.021815959836175</c:v>
                </c:pt>
                <c:pt idx="14">
                  <c:v>49.875693618707892</c:v>
                </c:pt>
                <c:pt idx="15">
                  <c:v>53.396683841987056</c:v>
                </c:pt>
                <c:pt idx="16">
                  <c:v>58.199283260668523</c:v>
                </c:pt>
                <c:pt idx="17">
                  <c:v>62.104488703923892</c:v>
                </c:pt>
                <c:pt idx="18">
                  <c:v>61.612960760998817</c:v>
                </c:pt>
                <c:pt idx="19">
                  <c:v>51.762386048355133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7-4486-9A77-8BCA57D23858}"/>
            </c:ext>
          </c:extLst>
        </c:ser>
        <c:ser>
          <c:idx val="2"/>
          <c:order val="1"/>
          <c:tx>
            <c:strRef>
              <c:f>'Lattice4 simulation results'!$CH$29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results'!$CI$32:$CI$52</c:f>
              <c:numCache>
                <c:formatCode>General</c:formatCode>
                <c:ptCount val="21"/>
                <c:pt idx="0">
                  <c:v>100</c:v>
                </c:pt>
                <c:pt idx="1">
                  <c:v>80.963205179019681</c:v>
                </c:pt>
                <c:pt idx="2">
                  <c:v>71.955955212049147</c:v>
                </c:pt>
                <c:pt idx="3">
                  <c:v>69.235978993261995</c:v>
                </c:pt>
                <c:pt idx="4">
                  <c:v>69.12795613687409</c:v>
                </c:pt>
                <c:pt idx="5">
                  <c:v>69.723493856520008</c:v>
                </c:pt>
                <c:pt idx="6">
                  <c:v>70.494005152596117</c:v>
                </c:pt>
                <c:pt idx="7">
                  <c:v>71.489265424758884</c:v>
                </c:pt>
                <c:pt idx="8">
                  <c:v>72.767423041352885</c:v>
                </c:pt>
                <c:pt idx="9">
                  <c:v>74.333349848064472</c:v>
                </c:pt>
                <c:pt idx="10">
                  <c:v>75.984773417888761</c:v>
                </c:pt>
                <c:pt idx="11">
                  <c:v>77.770329634033558</c:v>
                </c:pt>
                <c:pt idx="12">
                  <c:v>79.768199233716487</c:v>
                </c:pt>
                <c:pt idx="13">
                  <c:v>82.007431629013084</c:v>
                </c:pt>
                <c:pt idx="14">
                  <c:v>84.442429647245348</c:v>
                </c:pt>
                <c:pt idx="15">
                  <c:v>87.041187739463595</c:v>
                </c:pt>
                <c:pt idx="16">
                  <c:v>89.929548156956002</c:v>
                </c:pt>
                <c:pt idx="17">
                  <c:v>92.972354340071334</c:v>
                </c:pt>
                <c:pt idx="18">
                  <c:v>94.438532170696249</c:v>
                </c:pt>
                <c:pt idx="19">
                  <c:v>37.822037257233454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17-4486-9A77-8BCA57D23858}"/>
            </c:ext>
          </c:extLst>
        </c:ser>
        <c:ser>
          <c:idx val="1"/>
          <c:order val="2"/>
          <c:tx>
            <c:strRef>
              <c:f>'Lattice4 simulation results'!$BR$29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results'!$BS$32:$BS$52</c:f>
              <c:numCache>
                <c:formatCode>General</c:formatCode>
                <c:ptCount val="21"/>
                <c:pt idx="0">
                  <c:v>100</c:v>
                </c:pt>
                <c:pt idx="1">
                  <c:v>82.346049676311267</c:v>
                </c:pt>
                <c:pt idx="2">
                  <c:v>74.717895362663498</c:v>
                </c:pt>
                <c:pt idx="3">
                  <c:v>71.21378319460959</c:v>
                </c:pt>
                <c:pt idx="4">
                  <c:v>68.871630994847408</c:v>
                </c:pt>
                <c:pt idx="5">
                  <c:v>66.844398203197258</c:v>
                </c:pt>
                <c:pt idx="6">
                  <c:v>64.719811071475746</c:v>
                </c:pt>
                <c:pt idx="7">
                  <c:v>62.284086405073324</c:v>
                </c:pt>
                <c:pt idx="8">
                  <c:v>59.356767736821247</c:v>
                </c:pt>
                <c:pt idx="9">
                  <c:v>55.802384727176637</c:v>
                </c:pt>
                <c:pt idx="10">
                  <c:v>52.692611309287884</c:v>
                </c:pt>
                <c:pt idx="11">
                  <c:v>50.039750957854402</c:v>
                </c:pt>
                <c:pt idx="12">
                  <c:v>48.162092086140838</c:v>
                </c:pt>
                <c:pt idx="13">
                  <c:v>48.480430043598886</c:v>
                </c:pt>
                <c:pt idx="14">
                  <c:v>49.764037521469149</c:v>
                </c:pt>
                <c:pt idx="15">
                  <c:v>53.59160721363456</c:v>
                </c:pt>
                <c:pt idx="16">
                  <c:v>58.1718192627824</c:v>
                </c:pt>
                <c:pt idx="17">
                  <c:v>60.907319328841325</c:v>
                </c:pt>
                <c:pt idx="18">
                  <c:v>63.317479191438764</c:v>
                </c:pt>
                <c:pt idx="19">
                  <c:v>52.203246796142153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17-4486-9A77-8BCA57D23858}"/>
            </c:ext>
          </c:extLst>
        </c:ser>
        <c:ser>
          <c:idx val="3"/>
          <c:order val="3"/>
          <c:tx>
            <c:strRef>
              <c:f>'Lattice4 simulation results'!$CJ$29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results'!$CK$32:$CK$52</c:f>
              <c:numCache>
                <c:formatCode>General</c:formatCode>
                <c:ptCount val="21"/>
                <c:pt idx="0">
                  <c:v>100</c:v>
                </c:pt>
                <c:pt idx="1">
                  <c:v>80.953329369797871</c:v>
                </c:pt>
                <c:pt idx="2">
                  <c:v>71.913264632051792</c:v>
                </c:pt>
                <c:pt idx="3">
                  <c:v>69.282137666798775</c:v>
                </c:pt>
                <c:pt idx="4">
                  <c:v>69.05274805126173</c:v>
                </c:pt>
                <c:pt idx="5">
                  <c:v>69.640738538776588</c:v>
                </c:pt>
                <c:pt idx="6">
                  <c:v>70.463073061170562</c:v>
                </c:pt>
                <c:pt idx="7">
                  <c:v>71.566719513806319</c:v>
                </c:pt>
                <c:pt idx="8">
                  <c:v>72.78162571013344</c:v>
                </c:pt>
                <c:pt idx="9">
                  <c:v>74.327999075175057</c:v>
                </c:pt>
                <c:pt idx="10">
                  <c:v>75.911976483022855</c:v>
                </c:pt>
                <c:pt idx="11">
                  <c:v>77.645280089840128</c:v>
                </c:pt>
                <c:pt idx="12">
                  <c:v>79.824299775399652</c:v>
                </c:pt>
                <c:pt idx="13">
                  <c:v>82.000445897740789</c:v>
                </c:pt>
                <c:pt idx="14">
                  <c:v>84.373265953230288</c:v>
                </c:pt>
                <c:pt idx="15">
                  <c:v>87.113885585942654</c:v>
                </c:pt>
                <c:pt idx="16">
                  <c:v>89.886461223411288</c:v>
                </c:pt>
                <c:pt idx="17">
                  <c:v>92.980776852952843</c:v>
                </c:pt>
                <c:pt idx="18">
                  <c:v>95.260800634165676</c:v>
                </c:pt>
                <c:pt idx="19">
                  <c:v>35.743988637864973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17-4486-9A77-8BCA57D23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results'!$BP$55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results'!$BQ$58:$BQ$78</c:f>
              <c:numCache>
                <c:formatCode>General</c:formatCode>
                <c:ptCount val="21"/>
                <c:pt idx="0">
                  <c:v>100</c:v>
                </c:pt>
                <c:pt idx="1">
                  <c:v>77.075422777117183</c:v>
                </c:pt>
                <c:pt idx="2">
                  <c:v>61.402992469282616</c:v>
                </c:pt>
                <c:pt idx="3">
                  <c:v>52.986193684766803</c:v>
                </c:pt>
                <c:pt idx="4">
                  <c:v>48.844530321046378</c:v>
                </c:pt>
                <c:pt idx="5">
                  <c:v>46.644239661778307</c:v>
                </c:pt>
                <c:pt idx="6">
                  <c:v>45.091954022988503</c:v>
                </c:pt>
                <c:pt idx="7">
                  <c:v>43.770709472849781</c:v>
                </c:pt>
                <c:pt idx="8">
                  <c:v>41.067198441009381</c:v>
                </c:pt>
                <c:pt idx="9">
                  <c:v>37.989959043466776</c:v>
                </c:pt>
                <c:pt idx="10">
                  <c:v>34.317726912405867</c:v>
                </c:pt>
                <c:pt idx="11">
                  <c:v>29.849583828775263</c:v>
                </c:pt>
                <c:pt idx="12">
                  <c:v>25.095141366098559</c:v>
                </c:pt>
                <c:pt idx="13">
                  <c:v>19.981701677896684</c:v>
                </c:pt>
                <c:pt idx="14">
                  <c:v>16.231222750693618</c:v>
                </c:pt>
                <c:pt idx="15">
                  <c:v>11.771122341128287</c:v>
                </c:pt>
                <c:pt idx="16">
                  <c:v>7.3121614480116266</c:v>
                </c:pt>
                <c:pt idx="17">
                  <c:v>4.3125578015589907</c:v>
                </c:pt>
                <c:pt idx="18">
                  <c:v>1.7236094596379967</c:v>
                </c:pt>
                <c:pt idx="19">
                  <c:v>1.091623728365702E-2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34-4199-ACFC-DB151CF989B9}"/>
            </c:ext>
          </c:extLst>
        </c:ser>
        <c:ser>
          <c:idx val="2"/>
          <c:order val="1"/>
          <c:tx>
            <c:strRef>
              <c:f>'Lattice4 simulation results'!$CH$55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results'!$CI$58:$CI$78</c:f>
              <c:numCache>
                <c:formatCode>General</c:formatCode>
                <c:ptCount val="21"/>
                <c:pt idx="0">
                  <c:v>100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34-4199-ACFC-DB151CF989B9}"/>
            </c:ext>
          </c:extLst>
        </c:ser>
        <c:ser>
          <c:idx val="1"/>
          <c:order val="2"/>
          <c:tx>
            <c:strRef>
              <c:f>'Lattice4 simulation results'!$BR$55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results'!$BS$58:$BS$78</c:f>
              <c:numCache>
                <c:formatCode>General</c:formatCode>
                <c:ptCount val="21"/>
                <c:pt idx="0">
                  <c:v>100</c:v>
                </c:pt>
                <c:pt idx="1">
                  <c:v>77.099237019421324</c:v>
                </c:pt>
                <c:pt idx="2">
                  <c:v>61.580476284846085</c:v>
                </c:pt>
                <c:pt idx="3">
                  <c:v>52.975591227374821</c:v>
                </c:pt>
                <c:pt idx="4">
                  <c:v>48.956632316025896</c:v>
                </c:pt>
                <c:pt idx="5">
                  <c:v>46.752328577090765</c:v>
                </c:pt>
                <c:pt idx="6">
                  <c:v>45.286629673668912</c:v>
                </c:pt>
                <c:pt idx="7">
                  <c:v>43.552021403091558</c:v>
                </c:pt>
                <c:pt idx="8">
                  <c:v>40.871119038182059</c:v>
                </c:pt>
                <c:pt idx="9">
                  <c:v>38.108287092086144</c:v>
                </c:pt>
                <c:pt idx="10">
                  <c:v>34.172430307834588</c:v>
                </c:pt>
                <c:pt idx="11">
                  <c:v>30.030469678953626</c:v>
                </c:pt>
                <c:pt idx="12">
                  <c:v>25.385817148896816</c:v>
                </c:pt>
                <c:pt idx="13">
                  <c:v>20.612746069493991</c:v>
                </c:pt>
                <c:pt idx="14">
                  <c:v>15.89749306381292</c:v>
                </c:pt>
                <c:pt idx="15">
                  <c:v>12.030007266481702</c:v>
                </c:pt>
                <c:pt idx="16">
                  <c:v>7.2357643017571665</c:v>
                </c:pt>
                <c:pt idx="17">
                  <c:v>4.7529891663363726</c:v>
                </c:pt>
                <c:pt idx="18">
                  <c:v>1.3975591227374817</c:v>
                </c:pt>
                <c:pt idx="19">
                  <c:v>0.50845554234377066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34-4199-ACFC-DB151CF98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results'!$BP$81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results'!$BQ$84:$BQ$104</c:f>
              <c:numCache>
                <c:formatCode>General</c:formatCode>
                <c:ptCount val="21"/>
                <c:pt idx="0">
                  <c:v>100</c:v>
                </c:pt>
                <c:pt idx="1">
                  <c:v>76.4098956268992</c:v>
                </c:pt>
                <c:pt idx="2">
                  <c:v>57.950984277975948</c:v>
                </c:pt>
                <c:pt idx="3">
                  <c:v>45.071095917558459</c:v>
                </c:pt>
                <c:pt idx="4">
                  <c:v>36.162455410225924</c:v>
                </c:pt>
                <c:pt idx="5">
                  <c:v>29.949630070022458</c:v>
                </c:pt>
                <c:pt idx="6">
                  <c:v>25.279115471000129</c:v>
                </c:pt>
                <c:pt idx="7">
                  <c:v>21.242650944642623</c:v>
                </c:pt>
                <c:pt idx="8">
                  <c:v>17.777728233584359</c:v>
                </c:pt>
                <c:pt idx="9">
                  <c:v>14.349517769850706</c:v>
                </c:pt>
                <c:pt idx="10">
                  <c:v>11.610632183908047</c:v>
                </c:pt>
                <c:pt idx="11">
                  <c:v>9.2277051129607592</c:v>
                </c:pt>
                <c:pt idx="12">
                  <c:v>7.393529528339279</c:v>
                </c:pt>
                <c:pt idx="13">
                  <c:v>6.4365338882282987</c:v>
                </c:pt>
                <c:pt idx="14">
                  <c:v>5.9887864975558198</c:v>
                </c:pt>
                <c:pt idx="15">
                  <c:v>4.8378253402034606</c:v>
                </c:pt>
                <c:pt idx="16">
                  <c:v>3.5461751882679344</c:v>
                </c:pt>
                <c:pt idx="17">
                  <c:v>6.1222255251684503</c:v>
                </c:pt>
                <c:pt idx="18">
                  <c:v>0.22071938168846608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A0-4694-935D-F5F3DB52576F}"/>
            </c:ext>
          </c:extLst>
        </c:ser>
        <c:ser>
          <c:idx val="2"/>
          <c:order val="1"/>
          <c:tx>
            <c:strRef>
              <c:f>'Lattice4 simulation results'!$CH$81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results'!$CI$84:$CI$104</c:f>
              <c:numCache>
                <c:formatCode>General</c:formatCode>
                <c:ptCount val="21"/>
                <c:pt idx="0">
                  <c:v>100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A0-4694-935D-F5F3DB52576F}"/>
            </c:ext>
          </c:extLst>
        </c:ser>
        <c:ser>
          <c:idx val="1"/>
          <c:order val="2"/>
          <c:tx>
            <c:strRef>
              <c:f>'Lattice4 simulation results'!$BR$81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results'!$BS$84:$BS$104</c:f>
              <c:numCache>
                <c:formatCode>General</c:formatCode>
                <c:ptCount val="21"/>
                <c:pt idx="0">
                  <c:v>100</c:v>
                </c:pt>
                <c:pt idx="1">
                  <c:v>76.418731008059197</c:v>
                </c:pt>
                <c:pt idx="2">
                  <c:v>57.867122473246134</c:v>
                </c:pt>
                <c:pt idx="3">
                  <c:v>44.96834126040428</c:v>
                </c:pt>
                <c:pt idx="4">
                  <c:v>36.158987316686485</c:v>
                </c:pt>
                <c:pt idx="5">
                  <c:v>30.17773153653059</c:v>
                </c:pt>
                <c:pt idx="6">
                  <c:v>25.285242436253135</c:v>
                </c:pt>
                <c:pt idx="7">
                  <c:v>21.443404016382615</c:v>
                </c:pt>
                <c:pt idx="8">
                  <c:v>17.646601268331352</c:v>
                </c:pt>
                <c:pt idx="9">
                  <c:v>14.538677500330294</c:v>
                </c:pt>
                <c:pt idx="10">
                  <c:v>11.695633505086537</c:v>
                </c:pt>
                <c:pt idx="11">
                  <c:v>9.6355529131985733</c:v>
                </c:pt>
                <c:pt idx="12">
                  <c:v>8.0050535077288938</c:v>
                </c:pt>
                <c:pt idx="13">
                  <c:v>6.4786959968291713</c:v>
                </c:pt>
                <c:pt idx="14">
                  <c:v>5.9718754128682789</c:v>
                </c:pt>
                <c:pt idx="15">
                  <c:v>5.031047694543533</c:v>
                </c:pt>
                <c:pt idx="16">
                  <c:v>6.0063746862201084</c:v>
                </c:pt>
                <c:pt idx="17">
                  <c:v>3.4045118245474968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EA0-4694-935D-F5F3DB525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results'!$BP$107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results'!$BQ$110:$BQ$130</c:f>
              <c:numCache>
                <c:formatCode>General</c:formatCode>
                <c:ptCount val="21"/>
                <c:pt idx="0">
                  <c:v>100</c:v>
                </c:pt>
                <c:pt idx="1">
                  <c:v>76.440596512088774</c:v>
                </c:pt>
                <c:pt idx="2">
                  <c:v>57.973956268991941</c:v>
                </c:pt>
                <c:pt idx="3">
                  <c:v>45.038099484740393</c:v>
                </c:pt>
                <c:pt idx="4">
                  <c:v>36.196244550138729</c:v>
                </c:pt>
                <c:pt idx="5">
                  <c:v>29.938069758224334</c:v>
                </c:pt>
                <c:pt idx="6">
                  <c:v>25.213502444180207</c:v>
                </c:pt>
                <c:pt idx="7">
                  <c:v>21.422876205575374</c:v>
                </c:pt>
                <c:pt idx="8">
                  <c:v>17.470818470075308</c:v>
                </c:pt>
                <c:pt idx="9">
                  <c:v>14.42789668384199</c:v>
                </c:pt>
                <c:pt idx="10">
                  <c:v>11.853200554894967</c:v>
                </c:pt>
                <c:pt idx="11">
                  <c:v>9.4067908574448413</c:v>
                </c:pt>
                <c:pt idx="12">
                  <c:v>7.8641002774474851</c:v>
                </c:pt>
                <c:pt idx="13">
                  <c:v>6.871664024309684</c:v>
                </c:pt>
                <c:pt idx="14">
                  <c:v>5.9728332672744093</c:v>
                </c:pt>
                <c:pt idx="15">
                  <c:v>5.5192726912405865</c:v>
                </c:pt>
                <c:pt idx="16">
                  <c:v>5.2115206764433886</c:v>
                </c:pt>
                <c:pt idx="17">
                  <c:v>6.2180274805126174</c:v>
                </c:pt>
                <c:pt idx="18">
                  <c:v>3.0043929184832869</c:v>
                </c:pt>
                <c:pt idx="19">
                  <c:v>2.477209671026556E-4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B7-4899-B49C-1FF1A13BC195}"/>
            </c:ext>
          </c:extLst>
        </c:ser>
        <c:ser>
          <c:idx val="2"/>
          <c:order val="1"/>
          <c:tx>
            <c:strRef>
              <c:f>'Lattice4 simulation results'!$CH$107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results'!$CI$110:$CI$130</c:f>
              <c:numCache>
                <c:formatCode>General</c:formatCode>
                <c:ptCount val="21"/>
                <c:pt idx="0">
                  <c:v>100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B7-4899-B49C-1FF1A13BC195}"/>
            </c:ext>
          </c:extLst>
        </c:ser>
        <c:ser>
          <c:idx val="1"/>
          <c:order val="2"/>
          <c:tx>
            <c:strRef>
              <c:f>'Lattice4 simulation results'!$BR$107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results'!$BS$110:$BS$130</c:f>
              <c:numCache>
                <c:formatCode>General</c:formatCode>
                <c:ptCount val="21"/>
                <c:pt idx="0">
                  <c:v>100</c:v>
                </c:pt>
                <c:pt idx="1">
                  <c:v>76.443536134231721</c:v>
                </c:pt>
                <c:pt idx="2">
                  <c:v>57.887666798784508</c:v>
                </c:pt>
                <c:pt idx="3">
                  <c:v>44.93063812921126</c:v>
                </c:pt>
                <c:pt idx="4">
                  <c:v>36.247572334522395</c:v>
                </c:pt>
                <c:pt idx="5">
                  <c:v>30.017621218126571</c:v>
                </c:pt>
                <c:pt idx="6">
                  <c:v>25.393199233716473</c:v>
                </c:pt>
                <c:pt idx="7">
                  <c:v>21.236441405733917</c:v>
                </c:pt>
                <c:pt idx="8">
                  <c:v>17.786596644206632</c:v>
                </c:pt>
                <c:pt idx="9">
                  <c:v>14.474715946624389</c:v>
                </c:pt>
                <c:pt idx="10">
                  <c:v>11.713370326331088</c:v>
                </c:pt>
                <c:pt idx="11">
                  <c:v>9.4929812392654238</c:v>
                </c:pt>
                <c:pt idx="12">
                  <c:v>8.0343010965781474</c:v>
                </c:pt>
                <c:pt idx="13">
                  <c:v>6.9593737613951641</c:v>
                </c:pt>
                <c:pt idx="14">
                  <c:v>6.269784647905932</c:v>
                </c:pt>
                <c:pt idx="15">
                  <c:v>5.1108138459505872</c:v>
                </c:pt>
                <c:pt idx="16">
                  <c:v>4.4890342185229217</c:v>
                </c:pt>
                <c:pt idx="17">
                  <c:v>3.8747687937640376</c:v>
                </c:pt>
                <c:pt idx="18">
                  <c:v>0.50536728762055749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B7-4899-B49C-1FF1A13BC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results'!$BP$185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results'!$BQ$188:$BQ$208</c:f>
              <c:numCache>
                <c:formatCode>General</c:formatCode>
                <c:ptCount val="21"/>
                <c:pt idx="0">
                  <c:v>100</c:v>
                </c:pt>
                <c:pt idx="1">
                  <c:v>3.052814110186286</c:v>
                </c:pt>
                <c:pt idx="2">
                  <c:v>5.1138855859426613</c:v>
                </c:pt>
                <c:pt idx="3">
                  <c:v>8.8449927335182981</c:v>
                </c:pt>
                <c:pt idx="4">
                  <c:v>13.271039767472587</c:v>
                </c:pt>
                <c:pt idx="5">
                  <c:v>16.28742238076364</c:v>
                </c:pt>
                <c:pt idx="6">
                  <c:v>19.844381688466111</c:v>
                </c:pt>
                <c:pt idx="7">
                  <c:v>26.737101994979522</c:v>
                </c:pt>
                <c:pt idx="8">
                  <c:v>31.423189985467044</c:v>
                </c:pt>
                <c:pt idx="9">
                  <c:v>40.886378649755585</c:v>
                </c:pt>
                <c:pt idx="10">
                  <c:v>46.914651869467569</c:v>
                </c:pt>
                <c:pt idx="11">
                  <c:v>54.666220768925875</c:v>
                </c:pt>
                <c:pt idx="12">
                  <c:v>58.955245078610119</c:v>
                </c:pt>
                <c:pt idx="13">
                  <c:v>64.751156031179804</c:v>
                </c:pt>
                <c:pt idx="14">
                  <c:v>68.809205311137532</c:v>
                </c:pt>
                <c:pt idx="15">
                  <c:v>71.745739199365829</c:v>
                </c:pt>
                <c:pt idx="16">
                  <c:v>73.472189192759956</c:v>
                </c:pt>
                <c:pt idx="17">
                  <c:v>78.935443915973053</c:v>
                </c:pt>
                <c:pt idx="18">
                  <c:v>80.716161315893771</c:v>
                </c:pt>
                <c:pt idx="19">
                  <c:v>65.50591227374818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C6-4776-85B3-A9485FAE7E82}"/>
            </c:ext>
          </c:extLst>
        </c:ser>
        <c:ser>
          <c:idx val="2"/>
          <c:order val="1"/>
          <c:tx>
            <c:strRef>
              <c:f>'Lattice4 simulation results'!$CH$185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results'!$CI$188:$CI$208</c:f>
              <c:numCache>
                <c:formatCode>General</c:formatCode>
                <c:ptCount val="21"/>
                <c:pt idx="0">
                  <c:v>100</c:v>
                </c:pt>
                <c:pt idx="1">
                  <c:v>39.446112432289603</c:v>
                </c:pt>
                <c:pt idx="2">
                  <c:v>39.495425419474174</c:v>
                </c:pt>
                <c:pt idx="3">
                  <c:v>39.414668384198706</c:v>
                </c:pt>
                <c:pt idx="4">
                  <c:v>39.474996697053776</c:v>
                </c:pt>
                <c:pt idx="5">
                  <c:v>39.454832210331617</c:v>
                </c:pt>
                <c:pt idx="6">
                  <c:v>39.558214427269121</c:v>
                </c:pt>
                <c:pt idx="7">
                  <c:v>39.521782930373895</c:v>
                </c:pt>
                <c:pt idx="8">
                  <c:v>39.449943849914121</c:v>
                </c:pt>
                <c:pt idx="9">
                  <c:v>39.443238869071209</c:v>
                </c:pt>
                <c:pt idx="10">
                  <c:v>39.461801426872775</c:v>
                </c:pt>
                <c:pt idx="11">
                  <c:v>39.513393446954687</c:v>
                </c:pt>
                <c:pt idx="12">
                  <c:v>39.473047958779233</c:v>
                </c:pt>
                <c:pt idx="13">
                  <c:v>39.469926674593744</c:v>
                </c:pt>
                <c:pt idx="14">
                  <c:v>39.548140441273624</c:v>
                </c:pt>
                <c:pt idx="15">
                  <c:v>39.552203065134101</c:v>
                </c:pt>
                <c:pt idx="16">
                  <c:v>39.472354340071348</c:v>
                </c:pt>
                <c:pt idx="17">
                  <c:v>39.624306381292115</c:v>
                </c:pt>
                <c:pt idx="18">
                  <c:v>39.469183511692421</c:v>
                </c:pt>
                <c:pt idx="19">
                  <c:v>14.842565068040695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C6-4776-85B3-A9485FAE7E82}"/>
            </c:ext>
          </c:extLst>
        </c:ser>
        <c:ser>
          <c:idx val="1"/>
          <c:order val="2"/>
          <c:tx>
            <c:strRef>
              <c:f>'Lattice4 simulation results'!$BR$185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results'!$BS$188:$BS$208</c:f>
              <c:numCache>
                <c:formatCode>General</c:formatCode>
                <c:ptCount val="21"/>
                <c:pt idx="0">
                  <c:v>100</c:v>
                </c:pt>
                <c:pt idx="1">
                  <c:v>3.6334885718060512</c:v>
                </c:pt>
                <c:pt idx="2">
                  <c:v>6.3628121284185486</c:v>
                </c:pt>
                <c:pt idx="3">
                  <c:v>8.6699696128947021</c:v>
                </c:pt>
                <c:pt idx="4">
                  <c:v>10.547100013211784</c:v>
                </c:pt>
                <c:pt idx="5">
                  <c:v>15.564902893380896</c:v>
                </c:pt>
                <c:pt idx="6">
                  <c:v>21.714295151274936</c:v>
                </c:pt>
                <c:pt idx="7">
                  <c:v>26.547380763641165</c:v>
                </c:pt>
                <c:pt idx="8">
                  <c:v>33.017125776192366</c:v>
                </c:pt>
                <c:pt idx="9">
                  <c:v>39.140705509314309</c:v>
                </c:pt>
                <c:pt idx="10">
                  <c:v>48.806447351037122</c:v>
                </c:pt>
                <c:pt idx="11">
                  <c:v>51.599715946624393</c:v>
                </c:pt>
                <c:pt idx="12">
                  <c:v>60.271535209406792</c:v>
                </c:pt>
                <c:pt idx="13">
                  <c:v>65.165395032368863</c:v>
                </c:pt>
                <c:pt idx="14">
                  <c:v>66.540295943982045</c:v>
                </c:pt>
                <c:pt idx="15">
                  <c:v>71.318915973047964</c:v>
                </c:pt>
                <c:pt idx="16">
                  <c:v>72.56470471660721</c:v>
                </c:pt>
                <c:pt idx="17">
                  <c:v>77.324663099484738</c:v>
                </c:pt>
                <c:pt idx="18">
                  <c:v>82.136213502444193</c:v>
                </c:pt>
                <c:pt idx="19">
                  <c:v>68.056414321574849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C6-4776-85B3-A9485FAE7E82}"/>
            </c:ext>
          </c:extLst>
        </c:ser>
        <c:ser>
          <c:idx val="3"/>
          <c:order val="3"/>
          <c:tx>
            <c:strRef>
              <c:f>'Lattice4 simulation results'!$CJ$185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results'!$CK$188:$CK$208</c:f>
              <c:numCache>
                <c:formatCode>General</c:formatCode>
                <c:ptCount val="21"/>
                <c:pt idx="0">
                  <c:v>100</c:v>
                </c:pt>
                <c:pt idx="1">
                  <c:v>39.535490157220238</c:v>
                </c:pt>
                <c:pt idx="2">
                  <c:v>39.449514466904475</c:v>
                </c:pt>
                <c:pt idx="3">
                  <c:v>39.45793697978597</c:v>
                </c:pt>
                <c:pt idx="4">
                  <c:v>39.519834192099353</c:v>
                </c:pt>
                <c:pt idx="5">
                  <c:v>39.523500462412478</c:v>
                </c:pt>
                <c:pt idx="6">
                  <c:v>39.511758488571807</c:v>
                </c:pt>
                <c:pt idx="7">
                  <c:v>39.437640375214691</c:v>
                </c:pt>
                <c:pt idx="8">
                  <c:v>39.511725459109527</c:v>
                </c:pt>
                <c:pt idx="9">
                  <c:v>39.42771502179945</c:v>
                </c:pt>
                <c:pt idx="10">
                  <c:v>39.544606288809618</c:v>
                </c:pt>
                <c:pt idx="11">
                  <c:v>39.586966574184174</c:v>
                </c:pt>
                <c:pt idx="12">
                  <c:v>39.466491610516577</c:v>
                </c:pt>
                <c:pt idx="13">
                  <c:v>39.487762584225131</c:v>
                </c:pt>
                <c:pt idx="14">
                  <c:v>39.589427269124059</c:v>
                </c:pt>
                <c:pt idx="15">
                  <c:v>39.480529131985733</c:v>
                </c:pt>
                <c:pt idx="16">
                  <c:v>39.570352754657151</c:v>
                </c:pt>
                <c:pt idx="17">
                  <c:v>39.398434403487911</c:v>
                </c:pt>
                <c:pt idx="18">
                  <c:v>39.219976218787153</c:v>
                </c:pt>
                <c:pt idx="19">
                  <c:v>12.137501651473114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C6-4776-85B3-A9485FAE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results'!$BP$211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results'!$BQ$214:$BQ$234</c:f>
              <c:numCache>
                <c:formatCode>General</c:formatCode>
                <c:ptCount val="21"/>
                <c:pt idx="0">
                  <c:v>100</c:v>
                </c:pt>
                <c:pt idx="1">
                  <c:v>3.5914090368608798</c:v>
                </c:pt>
                <c:pt idx="2">
                  <c:v>6.6230512617254602</c:v>
                </c:pt>
                <c:pt idx="3">
                  <c:v>11.920118245474963</c:v>
                </c:pt>
                <c:pt idx="4">
                  <c:v>15.202619236358833</c:v>
                </c:pt>
                <c:pt idx="5">
                  <c:v>17.709885718060512</c:v>
                </c:pt>
                <c:pt idx="6">
                  <c:v>24.264879772757297</c:v>
                </c:pt>
                <c:pt idx="7">
                  <c:v>20.729455674461615</c:v>
                </c:pt>
                <c:pt idx="8">
                  <c:v>19.203643149689523</c:v>
                </c:pt>
                <c:pt idx="9">
                  <c:v>18.295134760206103</c:v>
                </c:pt>
                <c:pt idx="10">
                  <c:v>19.607510899722556</c:v>
                </c:pt>
                <c:pt idx="11">
                  <c:v>18.687012815431366</c:v>
                </c:pt>
                <c:pt idx="12">
                  <c:v>23.011130928788482</c:v>
                </c:pt>
                <c:pt idx="13">
                  <c:v>26.329716607213633</c:v>
                </c:pt>
                <c:pt idx="14">
                  <c:v>28.484145858105432</c:v>
                </c:pt>
                <c:pt idx="15">
                  <c:v>32.16699696128947</c:v>
                </c:pt>
                <c:pt idx="16">
                  <c:v>34.815480908970805</c:v>
                </c:pt>
                <c:pt idx="17">
                  <c:v>38.513178755449864</c:v>
                </c:pt>
                <c:pt idx="18">
                  <c:v>40.425749768793764</c:v>
                </c:pt>
                <c:pt idx="19">
                  <c:v>36.687607345752419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9-499A-855C-1B0D83A11056}"/>
            </c:ext>
          </c:extLst>
        </c:ser>
        <c:ser>
          <c:idx val="2"/>
          <c:order val="1"/>
          <c:tx>
            <c:strRef>
              <c:f>'Lattice4 simulation results'!$CH$211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results'!$CI$214:$CI$234</c:f>
              <c:numCache>
                <c:formatCode>General</c:formatCode>
                <c:ptCount val="21"/>
                <c:pt idx="0">
                  <c:v>100</c:v>
                </c:pt>
                <c:pt idx="1">
                  <c:v>30.355413528867754</c:v>
                </c:pt>
                <c:pt idx="2">
                  <c:v>26.02426014004492</c:v>
                </c:pt>
                <c:pt idx="3">
                  <c:v>23.437557801558988</c:v>
                </c:pt>
                <c:pt idx="4">
                  <c:v>21.867799577222883</c:v>
                </c:pt>
                <c:pt idx="5">
                  <c:v>20.61462874884397</c:v>
                </c:pt>
                <c:pt idx="6">
                  <c:v>19.723559915444579</c:v>
                </c:pt>
                <c:pt idx="7">
                  <c:v>18.280288016911083</c:v>
                </c:pt>
                <c:pt idx="8">
                  <c:v>17.081087329898267</c:v>
                </c:pt>
                <c:pt idx="9">
                  <c:v>15.549775399656497</c:v>
                </c:pt>
                <c:pt idx="10">
                  <c:v>14.348791121680538</c:v>
                </c:pt>
                <c:pt idx="11">
                  <c:v>12.759413396749899</c:v>
                </c:pt>
                <c:pt idx="12">
                  <c:v>12.201512749372441</c:v>
                </c:pt>
                <c:pt idx="13">
                  <c:v>11.746449332804861</c:v>
                </c:pt>
                <c:pt idx="14">
                  <c:v>11.34786629673669</c:v>
                </c:pt>
                <c:pt idx="15">
                  <c:v>10.734641300039636</c:v>
                </c:pt>
                <c:pt idx="16">
                  <c:v>9.2493889549478148</c:v>
                </c:pt>
                <c:pt idx="17">
                  <c:v>6.5624752279032901</c:v>
                </c:pt>
                <c:pt idx="18">
                  <c:v>3.7701644867221558</c:v>
                </c:pt>
                <c:pt idx="19">
                  <c:v>0.67356982428326062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19-499A-855C-1B0D83A11056}"/>
            </c:ext>
          </c:extLst>
        </c:ser>
        <c:ser>
          <c:idx val="1"/>
          <c:order val="2"/>
          <c:tx>
            <c:strRef>
              <c:f>'Lattice4 simulation results'!$BR$211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results'!$BS$214:$BS$234</c:f>
              <c:numCache>
                <c:formatCode>General</c:formatCode>
                <c:ptCount val="21"/>
                <c:pt idx="0">
                  <c:v>100</c:v>
                </c:pt>
                <c:pt idx="1">
                  <c:v>2.1928590302549873</c:v>
                </c:pt>
                <c:pt idx="2">
                  <c:v>7.2118344563350503</c:v>
                </c:pt>
                <c:pt idx="3">
                  <c:v>8.7401737349715951</c:v>
                </c:pt>
                <c:pt idx="4">
                  <c:v>13.68458514995376</c:v>
                </c:pt>
                <c:pt idx="5">
                  <c:v>20.240982956797463</c:v>
                </c:pt>
                <c:pt idx="6">
                  <c:v>19.572829964328182</c:v>
                </c:pt>
                <c:pt idx="7">
                  <c:v>22.122308098824149</c:v>
                </c:pt>
                <c:pt idx="8">
                  <c:v>19.87219249570617</c:v>
                </c:pt>
                <c:pt idx="9">
                  <c:v>18.300122209010439</c:v>
                </c:pt>
                <c:pt idx="10">
                  <c:v>17.457342449464925</c:v>
                </c:pt>
                <c:pt idx="11">
                  <c:v>20.247209010437313</c:v>
                </c:pt>
                <c:pt idx="12">
                  <c:v>22.55859426608535</c:v>
                </c:pt>
                <c:pt idx="13">
                  <c:v>24.778025498744878</c:v>
                </c:pt>
                <c:pt idx="14">
                  <c:v>28.432652926410363</c:v>
                </c:pt>
                <c:pt idx="15">
                  <c:v>33.47871251156031</c:v>
                </c:pt>
                <c:pt idx="16">
                  <c:v>35.910457127757958</c:v>
                </c:pt>
                <c:pt idx="17">
                  <c:v>37.964608931166602</c:v>
                </c:pt>
                <c:pt idx="18">
                  <c:v>39.388624653190647</c:v>
                </c:pt>
                <c:pt idx="19">
                  <c:v>39.006391200951249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19-499A-855C-1B0D83A11056}"/>
            </c:ext>
          </c:extLst>
        </c:ser>
        <c:ser>
          <c:idx val="3"/>
          <c:order val="3"/>
          <c:tx>
            <c:strRef>
              <c:f>'Lattice4 simulation results'!$CJ$211</c:f>
              <c:strCache>
                <c:ptCount val="1"/>
                <c:pt idx="0">
                  <c:v>174*174 3-4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results'!$CK$214:$CK$234</c:f>
              <c:numCache>
                <c:formatCode>General</c:formatCode>
                <c:ptCount val="21"/>
                <c:pt idx="0">
                  <c:v>100</c:v>
                </c:pt>
                <c:pt idx="1">
                  <c:v>30.3209472849782</c:v>
                </c:pt>
                <c:pt idx="2">
                  <c:v>26.128088254723213</c:v>
                </c:pt>
                <c:pt idx="3">
                  <c:v>23.557471264367816</c:v>
                </c:pt>
                <c:pt idx="4">
                  <c:v>22.033442330558859</c:v>
                </c:pt>
                <c:pt idx="5">
                  <c:v>20.802252609327521</c:v>
                </c:pt>
                <c:pt idx="6">
                  <c:v>19.829336768397411</c:v>
                </c:pt>
                <c:pt idx="7">
                  <c:v>18.312244021667329</c:v>
                </c:pt>
                <c:pt idx="8">
                  <c:v>17.13994583168186</c:v>
                </c:pt>
                <c:pt idx="9">
                  <c:v>15.482791650151933</c:v>
                </c:pt>
                <c:pt idx="10">
                  <c:v>14.112977275729952</c:v>
                </c:pt>
                <c:pt idx="11">
                  <c:v>13.036662703131194</c:v>
                </c:pt>
                <c:pt idx="12">
                  <c:v>12.379178226978466</c:v>
                </c:pt>
                <c:pt idx="13">
                  <c:v>12.012798916633637</c:v>
                </c:pt>
                <c:pt idx="14">
                  <c:v>11.482725591227377</c:v>
                </c:pt>
                <c:pt idx="15">
                  <c:v>10.650102391333069</c:v>
                </c:pt>
                <c:pt idx="16">
                  <c:v>9.5314110186286172</c:v>
                </c:pt>
                <c:pt idx="17">
                  <c:v>6.7177302153520939</c:v>
                </c:pt>
                <c:pt idx="18">
                  <c:v>3.9792905271502179</c:v>
                </c:pt>
                <c:pt idx="19">
                  <c:v>0.76598625974369128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19-499A-855C-1B0D83A11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results'!$BP$237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results'!$BQ$240:$BQ$260</c:f>
              <c:numCache>
                <c:formatCode>General</c:formatCode>
                <c:ptCount val="21"/>
                <c:pt idx="0">
                  <c:v>100</c:v>
                </c:pt>
                <c:pt idx="1">
                  <c:v>2.9093506407715681</c:v>
                </c:pt>
                <c:pt idx="2">
                  <c:v>6.0517406526621738</c:v>
                </c:pt>
                <c:pt idx="3">
                  <c:v>11.857841194345356</c:v>
                </c:pt>
                <c:pt idx="4">
                  <c:v>17.976136213502443</c:v>
                </c:pt>
                <c:pt idx="5">
                  <c:v>20.487944246267674</c:v>
                </c:pt>
                <c:pt idx="6">
                  <c:v>24.833663627956135</c:v>
                </c:pt>
                <c:pt idx="7">
                  <c:v>25.469084423305588</c:v>
                </c:pt>
                <c:pt idx="8">
                  <c:v>26.793813581714886</c:v>
                </c:pt>
                <c:pt idx="9">
                  <c:v>28.005301228695998</c:v>
                </c:pt>
                <c:pt idx="10">
                  <c:v>25.39146518694676</c:v>
                </c:pt>
                <c:pt idx="11">
                  <c:v>21.334869203329369</c:v>
                </c:pt>
                <c:pt idx="12">
                  <c:v>20.19406460562822</c:v>
                </c:pt>
                <c:pt idx="13">
                  <c:v>18.201331087329901</c:v>
                </c:pt>
                <c:pt idx="14">
                  <c:v>18.427004888360418</c:v>
                </c:pt>
                <c:pt idx="15">
                  <c:v>12.370557537323293</c:v>
                </c:pt>
                <c:pt idx="16">
                  <c:v>7.9044127361606566</c:v>
                </c:pt>
                <c:pt idx="17">
                  <c:v>2.7675386444708678</c:v>
                </c:pt>
                <c:pt idx="18">
                  <c:v>1.6699696128947024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BC-45E0-B52B-79E38CC632F0}"/>
            </c:ext>
          </c:extLst>
        </c:ser>
        <c:ser>
          <c:idx val="2"/>
          <c:order val="1"/>
          <c:tx>
            <c:strRef>
              <c:f>'Lattice4 simulation results'!$CH$237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results'!$CI$240:$CI$260</c:f>
              <c:numCache>
                <c:formatCode>General</c:formatCode>
                <c:ptCount val="21"/>
                <c:pt idx="0">
                  <c:v>100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BC-45E0-B52B-79E38CC632F0}"/>
            </c:ext>
          </c:extLst>
        </c:ser>
        <c:ser>
          <c:idx val="1"/>
          <c:order val="2"/>
          <c:tx>
            <c:strRef>
              <c:f>'Lattice4 simulation results'!$BR$237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results'!$BS$240:$BS$260</c:f>
              <c:numCache>
                <c:formatCode>General</c:formatCode>
                <c:ptCount val="21"/>
                <c:pt idx="0">
                  <c:v>100</c:v>
                </c:pt>
                <c:pt idx="1">
                  <c:v>2.6644867221561634</c:v>
                </c:pt>
                <c:pt idx="2">
                  <c:v>5.4168978729026289</c:v>
                </c:pt>
                <c:pt idx="3">
                  <c:v>11.237068965517242</c:v>
                </c:pt>
                <c:pt idx="4">
                  <c:v>17.322714361210203</c:v>
                </c:pt>
                <c:pt idx="5">
                  <c:v>20.506787554498612</c:v>
                </c:pt>
                <c:pt idx="6">
                  <c:v>26.309865900383141</c:v>
                </c:pt>
                <c:pt idx="7">
                  <c:v>27.071723477341791</c:v>
                </c:pt>
                <c:pt idx="8">
                  <c:v>27.19863918615405</c:v>
                </c:pt>
                <c:pt idx="9">
                  <c:v>27.462197780420134</c:v>
                </c:pt>
                <c:pt idx="10">
                  <c:v>24.391977143612102</c:v>
                </c:pt>
                <c:pt idx="11">
                  <c:v>22.764549478134494</c:v>
                </c:pt>
                <c:pt idx="12">
                  <c:v>20.524656493592285</c:v>
                </c:pt>
                <c:pt idx="13">
                  <c:v>18.721858898137135</c:v>
                </c:pt>
                <c:pt idx="14">
                  <c:v>16.493509710661911</c:v>
                </c:pt>
                <c:pt idx="15">
                  <c:v>12.068701281543138</c:v>
                </c:pt>
                <c:pt idx="16">
                  <c:v>8.0590566785572726</c:v>
                </c:pt>
                <c:pt idx="17">
                  <c:v>3.5107841194345353</c:v>
                </c:pt>
                <c:pt idx="18">
                  <c:v>1.5019817677368212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BC-45E0-B52B-79E38CC63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results'!$BP$263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results'!$BQ$266:$BQ$286</c:f>
              <c:numCache>
                <c:formatCode>General</c:formatCode>
                <c:ptCount val="21"/>
                <c:pt idx="0">
                  <c:v>100</c:v>
                </c:pt>
                <c:pt idx="1">
                  <c:v>4.7033954287224207</c:v>
                </c:pt>
                <c:pt idx="2">
                  <c:v>6.382927070947285</c:v>
                </c:pt>
                <c:pt idx="3">
                  <c:v>11.966541154710001</c:v>
                </c:pt>
                <c:pt idx="4">
                  <c:v>16.876849649887703</c:v>
                </c:pt>
                <c:pt idx="5">
                  <c:v>22.410556216144801</c:v>
                </c:pt>
                <c:pt idx="6">
                  <c:v>26.916947417096047</c:v>
                </c:pt>
                <c:pt idx="7">
                  <c:v>25.101879376403751</c:v>
                </c:pt>
                <c:pt idx="8">
                  <c:v>27.034862597436916</c:v>
                </c:pt>
                <c:pt idx="9">
                  <c:v>27.099996697053776</c:v>
                </c:pt>
                <c:pt idx="10">
                  <c:v>24.371069493988635</c:v>
                </c:pt>
                <c:pt idx="11">
                  <c:v>21.635569427929713</c:v>
                </c:pt>
                <c:pt idx="12">
                  <c:v>19.658045977011497</c:v>
                </c:pt>
                <c:pt idx="13">
                  <c:v>16.309271370062095</c:v>
                </c:pt>
                <c:pt idx="14">
                  <c:v>16.215913594926672</c:v>
                </c:pt>
                <c:pt idx="15">
                  <c:v>10.565778174131326</c:v>
                </c:pt>
                <c:pt idx="16">
                  <c:v>11.004492006870128</c:v>
                </c:pt>
                <c:pt idx="17">
                  <c:v>3.1200455806579468</c:v>
                </c:pt>
                <c:pt idx="18">
                  <c:v>0.5020643413925221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AB0-8C90-030F18FC8AF5}"/>
            </c:ext>
          </c:extLst>
        </c:ser>
        <c:ser>
          <c:idx val="2"/>
          <c:order val="1"/>
          <c:tx>
            <c:strRef>
              <c:f>'Lattice4 simulation results'!$CH$263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results'!$CI$266:$CI$286</c:f>
              <c:numCache>
                <c:formatCode>General</c:formatCode>
                <c:ptCount val="21"/>
                <c:pt idx="0">
                  <c:v>100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5B-4AB0-8C90-030F18FC8AF5}"/>
            </c:ext>
          </c:extLst>
        </c:ser>
        <c:ser>
          <c:idx val="1"/>
          <c:order val="2"/>
          <c:tx>
            <c:strRef>
              <c:f>'Lattice4 simulation results'!$BR$263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results'!$BS$266:$BS$286</c:f>
              <c:numCache>
                <c:formatCode>General</c:formatCode>
                <c:ptCount val="21"/>
                <c:pt idx="0">
                  <c:v>100</c:v>
                </c:pt>
                <c:pt idx="1">
                  <c:v>1.569791253798388</c:v>
                </c:pt>
                <c:pt idx="2">
                  <c:v>6.5197681331747912</c:v>
                </c:pt>
                <c:pt idx="3">
                  <c:v>13.381159994715286</c:v>
                </c:pt>
                <c:pt idx="4">
                  <c:v>15.868988637864975</c:v>
                </c:pt>
                <c:pt idx="5">
                  <c:v>19.845636808032765</c:v>
                </c:pt>
                <c:pt idx="6">
                  <c:v>25.810097106619107</c:v>
                </c:pt>
                <c:pt idx="7">
                  <c:v>25.637485136741972</c:v>
                </c:pt>
                <c:pt idx="8">
                  <c:v>26.759908838684105</c:v>
                </c:pt>
                <c:pt idx="9">
                  <c:v>27.035011230017176</c:v>
                </c:pt>
                <c:pt idx="10">
                  <c:v>23.197730875941343</c:v>
                </c:pt>
                <c:pt idx="11">
                  <c:v>20.786101202272427</c:v>
                </c:pt>
                <c:pt idx="12">
                  <c:v>18.728051922314705</c:v>
                </c:pt>
                <c:pt idx="13">
                  <c:v>19.056645527810808</c:v>
                </c:pt>
                <c:pt idx="14">
                  <c:v>15.176459902232791</c:v>
                </c:pt>
                <c:pt idx="15">
                  <c:v>13.034862597436913</c:v>
                </c:pt>
                <c:pt idx="16">
                  <c:v>10.321789536266349</c:v>
                </c:pt>
                <c:pt idx="17">
                  <c:v>4.3150680406922977</c:v>
                </c:pt>
                <c:pt idx="18">
                  <c:v>1.8001387237415776</c:v>
                </c:pt>
                <c:pt idx="19">
                  <c:v>4.9544193420531109E-4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5B-4AB0-8C90-030F18FC8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results'!$BP$289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results'!$BQ$292:$BQ$312</c:f>
              <c:numCache>
                <c:formatCode>General</c:formatCode>
                <c:ptCount val="21"/>
                <c:pt idx="0">
                  <c:v>100</c:v>
                </c:pt>
                <c:pt idx="1">
                  <c:v>2.062607345752411</c:v>
                </c:pt>
                <c:pt idx="2">
                  <c:v>6.6963931827189862</c:v>
                </c:pt>
                <c:pt idx="3">
                  <c:v>14.196921654115471</c:v>
                </c:pt>
                <c:pt idx="4">
                  <c:v>16.946112432289599</c:v>
                </c:pt>
                <c:pt idx="5">
                  <c:v>21.375825736557008</c:v>
                </c:pt>
                <c:pt idx="6">
                  <c:v>23.421455938697317</c:v>
                </c:pt>
                <c:pt idx="7">
                  <c:v>27.438086272955481</c:v>
                </c:pt>
                <c:pt idx="8">
                  <c:v>27.07385387765887</c:v>
                </c:pt>
                <c:pt idx="9">
                  <c:v>24.595686352226188</c:v>
                </c:pt>
                <c:pt idx="10">
                  <c:v>22.217944906856914</c:v>
                </c:pt>
                <c:pt idx="11">
                  <c:v>22.718440348791123</c:v>
                </c:pt>
                <c:pt idx="12">
                  <c:v>20.949778702602721</c:v>
                </c:pt>
                <c:pt idx="13">
                  <c:v>18.387518166204256</c:v>
                </c:pt>
                <c:pt idx="14">
                  <c:v>14.593308230942</c:v>
                </c:pt>
                <c:pt idx="15">
                  <c:v>13.278983353151011</c:v>
                </c:pt>
                <c:pt idx="16">
                  <c:v>7.8404676971858889</c:v>
                </c:pt>
                <c:pt idx="17">
                  <c:v>4.3320286695732593</c:v>
                </c:pt>
                <c:pt idx="18">
                  <c:v>0.50189919408112038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1D-498B-8C02-BE5962AA2874}"/>
            </c:ext>
          </c:extLst>
        </c:ser>
        <c:ser>
          <c:idx val="2"/>
          <c:order val="1"/>
          <c:tx>
            <c:strRef>
              <c:f>'Lattice4 simulation results'!$CH$289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results'!$CI$292:$CI$312</c:f>
              <c:numCache>
                <c:formatCode>General</c:formatCode>
                <c:ptCount val="21"/>
                <c:pt idx="0">
                  <c:v>100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1D-498B-8C02-BE5962AA2874}"/>
            </c:ext>
          </c:extLst>
        </c:ser>
        <c:ser>
          <c:idx val="1"/>
          <c:order val="2"/>
          <c:tx>
            <c:strRef>
              <c:f>'Lattice4 simulation results'!$BR$289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results'!$BS$292:$BS$312</c:f>
              <c:numCache>
                <c:formatCode>General</c:formatCode>
                <c:ptCount val="21"/>
                <c:pt idx="0">
                  <c:v>100</c:v>
                </c:pt>
                <c:pt idx="1">
                  <c:v>3.4485566124983484</c:v>
                </c:pt>
                <c:pt idx="2">
                  <c:v>7.3647113224996685</c:v>
                </c:pt>
                <c:pt idx="3">
                  <c:v>11.02505284713965</c:v>
                </c:pt>
                <c:pt idx="4">
                  <c:v>17.37212643678161</c:v>
                </c:pt>
                <c:pt idx="5">
                  <c:v>22.731718192627824</c:v>
                </c:pt>
                <c:pt idx="6">
                  <c:v>24.068453560576035</c:v>
                </c:pt>
                <c:pt idx="7">
                  <c:v>27.208069097635089</c:v>
                </c:pt>
                <c:pt idx="8">
                  <c:v>25.256374686220106</c:v>
                </c:pt>
                <c:pt idx="9">
                  <c:v>25.859327520147975</c:v>
                </c:pt>
                <c:pt idx="10">
                  <c:v>24.100558197912537</c:v>
                </c:pt>
                <c:pt idx="11">
                  <c:v>25.23051261725459</c:v>
                </c:pt>
                <c:pt idx="12">
                  <c:v>20.855677764565993</c:v>
                </c:pt>
                <c:pt idx="13">
                  <c:v>18.085364645263574</c:v>
                </c:pt>
                <c:pt idx="14">
                  <c:v>16.375726648170165</c:v>
                </c:pt>
                <c:pt idx="15">
                  <c:v>13.833878319460959</c:v>
                </c:pt>
                <c:pt idx="16">
                  <c:v>9.923768001056942</c:v>
                </c:pt>
                <c:pt idx="17">
                  <c:v>3.0762319989430571</c:v>
                </c:pt>
                <c:pt idx="18">
                  <c:v>2.9396221429515128E-3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1D-498B-8C02-BE5962AA2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results'!$BP$367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results'!$BQ$370:$BQ$390</c:f>
              <c:numCache>
                <c:formatCode>General</c:formatCode>
                <c:ptCount val="21"/>
                <c:pt idx="0">
                  <c:v>100</c:v>
                </c:pt>
                <c:pt idx="1">
                  <c:v>3.9668384198705248E-2</c:v>
                </c:pt>
                <c:pt idx="2">
                  <c:v>0.12577619236358831</c:v>
                </c:pt>
                <c:pt idx="3">
                  <c:v>0.74874488043334653</c:v>
                </c:pt>
                <c:pt idx="4">
                  <c:v>1.3834225128814903</c:v>
                </c:pt>
                <c:pt idx="5">
                  <c:v>1.2130235169771435</c:v>
                </c:pt>
                <c:pt idx="6">
                  <c:v>2.1931397806843704</c:v>
                </c:pt>
                <c:pt idx="7">
                  <c:v>1.0115272823358434</c:v>
                </c:pt>
                <c:pt idx="8">
                  <c:v>4.186666006077421</c:v>
                </c:pt>
                <c:pt idx="9">
                  <c:v>4.6663694015061434</c:v>
                </c:pt>
                <c:pt idx="10">
                  <c:v>5.560212709737085</c:v>
                </c:pt>
                <c:pt idx="11">
                  <c:v>4.4634198705245076</c:v>
                </c:pt>
                <c:pt idx="12">
                  <c:v>6.1454617518826797</c:v>
                </c:pt>
                <c:pt idx="13">
                  <c:v>7.8419375082573657</c:v>
                </c:pt>
                <c:pt idx="14">
                  <c:v>6.8212115206764432</c:v>
                </c:pt>
                <c:pt idx="15">
                  <c:v>7.8307405205443255</c:v>
                </c:pt>
                <c:pt idx="16">
                  <c:v>5.5055654643942393</c:v>
                </c:pt>
                <c:pt idx="17">
                  <c:v>3.0015523847271766</c:v>
                </c:pt>
                <c:pt idx="18">
                  <c:v>2.477209671026556E-4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3A-4CA0-9731-E2435DA171D6}"/>
            </c:ext>
          </c:extLst>
        </c:ser>
        <c:ser>
          <c:idx val="2"/>
          <c:order val="1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3A-4CA0-9731-E2435DA171D6}"/>
            </c:ext>
          </c:extLst>
        </c:ser>
        <c:ser>
          <c:idx val="1"/>
          <c:order val="2"/>
          <c:tx>
            <c:strRef>
              <c:f>'Lattice4 simulation results'!$BR$367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results'!$BS$370:$BS$390</c:f>
              <c:numCache>
                <c:formatCode>General</c:formatCode>
                <c:ptCount val="21"/>
                <c:pt idx="0">
                  <c:v>100</c:v>
                </c:pt>
                <c:pt idx="1">
                  <c:v>3.5556216144801166E-2</c:v>
                </c:pt>
                <c:pt idx="2">
                  <c:v>0.6099055357378782</c:v>
                </c:pt>
                <c:pt idx="3">
                  <c:v>0.22218919275994184</c:v>
                </c:pt>
                <c:pt idx="4">
                  <c:v>0.22600409565332277</c:v>
                </c:pt>
                <c:pt idx="5">
                  <c:v>1.7402893380895759</c:v>
                </c:pt>
                <c:pt idx="6">
                  <c:v>1.1648830757035276</c:v>
                </c:pt>
                <c:pt idx="7">
                  <c:v>0.77150217994451054</c:v>
                </c:pt>
                <c:pt idx="8">
                  <c:v>1.9020511296076101</c:v>
                </c:pt>
                <c:pt idx="9">
                  <c:v>5.1556678557273088</c:v>
                </c:pt>
                <c:pt idx="10">
                  <c:v>6.2991313251420262</c:v>
                </c:pt>
                <c:pt idx="11">
                  <c:v>7.5105033690051535</c:v>
                </c:pt>
                <c:pt idx="12">
                  <c:v>9.2830294622803553</c:v>
                </c:pt>
                <c:pt idx="13">
                  <c:v>8.3648104108865109</c:v>
                </c:pt>
                <c:pt idx="14">
                  <c:v>4.840616329766152</c:v>
                </c:pt>
                <c:pt idx="15">
                  <c:v>7.8727539965649349</c:v>
                </c:pt>
                <c:pt idx="16">
                  <c:v>2.2743922578940414</c:v>
                </c:pt>
                <c:pt idx="17">
                  <c:v>0.11025234509182193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3A-4CA0-9731-E2435DA17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results'!$BP$393</c:f>
              <c:strCache>
                <c:ptCount val="1"/>
                <c:pt idx="0">
                  <c:v>3*10092 1-2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results'!$BQ$396:$BQ$416</c:f>
              <c:numCache>
                <c:formatCode>General</c:formatCode>
                <c:ptCount val="21"/>
                <c:pt idx="0">
                  <c:v>100</c:v>
                </c:pt>
                <c:pt idx="1">
                  <c:v>3.5341524639978861E-2</c:v>
                </c:pt>
                <c:pt idx="2">
                  <c:v>0.15763310873298983</c:v>
                </c:pt>
                <c:pt idx="3">
                  <c:v>0.29087395957193812</c:v>
                </c:pt>
                <c:pt idx="4">
                  <c:v>0.64437177962742764</c:v>
                </c:pt>
                <c:pt idx="5">
                  <c:v>0.40573391465186948</c:v>
                </c:pt>
                <c:pt idx="6">
                  <c:v>0.95174395560840264</c:v>
                </c:pt>
                <c:pt idx="7">
                  <c:v>3.5508984013740252</c:v>
                </c:pt>
                <c:pt idx="8">
                  <c:v>4.8440183643810277</c:v>
                </c:pt>
                <c:pt idx="9">
                  <c:v>5.7319659135949257</c:v>
                </c:pt>
                <c:pt idx="10">
                  <c:v>8.7209836173867092</c:v>
                </c:pt>
                <c:pt idx="11">
                  <c:v>8.0932752014797185</c:v>
                </c:pt>
                <c:pt idx="12">
                  <c:v>6.6960133439027612</c:v>
                </c:pt>
                <c:pt idx="13">
                  <c:v>8.7802219579865248</c:v>
                </c:pt>
                <c:pt idx="14">
                  <c:v>9.6159994715286032</c:v>
                </c:pt>
                <c:pt idx="15">
                  <c:v>8.7449960364645261</c:v>
                </c:pt>
                <c:pt idx="16">
                  <c:v>4.0068866428854539</c:v>
                </c:pt>
                <c:pt idx="17">
                  <c:v>1.5691802087462015</c:v>
                </c:pt>
                <c:pt idx="18">
                  <c:v>0.49980182322631783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21-49EB-A71B-95B3430E0068}"/>
            </c:ext>
          </c:extLst>
        </c:ser>
        <c:ser>
          <c:idx val="2"/>
          <c:order val="1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21-49EB-A71B-95B3430E0068}"/>
            </c:ext>
          </c:extLst>
        </c:ser>
        <c:ser>
          <c:idx val="1"/>
          <c:order val="2"/>
          <c:tx>
            <c:strRef>
              <c:f>'Lattice4 simulation results'!$BR$393</c:f>
              <c:strCache>
                <c:ptCount val="1"/>
                <c:pt idx="0">
                  <c:v>3*10092 3-4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results'!$BS$396:$BS$416</c:f>
              <c:numCache>
                <c:formatCode>General</c:formatCode>
                <c:ptCount val="21"/>
                <c:pt idx="0">
                  <c:v>100</c:v>
                </c:pt>
                <c:pt idx="1">
                  <c:v>4.4242964724534282E-2</c:v>
                </c:pt>
                <c:pt idx="2">
                  <c:v>0.1193189324877791</c:v>
                </c:pt>
                <c:pt idx="3">
                  <c:v>0.34735434007134369</c:v>
                </c:pt>
                <c:pt idx="4">
                  <c:v>1.6818106751222091</c:v>
                </c:pt>
                <c:pt idx="5">
                  <c:v>0.12419077817413134</c:v>
                </c:pt>
                <c:pt idx="6">
                  <c:v>0.23601202272427008</c:v>
                </c:pt>
                <c:pt idx="7">
                  <c:v>2.9414552781080721</c:v>
                </c:pt>
                <c:pt idx="8">
                  <c:v>5.066653454881755</c:v>
                </c:pt>
                <c:pt idx="9">
                  <c:v>4.6394834192099355</c:v>
                </c:pt>
                <c:pt idx="10">
                  <c:v>5.2657055093143077</c:v>
                </c:pt>
                <c:pt idx="11">
                  <c:v>6.887501651473114</c:v>
                </c:pt>
                <c:pt idx="12">
                  <c:v>6.963122605363985</c:v>
                </c:pt>
                <c:pt idx="13">
                  <c:v>10.262039239001188</c:v>
                </c:pt>
                <c:pt idx="14">
                  <c:v>6.9319427929713306</c:v>
                </c:pt>
                <c:pt idx="15">
                  <c:v>6.7602061038446291</c:v>
                </c:pt>
                <c:pt idx="16">
                  <c:v>4.4560047562425682</c:v>
                </c:pt>
                <c:pt idx="17">
                  <c:v>2.0015523847271766</c:v>
                </c:pt>
                <c:pt idx="18">
                  <c:v>2.6423569824283262E-4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21-49EB-A71B-95B3430E0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results'!$BU$3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results'!$BV$6:$BV$26</c:f>
              <c:numCache>
                <c:formatCode>General</c:formatCode>
                <c:ptCount val="21"/>
                <c:pt idx="0">
                  <c:v>100</c:v>
                </c:pt>
                <c:pt idx="1">
                  <c:v>82.304366494913467</c:v>
                </c:pt>
                <c:pt idx="2">
                  <c:v>74.73101631655436</c:v>
                </c:pt>
                <c:pt idx="3">
                  <c:v>71.159441471792832</c:v>
                </c:pt>
                <c:pt idx="4">
                  <c:v>68.861557008851904</c:v>
                </c:pt>
                <c:pt idx="5">
                  <c:v>66.909548817545243</c:v>
                </c:pt>
                <c:pt idx="6">
                  <c:v>64.82223543400714</c:v>
                </c:pt>
                <c:pt idx="7">
                  <c:v>62.410589245607085</c:v>
                </c:pt>
                <c:pt idx="8">
                  <c:v>59.39106057603383</c:v>
                </c:pt>
                <c:pt idx="9">
                  <c:v>55.899350971066198</c:v>
                </c:pt>
                <c:pt idx="10">
                  <c:v>52.761048355132779</c:v>
                </c:pt>
                <c:pt idx="11">
                  <c:v>49.878856189721233</c:v>
                </c:pt>
                <c:pt idx="12">
                  <c:v>48.031848659003835</c:v>
                </c:pt>
                <c:pt idx="13">
                  <c:v>47.910052516845028</c:v>
                </c:pt>
                <c:pt idx="14">
                  <c:v>49.928648104108866</c:v>
                </c:pt>
                <c:pt idx="15">
                  <c:v>53.609558726383931</c:v>
                </c:pt>
                <c:pt idx="16">
                  <c:v>58.133389483419208</c:v>
                </c:pt>
                <c:pt idx="17">
                  <c:v>61.497886114414058</c:v>
                </c:pt>
                <c:pt idx="18">
                  <c:v>64.163413264632041</c:v>
                </c:pt>
                <c:pt idx="19">
                  <c:v>50.884314308363066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E2-422C-82BF-AECE0E76F5FE}"/>
            </c:ext>
          </c:extLst>
        </c:ser>
        <c:ser>
          <c:idx val="2"/>
          <c:order val="1"/>
          <c:tx>
            <c:strRef>
              <c:f>'Lattice4 simulation results'!$CM$3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results'!$CN$6:$CN$26</c:f>
              <c:numCache>
                <c:formatCode>General</c:formatCode>
                <c:ptCount val="21"/>
                <c:pt idx="0">
                  <c:v>100</c:v>
                </c:pt>
                <c:pt idx="1">
                  <c:v>80.98660655304532</c:v>
                </c:pt>
                <c:pt idx="2">
                  <c:v>71.98753963535475</c:v>
                </c:pt>
                <c:pt idx="3">
                  <c:v>69.256993988637859</c:v>
                </c:pt>
                <c:pt idx="4">
                  <c:v>69.062475227903292</c:v>
                </c:pt>
                <c:pt idx="5">
                  <c:v>69.645841590698893</c:v>
                </c:pt>
                <c:pt idx="6">
                  <c:v>70.50245243757432</c:v>
                </c:pt>
                <c:pt idx="7">
                  <c:v>71.492089443783854</c:v>
                </c:pt>
                <c:pt idx="8">
                  <c:v>72.742981239265418</c:v>
                </c:pt>
                <c:pt idx="9">
                  <c:v>74.21151241907782</c:v>
                </c:pt>
                <c:pt idx="10">
                  <c:v>75.942214955740511</c:v>
                </c:pt>
                <c:pt idx="11">
                  <c:v>77.728910688333997</c:v>
                </c:pt>
                <c:pt idx="12">
                  <c:v>79.79394569956402</c:v>
                </c:pt>
                <c:pt idx="13">
                  <c:v>82.005879244285893</c:v>
                </c:pt>
                <c:pt idx="14">
                  <c:v>84.435253996564938</c:v>
                </c:pt>
                <c:pt idx="15">
                  <c:v>87.026770379178217</c:v>
                </c:pt>
                <c:pt idx="16">
                  <c:v>89.898739926014002</c:v>
                </c:pt>
                <c:pt idx="17">
                  <c:v>92.909127691901176</c:v>
                </c:pt>
                <c:pt idx="18">
                  <c:v>95.32350706830492</c:v>
                </c:pt>
                <c:pt idx="19">
                  <c:v>35.15143182718986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E2-422C-82BF-AECE0E76F5FE}"/>
            </c:ext>
          </c:extLst>
        </c:ser>
        <c:ser>
          <c:idx val="1"/>
          <c:order val="2"/>
          <c:tx>
            <c:strRef>
              <c:f>'Lattice4 simulation results'!$BW$3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results'!$BX$6:$BX$26</c:f>
              <c:numCache>
                <c:formatCode>General</c:formatCode>
                <c:ptCount val="21"/>
                <c:pt idx="0">
                  <c:v>100</c:v>
                </c:pt>
                <c:pt idx="1">
                  <c:v>82.296555027084167</c:v>
                </c:pt>
                <c:pt idx="2">
                  <c:v>74.706888294358563</c:v>
                </c:pt>
                <c:pt idx="3">
                  <c:v>71.132084819659141</c:v>
                </c:pt>
                <c:pt idx="4">
                  <c:v>68.955806579468899</c:v>
                </c:pt>
                <c:pt idx="5">
                  <c:v>66.868914321574835</c:v>
                </c:pt>
                <c:pt idx="6">
                  <c:v>64.674007464658473</c:v>
                </c:pt>
                <c:pt idx="7">
                  <c:v>62.468613753468091</c:v>
                </c:pt>
                <c:pt idx="8">
                  <c:v>59.520618641828513</c:v>
                </c:pt>
                <c:pt idx="9">
                  <c:v>56.184783326727441</c:v>
                </c:pt>
                <c:pt idx="10">
                  <c:v>52.7866874752279</c:v>
                </c:pt>
                <c:pt idx="11">
                  <c:v>49.836454617518825</c:v>
                </c:pt>
                <c:pt idx="12">
                  <c:v>48.540510635486854</c:v>
                </c:pt>
                <c:pt idx="13">
                  <c:v>48.244211586735361</c:v>
                </c:pt>
                <c:pt idx="14">
                  <c:v>49.990396683841986</c:v>
                </c:pt>
                <c:pt idx="15">
                  <c:v>54.388335645395692</c:v>
                </c:pt>
                <c:pt idx="16">
                  <c:v>58.170588915312457</c:v>
                </c:pt>
                <c:pt idx="17">
                  <c:v>62.503286431496896</c:v>
                </c:pt>
                <c:pt idx="18">
                  <c:v>62.594951446690452</c:v>
                </c:pt>
                <c:pt idx="19">
                  <c:v>54.446550072664813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E2-422C-82BF-AECE0E76F5FE}"/>
            </c:ext>
          </c:extLst>
        </c:ser>
        <c:ser>
          <c:idx val="3"/>
          <c:order val="3"/>
          <c:tx>
            <c:strRef>
              <c:f>'Lattice4 simulation results'!$CO$3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results'!$BJ$6:$BJ$26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results'!$CP$6:$CP$26</c:f>
              <c:numCache>
                <c:formatCode>General</c:formatCode>
                <c:ptCount val="21"/>
                <c:pt idx="0">
                  <c:v>100</c:v>
                </c:pt>
                <c:pt idx="1">
                  <c:v>80.971313912009506</c:v>
                </c:pt>
                <c:pt idx="2">
                  <c:v>71.975483881622409</c:v>
                </c:pt>
                <c:pt idx="3">
                  <c:v>69.179927995772232</c:v>
                </c:pt>
                <c:pt idx="4">
                  <c:v>69.058057537323307</c:v>
                </c:pt>
                <c:pt idx="5">
                  <c:v>69.614149821640908</c:v>
                </c:pt>
                <c:pt idx="6">
                  <c:v>70.470504690183645</c:v>
                </c:pt>
                <c:pt idx="7">
                  <c:v>71.513343902761264</c:v>
                </c:pt>
                <c:pt idx="8">
                  <c:v>72.747886114414058</c:v>
                </c:pt>
                <c:pt idx="9">
                  <c:v>74.219332144272684</c:v>
                </c:pt>
                <c:pt idx="10">
                  <c:v>75.918433742898657</c:v>
                </c:pt>
                <c:pt idx="11">
                  <c:v>77.773995904346677</c:v>
                </c:pt>
                <c:pt idx="12">
                  <c:v>79.81532401902497</c:v>
                </c:pt>
                <c:pt idx="13">
                  <c:v>82.004070881226056</c:v>
                </c:pt>
                <c:pt idx="14">
                  <c:v>84.363844299114817</c:v>
                </c:pt>
                <c:pt idx="15">
                  <c:v>87.09268892852424</c:v>
                </c:pt>
                <c:pt idx="16">
                  <c:v>89.994244616197648</c:v>
                </c:pt>
                <c:pt idx="17">
                  <c:v>92.959737085480256</c:v>
                </c:pt>
                <c:pt idx="18">
                  <c:v>95.367989496630983</c:v>
                </c:pt>
                <c:pt idx="19">
                  <c:v>30.300031377989168</c:v>
                </c:pt>
                <c:pt idx="20">
                  <c:v>2.4772096710265555E-5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1E2-422C-82BF-AECE0E76F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results'!$BU$29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results'!$BV$32:$BV$52</c:f>
              <c:numCache>
                <c:formatCode>General</c:formatCode>
                <c:ptCount val="21"/>
                <c:pt idx="0">
                  <c:v>100</c:v>
                </c:pt>
                <c:pt idx="1">
                  <c:v>82.333787488439697</c:v>
                </c:pt>
                <c:pt idx="2">
                  <c:v>74.736193684766803</c:v>
                </c:pt>
                <c:pt idx="3">
                  <c:v>71.198490553573791</c:v>
                </c:pt>
                <c:pt idx="4">
                  <c:v>68.937293565860756</c:v>
                </c:pt>
                <c:pt idx="5">
                  <c:v>66.928367353679477</c:v>
                </c:pt>
                <c:pt idx="6">
                  <c:v>64.676468159598372</c:v>
                </c:pt>
                <c:pt idx="7">
                  <c:v>62.383893182719</c:v>
                </c:pt>
                <c:pt idx="8">
                  <c:v>59.394206632316035</c:v>
                </c:pt>
                <c:pt idx="9">
                  <c:v>56.073094200026432</c:v>
                </c:pt>
                <c:pt idx="10">
                  <c:v>52.629888360417496</c:v>
                </c:pt>
                <c:pt idx="11">
                  <c:v>49.734063284449732</c:v>
                </c:pt>
                <c:pt idx="12">
                  <c:v>48.129087395957193</c:v>
                </c:pt>
                <c:pt idx="13">
                  <c:v>48.251123001717531</c:v>
                </c:pt>
                <c:pt idx="14">
                  <c:v>49.819865570088517</c:v>
                </c:pt>
                <c:pt idx="15">
                  <c:v>53.494145527810808</c:v>
                </c:pt>
                <c:pt idx="16">
                  <c:v>58.185551261725458</c:v>
                </c:pt>
                <c:pt idx="17">
                  <c:v>61.505904016382608</c:v>
                </c:pt>
                <c:pt idx="18">
                  <c:v>62.465219976218791</c:v>
                </c:pt>
                <c:pt idx="19">
                  <c:v>51.982816422248646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20-461E-BC46-F1A31AB1C03E}"/>
            </c:ext>
          </c:extLst>
        </c:ser>
        <c:ser>
          <c:idx val="2"/>
          <c:order val="1"/>
          <c:tx>
            <c:strRef>
              <c:f>'Lattice4 simulation results'!$CM$29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results'!$CN$32:$CN$52</c:f>
              <c:numCache>
                <c:formatCode>General</c:formatCode>
                <c:ptCount val="21"/>
                <c:pt idx="0">
                  <c:v>100</c:v>
                </c:pt>
                <c:pt idx="1">
                  <c:v>80.958267274408769</c:v>
                </c:pt>
                <c:pt idx="2">
                  <c:v>71.93460992205047</c:v>
                </c:pt>
                <c:pt idx="3">
                  <c:v>69.259058330030385</c:v>
                </c:pt>
                <c:pt idx="4">
                  <c:v>69.09035209406791</c:v>
                </c:pt>
                <c:pt idx="5">
                  <c:v>69.682116197648298</c:v>
                </c:pt>
                <c:pt idx="6">
                  <c:v>70.478539106883346</c:v>
                </c:pt>
                <c:pt idx="7">
                  <c:v>71.527992469282609</c:v>
                </c:pt>
                <c:pt idx="8">
                  <c:v>72.774524375743169</c:v>
                </c:pt>
                <c:pt idx="9">
                  <c:v>74.330674461619765</c:v>
                </c:pt>
                <c:pt idx="10">
                  <c:v>75.948374950455815</c:v>
                </c:pt>
                <c:pt idx="11">
                  <c:v>77.707804861936864</c:v>
                </c:pt>
                <c:pt idx="12">
                  <c:v>79.796249504558077</c:v>
                </c:pt>
                <c:pt idx="13">
                  <c:v>82.003938763376937</c:v>
                </c:pt>
                <c:pt idx="14">
                  <c:v>84.407847800237818</c:v>
                </c:pt>
                <c:pt idx="15">
                  <c:v>87.077536662703139</c:v>
                </c:pt>
                <c:pt idx="16">
                  <c:v>89.908004690183645</c:v>
                </c:pt>
                <c:pt idx="17">
                  <c:v>92.976565596512089</c:v>
                </c:pt>
                <c:pt idx="18">
                  <c:v>94.849666402430969</c:v>
                </c:pt>
                <c:pt idx="19">
                  <c:v>36.78301294754921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20-461E-BC46-F1A31AB1C03E}"/>
            </c:ext>
          </c:extLst>
        </c:ser>
        <c:ser>
          <c:idx val="1"/>
          <c:order val="2"/>
          <c:tx>
            <c:strRef>
              <c:f>'Lattice4 simulation results'!$BW$29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results'!$BX$32:$BX$52</c:f>
              <c:numCache>
                <c:formatCode>General</c:formatCode>
                <c:ptCount val="21"/>
                <c:pt idx="0">
                  <c:v>100</c:v>
                </c:pt>
                <c:pt idx="1">
                  <c:v>82.323094200026432</c:v>
                </c:pt>
                <c:pt idx="2">
                  <c:v>74.701545778834728</c:v>
                </c:pt>
                <c:pt idx="3">
                  <c:v>71.169465913594934</c:v>
                </c:pt>
                <c:pt idx="4">
                  <c:v>68.863357114546176</c:v>
                </c:pt>
                <c:pt idx="5">
                  <c:v>66.85281245871316</c:v>
                </c:pt>
                <c:pt idx="6">
                  <c:v>64.7565976350905</c:v>
                </c:pt>
                <c:pt idx="7">
                  <c:v>62.293722750693625</c:v>
                </c:pt>
                <c:pt idx="8">
                  <c:v>59.478547364248904</c:v>
                </c:pt>
                <c:pt idx="9">
                  <c:v>55.941636940150609</c:v>
                </c:pt>
                <c:pt idx="10">
                  <c:v>52.632117849121421</c:v>
                </c:pt>
                <c:pt idx="11">
                  <c:v>49.697128088254722</c:v>
                </c:pt>
                <c:pt idx="12">
                  <c:v>48.344819328841325</c:v>
                </c:pt>
                <c:pt idx="13">
                  <c:v>48.036109459637998</c:v>
                </c:pt>
                <c:pt idx="14">
                  <c:v>50.296150416171223</c:v>
                </c:pt>
                <c:pt idx="15">
                  <c:v>53.727886775003306</c:v>
                </c:pt>
                <c:pt idx="16">
                  <c:v>58.395181001453288</c:v>
                </c:pt>
                <c:pt idx="17">
                  <c:v>61.64525531774342</c:v>
                </c:pt>
                <c:pt idx="18">
                  <c:v>62.134223477341791</c:v>
                </c:pt>
                <c:pt idx="19">
                  <c:v>54.360293631919674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20-461E-BC46-F1A31AB1C03E}"/>
            </c:ext>
          </c:extLst>
        </c:ser>
        <c:ser>
          <c:idx val="3"/>
          <c:order val="3"/>
          <c:tx>
            <c:strRef>
              <c:f>'Lattice4 simulation results'!$CO$29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results'!$BJ$32:$BJ$52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results'!$CP$32:$CP$52</c:f>
              <c:numCache>
                <c:formatCode>General</c:formatCode>
                <c:ptCount val="21"/>
                <c:pt idx="0">
                  <c:v>100</c:v>
                </c:pt>
                <c:pt idx="1">
                  <c:v>80.964724534284585</c:v>
                </c:pt>
                <c:pt idx="2">
                  <c:v>71.952561434799833</c:v>
                </c:pt>
                <c:pt idx="3">
                  <c:v>69.228720768925882</c:v>
                </c:pt>
                <c:pt idx="4">
                  <c:v>69.061649491346273</c:v>
                </c:pt>
                <c:pt idx="5">
                  <c:v>69.69529495309817</c:v>
                </c:pt>
                <c:pt idx="6">
                  <c:v>70.491470141366108</c:v>
                </c:pt>
                <c:pt idx="7">
                  <c:v>71.473064473510377</c:v>
                </c:pt>
                <c:pt idx="8">
                  <c:v>72.737126767076234</c:v>
                </c:pt>
                <c:pt idx="9">
                  <c:v>74.2065497423702</c:v>
                </c:pt>
                <c:pt idx="10">
                  <c:v>75.961157352358299</c:v>
                </c:pt>
                <c:pt idx="11">
                  <c:v>77.786786563614754</c:v>
                </c:pt>
                <c:pt idx="12">
                  <c:v>79.731148434403494</c:v>
                </c:pt>
                <c:pt idx="13">
                  <c:v>82.059494318932494</c:v>
                </c:pt>
                <c:pt idx="14">
                  <c:v>84.412315035011233</c:v>
                </c:pt>
                <c:pt idx="15">
                  <c:v>87.084860945963811</c:v>
                </c:pt>
                <c:pt idx="16">
                  <c:v>89.865148962874869</c:v>
                </c:pt>
                <c:pt idx="17">
                  <c:v>92.955468027480507</c:v>
                </c:pt>
                <c:pt idx="18">
                  <c:v>95.125553243493201</c:v>
                </c:pt>
                <c:pt idx="19">
                  <c:v>34.306967565068042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20-461E-BC46-F1A31AB1C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results'!$BU$55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results'!$BV$58:$BV$78</c:f>
              <c:numCache>
                <c:formatCode>General</c:formatCode>
                <c:ptCount val="21"/>
                <c:pt idx="0">
                  <c:v>100</c:v>
                </c:pt>
                <c:pt idx="1">
                  <c:v>77.087329898269246</c:v>
                </c:pt>
                <c:pt idx="2">
                  <c:v>61.491734377064354</c:v>
                </c:pt>
                <c:pt idx="3">
                  <c:v>52.980892456070819</c:v>
                </c:pt>
                <c:pt idx="4">
                  <c:v>48.900581318536133</c:v>
                </c:pt>
                <c:pt idx="5">
                  <c:v>46.69828411943454</c:v>
                </c:pt>
                <c:pt idx="6">
                  <c:v>45.189291848328708</c:v>
                </c:pt>
                <c:pt idx="7">
                  <c:v>43.661365437970673</c:v>
                </c:pt>
                <c:pt idx="8">
                  <c:v>40.969158739595713</c:v>
                </c:pt>
                <c:pt idx="9">
                  <c:v>38.049123067776456</c:v>
                </c:pt>
                <c:pt idx="10">
                  <c:v>34.245078610120231</c:v>
                </c:pt>
                <c:pt idx="11">
                  <c:v>29.940026753864441</c:v>
                </c:pt>
                <c:pt idx="12">
                  <c:v>25.24047925749769</c:v>
                </c:pt>
                <c:pt idx="13">
                  <c:v>20.297223873695337</c:v>
                </c:pt>
                <c:pt idx="14">
                  <c:v>16.064357907253271</c:v>
                </c:pt>
                <c:pt idx="15">
                  <c:v>11.900564803804993</c:v>
                </c:pt>
                <c:pt idx="16">
                  <c:v>7.2739628748843961</c:v>
                </c:pt>
                <c:pt idx="17">
                  <c:v>4.5327734839476825</c:v>
                </c:pt>
                <c:pt idx="18">
                  <c:v>1.5605842911877392</c:v>
                </c:pt>
                <c:pt idx="19">
                  <c:v>0.25968588981371388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D9-4183-AF53-230D0E0D8224}"/>
            </c:ext>
          </c:extLst>
        </c:ser>
        <c:ser>
          <c:idx val="2"/>
          <c:order val="1"/>
          <c:tx>
            <c:strRef>
              <c:f>'Lattice4 simulation results'!$CH$55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results'!$CI$58:$CI$78</c:f>
              <c:numCache>
                <c:formatCode>General</c:formatCode>
                <c:ptCount val="21"/>
                <c:pt idx="0">
                  <c:v>100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D9-4183-AF53-230D0E0D8224}"/>
            </c:ext>
          </c:extLst>
        </c:ser>
        <c:ser>
          <c:idx val="1"/>
          <c:order val="2"/>
          <c:tx>
            <c:strRef>
              <c:f>'Lattice4 simulation results'!$BW$55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results'!$BJ$58:$BJ$78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results'!$BX$58:$BX$78</c:f>
              <c:numCache>
                <c:formatCode>General</c:formatCode>
                <c:ptCount val="21"/>
                <c:pt idx="0">
                  <c:v>100</c:v>
                </c:pt>
                <c:pt idx="1">
                  <c:v>77.094084423305588</c:v>
                </c:pt>
                <c:pt idx="2">
                  <c:v>61.457292905271508</c:v>
                </c:pt>
                <c:pt idx="3">
                  <c:v>53.078048619368481</c:v>
                </c:pt>
                <c:pt idx="4">
                  <c:v>48.943965517241381</c:v>
                </c:pt>
                <c:pt idx="5">
                  <c:v>46.719546835777514</c:v>
                </c:pt>
                <c:pt idx="6">
                  <c:v>45.384768463469413</c:v>
                </c:pt>
                <c:pt idx="7">
                  <c:v>43.618592284317614</c:v>
                </c:pt>
                <c:pt idx="8">
                  <c:v>41.005284713964855</c:v>
                </c:pt>
                <c:pt idx="9">
                  <c:v>37.971545118245473</c:v>
                </c:pt>
                <c:pt idx="10">
                  <c:v>34.469860615669177</c:v>
                </c:pt>
                <c:pt idx="11">
                  <c:v>29.778884264764166</c:v>
                </c:pt>
                <c:pt idx="12">
                  <c:v>25.123876998282469</c:v>
                </c:pt>
                <c:pt idx="13">
                  <c:v>20.711140837627166</c:v>
                </c:pt>
                <c:pt idx="14">
                  <c:v>15.885932752014797</c:v>
                </c:pt>
                <c:pt idx="15">
                  <c:v>11.439382679349979</c:v>
                </c:pt>
                <c:pt idx="16">
                  <c:v>7.4237019421323822</c:v>
                </c:pt>
                <c:pt idx="17">
                  <c:v>4.1653042013476025</c:v>
                </c:pt>
                <c:pt idx="18">
                  <c:v>2.4048008323424495</c:v>
                </c:pt>
                <c:pt idx="19">
                  <c:v>0.41363621350244417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D9-4183-AF53-230D0E0D8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results'!$BU$81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results'!$BV$84:$BV$104</c:f>
              <c:numCache>
                <c:formatCode>General</c:formatCode>
                <c:ptCount val="21"/>
                <c:pt idx="0">
                  <c:v>100</c:v>
                </c:pt>
                <c:pt idx="1">
                  <c:v>76.414313317479198</c:v>
                </c:pt>
                <c:pt idx="2">
                  <c:v>57.909053375611045</c:v>
                </c:pt>
                <c:pt idx="3">
                  <c:v>45.01971858898137</c:v>
                </c:pt>
                <c:pt idx="4">
                  <c:v>36.160721363456204</c:v>
                </c:pt>
                <c:pt idx="5">
                  <c:v>30.063680803276522</c:v>
                </c:pt>
                <c:pt idx="6">
                  <c:v>25.282178953626634</c:v>
                </c:pt>
                <c:pt idx="7">
                  <c:v>21.343027480512617</c:v>
                </c:pt>
                <c:pt idx="8">
                  <c:v>17.712164750957854</c:v>
                </c:pt>
                <c:pt idx="9">
                  <c:v>14.4440976350905</c:v>
                </c:pt>
                <c:pt idx="10">
                  <c:v>11.653132844497291</c:v>
                </c:pt>
                <c:pt idx="11">
                  <c:v>9.4316290130796681</c:v>
                </c:pt>
                <c:pt idx="12">
                  <c:v>7.6992915180340873</c:v>
                </c:pt>
                <c:pt idx="13">
                  <c:v>6.4576149425287364</c:v>
                </c:pt>
                <c:pt idx="14">
                  <c:v>5.9803309552120494</c:v>
                </c:pt>
                <c:pt idx="15">
                  <c:v>4.9344365173734968</c:v>
                </c:pt>
                <c:pt idx="16">
                  <c:v>4.7762749372440219</c:v>
                </c:pt>
                <c:pt idx="17">
                  <c:v>4.7633686748579738</c:v>
                </c:pt>
                <c:pt idx="18">
                  <c:v>0.11254789272030651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5A-46CA-A13E-53E89FC8A5B7}"/>
            </c:ext>
          </c:extLst>
        </c:ser>
        <c:ser>
          <c:idx val="2"/>
          <c:order val="1"/>
          <c:tx>
            <c:strRef>
              <c:f>'Lattice4 simulation results'!$CH$81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results'!$CI$84:$CI$104</c:f>
              <c:numCache>
                <c:formatCode>General</c:formatCode>
                <c:ptCount val="21"/>
                <c:pt idx="0">
                  <c:v>100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5A-46CA-A13E-53E89FC8A5B7}"/>
            </c:ext>
          </c:extLst>
        </c:ser>
        <c:ser>
          <c:idx val="1"/>
          <c:order val="2"/>
          <c:tx>
            <c:strRef>
              <c:f>'Lattice4 simulation results'!$BW$81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results'!$BJ$84:$BJ$104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results'!$BX$84:$BX$104</c:f>
              <c:numCache>
                <c:formatCode>General</c:formatCode>
                <c:ptCount val="21"/>
                <c:pt idx="0">
                  <c:v>100</c:v>
                </c:pt>
                <c:pt idx="1">
                  <c:v>76.406237613951646</c:v>
                </c:pt>
                <c:pt idx="2">
                  <c:v>57.889954089047436</c:v>
                </c:pt>
                <c:pt idx="3">
                  <c:v>45.061897212313383</c:v>
                </c:pt>
                <c:pt idx="4">
                  <c:v>36.19416369401506</c:v>
                </c:pt>
                <c:pt idx="5">
                  <c:v>30.023541749240323</c:v>
                </c:pt>
                <c:pt idx="6">
                  <c:v>25.230182322631791</c:v>
                </c:pt>
                <c:pt idx="7">
                  <c:v>21.20702041220769</c:v>
                </c:pt>
                <c:pt idx="8">
                  <c:v>17.61758488571806</c:v>
                </c:pt>
                <c:pt idx="9">
                  <c:v>14.520024111507466</c:v>
                </c:pt>
                <c:pt idx="10">
                  <c:v>11.834225128814904</c:v>
                </c:pt>
                <c:pt idx="11">
                  <c:v>9.6241907781741318</c:v>
                </c:pt>
                <c:pt idx="12">
                  <c:v>7.8762468622010831</c:v>
                </c:pt>
                <c:pt idx="13">
                  <c:v>6.3460166468489883</c:v>
                </c:pt>
                <c:pt idx="14">
                  <c:v>5.3178342581582774</c:v>
                </c:pt>
                <c:pt idx="15">
                  <c:v>5.543549346016647</c:v>
                </c:pt>
                <c:pt idx="16">
                  <c:v>4.5520461751882682</c:v>
                </c:pt>
                <c:pt idx="17">
                  <c:v>5.7438647773814244</c:v>
                </c:pt>
                <c:pt idx="18">
                  <c:v>0.25456632316025896</c:v>
                </c:pt>
                <c:pt idx="19">
                  <c:v>2.0643413925221297E-4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5A-46CA-A13E-53E89FC8A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results'!$BU$107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results'!$BV$110:$BV$130</c:f>
              <c:numCache>
                <c:formatCode>General</c:formatCode>
                <c:ptCount val="21"/>
                <c:pt idx="0">
                  <c:v>100</c:v>
                </c:pt>
                <c:pt idx="1">
                  <c:v>76.442066323160248</c:v>
                </c:pt>
                <c:pt idx="2">
                  <c:v>57.930811533888225</c:v>
                </c:pt>
                <c:pt idx="3">
                  <c:v>44.984368806975823</c:v>
                </c:pt>
                <c:pt idx="4">
                  <c:v>36.221908442330566</c:v>
                </c:pt>
                <c:pt idx="5">
                  <c:v>29.977845488175447</c:v>
                </c:pt>
                <c:pt idx="6">
                  <c:v>25.303350838948347</c:v>
                </c:pt>
                <c:pt idx="7">
                  <c:v>21.329658805654645</c:v>
                </c:pt>
                <c:pt idx="8">
                  <c:v>17.62870755714097</c:v>
                </c:pt>
                <c:pt idx="9">
                  <c:v>14.45130631523319</c:v>
                </c:pt>
                <c:pt idx="10">
                  <c:v>11.783285440613026</c:v>
                </c:pt>
                <c:pt idx="11">
                  <c:v>9.4498860483551308</c:v>
                </c:pt>
                <c:pt idx="12">
                  <c:v>7.9492006870128167</c:v>
                </c:pt>
                <c:pt idx="13">
                  <c:v>6.9155188928524254</c:v>
                </c:pt>
                <c:pt idx="14">
                  <c:v>6.1213089575901698</c:v>
                </c:pt>
                <c:pt idx="15">
                  <c:v>5.3150432685955868</c:v>
                </c:pt>
                <c:pt idx="16">
                  <c:v>4.8502774474831547</c:v>
                </c:pt>
                <c:pt idx="17">
                  <c:v>5.0463981371383273</c:v>
                </c:pt>
                <c:pt idx="18">
                  <c:v>1.7548801030519219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1-4CB8-9381-41BE8A5B33D1}"/>
            </c:ext>
          </c:extLst>
        </c:ser>
        <c:ser>
          <c:idx val="2"/>
          <c:order val="1"/>
          <c:tx>
            <c:strRef>
              <c:f>'Lattice4 simulation results'!$CH$107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results'!$CI$110:$CI$130</c:f>
              <c:numCache>
                <c:formatCode>General</c:formatCode>
                <c:ptCount val="21"/>
                <c:pt idx="0">
                  <c:v>100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31-4CB8-9381-41BE8A5B33D1}"/>
            </c:ext>
          </c:extLst>
        </c:ser>
        <c:ser>
          <c:idx val="1"/>
          <c:order val="2"/>
          <c:tx>
            <c:strRef>
              <c:f>'Lattice4 simulation results'!$BW$107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results'!$BJ$110:$BJ$130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results'!$BX$110:$BX$130</c:f>
              <c:numCache>
                <c:formatCode>General</c:formatCode>
                <c:ptCount val="21"/>
                <c:pt idx="0">
                  <c:v>100</c:v>
                </c:pt>
                <c:pt idx="1">
                  <c:v>76.421125644074507</c:v>
                </c:pt>
                <c:pt idx="2">
                  <c:v>57.937764235698239</c:v>
                </c:pt>
                <c:pt idx="3">
                  <c:v>45.029148500462412</c:v>
                </c:pt>
                <c:pt idx="4">
                  <c:v>36.182743757431631</c:v>
                </c:pt>
                <c:pt idx="5">
                  <c:v>29.99552450786101</c:v>
                </c:pt>
                <c:pt idx="6">
                  <c:v>25.217837561104506</c:v>
                </c:pt>
                <c:pt idx="7">
                  <c:v>21.352482164090368</c:v>
                </c:pt>
                <c:pt idx="8">
                  <c:v>17.713329039503236</c:v>
                </c:pt>
                <c:pt idx="9">
                  <c:v>14.352853745541022</c:v>
                </c:pt>
                <c:pt idx="10">
                  <c:v>11.870541022592153</c:v>
                </c:pt>
                <c:pt idx="11">
                  <c:v>9.7066240586603243</c:v>
                </c:pt>
                <c:pt idx="12">
                  <c:v>7.7240140705509317</c:v>
                </c:pt>
                <c:pt idx="13">
                  <c:v>6.6110120227242701</c:v>
                </c:pt>
                <c:pt idx="14">
                  <c:v>5.6409945171092613</c:v>
                </c:pt>
                <c:pt idx="15">
                  <c:v>5.0684618179416034</c:v>
                </c:pt>
                <c:pt idx="16">
                  <c:v>4.2896270973708548</c:v>
                </c:pt>
                <c:pt idx="17">
                  <c:v>3.9310262253930506</c:v>
                </c:pt>
                <c:pt idx="18">
                  <c:v>0.7543598890210067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31-4CB8-9381-41BE8A5B3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results'!$BU$185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results'!$BV$188:$BV$208</c:f>
              <c:numCache>
                <c:formatCode>General</c:formatCode>
                <c:ptCount val="21"/>
                <c:pt idx="0">
                  <c:v>100</c:v>
                </c:pt>
                <c:pt idx="1">
                  <c:v>3.3431513409961684</c:v>
                </c:pt>
                <c:pt idx="2">
                  <c:v>5.7383488571806049</c:v>
                </c:pt>
                <c:pt idx="3">
                  <c:v>8.7574811732065001</c:v>
                </c:pt>
                <c:pt idx="4">
                  <c:v>11.909069890342186</c:v>
                </c:pt>
                <c:pt idx="5">
                  <c:v>15.926162637072268</c:v>
                </c:pt>
                <c:pt idx="6">
                  <c:v>20.779338419870523</c:v>
                </c:pt>
                <c:pt idx="7">
                  <c:v>26.642241379310345</c:v>
                </c:pt>
                <c:pt idx="8">
                  <c:v>32.220157880829703</c:v>
                </c:pt>
                <c:pt idx="9">
                  <c:v>40.01354207953495</c:v>
                </c:pt>
                <c:pt idx="10">
                  <c:v>47.860549610252349</c:v>
                </c:pt>
                <c:pt idx="11">
                  <c:v>53.132968357775134</c:v>
                </c:pt>
                <c:pt idx="12">
                  <c:v>59.613390144008463</c:v>
                </c:pt>
                <c:pt idx="13">
                  <c:v>64.958275531774333</c:v>
                </c:pt>
                <c:pt idx="14">
                  <c:v>67.674750627559789</c:v>
                </c:pt>
                <c:pt idx="15">
                  <c:v>71.53232758620689</c:v>
                </c:pt>
                <c:pt idx="16">
                  <c:v>73.018446954683583</c:v>
                </c:pt>
                <c:pt idx="17">
                  <c:v>78.130053507728888</c:v>
                </c:pt>
                <c:pt idx="18">
                  <c:v>81.426187409168975</c:v>
                </c:pt>
                <c:pt idx="19">
                  <c:v>66.781163297661521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A3-4A1F-83DF-AF20FE3AF598}"/>
            </c:ext>
          </c:extLst>
        </c:ser>
        <c:ser>
          <c:idx val="2"/>
          <c:order val="1"/>
          <c:tx>
            <c:strRef>
              <c:f>'Lattice4 simulation results'!$CM$185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results'!$CN$188:$CN$208</c:f>
              <c:numCache>
                <c:formatCode>General</c:formatCode>
                <c:ptCount val="21"/>
                <c:pt idx="0">
                  <c:v>100</c:v>
                </c:pt>
                <c:pt idx="1">
                  <c:v>39.490801294754924</c:v>
                </c:pt>
                <c:pt idx="2">
                  <c:v>39.472469943189331</c:v>
                </c:pt>
                <c:pt idx="3">
                  <c:v>39.436302681992345</c:v>
                </c:pt>
                <c:pt idx="4">
                  <c:v>39.497415444576561</c:v>
                </c:pt>
                <c:pt idx="5">
                  <c:v>39.489166336372051</c:v>
                </c:pt>
                <c:pt idx="6">
                  <c:v>39.534986457920461</c:v>
                </c:pt>
                <c:pt idx="7">
                  <c:v>39.479711652794286</c:v>
                </c:pt>
                <c:pt idx="8">
                  <c:v>39.480834654511824</c:v>
                </c:pt>
                <c:pt idx="9">
                  <c:v>39.435476945435333</c:v>
                </c:pt>
                <c:pt idx="10">
                  <c:v>39.503203857841193</c:v>
                </c:pt>
                <c:pt idx="11">
                  <c:v>39.550180010569427</c:v>
                </c:pt>
                <c:pt idx="12">
                  <c:v>39.469769784647909</c:v>
                </c:pt>
                <c:pt idx="13">
                  <c:v>39.478844629409437</c:v>
                </c:pt>
                <c:pt idx="14">
                  <c:v>39.568783855198845</c:v>
                </c:pt>
                <c:pt idx="15">
                  <c:v>39.516366098559921</c:v>
                </c:pt>
                <c:pt idx="16">
                  <c:v>39.521353547364249</c:v>
                </c:pt>
                <c:pt idx="17">
                  <c:v>39.511370392390013</c:v>
                </c:pt>
                <c:pt idx="18">
                  <c:v>39.344579865239794</c:v>
                </c:pt>
                <c:pt idx="19">
                  <c:v>13.490033359756904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A3-4A1F-83DF-AF20FE3AF598}"/>
            </c:ext>
          </c:extLst>
        </c:ser>
        <c:ser>
          <c:idx val="1"/>
          <c:order val="2"/>
          <c:tx>
            <c:strRef>
              <c:f>'Lattice4 simulation results'!$BW$185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results'!$BX$188:$BX$208</c:f>
              <c:numCache>
                <c:formatCode>General</c:formatCode>
                <c:ptCount val="21"/>
                <c:pt idx="0">
                  <c:v>100</c:v>
                </c:pt>
                <c:pt idx="1">
                  <c:v>3.1689126701017303</c:v>
                </c:pt>
                <c:pt idx="2">
                  <c:v>5.8110632183908049</c:v>
                </c:pt>
                <c:pt idx="3">
                  <c:v>9.2991808693354479</c:v>
                </c:pt>
                <c:pt idx="4">
                  <c:v>12.631762782401903</c:v>
                </c:pt>
                <c:pt idx="5">
                  <c:v>16.292616263707224</c:v>
                </c:pt>
                <c:pt idx="6">
                  <c:v>22.662166402430969</c:v>
                </c:pt>
                <c:pt idx="7">
                  <c:v>27.401085017835907</c:v>
                </c:pt>
                <c:pt idx="8">
                  <c:v>33.525977672083499</c:v>
                </c:pt>
                <c:pt idx="9">
                  <c:v>39.126923966177827</c:v>
                </c:pt>
                <c:pt idx="10">
                  <c:v>47.023938102787689</c:v>
                </c:pt>
                <c:pt idx="11">
                  <c:v>53.104364843440358</c:v>
                </c:pt>
                <c:pt idx="12">
                  <c:v>58.640994517109256</c:v>
                </c:pt>
                <c:pt idx="13">
                  <c:v>63.821170233848598</c:v>
                </c:pt>
                <c:pt idx="14">
                  <c:v>67.47308098824152</c:v>
                </c:pt>
                <c:pt idx="15">
                  <c:v>70.813375280750435</c:v>
                </c:pt>
                <c:pt idx="16">
                  <c:v>73.567446161976477</c:v>
                </c:pt>
                <c:pt idx="17">
                  <c:v>78.281411018628617</c:v>
                </c:pt>
                <c:pt idx="18">
                  <c:v>82.263277843836704</c:v>
                </c:pt>
                <c:pt idx="19">
                  <c:v>67.700373232923766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A3-4A1F-83DF-AF20FE3AF598}"/>
            </c:ext>
          </c:extLst>
        </c:ser>
        <c:ser>
          <c:idx val="3"/>
          <c:order val="3"/>
          <c:tx>
            <c:strRef>
              <c:f>'Lattice4 simulation results'!$CO$185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results'!$BJ$188:$BJ$208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results'!$CP$188:$CP$208</c:f>
              <c:numCache>
                <c:formatCode>General</c:formatCode>
                <c:ptCount val="21"/>
                <c:pt idx="0">
                  <c:v>100</c:v>
                </c:pt>
                <c:pt idx="1">
                  <c:v>39.492221561632981</c:v>
                </c:pt>
                <c:pt idx="2">
                  <c:v>39.513071409697453</c:v>
                </c:pt>
                <c:pt idx="3">
                  <c:v>39.496375016514733</c:v>
                </c:pt>
                <c:pt idx="4">
                  <c:v>39.498835711454618</c:v>
                </c:pt>
                <c:pt idx="5">
                  <c:v>39.466409036860881</c:v>
                </c:pt>
                <c:pt idx="6">
                  <c:v>39.515986259743691</c:v>
                </c:pt>
                <c:pt idx="7">
                  <c:v>39.496523649094996</c:v>
                </c:pt>
                <c:pt idx="8">
                  <c:v>39.487027678689387</c:v>
                </c:pt>
                <c:pt idx="9">
                  <c:v>39.518339608931171</c:v>
                </c:pt>
                <c:pt idx="10">
                  <c:v>39.592474237019424</c:v>
                </c:pt>
                <c:pt idx="11">
                  <c:v>39.491172876205574</c:v>
                </c:pt>
                <c:pt idx="12">
                  <c:v>39.536134231734707</c:v>
                </c:pt>
                <c:pt idx="13">
                  <c:v>39.45419639318272</c:v>
                </c:pt>
                <c:pt idx="14">
                  <c:v>39.531287158145069</c:v>
                </c:pt>
                <c:pt idx="15">
                  <c:v>39.443742568370979</c:v>
                </c:pt>
                <c:pt idx="16">
                  <c:v>39.468927533359754</c:v>
                </c:pt>
                <c:pt idx="17">
                  <c:v>39.451843043995247</c:v>
                </c:pt>
                <c:pt idx="18">
                  <c:v>39.013153983353149</c:v>
                </c:pt>
                <c:pt idx="19">
                  <c:v>14.005036992997756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A3-4A1F-83DF-AF20FE3AF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results'!$BU$211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results'!$BV$214:$BV$234</c:f>
              <c:numCache>
                <c:formatCode>General</c:formatCode>
                <c:ptCount val="21"/>
                <c:pt idx="0">
                  <c:v>100</c:v>
                </c:pt>
                <c:pt idx="1">
                  <c:v>2.8921340335579337</c:v>
                </c:pt>
                <c:pt idx="2">
                  <c:v>6.9174428590302544</c:v>
                </c:pt>
                <c:pt idx="3">
                  <c:v>10.330145990223279</c:v>
                </c:pt>
                <c:pt idx="4">
                  <c:v>14.443602193156293</c:v>
                </c:pt>
                <c:pt idx="5">
                  <c:v>18.97543433742899</c:v>
                </c:pt>
                <c:pt idx="6">
                  <c:v>21.918854868542738</c:v>
                </c:pt>
                <c:pt idx="7">
                  <c:v>21.425881886642884</c:v>
                </c:pt>
                <c:pt idx="8">
                  <c:v>19.53791782269785</c:v>
                </c:pt>
                <c:pt idx="9">
                  <c:v>18.297628484608268</c:v>
                </c:pt>
                <c:pt idx="10">
                  <c:v>18.532426674593736</c:v>
                </c:pt>
                <c:pt idx="11">
                  <c:v>19.467110912934338</c:v>
                </c:pt>
                <c:pt idx="12">
                  <c:v>22.784862597436913</c:v>
                </c:pt>
                <c:pt idx="13">
                  <c:v>25.553871052979261</c:v>
                </c:pt>
                <c:pt idx="14">
                  <c:v>28.458399392257895</c:v>
                </c:pt>
                <c:pt idx="15">
                  <c:v>32.822854736424887</c:v>
                </c:pt>
                <c:pt idx="16">
                  <c:v>35.362969018364382</c:v>
                </c:pt>
                <c:pt idx="17">
                  <c:v>38.238893843308233</c:v>
                </c:pt>
                <c:pt idx="18">
                  <c:v>39.907187210992198</c:v>
                </c:pt>
                <c:pt idx="19">
                  <c:v>37.846999273351834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73-4C47-BEF1-A9D207B569C4}"/>
            </c:ext>
          </c:extLst>
        </c:ser>
        <c:ser>
          <c:idx val="2"/>
          <c:order val="1"/>
          <c:tx>
            <c:strRef>
              <c:f>'Lattice4 simulation results'!$CM$211</c:f>
              <c:strCache>
                <c:ptCount val="1"/>
                <c:pt idx="0">
                  <c:v>174*174 1-4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results'!$CN$214:$CN$234</c:f>
              <c:numCache>
                <c:formatCode>General</c:formatCode>
                <c:ptCount val="21"/>
                <c:pt idx="0">
                  <c:v>100</c:v>
                </c:pt>
                <c:pt idx="1">
                  <c:v>30.338180406922977</c:v>
                </c:pt>
                <c:pt idx="2">
                  <c:v>26.076174197384066</c:v>
                </c:pt>
                <c:pt idx="3">
                  <c:v>23.497514532963404</c:v>
                </c:pt>
                <c:pt idx="4">
                  <c:v>21.950620953890873</c:v>
                </c:pt>
                <c:pt idx="5">
                  <c:v>20.708440679085744</c:v>
                </c:pt>
                <c:pt idx="6">
                  <c:v>19.776448341920993</c:v>
                </c:pt>
                <c:pt idx="7">
                  <c:v>18.296266019289209</c:v>
                </c:pt>
                <c:pt idx="8">
                  <c:v>17.110516580790062</c:v>
                </c:pt>
                <c:pt idx="9">
                  <c:v>15.516283524904214</c:v>
                </c:pt>
                <c:pt idx="10">
                  <c:v>14.230884198705244</c:v>
                </c:pt>
                <c:pt idx="11">
                  <c:v>12.898038049940547</c:v>
                </c:pt>
                <c:pt idx="12">
                  <c:v>12.290345488175452</c:v>
                </c:pt>
                <c:pt idx="13">
                  <c:v>11.87962412471925</c:v>
                </c:pt>
                <c:pt idx="14">
                  <c:v>11.415295943982033</c:v>
                </c:pt>
                <c:pt idx="15">
                  <c:v>10.692371845686353</c:v>
                </c:pt>
                <c:pt idx="16">
                  <c:v>9.390399986788216</c:v>
                </c:pt>
                <c:pt idx="17">
                  <c:v>6.6401027216276924</c:v>
                </c:pt>
                <c:pt idx="18">
                  <c:v>3.8747275069361868</c:v>
                </c:pt>
                <c:pt idx="19">
                  <c:v>0.71977804201347606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73-4C47-BEF1-A9D207B569C4}"/>
            </c:ext>
          </c:extLst>
        </c:ser>
        <c:ser>
          <c:idx val="1"/>
          <c:order val="2"/>
          <c:tx>
            <c:strRef>
              <c:f>'Lattice4 simulation results'!$BW$211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results'!$BX$214:$BX$234</c:f>
              <c:numCache>
                <c:formatCode>General</c:formatCode>
                <c:ptCount val="21"/>
                <c:pt idx="0">
                  <c:v>100</c:v>
                </c:pt>
                <c:pt idx="1">
                  <c:v>2.1791435460430706</c:v>
                </c:pt>
                <c:pt idx="2">
                  <c:v>5.5461504161712245</c:v>
                </c:pt>
                <c:pt idx="3">
                  <c:v>10.690687343110055</c:v>
                </c:pt>
                <c:pt idx="4">
                  <c:v>14.058693354472188</c:v>
                </c:pt>
                <c:pt idx="5">
                  <c:v>19.587726251816619</c:v>
                </c:pt>
                <c:pt idx="6">
                  <c:v>21.976111441405735</c:v>
                </c:pt>
                <c:pt idx="7">
                  <c:v>22.221107477870262</c:v>
                </c:pt>
                <c:pt idx="8">
                  <c:v>21.311211850971066</c:v>
                </c:pt>
                <c:pt idx="9">
                  <c:v>18.531122010833663</c:v>
                </c:pt>
                <c:pt idx="10">
                  <c:v>17.835257299511163</c:v>
                </c:pt>
                <c:pt idx="11">
                  <c:v>18.415320716078742</c:v>
                </c:pt>
                <c:pt idx="12">
                  <c:v>21.602176641564274</c:v>
                </c:pt>
                <c:pt idx="13">
                  <c:v>25.236540494120757</c:v>
                </c:pt>
                <c:pt idx="14">
                  <c:v>30.66966409036861</c:v>
                </c:pt>
                <c:pt idx="15">
                  <c:v>31.979439159730479</c:v>
                </c:pt>
                <c:pt idx="16">
                  <c:v>35.537909565332278</c:v>
                </c:pt>
                <c:pt idx="17">
                  <c:v>38.967565068040692</c:v>
                </c:pt>
                <c:pt idx="18">
                  <c:v>36.805563812921129</c:v>
                </c:pt>
                <c:pt idx="19">
                  <c:v>37.061079733121943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73-4C47-BEF1-A9D207B569C4}"/>
            </c:ext>
          </c:extLst>
        </c:ser>
        <c:ser>
          <c:idx val="3"/>
          <c:order val="3"/>
          <c:tx>
            <c:strRef>
              <c:f>'Lattice4 simulation results'!$CO$211</c:f>
              <c:strCache>
                <c:ptCount val="1"/>
                <c:pt idx="0">
                  <c:v>174*174 5-8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results'!$BJ$214:$BJ$234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results'!$CP$214:$CP$234</c:f>
              <c:numCache>
                <c:formatCode>General</c:formatCode>
                <c:ptCount val="21"/>
                <c:pt idx="0">
                  <c:v>100</c:v>
                </c:pt>
                <c:pt idx="1">
                  <c:v>30.295217333861807</c:v>
                </c:pt>
                <c:pt idx="2">
                  <c:v>26.157988175452502</c:v>
                </c:pt>
                <c:pt idx="3">
                  <c:v>23.689209274673008</c:v>
                </c:pt>
                <c:pt idx="4">
                  <c:v>22.023384859294492</c:v>
                </c:pt>
                <c:pt idx="5">
                  <c:v>20.982106288809614</c:v>
                </c:pt>
                <c:pt idx="6">
                  <c:v>19.769396551724135</c:v>
                </c:pt>
                <c:pt idx="7">
                  <c:v>18.420093473378255</c:v>
                </c:pt>
                <c:pt idx="8">
                  <c:v>17.089790593209141</c:v>
                </c:pt>
                <c:pt idx="9">
                  <c:v>15.769619500594532</c:v>
                </c:pt>
                <c:pt idx="10">
                  <c:v>14.235376205575372</c:v>
                </c:pt>
                <c:pt idx="11">
                  <c:v>13.039676641564274</c:v>
                </c:pt>
                <c:pt idx="12">
                  <c:v>12.059791584093011</c:v>
                </c:pt>
                <c:pt idx="13">
                  <c:v>11.749810080591889</c:v>
                </c:pt>
                <c:pt idx="14">
                  <c:v>11.613580063416567</c:v>
                </c:pt>
                <c:pt idx="15">
                  <c:v>10.831054300435989</c:v>
                </c:pt>
                <c:pt idx="16">
                  <c:v>8.9944593077024706</c:v>
                </c:pt>
                <c:pt idx="17">
                  <c:v>6.8082474567314035</c:v>
                </c:pt>
                <c:pt idx="18">
                  <c:v>3.8176608534813057</c:v>
                </c:pt>
                <c:pt idx="19">
                  <c:v>0.70184304399524378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73-4C47-BEF1-A9D207B56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results'!$BU$237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results'!$BV$240:$BV$260</c:f>
              <c:numCache>
                <c:formatCode>General</c:formatCode>
                <c:ptCount val="21"/>
                <c:pt idx="0">
                  <c:v>100</c:v>
                </c:pt>
                <c:pt idx="1">
                  <c:v>2.7869186814638658</c:v>
                </c:pt>
                <c:pt idx="2">
                  <c:v>5.7343192627824013</c:v>
                </c:pt>
                <c:pt idx="3">
                  <c:v>11.547455079931298</c:v>
                </c:pt>
                <c:pt idx="4">
                  <c:v>17.649425287356323</c:v>
                </c:pt>
                <c:pt idx="5">
                  <c:v>20.497365900383144</c:v>
                </c:pt>
                <c:pt idx="6">
                  <c:v>25.57176476416964</c:v>
                </c:pt>
                <c:pt idx="7">
                  <c:v>26.27040395032369</c:v>
                </c:pt>
                <c:pt idx="8">
                  <c:v>26.99622638393447</c:v>
                </c:pt>
                <c:pt idx="9">
                  <c:v>27.733749504558062</c:v>
                </c:pt>
                <c:pt idx="10">
                  <c:v>24.891721165279431</c:v>
                </c:pt>
                <c:pt idx="11">
                  <c:v>22.049709340731933</c:v>
                </c:pt>
                <c:pt idx="12">
                  <c:v>20.359360549610255</c:v>
                </c:pt>
                <c:pt idx="13">
                  <c:v>18.461594992733517</c:v>
                </c:pt>
                <c:pt idx="14">
                  <c:v>17.460257299511163</c:v>
                </c:pt>
                <c:pt idx="15">
                  <c:v>12.219629409433214</c:v>
                </c:pt>
                <c:pt idx="16">
                  <c:v>7.9817347073589646</c:v>
                </c:pt>
                <c:pt idx="17">
                  <c:v>3.1391613819527016</c:v>
                </c:pt>
                <c:pt idx="18">
                  <c:v>1.5859756903157618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8A-4E95-A864-D74515E330EA}"/>
            </c:ext>
          </c:extLst>
        </c:ser>
        <c:ser>
          <c:idx val="2"/>
          <c:order val="1"/>
          <c:tx>
            <c:strRef>
              <c:f>'Lattice4 simulation results'!$CH$237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results'!$CI$240:$CI$260</c:f>
              <c:numCache>
                <c:formatCode>General</c:formatCode>
                <c:ptCount val="21"/>
                <c:pt idx="0">
                  <c:v>100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8A-4E95-A864-D74515E330EA}"/>
            </c:ext>
          </c:extLst>
        </c:ser>
        <c:ser>
          <c:idx val="1"/>
          <c:order val="2"/>
          <c:tx>
            <c:strRef>
              <c:f>'Lattice4 simulation results'!$BW$237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results'!$BJ$240:$BJ$260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results'!$BX$240:$BX$260</c:f>
              <c:numCache>
                <c:formatCode>General</c:formatCode>
                <c:ptCount val="21"/>
                <c:pt idx="0">
                  <c:v>100</c:v>
                </c:pt>
                <c:pt idx="1">
                  <c:v>3.2582656229356584</c:v>
                </c:pt>
                <c:pt idx="2">
                  <c:v>7.6451562293565871</c:v>
                </c:pt>
                <c:pt idx="3">
                  <c:v>11.476433478662967</c:v>
                </c:pt>
                <c:pt idx="4">
                  <c:v>15.963898797727571</c:v>
                </c:pt>
                <c:pt idx="5">
                  <c:v>21.457441537851764</c:v>
                </c:pt>
                <c:pt idx="6">
                  <c:v>24.931191372704451</c:v>
                </c:pt>
                <c:pt idx="7">
                  <c:v>26.113514004492007</c:v>
                </c:pt>
                <c:pt idx="8">
                  <c:v>27.660184634694147</c:v>
                </c:pt>
                <c:pt idx="9">
                  <c:v>26.425601136213501</c:v>
                </c:pt>
                <c:pt idx="10">
                  <c:v>24.39826099881094</c:v>
                </c:pt>
                <c:pt idx="11">
                  <c:v>24.493427137006211</c:v>
                </c:pt>
                <c:pt idx="12">
                  <c:v>21.469117452767868</c:v>
                </c:pt>
                <c:pt idx="13">
                  <c:v>19.0558197912538</c:v>
                </c:pt>
                <c:pt idx="14">
                  <c:v>17.708589311666007</c:v>
                </c:pt>
                <c:pt idx="15">
                  <c:v>12.412463667591492</c:v>
                </c:pt>
                <c:pt idx="16">
                  <c:v>10.688680803276522</c:v>
                </c:pt>
                <c:pt idx="17">
                  <c:v>4.3558016250495442</c:v>
                </c:pt>
                <c:pt idx="18">
                  <c:v>1.0023203197251949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8A-4E95-A864-D74515E33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results'!$BU$263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results'!$BV$266:$BV$286</c:f>
              <c:numCache>
                <c:formatCode>General</c:formatCode>
                <c:ptCount val="21"/>
                <c:pt idx="0">
                  <c:v>100</c:v>
                </c:pt>
                <c:pt idx="1">
                  <c:v>3.1365933412604039</c:v>
                </c:pt>
                <c:pt idx="2">
                  <c:v>6.4513476020610385</c:v>
                </c:pt>
                <c:pt idx="3">
                  <c:v>12.673850574712645</c:v>
                </c:pt>
                <c:pt idx="4">
                  <c:v>16.372919143876338</c:v>
                </c:pt>
                <c:pt idx="5">
                  <c:v>21.128096512088785</c:v>
                </c:pt>
                <c:pt idx="6">
                  <c:v>26.363522261857575</c:v>
                </c:pt>
                <c:pt idx="7">
                  <c:v>25.369682256572862</c:v>
                </c:pt>
                <c:pt idx="8">
                  <c:v>26.897385718060505</c:v>
                </c:pt>
                <c:pt idx="9">
                  <c:v>27.067503963535479</c:v>
                </c:pt>
                <c:pt idx="10">
                  <c:v>23.784400184964991</c:v>
                </c:pt>
                <c:pt idx="11">
                  <c:v>21.210835315101068</c:v>
                </c:pt>
                <c:pt idx="12">
                  <c:v>19.193048949663101</c:v>
                </c:pt>
                <c:pt idx="13">
                  <c:v>17.68295844893645</c:v>
                </c:pt>
                <c:pt idx="14">
                  <c:v>15.696186748579732</c:v>
                </c:pt>
                <c:pt idx="15">
                  <c:v>11.800320385784119</c:v>
                </c:pt>
                <c:pt idx="16">
                  <c:v>10.663140771568241</c:v>
                </c:pt>
                <c:pt idx="17">
                  <c:v>3.7175568106751227</c:v>
                </c:pt>
                <c:pt idx="18">
                  <c:v>1.1511015325670499</c:v>
                </c:pt>
                <c:pt idx="19">
                  <c:v>3.302946228035408E-4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9E-4055-8685-5E3F03BDE262}"/>
            </c:ext>
          </c:extLst>
        </c:ser>
        <c:ser>
          <c:idx val="2"/>
          <c:order val="1"/>
          <c:tx>
            <c:strRef>
              <c:f>'Lattice4 simulation results'!$CH$263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results'!$CI$266:$CI$286</c:f>
              <c:numCache>
                <c:formatCode>General</c:formatCode>
                <c:ptCount val="21"/>
                <c:pt idx="0">
                  <c:v>100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9E-4055-8685-5E3F03BDE262}"/>
            </c:ext>
          </c:extLst>
        </c:ser>
        <c:ser>
          <c:idx val="1"/>
          <c:order val="2"/>
          <c:tx>
            <c:strRef>
              <c:f>'Lattice4 simulation results'!$BW$263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results'!$BJ$266:$BJ$286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results'!$BX$266:$BX$286</c:f>
              <c:numCache>
                <c:formatCode>General</c:formatCode>
                <c:ptCount val="21"/>
                <c:pt idx="0">
                  <c:v>100</c:v>
                </c:pt>
                <c:pt idx="1">
                  <c:v>3.2461768397410489</c:v>
                </c:pt>
                <c:pt idx="2">
                  <c:v>7.4377559783326737</c:v>
                </c:pt>
                <c:pt idx="3">
                  <c:v>12.551459902232793</c:v>
                </c:pt>
                <c:pt idx="4">
                  <c:v>16.81927929713304</c:v>
                </c:pt>
                <c:pt idx="5">
                  <c:v>21.726276588717138</c:v>
                </c:pt>
                <c:pt idx="6">
                  <c:v>24.941760800634167</c:v>
                </c:pt>
                <c:pt idx="7">
                  <c:v>26.939679944510502</c:v>
                </c:pt>
                <c:pt idx="8">
                  <c:v>25.069238010305188</c:v>
                </c:pt>
                <c:pt idx="9">
                  <c:v>25.980694279297133</c:v>
                </c:pt>
                <c:pt idx="10">
                  <c:v>23.072318007662833</c:v>
                </c:pt>
                <c:pt idx="11">
                  <c:v>24.793689721231342</c:v>
                </c:pt>
                <c:pt idx="12">
                  <c:v>21.59804795877923</c:v>
                </c:pt>
                <c:pt idx="13">
                  <c:v>19.283310212709736</c:v>
                </c:pt>
                <c:pt idx="14">
                  <c:v>15.592424692826</c:v>
                </c:pt>
                <c:pt idx="15">
                  <c:v>11.070394041485004</c:v>
                </c:pt>
                <c:pt idx="16">
                  <c:v>6.3446706962610646</c:v>
                </c:pt>
                <c:pt idx="17">
                  <c:v>4.9869038182058398</c:v>
                </c:pt>
                <c:pt idx="18">
                  <c:v>0.50207259875809218</c:v>
                </c:pt>
                <c:pt idx="19">
                  <c:v>1.2386048355132777E-4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9E-4055-8685-5E3F03BD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results'!$BU$289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results'!$BV$292:$BV$312</c:f>
              <c:numCache>
                <c:formatCode>General</c:formatCode>
                <c:ptCount val="21"/>
                <c:pt idx="0">
                  <c:v>100</c:v>
                </c:pt>
                <c:pt idx="1">
                  <c:v>2.7555819791253797</c:v>
                </c:pt>
                <c:pt idx="2">
                  <c:v>7.0305522526093265</c:v>
                </c:pt>
                <c:pt idx="3">
                  <c:v>12.610987250627559</c:v>
                </c:pt>
                <c:pt idx="4">
                  <c:v>17.159119434535601</c:v>
                </c:pt>
                <c:pt idx="5">
                  <c:v>22.053771964592418</c:v>
                </c:pt>
                <c:pt idx="6">
                  <c:v>23.744954749636676</c:v>
                </c:pt>
                <c:pt idx="7">
                  <c:v>27.323077685295281</c:v>
                </c:pt>
                <c:pt idx="8">
                  <c:v>26.165114281939488</c:v>
                </c:pt>
                <c:pt idx="9">
                  <c:v>25.227506936187076</c:v>
                </c:pt>
                <c:pt idx="10">
                  <c:v>23.159251552384728</c:v>
                </c:pt>
                <c:pt idx="11">
                  <c:v>23.974476483022858</c:v>
                </c:pt>
                <c:pt idx="12">
                  <c:v>20.902728233584359</c:v>
                </c:pt>
                <c:pt idx="13">
                  <c:v>18.236441405733913</c:v>
                </c:pt>
                <c:pt idx="14">
                  <c:v>15.484517439556086</c:v>
                </c:pt>
                <c:pt idx="15">
                  <c:v>13.556430836305985</c:v>
                </c:pt>
                <c:pt idx="16">
                  <c:v>8.8821178491214159</c:v>
                </c:pt>
                <c:pt idx="17">
                  <c:v>3.7041303342581586</c:v>
                </c:pt>
                <c:pt idx="18">
                  <c:v>0.25241940811203589</c:v>
                </c:pt>
                <c:pt idx="19">
                  <c:v>1.238604835513278E-4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B3-4B99-8736-AC5D11FEEB4B}"/>
            </c:ext>
          </c:extLst>
        </c:ser>
        <c:ser>
          <c:idx val="2"/>
          <c:order val="1"/>
          <c:tx>
            <c:strRef>
              <c:f>'Lattice4 simulation results'!$CH$289</c:f>
              <c:strCache>
                <c:ptCount val="1"/>
                <c:pt idx="0">
                  <c:v>174*174 1-2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results'!$CI$292:$CI$312</c:f>
              <c:numCache>
                <c:formatCode>General</c:formatCode>
                <c:ptCount val="21"/>
                <c:pt idx="0">
                  <c:v>100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B3-4B99-8736-AC5D11FEEB4B}"/>
            </c:ext>
          </c:extLst>
        </c:ser>
        <c:ser>
          <c:idx val="1"/>
          <c:order val="2"/>
          <c:tx>
            <c:strRef>
              <c:f>'Lattice4 simulation results'!$BW$289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results'!$BJ$292:$BJ$312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results'!$BX$292:$BX$312</c:f>
              <c:numCache>
                <c:formatCode>General</c:formatCode>
                <c:ptCount val="21"/>
                <c:pt idx="0">
                  <c:v>100</c:v>
                </c:pt>
                <c:pt idx="1">
                  <c:v>2.1022427004888362</c:v>
                </c:pt>
                <c:pt idx="2">
                  <c:v>7.7430472981899854</c:v>
                </c:pt>
                <c:pt idx="3">
                  <c:v>11.389615537059058</c:v>
                </c:pt>
                <c:pt idx="4">
                  <c:v>16.038380235169772</c:v>
                </c:pt>
                <c:pt idx="5">
                  <c:v>20.522806843704583</c:v>
                </c:pt>
                <c:pt idx="6">
                  <c:v>26.251180803276526</c:v>
                </c:pt>
                <c:pt idx="7">
                  <c:v>26.103497820055487</c:v>
                </c:pt>
                <c:pt idx="8">
                  <c:v>28.294573259347338</c:v>
                </c:pt>
                <c:pt idx="9">
                  <c:v>24.426369071211521</c:v>
                </c:pt>
                <c:pt idx="10">
                  <c:v>26.805274805126171</c:v>
                </c:pt>
                <c:pt idx="11">
                  <c:v>23.465715418152993</c:v>
                </c:pt>
                <c:pt idx="12">
                  <c:v>20.066496564935925</c:v>
                </c:pt>
                <c:pt idx="13">
                  <c:v>18.934890672479852</c:v>
                </c:pt>
                <c:pt idx="14">
                  <c:v>17.531328444972914</c:v>
                </c:pt>
                <c:pt idx="15">
                  <c:v>13.454452371515391</c:v>
                </c:pt>
                <c:pt idx="16">
                  <c:v>7.8358931166600598</c:v>
                </c:pt>
                <c:pt idx="17">
                  <c:v>3.1156939490025102</c:v>
                </c:pt>
                <c:pt idx="18">
                  <c:v>0.50273318800369937</c:v>
                </c:pt>
                <c:pt idx="19">
                  <c:v>0.25012386048355134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8B3-4B99-8736-AC5D11FEE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results'!$BU$367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results'!$BV$370:$BV$390</c:f>
              <c:numCache>
                <c:formatCode>General</c:formatCode>
                <c:ptCount val="21"/>
                <c:pt idx="0">
                  <c:v>100</c:v>
                </c:pt>
                <c:pt idx="1">
                  <c:v>3.7612300171753203E-2</c:v>
                </c:pt>
                <c:pt idx="2">
                  <c:v>0.3678408640507333</c:v>
                </c:pt>
                <c:pt idx="3">
                  <c:v>0.48546703659664414</c:v>
                </c:pt>
                <c:pt idx="4">
                  <c:v>0.8047133042674065</c:v>
                </c:pt>
                <c:pt idx="5">
                  <c:v>1.4766564275333598</c:v>
                </c:pt>
                <c:pt idx="6">
                  <c:v>1.679011428193949</c:v>
                </c:pt>
                <c:pt idx="7">
                  <c:v>0.8915147311401771</c:v>
                </c:pt>
                <c:pt idx="8">
                  <c:v>3.0443585678425156</c:v>
                </c:pt>
                <c:pt idx="9">
                  <c:v>4.9110186286167261</c:v>
                </c:pt>
                <c:pt idx="10">
                  <c:v>5.9296720174395556</c:v>
                </c:pt>
                <c:pt idx="11">
                  <c:v>5.9869616197648305</c:v>
                </c:pt>
                <c:pt idx="12">
                  <c:v>7.7142456070815175</c:v>
                </c:pt>
                <c:pt idx="13">
                  <c:v>8.1033739595719378</c:v>
                </c:pt>
                <c:pt idx="14">
                  <c:v>5.8309139252212976</c:v>
                </c:pt>
                <c:pt idx="15">
                  <c:v>7.8517472585546297</c:v>
                </c:pt>
                <c:pt idx="16">
                  <c:v>3.889978861144141</c:v>
                </c:pt>
                <c:pt idx="17">
                  <c:v>1.5559023649094994</c:v>
                </c:pt>
                <c:pt idx="18">
                  <c:v>1.238604835513278E-4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7C-4D62-B634-FCA0B5E602ED}"/>
            </c:ext>
          </c:extLst>
        </c:ser>
        <c:ser>
          <c:idx val="2"/>
          <c:order val="1"/>
          <c:tx>
            <c:strRef>
              <c:f>'Lattice4 simulation results'!$CC$367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results'!$CD$370:$CD$390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7C-4D62-B634-FCA0B5E602ED}"/>
            </c:ext>
          </c:extLst>
        </c:ser>
        <c:ser>
          <c:idx val="1"/>
          <c:order val="2"/>
          <c:tx>
            <c:strRef>
              <c:f>'Lattice4 simulation results'!$BW$367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results'!$BJ$370:$BJ$390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results'!$BX$370:$BX$390</c:f>
              <c:numCache>
                <c:formatCode>General</c:formatCode>
                <c:ptCount val="21"/>
                <c:pt idx="0">
                  <c:v>100</c:v>
                </c:pt>
                <c:pt idx="1">
                  <c:v>4.6910093803672878E-2</c:v>
                </c:pt>
                <c:pt idx="2">
                  <c:v>0.12473576430175716</c:v>
                </c:pt>
                <c:pt idx="3">
                  <c:v>1.3619285903025498</c:v>
                </c:pt>
                <c:pt idx="4">
                  <c:v>1.0004376403752147</c:v>
                </c:pt>
                <c:pt idx="5">
                  <c:v>0.74248579733121933</c:v>
                </c:pt>
                <c:pt idx="6">
                  <c:v>2.5318899458316819</c:v>
                </c:pt>
                <c:pt idx="7">
                  <c:v>1.9588618047298192</c:v>
                </c:pt>
                <c:pt idx="8">
                  <c:v>2.8257943585678427</c:v>
                </c:pt>
                <c:pt idx="9">
                  <c:v>4.5815249702734837</c:v>
                </c:pt>
                <c:pt idx="10">
                  <c:v>5.5411547100013214</c:v>
                </c:pt>
                <c:pt idx="11">
                  <c:v>6.9959208614083765</c:v>
                </c:pt>
                <c:pt idx="12">
                  <c:v>7.9291022592152194</c:v>
                </c:pt>
                <c:pt idx="13">
                  <c:v>7.110211058263971</c:v>
                </c:pt>
                <c:pt idx="14">
                  <c:v>9.6775251023913338</c:v>
                </c:pt>
                <c:pt idx="15">
                  <c:v>7.1912901307966708</c:v>
                </c:pt>
                <c:pt idx="16">
                  <c:v>5.0120144669044793</c:v>
                </c:pt>
                <c:pt idx="17">
                  <c:v>1.8675188267934997</c:v>
                </c:pt>
                <c:pt idx="18">
                  <c:v>1.1560311798123929E-4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7C-4D62-B634-FCA0B5E60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results'!$BU$393</c:f>
              <c:strCache>
                <c:ptCount val="1"/>
                <c:pt idx="0">
                  <c:v>3*10092 1-4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results'!$BV$396:$BV$416</c:f>
              <c:numCache>
                <c:formatCode>General</c:formatCode>
                <c:ptCount val="21"/>
                <c:pt idx="0">
                  <c:v>100</c:v>
                </c:pt>
                <c:pt idx="1">
                  <c:v>3.9792244682256568E-2</c:v>
                </c:pt>
                <c:pt idx="2">
                  <c:v>0.13847602061038444</c:v>
                </c:pt>
                <c:pt idx="3">
                  <c:v>0.31911414982164094</c:v>
                </c:pt>
                <c:pt idx="4">
                  <c:v>1.1630912273748182</c:v>
                </c:pt>
                <c:pt idx="5">
                  <c:v>0.26496234641300037</c:v>
                </c:pt>
                <c:pt idx="6">
                  <c:v>0.59387798916633627</c:v>
                </c:pt>
                <c:pt idx="7">
                  <c:v>3.2461768397410489</c:v>
                </c:pt>
                <c:pt idx="8">
                  <c:v>4.9553359096313905</c:v>
                </c:pt>
                <c:pt idx="9">
                  <c:v>5.1857246664024315</c:v>
                </c:pt>
                <c:pt idx="10">
                  <c:v>6.993344563350508</c:v>
                </c:pt>
                <c:pt idx="11">
                  <c:v>7.4903884264764171</c:v>
                </c:pt>
                <c:pt idx="12">
                  <c:v>6.829567974633374</c:v>
                </c:pt>
                <c:pt idx="13">
                  <c:v>9.5211305984938566</c:v>
                </c:pt>
                <c:pt idx="14">
                  <c:v>8.2739711322499669</c:v>
                </c:pt>
                <c:pt idx="15">
                  <c:v>7.7526010701545784</c:v>
                </c:pt>
                <c:pt idx="16">
                  <c:v>4.2314456995640111</c:v>
                </c:pt>
                <c:pt idx="17">
                  <c:v>1.785366296736689</c:v>
                </c:pt>
                <c:pt idx="18">
                  <c:v>0.2500330294622804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14-4406-B687-B409BFD96616}"/>
            </c:ext>
          </c:extLst>
        </c:ser>
        <c:ser>
          <c:idx val="2"/>
          <c:order val="1"/>
          <c:tx>
            <c:strRef>
              <c:f>'Lattice4 simulation results'!$CC$393</c:f>
              <c:strCache>
                <c:ptCount val="1"/>
                <c:pt idx="0">
                  <c:v>174*174 1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results'!$CD$396:$CD$416</c:f>
              <c:numCache>
                <c:formatCode>General</c:formatCode>
                <c:ptCount val="2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14-4406-B687-B409BFD96616}"/>
            </c:ext>
          </c:extLst>
        </c:ser>
        <c:ser>
          <c:idx val="1"/>
          <c:order val="2"/>
          <c:tx>
            <c:strRef>
              <c:f>'Lattice4 simulation results'!$BW$393</c:f>
              <c:strCache>
                <c:ptCount val="1"/>
                <c:pt idx="0">
                  <c:v>3*10092 5-8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results'!$BJ$396:$BJ$416</c:f>
              <c:numCache>
                <c:formatCode>General</c:formatCode>
                <c:ptCount val="21"/>
                <c:pt idx="0">
                  <c:v>0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results'!$BX$396:$BX$416</c:f>
              <c:numCache>
                <c:formatCode>General</c:formatCode>
                <c:ptCount val="21"/>
                <c:pt idx="0">
                  <c:v>100</c:v>
                </c:pt>
                <c:pt idx="1">
                  <c:v>3.5473642489100281E-2</c:v>
                </c:pt>
                <c:pt idx="2">
                  <c:v>0.15770742502312063</c:v>
                </c:pt>
                <c:pt idx="3">
                  <c:v>0.74317115867353678</c:v>
                </c:pt>
                <c:pt idx="4">
                  <c:v>0.96625214691504824</c:v>
                </c:pt>
                <c:pt idx="5">
                  <c:v>0.77378947020742506</c:v>
                </c:pt>
                <c:pt idx="6">
                  <c:v>2.5415428061831151</c:v>
                </c:pt>
                <c:pt idx="7">
                  <c:v>2.333118641828511</c:v>
                </c:pt>
                <c:pt idx="8">
                  <c:v>2.3045564143215747</c:v>
                </c:pt>
                <c:pt idx="9">
                  <c:v>3.7189853349187478</c:v>
                </c:pt>
                <c:pt idx="10">
                  <c:v>5.5140044920068698</c:v>
                </c:pt>
                <c:pt idx="11">
                  <c:v>5.508125247720967</c:v>
                </c:pt>
                <c:pt idx="12">
                  <c:v>6.0604439159730479</c:v>
                </c:pt>
                <c:pt idx="13">
                  <c:v>9.0876189060642076</c:v>
                </c:pt>
                <c:pt idx="14">
                  <c:v>6.9631556348262649</c:v>
                </c:pt>
                <c:pt idx="15">
                  <c:v>4.78084126040428</c:v>
                </c:pt>
                <c:pt idx="16">
                  <c:v>4.2052698507068307</c:v>
                </c:pt>
                <c:pt idx="17">
                  <c:v>1.5008257365570088</c:v>
                </c:pt>
                <c:pt idx="18">
                  <c:v>0.2501156031179812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14-4406-B687-B409BFD96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results'!$EM$6:$EM$26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results'!$EO$6:$EO$26</c:f>
              <c:numCache>
                <c:formatCode>General</c:formatCode>
                <c:ptCount val="21"/>
                <c:pt idx="0">
                  <c:v>95.318411659726351</c:v>
                </c:pt>
                <c:pt idx="1">
                  <c:v>82.317147531231399</c:v>
                </c:pt>
                <c:pt idx="2">
                  <c:v>74.70382626082359</c:v>
                </c:pt>
                <c:pt idx="3">
                  <c:v>71.191920318593432</c:v>
                </c:pt>
                <c:pt idx="4">
                  <c:v>68.914163196510017</c:v>
                </c:pt>
                <c:pt idx="5">
                  <c:v>66.933624991737716</c:v>
                </c:pt>
                <c:pt idx="6">
                  <c:v>64.862660288188252</c:v>
                </c:pt>
                <c:pt idx="7">
                  <c:v>62.289382146870246</c:v>
                </c:pt>
                <c:pt idx="8">
                  <c:v>59.35500528785775</c:v>
                </c:pt>
                <c:pt idx="9">
                  <c:v>56.081598255006938</c:v>
                </c:pt>
                <c:pt idx="10">
                  <c:v>52.692126875537049</c:v>
                </c:pt>
                <c:pt idx="11">
                  <c:v>49.735272489920021</c:v>
                </c:pt>
                <c:pt idx="12">
                  <c:v>48.020820939916717</c:v>
                </c:pt>
                <c:pt idx="13">
                  <c:v>48.173863110582325</c:v>
                </c:pt>
                <c:pt idx="14">
                  <c:v>50.278190891665005</c:v>
                </c:pt>
                <c:pt idx="15">
                  <c:v>53.405285379073305</c:v>
                </c:pt>
                <c:pt idx="16">
                  <c:v>58.013141152752986</c:v>
                </c:pt>
                <c:pt idx="17">
                  <c:v>62.078157016326266</c:v>
                </c:pt>
                <c:pt idx="18">
                  <c:v>63.064338356798203</c:v>
                </c:pt>
                <c:pt idx="19">
                  <c:v>41.083267235111371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D2-4A7A-B024-5141AC67E756}"/>
            </c:ext>
          </c:extLst>
        </c:ser>
        <c:ser>
          <c:idx val="2"/>
          <c:order val="1"/>
          <c:tx>
            <c:strRef>
              <c:f>'Lattice4 simulation results'!$ET$3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results'!$EU$6:$EU$26</c:f>
              <c:numCache>
                <c:formatCode>General</c:formatCode>
                <c:ptCount val="21"/>
                <c:pt idx="0">
                  <c:v>95.310844398203201</c:v>
                </c:pt>
                <c:pt idx="1">
                  <c:v>82.300460760998803</c:v>
                </c:pt>
                <c:pt idx="2">
                  <c:v>74.718952305456469</c:v>
                </c:pt>
                <c:pt idx="3">
                  <c:v>71.145763145725979</c:v>
                </c:pt>
                <c:pt idx="4">
                  <c:v>68.908681794160401</c:v>
                </c:pt>
                <c:pt idx="5">
                  <c:v>66.889231569560053</c:v>
                </c:pt>
                <c:pt idx="6">
                  <c:v>64.748121449332814</c:v>
                </c:pt>
                <c:pt idx="7">
                  <c:v>62.439601499537602</c:v>
                </c:pt>
                <c:pt idx="8">
                  <c:v>59.455839608931171</c:v>
                </c:pt>
                <c:pt idx="9">
                  <c:v>56.042067148896813</c:v>
                </c:pt>
                <c:pt idx="10">
                  <c:v>52.77386791518034</c:v>
                </c:pt>
                <c:pt idx="11">
                  <c:v>49.857655403620029</c:v>
                </c:pt>
                <c:pt idx="12">
                  <c:v>48.286179647245348</c:v>
                </c:pt>
                <c:pt idx="13">
                  <c:v>48.077132051790201</c:v>
                </c:pt>
                <c:pt idx="14">
                  <c:v>49.959522393975426</c:v>
                </c:pt>
                <c:pt idx="15">
                  <c:v>53.998947185889811</c:v>
                </c:pt>
                <c:pt idx="16">
                  <c:v>58.151989199365836</c:v>
                </c:pt>
                <c:pt idx="17">
                  <c:v>62.000586272955481</c:v>
                </c:pt>
                <c:pt idx="18">
                  <c:v>63.379182355661257</c:v>
                </c:pt>
                <c:pt idx="19">
                  <c:v>52.66543219051394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D2-4A7A-B024-5141AC67E756}"/>
            </c:ext>
          </c:extLst>
        </c:ser>
        <c:ser>
          <c:idx val="1"/>
          <c:order val="2"/>
          <c:tx>
            <c:strRef>
              <c:f>'Lattice4 simulation results'!$EP$3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results'!$EM$6:$EM$26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results'!$EQ$6:$EQ$26</c:f>
              <c:numCache>
                <c:formatCode>General</c:formatCode>
                <c:ptCount val="21"/>
                <c:pt idx="0">
                  <c:v>95.271961134245487</c:v>
                </c:pt>
                <c:pt idx="1">
                  <c:v>80.971635600502339</c:v>
                </c:pt>
                <c:pt idx="2">
                  <c:v>71.963848403727951</c:v>
                </c:pt>
                <c:pt idx="3">
                  <c:v>69.223197170996102</c:v>
                </c:pt>
                <c:pt idx="4">
                  <c:v>69.098056712274442</c:v>
                </c:pt>
                <c:pt idx="5">
                  <c:v>69.655231674267952</c:v>
                </c:pt>
                <c:pt idx="6">
                  <c:v>70.487024092801903</c:v>
                </c:pt>
                <c:pt idx="7">
                  <c:v>71.521378643664491</c:v>
                </c:pt>
                <c:pt idx="8">
                  <c:v>72.767160750875803</c:v>
                </c:pt>
                <c:pt idx="9">
                  <c:v>74.240874314230936</c:v>
                </c:pt>
                <c:pt idx="10">
                  <c:v>75.901059224006886</c:v>
                </c:pt>
                <c:pt idx="11">
                  <c:v>77.782041113094053</c:v>
                </c:pt>
                <c:pt idx="12">
                  <c:v>79.759786667988621</c:v>
                </c:pt>
                <c:pt idx="13">
                  <c:v>82.014892755634889</c:v>
                </c:pt>
                <c:pt idx="14">
                  <c:v>84.392734979179068</c:v>
                </c:pt>
                <c:pt idx="15">
                  <c:v>87.060913642673015</c:v>
                </c:pt>
                <c:pt idx="16">
                  <c:v>89.985177473725955</c:v>
                </c:pt>
                <c:pt idx="17">
                  <c:v>93.034796582721924</c:v>
                </c:pt>
                <c:pt idx="18">
                  <c:v>87.752445634212449</c:v>
                </c:pt>
                <c:pt idx="19">
                  <c:v>18.816089959680081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D2-4A7A-B024-5141AC67E756}"/>
            </c:ext>
          </c:extLst>
        </c:ser>
        <c:ser>
          <c:idx val="3"/>
          <c:order val="3"/>
          <c:tx>
            <c:strRef>
              <c:f>'Lattice4 simulation results'!$EV$3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results'!$EW$6:$EW$26</c:f>
              <c:numCache>
                <c:formatCode>General</c:formatCode>
                <c:ptCount val="21"/>
                <c:pt idx="0">
                  <c:v>95.260924494649231</c:v>
                </c:pt>
                <c:pt idx="1">
                  <c:v>80.978960232527413</c:v>
                </c:pt>
                <c:pt idx="2">
                  <c:v>71.98151175848858</c:v>
                </c:pt>
                <c:pt idx="3">
                  <c:v>69.218460992205038</c:v>
                </c:pt>
                <c:pt idx="4">
                  <c:v>69.060266382613307</c:v>
                </c:pt>
                <c:pt idx="5">
                  <c:v>69.629995706169893</c:v>
                </c:pt>
                <c:pt idx="6">
                  <c:v>70.48647856387899</c:v>
                </c:pt>
                <c:pt idx="7">
                  <c:v>71.502716673272559</c:v>
                </c:pt>
                <c:pt idx="8">
                  <c:v>72.745433676839738</c:v>
                </c:pt>
                <c:pt idx="9">
                  <c:v>74.215422281675259</c:v>
                </c:pt>
                <c:pt idx="10">
                  <c:v>75.930324349319605</c:v>
                </c:pt>
                <c:pt idx="11">
                  <c:v>77.75145329634033</c:v>
                </c:pt>
                <c:pt idx="12">
                  <c:v>79.804634859294495</c:v>
                </c:pt>
                <c:pt idx="13">
                  <c:v>82.004975062755975</c:v>
                </c:pt>
                <c:pt idx="14">
                  <c:v>84.399549147839878</c:v>
                </c:pt>
                <c:pt idx="15">
                  <c:v>87.059729653851235</c:v>
                </c:pt>
                <c:pt idx="16">
                  <c:v>89.946492271105825</c:v>
                </c:pt>
                <c:pt idx="17">
                  <c:v>92.934432388690709</c:v>
                </c:pt>
                <c:pt idx="18">
                  <c:v>95.345748282467952</c:v>
                </c:pt>
                <c:pt idx="19">
                  <c:v>32.725731602589512</c:v>
                </c:pt>
                <c:pt idx="20">
                  <c:v>1.2386048355132777E-5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D2-4A7A-B024-5141AC67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results'!$EM$32:$EM$52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results'!$EO$32:$EO$52</c:f>
              <c:numCache>
                <c:formatCode>General</c:formatCode>
                <c:ptCount val="21"/>
                <c:pt idx="0">
                  <c:v>95.314140062132324</c:v>
                </c:pt>
                <c:pt idx="1">
                  <c:v>82.316329565734691</c:v>
                </c:pt>
                <c:pt idx="2">
                  <c:v>74.711782834291768</c:v>
                </c:pt>
                <c:pt idx="3">
                  <c:v>71.205375437900727</c:v>
                </c:pt>
                <c:pt idx="4">
                  <c:v>68.940862747042104</c:v>
                </c:pt>
                <c:pt idx="5">
                  <c:v>66.820811851411193</c:v>
                </c:pt>
                <c:pt idx="6">
                  <c:v>64.729179060083283</c:v>
                </c:pt>
                <c:pt idx="7">
                  <c:v>62.336828276819354</c:v>
                </c:pt>
                <c:pt idx="8">
                  <c:v>59.346858682001461</c:v>
                </c:pt>
                <c:pt idx="9">
                  <c:v>56.07829334390906</c:v>
                </c:pt>
                <c:pt idx="10">
                  <c:v>52.654475675854314</c:v>
                </c:pt>
                <c:pt idx="11">
                  <c:v>49.847697303192547</c:v>
                </c:pt>
                <c:pt idx="12">
                  <c:v>47.858913345231016</c:v>
                </c:pt>
                <c:pt idx="13">
                  <c:v>48.612701599576965</c:v>
                </c:pt>
                <c:pt idx="14">
                  <c:v>50.163985557538503</c:v>
                </c:pt>
                <c:pt idx="15">
                  <c:v>53.92603195849032</c:v>
                </c:pt>
                <c:pt idx="16">
                  <c:v>58.45120298763964</c:v>
                </c:pt>
                <c:pt idx="17">
                  <c:v>61.82239407759932</c:v>
                </c:pt>
                <c:pt idx="18">
                  <c:v>63.404835084936217</c:v>
                </c:pt>
                <c:pt idx="19">
                  <c:v>39.59159147993919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2F-4511-B615-AA408A211CB9}"/>
            </c:ext>
          </c:extLst>
        </c:ser>
        <c:ser>
          <c:idx val="2"/>
          <c:order val="1"/>
          <c:tx>
            <c:strRef>
              <c:f>'Lattice4 simulation results'!$ET$29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results'!$ES$32:$ES$52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results'!$EU$32:$EU$52</c:f>
              <c:numCache>
                <c:formatCode>General</c:formatCode>
                <c:ptCount val="21"/>
                <c:pt idx="0">
                  <c:v>95.306463865768265</c:v>
                </c:pt>
                <c:pt idx="1">
                  <c:v>82.328440844233057</c:v>
                </c:pt>
                <c:pt idx="2">
                  <c:v>74.718869731800766</c:v>
                </c:pt>
                <c:pt idx="3">
                  <c:v>71.183978233584355</c:v>
                </c:pt>
                <c:pt idx="4">
                  <c:v>68.900325340203466</c:v>
                </c:pt>
                <c:pt idx="5">
                  <c:v>66.890589906196311</c:v>
                </c:pt>
                <c:pt idx="6">
                  <c:v>64.716532897344422</c:v>
                </c:pt>
                <c:pt idx="7">
                  <c:v>62.338807966706312</c:v>
                </c:pt>
                <c:pt idx="8">
                  <c:v>59.436376998282469</c:v>
                </c:pt>
                <c:pt idx="9">
                  <c:v>56.007365570088517</c:v>
                </c:pt>
                <c:pt idx="10">
                  <c:v>52.631003104769455</c:v>
                </c:pt>
                <c:pt idx="11">
                  <c:v>49.715595686352223</c:v>
                </c:pt>
                <c:pt idx="12">
                  <c:v>48.236953362399262</c:v>
                </c:pt>
                <c:pt idx="13">
                  <c:v>48.143616230677765</c:v>
                </c:pt>
                <c:pt idx="14">
                  <c:v>50.05800799312987</c:v>
                </c:pt>
                <c:pt idx="15">
                  <c:v>53.611016151407064</c:v>
                </c:pt>
                <c:pt idx="16">
                  <c:v>58.29036613158938</c:v>
                </c:pt>
                <c:pt idx="17">
                  <c:v>61.57557966706301</c:v>
                </c:pt>
                <c:pt idx="18">
                  <c:v>62.299721726780291</c:v>
                </c:pt>
                <c:pt idx="19">
                  <c:v>53.17155502708416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2F-4511-B615-AA408A211CB9}"/>
            </c:ext>
          </c:extLst>
        </c:ser>
        <c:ser>
          <c:idx val="1"/>
          <c:order val="2"/>
          <c:tx>
            <c:strRef>
              <c:f>'Lattice4 simulation results'!$EP$29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results'!$EM$32:$EM$52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results'!$EQ$32:$EQ$52</c:f>
              <c:numCache>
                <c:formatCode>General</c:formatCode>
                <c:ptCount val="21"/>
                <c:pt idx="0">
                  <c:v>95.27228336307752</c:v>
                </c:pt>
                <c:pt idx="1">
                  <c:v>80.972333762971772</c:v>
                </c:pt>
                <c:pt idx="2">
                  <c:v>71.958833201136883</c:v>
                </c:pt>
                <c:pt idx="3">
                  <c:v>69.204012162072843</c:v>
                </c:pt>
                <c:pt idx="4">
                  <c:v>69.092810165906542</c:v>
                </c:pt>
                <c:pt idx="5">
                  <c:v>69.629403794037941</c:v>
                </c:pt>
                <c:pt idx="6">
                  <c:v>70.521506708969525</c:v>
                </c:pt>
                <c:pt idx="7">
                  <c:v>71.504354220371468</c:v>
                </c:pt>
                <c:pt idx="8">
                  <c:v>72.777538171723194</c:v>
                </c:pt>
                <c:pt idx="9">
                  <c:v>74.214443287725558</c:v>
                </c:pt>
                <c:pt idx="10">
                  <c:v>75.90873488003173</c:v>
                </c:pt>
                <c:pt idx="11">
                  <c:v>77.757316246942949</c:v>
                </c:pt>
                <c:pt idx="12">
                  <c:v>79.832949137418211</c:v>
                </c:pt>
                <c:pt idx="13">
                  <c:v>81.992068213365059</c:v>
                </c:pt>
                <c:pt idx="14">
                  <c:v>84.37636740696675</c:v>
                </c:pt>
                <c:pt idx="15">
                  <c:v>87.068275332143571</c:v>
                </c:pt>
                <c:pt idx="16">
                  <c:v>89.950893152224211</c:v>
                </c:pt>
                <c:pt idx="17">
                  <c:v>92.942391268424885</c:v>
                </c:pt>
                <c:pt idx="18">
                  <c:v>88.38700095842421</c:v>
                </c:pt>
                <c:pt idx="19">
                  <c:v>19.308228402405977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2F-4511-B615-AA408A211CB9}"/>
            </c:ext>
          </c:extLst>
        </c:ser>
        <c:ser>
          <c:idx val="3"/>
          <c:order val="3"/>
          <c:tx>
            <c:strRef>
              <c:f>'Lattice4 simulation results'!$EV$29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results'!$ES$32:$ES$52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results'!$EW$32:$EW$52</c:f>
              <c:numCache>
                <c:formatCode>General</c:formatCode>
                <c:ptCount val="21"/>
                <c:pt idx="0">
                  <c:v>95.260656130268188</c:v>
                </c:pt>
                <c:pt idx="1">
                  <c:v>80.961495904346677</c:v>
                </c:pt>
                <c:pt idx="2">
                  <c:v>71.943585678425151</c:v>
                </c:pt>
                <c:pt idx="3">
                  <c:v>69.243889549478126</c:v>
                </c:pt>
                <c:pt idx="4">
                  <c:v>69.076000792707077</c:v>
                </c:pt>
                <c:pt idx="5">
                  <c:v>69.688705575373234</c:v>
                </c:pt>
                <c:pt idx="6">
                  <c:v>70.485004624124727</c:v>
                </c:pt>
                <c:pt idx="7">
                  <c:v>71.500528471396478</c:v>
                </c:pt>
                <c:pt idx="8">
                  <c:v>72.755825571409687</c:v>
                </c:pt>
                <c:pt idx="9">
                  <c:v>74.268612101994989</c:v>
                </c:pt>
                <c:pt idx="10">
                  <c:v>75.954766151407057</c:v>
                </c:pt>
                <c:pt idx="11">
                  <c:v>77.747295712775795</c:v>
                </c:pt>
                <c:pt idx="12">
                  <c:v>79.763698969480785</c:v>
                </c:pt>
                <c:pt idx="13">
                  <c:v>82.031716541154708</c:v>
                </c:pt>
                <c:pt idx="14">
                  <c:v>84.410081417624511</c:v>
                </c:pt>
                <c:pt idx="15">
                  <c:v>87.081198804333468</c:v>
                </c:pt>
                <c:pt idx="16">
                  <c:v>89.88657682652925</c:v>
                </c:pt>
                <c:pt idx="17">
                  <c:v>92.966016811996298</c:v>
                </c:pt>
                <c:pt idx="18">
                  <c:v>94.987609822962085</c:v>
                </c:pt>
                <c:pt idx="19">
                  <c:v>35.54499025630863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2F-4511-B615-AA408A211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results'!$EM$58:$EM$78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results'!$EO$58:$EO$78</c:f>
              <c:numCache>
                <c:formatCode>General</c:formatCode>
                <c:ptCount val="21"/>
                <c:pt idx="0">
                  <c:v>95.033631601559904</c:v>
                </c:pt>
                <c:pt idx="1">
                  <c:v>77.089558959613996</c:v>
                </c:pt>
                <c:pt idx="2">
                  <c:v>61.489440809042229</c:v>
                </c:pt>
                <c:pt idx="3">
                  <c:v>53.048867241721197</c:v>
                </c:pt>
                <c:pt idx="4">
                  <c:v>48.859731310727746</c:v>
                </c:pt>
                <c:pt idx="5">
                  <c:v>46.891549342322691</c:v>
                </c:pt>
                <c:pt idx="6">
                  <c:v>45.388665807389778</c:v>
                </c:pt>
                <c:pt idx="7">
                  <c:v>43.631035593892527</c:v>
                </c:pt>
                <c:pt idx="8">
                  <c:v>41.174544748496267</c:v>
                </c:pt>
                <c:pt idx="9">
                  <c:v>37.926048483045804</c:v>
                </c:pt>
                <c:pt idx="10">
                  <c:v>34.253412320708577</c:v>
                </c:pt>
                <c:pt idx="11">
                  <c:v>30.082771498446693</c:v>
                </c:pt>
                <c:pt idx="12">
                  <c:v>25.269032156784981</c:v>
                </c:pt>
                <c:pt idx="13">
                  <c:v>20.480253156190098</c:v>
                </c:pt>
                <c:pt idx="14">
                  <c:v>15.715777645581333</c:v>
                </c:pt>
                <c:pt idx="15">
                  <c:v>11.65561173904422</c:v>
                </c:pt>
                <c:pt idx="16">
                  <c:v>7.3632840901579746</c:v>
                </c:pt>
                <c:pt idx="17">
                  <c:v>4.187119935223742</c:v>
                </c:pt>
                <c:pt idx="18">
                  <c:v>1.6830548945733357</c:v>
                </c:pt>
                <c:pt idx="19">
                  <c:v>1.0583977790997422E-2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30-4A93-BE17-52AD0A467759}"/>
            </c:ext>
          </c:extLst>
        </c:ser>
        <c:ser>
          <c:idx val="2"/>
          <c:order val="1"/>
          <c:tx>
            <c:strRef>
              <c:f>'Lattice4 simulation results'!$ET$55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results'!$EU$58:$EU$78</c:f>
              <c:numCache>
                <c:formatCode>General</c:formatCode>
                <c:ptCount val="21"/>
                <c:pt idx="0">
                  <c:v>95.023215583300299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30-4A93-BE17-52AD0A467759}"/>
            </c:ext>
          </c:extLst>
        </c:ser>
        <c:ser>
          <c:idx val="1"/>
          <c:order val="2"/>
          <c:tx>
            <c:strRef>
              <c:f>'Lattice4 simulation results'!$EP$55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results'!$EM$58:$EM$78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results'!$EQ$58:$EQ$78</c:f>
              <c:numCache>
                <c:formatCode>General</c:formatCode>
                <c:ptCount val="21"/>
                <c:pt idx="0">
                  <c:v>95.256956837861068</c:v>
                </c:pt>
                <c:pt idx="1">
                  <c:v>79.908900125586626</c:v>
                </c:pt>
                <c:pt idx="2">
                  <c:v>65.981029810298111</c:v>
                </c:pt>
                <c:pt idx="3">
                  <c:v>55.757948311190418</c:v>
                </c:pt>
                <c:pt idx="4">
                  <c:v>47.483987705730719</c:v>
                </c:pt>
                <c:pt idx="5">
                  <c:v>40.889896886773748</c:v>
                </c:pt>
                <c:pt idx="6">
                  <c:v>34.984285147729523</c:v>
                </c:pt>
                <c:pt idx="7">
                  <c:v>29.713976469032982</c:v>
                </c:pt>
                <c:pt idx="8">
                  <c:v>24.783776191420451</c:v>
                </c:pt>
                <c:pt idx="9">
                  <c:v>19.886013616233722</c:v>
                </c:pt>
                <c:pt idx="10">
                  <c:v>15.617720933306897</c:v>
                </c:pt>
                <c:pt idx="11">
                  <c:v>11.678002511732434</c:v>
                </c:pt>
                <c:pt idx="12">
                  <c:v>8.3439255734020747</c:v>
                </c:pt>
                <c:pt idx="13">
                  <c:v>5.6998810232004757</c:v>
                </c:pt>
                <c:pt idx="14">
                  <c:v>3.7197435388988036</c:v>
                </c:pt>
                <c:pt idx="15">
                  <c:v>2.1873058364729991</c:v>
                </c:pt>
                <c:pt idx="16">
                  <c:v>1.1234714786172253</c:v>
                </c:pt>
                <c:pt idx="17">
                  <c:v>0.47063586489523429</c:v>
                </c:pt>
                <c:pt idx="18">
                  <c:v>0.1224634807323683</c:v>
                </c:pt>
                <c:pt idx="19">
                  <c:v>1.047656818031595E-2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30-4A93-BE17-52AD0A467759}"/>
            </c:ext>
          </c:extLst>
        </c:ser>
        <c:ser>
          <c:idx val="3"/>
          <c:order val="3"/>
          <c:tx>
            <c:strRef>
              <c:f>'Lattice4 simulation results'!$EV$55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results'!$EW$58:$EW$78</c:f>
              <c:numCache>
                <c:formatCode>General</c:formatCode>
                <c:ptCount val="21"/>
                <c:pt idx="0">
                  <c:v>95.240603117981237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30-4A93-BE17-52AD0A467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results'!$EN$81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results'!$EM$84:$EM$104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results'!$EO$84:$EO$104</c:f>
              <c:numCache>
                <c:formatCode>General</c:formatCode>
                <c:ptCount val="21"/>
                <c:pt idx="0">
                  <c:v>95.033813371670291</c:v>
                </c:pt>
                <c:pt idx="1">
                  <c:v>76.425123107938404</c:v>
                </c:pt>
                <c:pt idx="2">
                  <c:v>57.925693205102782</c:v>
                </c:pt>
                <c:pt idx="3">
                  <c:v>44.943874347280058</c:v>
                </c:pt>
                <c:pt idx="4">
                  <c:v>36.255605955449802</c:v>
                </c:pt>
                <c:pt idx="5">
                  <c:v>29.984570196311722</c:v>
                </c:pt>
                <c:pt idx="6">
                  <c:v>25.228757683918303</c:v>
                </c:pt>
                <c:pt idx="7">
                  <c:v>21.280186231740366</c:v>
                </c:pt>
                <c:pt idx="8">
                  <c:v>17.659354550862581</c:v>
                </c:pt>
                <c:pt idx="9">
                  <c:v>14.390557868993326</c:v>
                </c:pt>
                <c:pt idx="10">
                  <c:v>11.748958953004164</c:v>
                </c:pt>
                <c:pt idx="11">
                  <c:v>9.4846486879502958</c:v>
                </c:pt>
                <c:pt idx="12">
                  <c:v>7.8561165642144211</c:v>
                </c:pt>
                <c:pt idx="13">
                  <c:v>6.8259427258906742</c:v>
                </c:pt>
                <c:pt idx="14">
                  <c:v>5.8588018044814589</c:v>
                </c:pt>
                <c:pt idx="15">
                  <c:v>5.0799499305968663</c:v>
                </c:pt>
                <c:pt idx="16">
                  <c:v>4.337158767929143</c:v>
                </c:pt>
                <c:pt idx="17">
                  <c:v>2.4085944213100667</c:v>
                </c:pt>
                <c:pt idx="18">
                  <c:v>0.44217231806464413</c:v>
                </c:pt>
                <c:pt idx="19">
                  <c:v>2.0655694361821665E-4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6-4322-A44E-42A7C2A45A59}"/>
            </c:ext>
          </c:extLst>
        </c:ser>
        <c:ser>
          <c:idx val="2"/>
          <c:order val="1"/>
          <c:tx>
            <c:strRef>
              <c:f>'Lattice4 simulation results'!$ET$81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results'!$EU$84:$EU$104</c:f>
              <c:numCache>
                <c:formatCode>General</c:formatCode>
                <c:ptCount val="21"/>
                <c:pt idx="0">
                  <c:v>95.016035803937115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C6-4322-A44E-42A7C2A45A59}"/>
            </c:ext>
          </c:extLst>
        </c:ser>
        <c:ser>
          <c:idx val="1"/>
          <c:order val="2"/>
          <c:tx>
            <c:strRef>
              <c:f>'Lattice4 simulation results'!$EP$81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results'!$EM$84:$EM$104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results'!$EQ$84:$EQ$104</c:f>
              <c:numCache>
                <c:formatCode>General</c:formatCode>
                <c:ptCount val="21"/>
                <c:pt idx="0">
                  <c:v>95.111606847775789</c:v>
                </c:pt>
                <c:pt idx="1">
                  <c:v>77.428713067618489</c:v>
                </c:pt>
                <c:pt idx="2">
                  <c:v>59.109524753784129</c:v>
                </c:pt>
                <c:pt idx="3">
                  <c:v>45.133452310132853</c:v>
                </c:pt>
                <c:pt idx="4">
                  <c:v>34.985689734946135</c:v>
                </c:pt>
                <c:pt idx="5">
                  <c:v>27.216174234913083</c:v>
                </c:pt>
                <c:pt idx="6">
                  <c:v>21.310496397646901</c:v>
                </c:pt>
                <c:pt idx="7">
                  <c:v>16.595511930729064</c:v>
                </c:pt>
                <c:pt idx="8">
                  <c:v>12.687917245026108</c:v>
                </c:pt>
                <c:pt idx="9">
                  <c:v>9.4950095842421831</c:v>
                </c:pt>
                <c:pt idx="10">
                  <c:v>6.7661444907131996</c:v>
                </c:pt>
                <c:pt idx="11">
                  <c:v>4.6237028223940779</c:v>
                </c:pt>
                <c:pt idx="12">
                  <c:v>2.9347280058166438</c:v>
                </c:pt>
                <c:pt idx="13">
                  <c:v>1.7072840240597531</c:v>
                </c:pt>
                <c:pt idx="14">
                  <c:v>0.91503073567321036</c:v>
                </c:pt>
                <c:pt idx="15">
                  <c:v>0.40386013616233718</c:v>
                </c:pt>
                <c:pt idx="16">
                  <c:v>0.15281908916650139</c:v>
                </c:pt>
                <c:pt idx="17">
                  <c:v>3.9559785841760849E-2</c:v>
                </c:pt>
                <c:pt idx="18">
                  <c:v>4.9904157578161143E-3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C6-4322-A44E-42A7C2A45A59}"/>
            </c:ext>
          </c:extLst>
        </c:ser>
        <c:ser>
          <c:idx val="3"/>
          <c:order val="3"/>
          <c:tx>
            <c:strRef>
              <c:f>'Lattice4 simulation results'!$EV$81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results'!$EW$84:$EW$104</c:f>
              <c:numCache>
                <c:formatCode>General</c:formatCode>
                <c:ptCount val="21"/>
                <c:pt idx="0">
                  <c:v>95.104538248117322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C6-4322-A44E-42A7C2A45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results'!$EN$107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results'!$EM$110:$EM$130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results'!$EO$110:$EO$130</c:f>
              <c:numCache>
                <c:formatCode>General</c:formatCode>
                <c:ptCount val="21"/>
                <c:pt idx="0">
                  <c:v>95.034437173640029</c:v>
                </c:pt>
                <c:pt idx="1">
                  <c:v>76.430539031000066</c:v>
                </c:pt>
                <c:pt idx="2">
                  <c:v>57.930786899332411</c:v>
                </c:pt>
                <c:pt idx="3">
                  <c:v>44.986648159164524</c:v>
                </c:pt>
                <c:pt idx="4">
                  <c:v>36.162932117126054</c:v>
                </c:pt>
                <c:pt idx="5">
                  <c:v>30.026571485227045</c:v>
                </c:pt>
                <c:pt idx="6">
                  <c:v>25.266549342322691</c:v>
                </c:pt>
                <c:pt idx="7">
                  <c:v>21.342591215546303</c:v>
                </c:pt>
                <c:pt idx="8">
                  <c:v>17.695799457994582</c:v>
                </c:pt>
                <c:pt idx="9">
                  <c:v>14.495612730517552</c:v>
                </c:pt>
                <c:pt idx="10">
                  <c:v>11.669145349990085</c:v>
                </c:pt>
                <c:pt idx="11">
                  <c:v>9.5434058761319331</c:v>
                </c:pt>
                <c:pt idx="12">
                  <c:v>7.8853567651530181</c:v>
                </c:pt>
                <c:pt idx="13">
                  <c:v>6.4883791063520393</c:v>
                </c:pt>
                <c:pt idx="14">
                  <c:v>5.7518548813536921</c:v>
                </c:pt>
                <c:pt idx="15">
                  <c:v>5.4671822327979376</c:v>
                </c:pt>
                <c:pt idx="16">
                  <c:v>4.9752255601824311</c:v>
                </c:pt>
                <c:pt idx="17">
                  <c:v>2.7858252363011435</c:v>
                </c:pt>
                <c:pt idx="18">
                  <c:v>0.5568403397448608</c:v>
                </c:pt>
                <c:pt idx="19">
                  <c:v>1.2393416617093001E-4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D-4BD6-83BD-241AB885E205}"/>
            </c:ext>
          </c:extLst>
        </c:ser>
        <c:ser>
          <c:idx val="2"/>
          <c:order val="1"/>
          <c:tx>
            <c:strRef>
              <c:f>'Lattice4 simulation results'!$ET$107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results'!$ES$110:$ES$130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results'!$EU$110:$EU$130</c:f>
              <c:numCache>
                <c:formatCode>General</c:formatCode>
                <c:ptCount val="21"/>
                <c:pt idx="0">
                  <c:v>95.017968027480521</c:v>
                </c:pt>
                <c:pt idx="1">
                  <c:v>76.431595983617385</c:v>
                </c:pt>
                <c:pt idx="2">
                  <c:v>57.934287884793221</c:v>
                </c:pt>
                <c:pt idx="3">
                  <c:v>45.006758653719118</c:v>
                </c:pt>
                <c:pt idx="4">
                  <c:v>36.202326099881098</c:v>
                </c:pt>
                <c:pt idx="5">
                  <c:v>29.98668499801823</c:v>
                </c:pt>
                <c:pt idx="6">
                  <c:v>25.260594200026425</c:v>
                </c:pt>
                <c:pt idx="7">
                  <c:v>21.341070484872507</c:v>
                </c:pt>
                <c:pt idx="8">
                  <c:v>17.671018298322103</c:v>
                </c:pt>
                <c:pt idx="9">
                  <c:v>14.402080030387108</c:v>
                </c:pt>
                <c:pt idx="10">
                  <c:v>11.826913231602591</c:v>
                </c:pt>
                <c:pt idx="11">
                  <c:v>9.5782550535077284</c:v>
                </c:pt>
                <c:pt idx="12">
                  <c:v>7.8366073787818733</c:v>
                </c:pt>
                <c:pt idx="13">
                  <c:v>6.7632654577883482</c:v>
                </c:pt>
                <c:pt idx="14">
                  <c:v>5.8811517373497155</c:v>
                </c:pt>
                <c:pt idx="15">
                  <c:v>5.1917525432685956</c:v>
                </c:pt>
                <c:pt idx="16">
                  <c:v>4.5699522724270052</c:v>
                </c:pt>
                <c:pt idx="17">
                  <c:v>4.4887121812656892</c:v>
                </c:pt>
                <c:pt idx="18">
                  <c:v>1.2546199960364643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D-4BD6-83BD-241AB885E205}"/>
            </c:ext>
          </c:extLst>
        </c:ser>
        <c:ser>
          <c:idx val="1"/>
          <c:order val="2"/>
          <c:tx>
            <c:strRef>
              <c:f>'Lattice4 simulation results'!$EP$107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results'!$EM$110:$EM$130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results'!$EQ$110:$EQ$130</c:f>
              <c:numCache>
                <c:formatCode>General</c:formatCode>
                <c:ptCount val="21"/>
                <c:pt idx="0">
                  <c:v>95.120067420186388</c:v>
                </c:pt>
                <c:pt idx="1">
                  <c:v>77.406190098486363</c:v>
                </c:pt>
                <c:pt idx="2">
                  <c:v>59.149315883402743</c:v>
                </c:pt>
                <c:pt idx="3">
                  <c:v>45.104170797805537</c:v>
                </c:pt>
                <c:pt idx="4">
                  <c:v>34.842620133518409</c:v>
                </c:pt>
                <c:pt idx="5">
                  <c:v>27.272605591909578</c:v>
                </c:pt>
                <c:pt idx="6">
                  <c:v>21.30205234979179</c:v>
                </c:pt>
                <c:pt idx="7">
                  <c:v>16.608880296120031</c:v>
                </c:pt>
                <c:pt idx="8">
                  <c:v>12.712191817040122</c:v>
                </c:pt>
                <c:pt idx="9">
                  <c:v>9.3941932712010043</c:v>
                </c:pt>
                <c:pt idx="10">
                  <c:v>6.7769185008923261</c:v>
                </c:pt>
                <c:pt idx="11">
                  <c:v>4.6030140789212766</c:v>
                </c:pt>
                <c:pt idx="12">
                  <c:v>2.9477328309868462</c:v>
                </c:pt>
                <c:pt idx="13">
                  <c:v>1.7574525745257454</c:v>
                </c:pt>
                <c:pt idx="14">
                  <c:v>0.89569700575054512</c:v>
                </c:pt>
                <c:pt idx="15">
                  <c:v>0.40767730848040185</c:v>
                </c:pt>
                <c:pt idx="16">
                  <c:v>0.14969594817899398</c:v>
                </c:pt>
                <c:pt idx="17">
                  <c:v>3.6849758741489845E-2</c:v>
                </c:pt>
                <c:pt idx="18">
                  <c:v>4.792121091942627E-3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8D-4BD6-83BD-241AB885E205}"/>
            </c:ext>
          </c:extLst>
        </c:ser>
        <c:ser>
          <c:idx val="3"/>
          <c:order val="3"/>
          <c:tx>
            <c:strRef>
              <c:f>'Lattice4 simulation results'!$EV$107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results'!$ES$110:$ES$130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results'!$EW$110:$EW$130</c:f>
              <c:numCache>
                <c:formatCode>General</c:formatCode>
                <c:ptCount val="21"/>
                <c:pt idx="0">
                  <c:v>95.108039371119034</c:v>
                </c:pt>
                <c:pt idx="1">
                  <c:v>77.346413000396367</c:v>
                </c:pt>
                <c:pt idx="2">
                  <c:v>59.12785704848725</c:v>
                </c:pt>
                <c:pt idx="3">
                  <c:v>45.238109393579073</c:v>
                </c:pt>
                <c:pt idx="4">
                  <c:v>34.899639978861146</c:v>
                </c:pt>
                <c:pt idx="5">
                  <c:v>27.232180605099749</c:v>
                </c:pt>
                <c:pt idx="6">
                  <c:v>21.386907121152067</c:v>
                </c:pt>
                <c:pt idx="7">
                  <c:v>16.633934469546833</c:v>
                </c:pt>
                <c:pt idx="8">
                  <c:v>12.68759083102127</c:v>
                </c:pt>
                <c:pt idx="9">
                  <c:v>9.4123563218390807</c:v>
                </c:pt>
                <c:pt idx="10">
                  <c:v>6.7471429515127497</c:v>
                </c:pt>
                <c:pt idx="11">
                  <c:v>4.5904842119170297</c:v>
                </c:pt>
                <c:pt idx="12">
                  <c:v>2.9545184304399523</c:v>
                </c:pt>
                <c:pt idx="13">
                  <c:v>1.7082672744087726</c:v>
                </c:pt>
                <c:pt idx="14">
                  <c:v>0.91816950720042279</c:v>
                </c:pt>
                <c:pt idx="15">
                  <c:v>0.40675782798256049</c:v>
                </c:pt>
                <c:pt idx="16">
                  <c:v>0.14541220768925883</c:v>
                </c:pt>
                <c:pt idx="17">
                  <c:v>3.7752675386444709E-2</c:v>
                </c:pt>
                <c:pt idx="18">
                  <c:v>4.7562425683709865E-3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8D-4BD6-83BD-241AB885E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results'!$EN$133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results'!$EM$136:$EM$156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results'!$EO$136:$EO$156</c:f>
              <c:numCache>
                <c:formatCode>General</c:formatCode>
                <c:ptCount val="21"/>
                <c:pt idx="0">
                  <c:v>95.0366845131866</c:v>
                </c:pt>
                <c:pt idx="1">
                  <c:v>76.336010311322624</c:v>
                </c:pt>
                <c:pt idx="2">
                  <c:v>57.338621191089956</c:v>
                </c:pt>
                <c:pt idx="3">
                  <c:v>43.150770044285807</c:v>
                </c:pt>
                <c:pt idx="4">
                  <c:v>32.894936876198031</c:v>
                </c:pt>
                <c:pt idx="5">
                  <c:v>25.414568048119506</c:v>
                </c:pt>
                <c:pt idx="6">
                  <c:v>19.614217727543132</c:v>
                </c:pt>
                <c:pt idx="7">
                  <c:v>15.348469826161674</c:v>
                </c:pt>
                <c:pt idx="8">
                  <c:v>11.719379998678036</c:v>
                </c:pt>
                <c:pt idx="9">
                  <c:v>8.7810496397646922</c:v>
                </c:pt>
                <c:pt idx="10">
                  <c:v>6.3473131072774134</c:v>
                </c:pt>
                <c:pt idx="11">
                  <c:v>4.3312181902306826</c:v>
                </c:pt>
                <c:pt idx="12">
                  <c:v>2.7764888624496002</c:v>
                </c:pt>
                <c:pt idx="13">
                  <c:v>1.6204640095181437</c:v>
                </c:pt>
                <c:pt idx="14">
                  <c:v>0.84470222751007995</c:v>
                </c:pt>
                <c:pt idx="15">
                  <c:v>0.37999867803556081</c:v>
                </c:pt>
                <c:pt idx="16">
                  <c:v>0.13844272589067355</c:v>
                </c:pt>
                <c:pt idx="17">
                  <c:v>3.4205829863176676E-2</c:v>
                </c:pt>
                <c:pt idx="18">
                  <c:v>5.1887104236896034E-3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BF-455E-A61B-A22E8B78AE35}"/>
            </c:ext>
          </c:extLst>
        </c:ser>
        <c:ser>
          <c:idx val="2"/>
          <c:order val="1"/>
          <c:tx>
            <c:strRef>
              <c:f>'Lattice4 simulation results'!$ET$133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results'!$EU$136:$EU$156</c:f>
              <c:numCache>
                <c:formatCode>General</c:formatCode>
                <c:ptCount val="21"/>
                <c:pt idx="0">
                  <c:v>95.021105826397147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BF-455E-A61B-A22E8B78AE35}"/>
            </c:ext>
          </c:extLst>
        </c:ser>
        <c:ser>
          <c:idx val="1"/>
          <c:order val="2"/>
          <c:tx>
            <c:strRef>
              <c:f>'Lattice4 simulation results'!$EP$133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results'!$EM$136:$EM$156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results'!$EQ$136:$EQ$156</c:f>
              <c:numCache>
                <c:formatCode>General</c:formatCode>
                <c:ptCount val="21"/>
                <c:pt idx="0">
                  <c:v>95.119935223742473</c:v>
                </c:pt>
                <c:pt idx="1">
                  <c:v>77.317800251173239</c:v>
                </c:pt>
                <c:pt idx="2">
                  <c:v>58.811355674532351</c:v>
                </c:pt>
                <c:pt idx="3">
                  <c:v>44.505915790865217</c:v>
                </c:pt>
                <c:pt idx="4">
                  <c:v>33.865225725427983</c:v>
                </c:pt>
                <c:pt idx="5">
                  <c:v>26.159362813140323</c:v>
                </c:pt>
                <c:pt idx="6">
                  <c:v>20.423821799193604</c:v>
                </c:pt>
                <c:pt idx="7">
                  <c:v>15.747504792121092</c:v>
                </c:pt>
                <c:pt idx="8">
                  <c:v>12.034470222751009</c:v>
                </c:pt>
                <c:pt idx="9">
                  <c:v>8.9471875206556923</c:v>
                </c:pt>
                <c:pt idx="10">
                  <c:v>6.4580937272787367</c:v>
                </c:pt>
                <c:pt idx="11">
                  <c:v>4.3824443122480004</c:v>
                </c:pt>
                <c:pt idx="12">
                  <c:v>2.8066296516623703</c:v>
                </c:pt>
                <c:pt idx="13">
                  <c:v>1.6282635997091677</c:v>
                </c:pt>
                <c:pt idx="14">
                  <c:v>0.87504131138872354</c:v>
                </c:pt>
                <c:pt idx="15">
                  <c:v>0.38621191089959678</c:v>
                </c:pt>
                <c:pt idx="16">
                  <c:v>0.13814528389186329</c:v>
                </c:pt>
                <c:pt idx="17">
                  <c:v>3.3908387864366452E-2</c:v>
                </c:pt>
                <c:pt idx="18">
                  <c:v>5.0565139797739437E-3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BF-455E-A61B-A22E8B78AE35}"/>
            </c:ext>
          </c:extLst>
        </c:ser>
        <c:ser>
          <c:idx val="3"/>
          <c:order val="3"/>
          <c:tx>
            <c:strRef>
              <c:f>'Lattice4 simulation results'!$EV$133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results'!$EW$136:$EW$156</c:f>
              <c:numCache>
                <c:formatCode>General</c:formatCode>
                <c:ptCount val="21"/>
                <c:pt idx="0">
                  <c:v>95.107213634562029</c:v>
                </c:pt>
                <c:pt idx="1">
                  <c:v>77.32243361078082</c:v>
                </c:pt>
                <c:pt idx="2">
                  <c:v>58.718357775135424</c:v>
                </c:pt>
                <c:pt idx="3">
                  <c:v>44.43199233716475</c:v>
                </c:pt>
                <c:pt idx="4">
                  <c:v>33.950852160126828</c:v>
                </c:pt>
                <c:pt idx="5">
                  <c:v>26.201479719910161</c:v>
                </c:pt>
                <c:pt idx="6">
                  <c:v>20.212627163429779</c:v>
                </c:pt>
                <c:pt idx="7">
                  <c:v>15.765408244153786</c:v>
                </c:pt>
                <c:pt idx="8">
                  <c:v>12.044044787950851</c:v>
                </c:pt>
                <c:pt idx="9">
                  <c:v>8.9140903686087984</c:v>
                </c:pt>
                <c:pt idx="10">
                  <c:v>6.461900515259611</c:v>
                </c:pt>
                <c:pt idx="11">
                  <c:v>4.3602853745541026</c:v>
                </c:pt>
                <c:pt idx="12">
                  <c:v>2.7883967499009112</c:v>
                </c:pt>
                <c:pt idx="13">
                  <c:v>1.6455112960761</c:v>
                </c:pt>
                <c:pt idx="14">
                  <c:v>0.86494252873563215</c:v>
                </c:pt>
                <c:pt idx="15">
                  <c:v>0.38216739331483685</c:v>
                </c:pt>
                <c:pt idx="16">
                  <c:v>0.13310873298982692</c:v>
                </c:pt>
                <c:pt idx="17">
                  <c:v>3.9305060113621344E-2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BF-455E-A61B-A22E8B78A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results'!$EN$159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results'!$EM$162:$EM$182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results'!$EO$162:$EO$182</c:f>
              <c:numCache>
                <c:formatCode>General</c:formatCode>
                <c:ptCount val="21"/>
                <c:pt idx="0">
                  <c:v>95.04035296450526</c:v>
                </c:pt>
                <c:pt idx="1">
                  <c:v>76.355145746579424</c:v>
                </c:pt>
                <c:pt idx="2">
                  <c:v>57.248992002115152</c:v>
                </c:pt>
                <c:pt idx="3">
                  <c:v>43.075385022142903</c:v>
                </c:pt>
                <c:pt idx="4">
                  <c:v>32.932910304712806</c:v>
                </c:pt>
                <c:pt idx="5">
                  <c:v>25.381320642474719</c:v>
                </c:pt>
                <c:pt idx="6">
                  <c:v>19.711613457597991</c:v>
                </c:pt>
                <c:pt idx="7">
                  <c:v>15.322922863374973</c:v>
                </c:pt>
                <c:pt idx="8">
                  <c:v>11.723973825104105</c:v>
                </c:pt>
                <c:pt idx="9">
                  <c:v>8.8308876991208951</c:v>
                </c:pt>
                <c:pt idx="10">
                  <c:v>6.3085465000991476</c:v>
                </c:pt>
                <c:pt idx="11">
                  <c:v>4.3599048185603815</c:v>
                </c:pt>
                <c:pt idx="12">
                  <c:v>2.7906669310595547</c:v>
                </c:pt>
                <c:pt idx="13">
                  <c:v>1.6414501949897549</c:v>
                </c:pt>
                <c:pt idx="14">
                  <c:v>0.8222949302663759</c:v>
                </c:pt>
                <c:pt idx="15">
                  <c:v>0.38393152224205163</c:v>
                </c:pt>
                <c:pt idx="16">
                  <c:v>0.14300350320576374</c:v>
                </c:pt>
                <c:pt idx="17">
                  <c:v>3.503205763764955E-2</c:v>
                </c:pt>
                <c:pt idx="18">
                  <c:v>6.2793310859937867E-3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67-4D27-8685-4789208C8E57}"/>
            </c:ext>
          </c:extLst>
        </c:ser>
        <c:ser>
          <c:idx val="2"/>
          <c:order val="1"/>
          <c:tx>
            <c:strRef>
              <c:f>'Lattice4 simulation results'!$ET$159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results'!$ES$162:$ES$182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results'!$EU$162:$EU$182</c:f>
              <c:numCache>
                <c:formatCode>General</c:formatCode>
                <c:ptCount val="21"/>
                <c:pt idx="0">
                  <c:v>95.010701545778829</c:v>
                </c:pt>
                <c:pt idx="1">
                  <c:v>76.31602589509842</c:v>
                </c:pt>
                <c:pt idx="2">
                  <c:v>57.236887303474703</c:v>
                </c:pt>
                <c:pt idx="3">
                  <c:v>43.154924692825993</c:v>
                </c:pt>
                <c:pt idx="4">
                  <c:v>32.90043268595587</c:v>
                </c:pt>
                <c:pt idx="5">
                  <c:v>25.344034879112165</c:v>
                </c:pt>
                <c:pt idx="6">
                  <c:v>19.720389087065662</c:v>
                </c:pt>
                <c:pt idx="7">
                  <c:v>15.323407979918088</c:v>
                </c:pt>
                <c:pt idx="8">
                  <c:v>11.738224996697053</c:v>
                </c:pt>
                <c:pt idx="9">
                  <c:v>8.7721462544589777</c:v>
                </c:pt>
                <c:pt idx="10">
                  <c:v>6.340418152992469</c:v>
                </c:pt>
                <c:pt idx="11">
                  <c:v>4.2953659664420671</c:v>
                </c:pt>
                <c:pt idx="12">
                  <c:v>2.7863158937772492</c:v>
                </c:pt>
                <c:pt idx="13">
                  <c:v>1.6459076496234639</c:v>
                </c:pt>
                <c:pt idx="14">
                  <c:v>0.85443915973047957</c:v>
                </c:pt>
                <c:pt idx="15">
                  <c:v>0.38020214030915578</c:v>
                </c:pt>
                <c:pt idx="16">
                  <c:v>0.14633703263310871</c:v>
                </c:pt>
                <c:pt idx="17">
                  <c:v>3.3359756903157622E-2</c:v>
                </c:pt>
                <c:pt idx="18">
                  <c:v>4.8718456863522264E-3</c:v>
                </c:pt>
                <c:pt idx="19">
                  <c:v>4.954419342053112E-4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67-4D27-8685-4789208C8E57}"/>
            </c:ext>
          </c:extLst>
        </c:ser>
        <c:ser>
          <c:idx val="1"/>
          <c:order val="2"/>
          <c:tx>
            <c:strRef>
              <c:f>'Lattice4 simulation results'!$EP$159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results'!$EM$162:$EM$182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results'!$EQ$162:$EQ$182</c:f>
              <c:numCache>
                <c:formatCode>General</c:formatCode>
                <c:ptCount val="21"/>
                <c:pt idx="0">
                  <c:v>95.115737986648156</c:v>
                </c:pt>
                <c:pt idx="1">
                  <c:v>77.2763236168947</c:v>
                </c:pt>
                <c:pt idx="2">
                  <c:v>58.70569766673276</c:v>
                </c:pt>
                <c:pt idx="3">
                  <c:v>44.438462555357262</c:v>
                </c:pt>
                <c:pt idx="4">
                  <c:v>34.011765483508491</c:v>
                </c:pt>
                <c:pt idx="5">
                  <c:v>26.217397052019297</c:v>
                </c:pt>
                <c:pt idx="6">
                  <c:v>20.332705400224736</c:v>
                </c:pt>
                <c:pt idx="7">
                  <c:v>15.696179522770839</c:v>
                </c:pt>
                <c:pt idx="8">
                  <c:v>12.056051292220239</c:v>
                </c:pt>
                <c:pt idx="9">
                  <c:v>8.9319518804944149</c:v>
                </c:pt>
                <c:pt idx="10">
                  <c:v>6.4326128627139934</c:v>
                </c:pt>
                <c:pt idx="11">
                  <c:v>4.3965562826359967</c:v>
                </c:pt>
                <c:pt idx="12">
                  <c:v>2.7983343248066626</c:v>
                </c:pt>
                <c:pt idx="13">
                  <c:v>1.6095247537841233</c:v>
                </c:pt>
                <c:pt idx="14">
                  <c:v>0.85620331813074246</c:v>
                </c:pt>
                <c:pt idx="15">
                  <c:v>0.36747306497455218</c:v>
                </c:pt>
                <c:pt idx="16">
                  <c:v>0.14303655231674267</c:v>
                </c:pt>
                <c:pt idx="17">
                  <c:v>3.5759138079185668E-2</c:v>
                </c:pt>
                <c:pt idx="18">
                  <c:v>3.8006477625751865E-3</c:v>
                </c:pt>
                <c:pt idx="19">
                  <c:v>3.3049110978914666E-4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67-4D27-8685-4789208C8E57}"/>
            </c:ext>
          </c:extLst>
        </c:ser>
        <c:ser>
          <c:idx val="3"/>
          <c:order val="3"/>
          <c:tx>
            <c:strRef>
              <c:f>'Lattice4 simulation results'!$EV$159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results'!$ES$162:$ES$182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results'!$EW$162:$EW$182</c:f>
              <c:numCache>
                <c:formatCode>General</c:formatCode>
                <c:ptCount val="21"/>
                <c:pt idx="0">
                  <c:v>95.106387898005025</c:v>
                </c:pt>
                <c:pt idx="1">
                  <c:v>77.316603910688329</c:v>
                </c:pt>
                <c:pt idx="2">
                  <c:v>58.781113753468098</c:v>
                </c:pt>
                <c:pt idx="3">
                  <c:v>44.476961950059454</c:v>
                </c:pt>
                <c:pt idx="4">
                  <c:v>33.966029198044659</c:v>
                </c:pt>
                <c:pt idx="5">
                  <c:v>26.17637732857709</c:v>
                </c:pt>
                <c:pt idx="6">
                  <c:v>20.225326991676575</c:v>
                </c:pt>
                <c:pt idx="7">
                  <c:v>15.646089311666007</c:v>
                </c:pt>
                <c:pt idx="8">
                  <c:v>11.95413859162373</c:v>
                </c:pt>
                <c:pt idx="9">
                  <c:v>8.9637997093407318</c:v>
                </c:pt>
                <c:pt idx="10">
                  <c:v>6.4155106354868536</c:v>
                </c:pt>
                <c:pt idx="11">
                  <c:v>4.4340071343638527</c:v>
                </c:pt>
                <c:pt idx="12">
                  <c:v>2.7969844100938039</c:v>
                </c:pt>
                <c:pt idx="13">
                  <c:v>1.6447020742502312</c:v>
                </c:pt>
                <c:pt idx="14">
                  <c:v>0.84981503501123001</c:v>
                </c:pt>
                <c:pt idx="15">
                  <c:v>0.38705575373232926</c:v>
                </c:pt>
                <c:pt idx="16">
                  <c:v>0.13713832738803011</c:v>
                </c:pt>
                <c:pt idx="17">
                  <c:v>3.4466243889549476E-2</c:v>
                </c:pt>
                <c:pt idx="18">
                  <c:v>4.0461091293433745E-3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67-4D27-8685-4789208C8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results'!$EN$185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results'!$EM$188:$EM$208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results'!$EO$188:$EO$208</c:f>
              <c:numCache>
                <c:formatCode>General</c:formatCode>
                <c:ptCount val="21"/>
                <c:pt idx="0">
                  <c:v>0.15754511203648622</c:v>
                </c:pt>
                <c:pt idx="1">
                  <c:v>3.0127197765880096</c:v>
                </c:pt>
                <c:pt idx="2">
                  <c:v>6.0717661444907129</c:v>
                </c:pt>
                <c:pt idx="3">
                  <c:v>8.9762252957895434</c:v>
                </c:pt>
                <c:pt idx="4">
                  <c:v>11.768416617092999</c:v>
                </c:pt>
                <c:pt idx="5">
                  <c:v>16.106422268490977</c:v>
                </c:pt>
                <c:pt idx="6">
                  <c:v>21.077818262938727</c:v>
                </c:pt>
                <c:pt idx="7">
                  <c:v>27.517359045541674</c:v>
                </c:pt>
                <c:pt idx="8">
                  <c:v>33.273390508295329</c:v>
                </c:pt>
                <c:pt idx="9">
                  <c:v>39.050858450657685</c:v>
                </c:pt>
                <c:pt idx="10">
                  <c:v>46.172855112697469</c:v>
                </c:pt>
                <c:pt idx="11">
                  <c:v>52.428601526868924</c:v>
                </c:pt>
                <c:pt idx="12">
                  <c:v>58.856459448740829</c:v>
                </c:pt>
                <c:pt idx="13">
                  <c:v>63.707519498975472</c:v>
                </c:pt>
                <c:pt idx="14">
                  <c:v>67.909387599973556</c:v>
                </c:pt>
                <c:pt idx="15">
                  <c:v>70.373459085200608</c:v>
                </c:pt>
                <c:pt idx="16">
                  <c:v>73.381585035362548</c:v>
                </c:pt>
                <c:pt idx="17">
                  <c:v>76.674379502941363</c:v>
                </c:pt>
                <c:pt idx="18">
                  <c:v>81.176102187851143</c:v>
                </c:pt>
                <c:pt idx="19">
                  <c:v>44.62593363738516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9-4DCF-9967-A03C0E648A4B}"/>
            </c:ext>
          </c:extLst>
        </c:ser>
        <c:ser>
          <c:idx val="2"/>
          <c:order val="1"/>
          <c:tx>
            <c:strRef>
              <c:f>'Lattice4 simulation results'!$ET$185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results'!$EU$188:$EU$208</c:f>
              <c:numCache>
                <c:formatCode>General</c:formatCode>
                <c:ptCount val="21"/>
                <c:pt idx="0">
                  <c:v>0.15319064605628221</c:v>
                </c:pt>
                <c:pt idx="1">
                  <c:v>3.25603200554895</c:v>
                </c:pt>
                <c:pt idx="2">
                  <c:v>5.7747060377857045</c:v>
                </c:pt>
                <c:pt idx="3">
                  <c:v>9.028331021270974</c:v>
                </c:pt>
                <c:pt idx="4">
                  <c:v>12.270416336372044</c:v>
                </c:pt>
                <c:pt idx="5">
                  <c:v>16.109389450389745</c:v>
                </c:pt>
                <c:pt idx="6">
                  <c:v>21.720752411150748</c:v>
                </c:pt>
                <c:pt idx="7">
                  <c:v>27.021663198573126</c:v>
                </c:pt>
                <c:pt idx="8">
                  <c:v>32.873067776456608</c:v>
                </c:pt>
                <c:pt idx="9">
                  <c:v>39.570233022856385</c:v>
                </c:pt>
                <c:pt idx="10">
                  <c:v>47.442243856520015</c:v>
                </c:pt>
                <c:pt idx="11">
                  <c:v>53.118666600607746</c:v>
                </c:pt>
                <c:pt idx="12">
                  <c:v>59.127192330558863</c:v>
                </c:pt>
                <c:pt idx="13">
                  <c:v>64.389722882811469</c:v>
                </c:pt>
                <c:pt idx="14">
                  <c:v>67.573915807900647</c:v>
                </c:pt>
                <c:pt idx="15">
                  <c:v>71.172851433478655</c:v>
                </c:pt>
                <c:pt idx="16">
                  <c:v>73.29294655833003</c:v>
                </c:pt>
                <c:pt idx="17">
                  <c:v>78.205732263178746</c:v>
                </c:pt>
                <c:pt idx="18">
                  <c:v>81.844732626502832</c:v>
                </c:pt>
                <c:pt idx="19">
                  <c:v>67.240768265292644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9-4DCF-9967-A03C0E648A4B}"/>
            </c:ext>
          </c:extLst>
        </c:ser>
        <c:ser>
          <c:idx val="1"/>
          <c:order val="2"/>
          <c:tx>
            <c:strRef>
              <c:f>'Lattice4 simulation results'!$EP$185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results'!$EM$188:$EM$208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results'!$EQ$188:$EQ$208</c:f>
              <c:numCache>
                <c:formatCode>General</c:formatCode>
                <c:ptCount val="21"/>
                <c:pt idx="0">
                  <c:v>39.473957300548619</c:v>
                </c:pt>
                <c:pt idx="1">
                  <c:v>39.503635402207685</c:v>
                </c:pt>
                <c:pt idx="2">
                  <c:v>39.507650869191615</c:v>
                </c:pt>
                <c:pt idx="3">
                  <c:v>39.49389417674665</c:v>
                </c:pt>
                <c:pt idx="4">
                  <c:v>39.467595346685172</c:v>
                </c:pt>
                <c:pt idx="5">
                  <c:v>39.452301870579689</c:v>
                </c:pt>
                <c:pt idx="6">
                  <c:v>39.457275761782007</c:v>
                </c:pt>
                <c:pt idx="7">
                  <c:v>39.492386311058233</c:v>
                </c:pt>
                <c:pt idx="8">
                  <c:v>39.512715645449134</c:v>
                </c:pt>
                <c:pt idx="9">
                  <c:v>39.499979344305636</c:v>
                </c:pt>
                <c:pt idx="10">
                  <c:v>39.44738994646044</c:v>
                </c:pt>
                <c:pt idx="11">
                  <c:v>39.475498215348011</c:v>
                </c:pt>
                <c:pt idx="12">
                  <c:v>39.490300085927679</c:v>
                </c:pt>
                <c:pt idx="13">
                  <c:v>39.480748892854777</c:v>
                </c:pt>
                <c:pt idx="14">
                  <c:v>39.471784321501751</c:v>
                </c:pt>
                <c:pt idx="15">
                  <c:v>39.530620001321964</c:v>
                </c:pt>
                <c:pt idx="16">
                  <c:v>39.46591397316412</c:v>
                </c:pt>
                <c:pt idx="17">
                  <c:v>39.458064809306634</c:v>
                </c:pt>
                <c:pt idx="18">
                  <c:v>36.437198426862317</c:v>
                </c:pt>
                <c:pt idx="19">
                  <c:v>7.2596172912948633</c:v>
                </c:pt>
                <c:pt idx="20">
                  <c:v>1.2393416617093E-5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9-4DCF-9967-A03C0E648A4B}"/>
            </c:ext>
          </c:extLst>
        </c:ser>
        <c:ser>
          <c:idx val="3"/>
          <c:order val="3"/>
          <c:tx>
            <c:strRef>
              <c:f>'Lattice4 simulation results'!$EV$185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results'!$EW$188:$EW$208</c:f>
              <c:numCache>
                <c:formatCode>General</c:formatCode>
                <c:ptCount val="21"/>
                <c:pt idx="0">
                  <c:v>39.48193288413264</c:v>
                </c:pt>
                <c:pt idx="1">
                  <c:v>39.491511428193952</c:v>
                </c:pt>
                <c:pt idx="2">
                  <c:v>39.492770676443392</c:v>
                </c:pt>
                <c:pt idx="3">
                  <c:v>39.466338849253532</c:v>
                </c:pt>
                <c:pt idx="4">
                  <c:v>39.498125578015589</c:v>
                </c:pt>
                <c:pt idx="5">
                  <c:v>39.477787686616466</c:v>
                </c:pt>
                <c:pt idx="6">
                  <c:v>39.525486358832076</c:v>
                </c:pt>
                <c:pt idx="7">
                  <c:v>39.488117650944645</c:v>
                </c:pt>
                <c:pt idx="8">
                  <c:v>39.483931166600605</c:v>
                </c:pt>
                <c:pt idx="9">
                  <c:v>39.476908277183256</c:v>
                </c:pt>
                <c:pt idx="10">
                  <c:v>39.547839047430308</c:v>
                </c:pt>
                <c:pt idx="11">
                  <c:v>39.520676443387501</c:v>
                </c:pt>
                <c:pt idx="12">
                  <c:v>39.502952008191308</c:v>
                </c:pt>
                <c:pt idx="13">
                  <c:v>39.466520511296075</c:v>
                </c:pt>
                <c:pt idx="14">
                  <c:v>39.550035506671954</c:v>
                </c:pt>
                <c:pt idx="15">
                  <c:v>39.480054333465453</c:v>
                </c:pt>
                <c:pt idx="16">
                  <c:v>39.495140540362002</c:v>
                </c:pt>
                <c:pt idx="17">
                  <c:v>39.481606718192637</c:v>
                </c:pt>
                <c:pt idx="18">
                  <c:v>39.178866924296472</c:v>
                </c:pt>
                <c:pt idx="19">
                  <c:v>13.747535176377331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D9-4DCF-9967-A03C0E648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results'!$EN$211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results'!$EM$214:$EM$234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results'!$EO$214:$EO$234</c:f>
              <c:numCache>
                <c:formatCode>General</c:formatCode>
                <c:ptCount val="21"/>
                <c:pt idx="0">
                  <c:v>1.3971511666336174E-2</c:v>
                </c:pt>
                <c:pt idx="1">
                  <c:v>1.6873636724172119</c:v>
                </c:pt>
                <c:pt idx="2">
                  <c:v>6.1811297838588146</c:v>
                </c:pt>
                <c:pt idx="3">
                  <c:v>10.729455846387733</c:v>
                </c:pt>
                <c:pt idx="4">
                  <c:v>14.770849857888823</c:v>
                </c:pt>
                <c:pt idx="5">
                  <c:v>17.768945402868663</c:v>
                </c:pt>
                <c:pt idx="6">
                  <c:v>21.45614382973098</c:v>
                </c:pt>
                <c:pt idx="7">
                  <c:v>21.005891004031991</c:v>
                </c:pt>
                <c:pt idx="8">
                  <c:v>21.038002346486881</c:v>
                </c:pt>
                <c:pt idx="9">
                  <c:v>19.268391830259766</c:v>
                </c:pt>
                <c:pt idx="10">
                  <c:v>18.756787461167292</c:v>
                </c:pt>
                <c:pt idx="11">
                  <c:v>19.557757452574524</c:v>
                </c:pt>
                <c:pt idx="12">
                  <c:v>22.488796351378149</c:v>
                </c:pt>
                <c:pt idx="13">
                  <c:v>26.514806001718554</c:v>
                </c:pt>
                <c:pt idx="14">
                  <c:v>29.451694593165445</c:v>
                </c:pt>
                <c:pt idx="15">
                  <c:v>33.332412089364801</c:v>
                </c:pt>
                <c:pt idx="16">
                  <c:v>36.063450161940644</c:v>
                </c:pt>
                <c:pt idx="17">
                  <c:v>38.045492101262482</c:v>
                </c:pt>
                <c:pt idx="18">
                  <c:v>39.974403463546828</c:v>
                </c:pt>
                <c:pt idx="19">
                  <c:v>26.581528025646112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F1-4C84-86F7-D76B231291C1}"/>
            </c:ext>
          </c:extLst>
        </c:ser>
        <c:ser>
          <c:idx val="2"/>
          <c:order val="1"/>
          <c:tx>
            <c:strRef>
              <c:f>'Lattice4 simulation results'!$ET$211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results'!$EU$214:$EU$234</c:f>
              <c:numCache>
                <c:formatCode>General</c:formatCode>
                <c:ptCount val="21"/>
                <c:pt idx="0">
                  <c:v>2.0878748843968821E-2</c:v>
                </c:pt>
                <c:pt idx="1">
                  <c:v>2.5356387898005024</c:v>
                </c:pt>
                <c:pt idx="2">
                  <c:v>6.2317966376007403</c:v>
                </c:pt>
                <c:pt idx="3">
                  <c:v>10.510416666666666</c:v>
                </c:pt>
                <c:pt idx="4">
                  <c:v>14.251147773814241</c:v>
                </c:pt>
                <c:pt idx="5">
                  <c:v>19.281580294622803</c:v>
                </c:pt>
                <c:pt idx="6">
                  <c:v>21.947483154974236</c:v>
                </c:pt>
                <c:pt idx="7">
                  <c:v>21.823494682256573</c:v>
                </c:pt>
                <c:pt idx="8">
                  <c:v>20.424564836834456</c:v>
                </c:pt>
                <c:pt idx="9">
                  <c:v>18.414375247720965</c:v>
                </c:pt>
                <c:pt idx="10">
                  <c:v>18.183841987052453</c:v>
                </c:pt>
                <c:pt idx="11">
                  <c:v>18.941215814506542</c:v>
                </c:pt>
                <c:pt idx="12">
                  <c:v>22.193519619500591</c:v>
                </c:pt>
                <c:pt idx="13">
                  <c:v>25.395205773550007</c:v>
                </c:pt>
                <c:pt idx="14">
                  <c:v>29.564031741313258</c:v>
                </c:pt>
                <c:pt idx="15">
                  <c:v>32.401146948077688</c:v>
                </c:pt>
                <c:pt idx="16">
                  <c:v>35.450439291848326</c:v>
                </c:pt>
                <c:pt idx="17">
                  <c:v>38.603229455674459</c:v>
                </c:pt>
                <c:pt idx="18">
                  <c:v>38.356375511956664</c:v>
                </c:pt>
                <c:pt idx="19">
                  <c:v>37.454039503236885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F1-4C84-86F7-D76B231291C1}"/>
            </c:ext>
          </c:extLst>
        </c:ser>
        <c:ser>
          <c:idx val="1"/>
          <c:order val="2"/>
          <c:tx>
            <c:strRef>
              <c:f>'Lattice4 simulation results'!$EP$211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results'!$EM$214:$EM$234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results'!$EQ$214:$EQ$234</c:f>
              <c:numCache>
                <c:formatCode>General</c:formatCode>
                <c:ptCount val="21"/>
                <c:pt idx="0">
                  <c:v>44.862577665410797</c:v>
                </c:pt>
                <c:pt idx="1">
                  <c:v>30.366927754643395</c:v>
                </c:pt>
                <c:pt idx="2">
                  <c:v>26.056794897217262</c:v>
                </c:pt>
                <c:pt idx="3">
                  <c:v>23.603708110251834</c:v>
                </c:pt>
                <c:pt idx="4">
                  <c:v>21.902736466389054</c:v>
                </c:pt>
                <c:pt idx="5">
                  <c:v>20.668467843215016</c:v>
                </c:pt>
                <c:pt idx="6">
                  <c:v>19.71937586753916</c:v>
                </c:pt>
                <c:pt idx="7">
                  <c:v>18.575521349725694</c:v>
                </c:pt>
                <c:pt idx="8">
                  <c:v>17.161924119241188</c:v>
                </c:pt>
                <c:pt idx="9">
                  <c:v>15.607719446096899</c:v>
                </c:pt>
                <c:pt idx="10">
                  <c:v>14.186582887170335</c:v>
                </c:pt>
                <c:pt idx="11">
                  <c:v>12.941077566263468</c:v>
                </c:pt>
                <c:pt idx="12">
                  <c:v>12.094045376429374</c:v>
                </c:pt>
                <c:pt idx="13">
                  <c:v>11.828702326657412</c:v>
                </c:pt>
                <c:pt idx="14">
                  <c:v>11.398328541212241</c:v>
                </c:pt>
                <c:pt idx="15">
                  <c:v>10.685727741423754</c:v>
                </c:pt>
                <c:pt idx="16">
                  <c:v>8.9804679754114627</c:v>
                </c:pt>
                <c:pt idx="17">
                  <c:v>6.5001982946658741</c:v>
                </c:pt>
                <c:pt idx="18">
                  <c:v>3.5005370480534079</c:v>
                </c:pt>
                <c:pt idx="19">
                  <c:v>0.58536172251966412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F1-4C84-86F7-D76B231291C1}"/>
            </c:ext>
          </c:extLst>
        </c:ser>
        <c:ser>
          <c:idx val="3"/>
          <c:order val="3"/>
          <c:tx>
            <c:strRef>
              <c:f>'Lattice4 simulation results'!$EV$211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results'!$EW$214:$EW$234</c:f>
              <c:numCache>
                <c:formatCode>General</c:formatCode>
                <c:ptCount val="21"/>
                <c:pt idx="0">
                  <c:v>44.984864248910029</c:v>
                </c:pt>
                <c:pt idx="1">
                  <c:v>30.31669887039239</c:v>
                </c:pt>
                <c:pt idx="2">
                  <c:v>26.117081186418282</c:v>
                </c:pt>
                <c:pt idx="3">
                  <c:v>23.593361903818209</c:v>
                </c:pt>
                <c:pt idx="4">
                  <c:v>21.987002906592682</c:v>
                </c:pt>
                <c:pt idx="5">
                  <c:v>20.845273483947679</c:v>
                </c:pt>
                <c:pt idx="6">
                  <c:v>19.772922446822566</c:v>
                </c:pt>
                <c:pt idx="7">
                  <c:v>18.358179746333729</c:v>
                </c:pt>
                <c:pt idx="8">
                  <c:v>17.100153586999603</c:v>
                </c:pt>
                <c:pt idx="9">
                  <c:v>15.64295151274937</c:v>
                </c:pt>
                <c:pt idx="10">
                  <c:v>14.233130202140309</c:v>
                </c:pt>
                <c:pt idx="11">
                  <c:v>12.96885734575241</c:v>
                </c:pt>
                <c:pt idx="12">
                  <c:v>12.175068536134232</c:v>
                </c:pt>
                <c:pt idx="13">
                  <c:v>11.814717102655569</c:v>
                </c:pt>
                <c:pt idx="14">
                  <c:v>11.514438003699299</c:v>
                </c:pt>
                <c:pt idx="15">
                  <c:v>10.76171307306117</c:v>
                </c:pt>
                <c:pt idx="16">
                  <c:v>9.1924296472453442</c:v>
                </c:pt>
                <c:pt idx="17">
                  <c:v>6.7241750891795489</c:v>
                </c:pt>
                <c:pt idx="18">
                  <c:v>3.8461941802087467</c:v>
                </c:pt>
                <c:pt idx="19">
                  <c:v>0.71081054300435997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F1-4C84-86F7-D76B23129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results'!$EN$237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results'!$EM$240:$EM$260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results'!$EO$240:$EO$260</c:f>
              <c:numCache>
                <c:formatCode>General</c:formatCode>
                <c:ptCount val="21"/>
                <c:pt idx="0">
                  <c:v>1.3355971974353889E-2</c:v>
                </c:pt>
                <c:pt idx="1">
                  <c:v>2.308269713794699</c:v>
                </c:pt>
                <c:pt idx="2">
                  <c:v>7.1693766937669379</c:v>
                </c:pt>
                <c:pt idx="3">
                  <c:v>12.181447881551986</c:v>
                </c:pt>
                <c:pt idx="4">
                  <c:v>16.410990481856043</c:v>
                </c:pt>
                <c:pt idx="5">
                  <c:v>20.845685438561702</c:v>
                </c:pt>
                <c:pt idx="6">
                  <c:v>24.997021448873021</c:v>
                </c:pt>
                <c:pt idx="7">
                  <c:v>27.504957366646838</c:v>
                </c:pt>
                <c:pt idx="8">
                  <c:v>26.234735441866615</c:v>
                </c:pt>
                <c:pt idx="9">
                  <c:v>25.790741291559254</c:v>
                </c:pt>
                <c:pt idx="10">
                  <c:v>24.546801672285014</c:v>
                </c:pt>
                <c:pt idx="11">
                  <c:v>21.705631568510807</c:v>
                </c:pt>
                <c:pt idx="12">
                  <c:v>21.621430696014276</c:v>
                </c:pt>
                <c:pt idx="13">
                  <c:v>19.439222684909776</c:v>
                </c:pt>
                <c:pt idx="14">
                  <c:v>14.956672615506644</c:v>
                </c:pt>
                <c:pt idx="15">
                  <c:v>11.702826525216473</c:v>
                </c:pt>
                <c:pt idx="16">
                  <c:v>7.2819460968999934</c:v>
                </c:pt>
                <c:pt idx="17">
                  <c:v>2.423156685835151</c:v>
                </c:pt>
                <c:pt idx="18">
                  <c:v>0.37713166765814005</c:v>
                </c:pt>
                <c:pt idx="19">
                  <c:v>1.2393416617093004E-4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4-48FD-9CD3-442EBFA79E38}"/>
            </c:ext>
          </c:extLst>
        </c:ser>
        <c:ser>
          <c:idx val="2"/>
          <c:order val="1"/>
          <c:tx>
            <c:strRef>
              <c:f>'Lattice4 simulation results'!$ET$237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results'!$EU$240:$EU$260</c:f>
              <c:numCache>
                <c:formatCode>General</c:formatCode>
                <c:ptCount val="21"/>
                <c:pt idx="0">
                  <c:v>1.5172909235037653E-2</c:v>
                </c:pt>
                <c:pt idx="1">
                  <c:v>3.0225921521997621</c:v>
                </c:pt>
                <c:pt idx="2">
                  <c:v>6.6897377460694933</c:v>
                </c:pt>
                <c:pt idx="3">
                  <c:v>11.511944279297133</c:v>
                </c:pt>
                <c:pt idx="4">
                  <c:v>16.806662042541948</c:v>
                </c:pt>
                <c:pt idx="5">
                  <c:v>20.977403719117451</c:v>
                </c:pt>
                <c:pt idx="6">
                  <c:v>25.251478068437045</c:v>
                </c:pt>
                <c:pt idx="7">
                  <c:v>26.191958977407847</c:v>
                </c:pt>
                <c:pt idx="8">
                  <c:v>27.328205509314309</c:v>
                </c:pt>
                <c:pt idx="9">
                  <c:v>27.079675320385782</c:v>
                </c:pt>
                <c:pt idx="10">
                  <c:v>24.644991082045184</c:v>
                </c:pt>
                <c:pt idx="11">
                  <c:v>23.271568238869069</c:v>
                </c:pt>
                <c:pt idx="12">
                  <c:v>20.91423900118906</c:v>
                </c:pt>
                <c:pt idx="13">
                  <c:v>18.758707391993656</c:v>
                </c:pt>
                <c:pt idx="14">
                  <c:v>17.584423305588587</c:v>
                </c:pt>
                <c:pt idx="15">
                  <c:v>12.316046538512351</c:v>
                </c:pt>
                <c:pt idx="16">
                  <c:v>9.3352077553177448</c:v>
                </c:pt>
                <c:pt idx="17">
                  <c:v>3.7474815035011231</c:v>
                </c:pt>
                <c:pt idx="18">
                  <c:v>1.2941480050204781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4-48FD-9CD3-442EBFA79E38}"/>
            </c:ext>
          </c:extLst>
        </c:ser>
        <c:ser>
          <c:idx val="1"/>
          <c:order val="2"/>
          <c:tx>
            <c:strRef>
              <c:f>'Lattice4 simulation results'!$EP$237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results'!$EM$240:$EM$260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results'!$EQ$240:$EQ$260</c:f>
              <c:numCache>
                <c:formatCode>General</c:formatCode>
                <c:ptCount val="21"/>
                <c:pt idx="0">
                  <c:v>41.847114812611544</c:v>
                </c:pt>
                <c:pt idx="1">
                  <c:v>13.305704276554961</c:v>
                </c:pt>
                <c:pt idx="2">
                  <c:v>7.2687884195915142</c:v>
                </c:pt>
                <c:pt idx="3">
                  <c:v>4.7000132196443918</c:v>
                </c:pt>
                <c:pt idx="4">
                  <c:v>3.3214687024919032</c:v>
                </c:pt>
                <c:pt idx="5">
                  <c:v>2.4193601692114477</c:v>
                </c:pt>
                <c:pt idx="6">
                  <c:v>1.8882940048912684</c:v>
                </c:pt>
                <c:pt idx="7">
                  <c:v>1.4857558331680878</c:v>
                </c:pt>
                <c:pt idx="8">
                  <c:v>1.1780025117324344</c:v>
                </c:pt>
                <c:pt idx="9">
                  <c:v>0.94831119042897738</c:v>
                </c:pt>
                <c:pt idx="10">
                  <c:v>0.74261352369621259</c:v>
                </c:pt>
                <c:pt idx="11">
                  <c:v>0.55852997554365791</c:v>
                </c:pt>
                <c:pt idx="12">
                  <c:v>0.42170665609095115</c:v>
                </c:pt>
                <c:pt idx="13">
                  <c:v>0.27896754577301869</c:v>
                </c:pt>
                <c:pt idx="14">
                  <c:v>0.17701103840306695</c:v>
                </c:pt>
                <c:pt idx="15">
                  <c:v>9.6106814726683851E-2</c:v>
                </c:pt>
                <c:pt idx="16">
                  <c:v>4.4913741820345035E-2</c:v>
                </c:pt>
                <c:pt idx="17">
                  <c:v>1.4111970387996562E-2</c:v>
                </c:pt>
                <c:pt idx="18">
                  <c:v>2.181241324608368E-3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4-48FD-9CD3-442EBFA79E38}"/>
            </c:ext>
          </c:extLst>
        </c:ser>
        <c:ser>
          <c:idx val="3"/>
          <c:order val="3"/>
          <c:tx>
            <c:strRef>
              <c:f>'Lattice4 simulation results'!$EV$237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results'!$EW$240:$EW$260</c:f>
              <c:numCache>
                <c:formatCode>General</c:formatCode>
                <c:ptCount val="21"/>
                <c:pt idx="0">
                  <c:v>41.725723345223933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04-48FD-9CD3-442EBFA79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results'!$EN$263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results'!$EM$266:$EM$286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results'!$EO$266:$EO$286</c:f>
              <c:numCache>
                <c:formatCode>General</c:formatCode>
                <c:ptCount val="21"/>
                <c:pt idx="0">
                  <c:v>1.7127701764822527E-2</c:v>
                </c:pt>
                <c:pt idx="1">
                  <c:v>2.100584969264327</c:v>
                </c:pt>
                <c:pt idx="2">
                  <c:v>6.9150679159230606</c:v>
                </c:pt>
                <c:pt idx="3">
                  <c:v>11.704288948377288</c:v>
                </c:pt>
                <c:pt idx="4">
                  <c:v>16.790790865225727</c:v>
                </c:pt>
                <c:pt idx="5">
                  <c:v>21.674961993522373</c:v>
                </c:pt>
                <c:pt idx="6">
                  <c:v>25.191779859871772</c:v>
                </c:pt>
                <c:pt idx="7">
                  <c:v>26.382460836803489</c:v>
                </c:pt>
                <c:pt idx="8">
                  <c:v>26.662820576376493</c:v>
                </c:pt>
                <c:pt idx="9">
                  <c:v>26.047751834225664</c:v>
                </c:pt>
                <c:pt idx="10">
                  <c:v>24.167567254940845</c:v>
                </c:pt>
                <c:pt idx="11">
                  <c:v>21.937702425804744</c:v>
                </c:pt>
                <c:pt idx="12">
                  <c:v>20.628771729790468</c:v>
                </c:pt>
                <c:pt idx="13">
                  <c:v>17.162411593628129</c:v>
                </c:pt>
                <c:pt idx="14">
                  <c:v>14.886501090620662</c:v>
                </c:pt>
                <c:pt idx="15">
                  <c:v>11.208122645250844</c:v>
                </c:pt>
                <c:pt idx="16">
                  <c:v>6.1003742811818364</c:v>
                </c:pt>
                <c:pt idx="17">
                  <c:v>2.2556018243109257</c:v>
                </c:pt>
                <c:pt idx="18">
                  <c:v>0.12716884790799129</c:v>
                </c:pt>
                <c:pt idx="19">
                  <c:v>2.0655694361821666E-5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1D-4EB8-84E6-1EDD99A3DF46}"/>
            </c:ext>
          </c:extLst>
        </c:ser>
        <c:ser>
          <c:idx val="2"/>
          <c:order val="1"/>
          <c:tx>
            <c:strRef>
              <c:f>'Lattice4 simulation results'!$ET$263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results'!$ES$266:$ES$286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results'!$EU$266:$EU$286</c:f>
              <c:numCache>
                <c:formatCode>General</c:formatCode>
                <c:ptCount val="21"/>
                <c:pt idx="0">
                  <c:v>1.3269586471132251E-2</c:v>
                </c:pt>
                <c:pt idx="1">
                  <c:v>3.1913850905007264</c:v>
                </c:pt>
                <c:pt idx="2">
                  <c:v>6.944551790196857</c:v>
                </c:pt>
                <c:pt idx="3">
                  <c:v>12.612655238472717</c:v>
                </c:pt>
                <c:pt idx="4">
                  <c:v>16.596099220504691</c:v>
                </c:pt>
                <c:pt idx="5">
                  <c:v>21.427186550402961</c:v>
                </c:pt>
                <c:pt idx="6">
                  <c:v>25.652641531245873</c:v>
                </c:pt>
                <c:pt idx="7">
                  <c:v>26.154681100541683</c:v>
                </c:pt>
                <c:pt idx="8">
                  <c:v>25.983311864182852</c:v>
                </c:pt>
                <c:pt idx="9">
                  <c:v>26.524099121416306</c:v>
                </c:pt>
                <c:pt idx="10">
                  <c:v>23.428359096313912</c:v>
                </c:pt>
                <c:pt idx="11">
                  <c:v>23.002262518166205</c:v>
                </c:pt>
                <c:pt idx="12">
                  <c:v>20.395548454221164</c:v>
                </c:pt>
                <c:pt idx="13">
                  <c:v>18.483134330823095</c:v>
                </c:pt>
                <c:pt idx="14">
                  <c:v>15.644305720702864</c:v>
                </c:pt>
                <c:pt idx="15">
                  <c:v>11.435357213634562</c:v>
                </c:pt>
                <c:pt idx="16">
                  <c:v>8.5039057339146513</c:v>
                </c:pt>
                <c:pt idx="17">
                  <c:v>4.3522303144404813</c:v>
                </c:pt>
                <c:pt idx="18">
                  <c:v>0.82658706566257101</c:v>
                </c:pt>
                <c:pt idx="19">
                  <c:v>2.2707755317743429E-4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1D-4EB8-84E6-1EDD99A3DF46}"/>
            </c:ext>
          </c:extLst>
        </c:ser>
        <c:ser>
          <c:idx val="1"/>
          <c:order val="2"/>
          <c:tx>
            <c:strRef>
              <c:f>'Lattice4 simulation results'!$EP$263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results'!$EM$266:$EM$286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results'!$EQ$266:$EQ$286</c:f>
              <c:numCache>
                <c:formatCode>General</c:formatCode>
                <c:ptCount val="21"/>
                <c:pt idx="0">
                  <c:v>41.762244695617689</c:v>
                </c:pt>
                <c:pt idx="1">
                  <c:v>13.370943221627337</c:v>
                </c:pt>
                <c:pt idx="2">
                  <c:v>7.2531561900984869</c:v>
                </c:pt>
                <c:pt idx="3">
                  <c:v>4.705201930068081</c:v>
                </c:pt>
                <c:pt idx="4">
                  <c:v>3.30907528587481</c:v>
                </c:pt>
                <c:pt idx="5">
                  <c:v>2.5160618679357523</c:v>
                </c:pt>
                <c:pt idx="6">
                  <c:v>1.929935884724701</c:v>
                </c:pt>
                <c:pt idx="7">
                  <c:v>1.5269350254478153</c:v>
                </c:pt>
                <c:pt idx="8">
                  <c:v>1.2075814660585631</c:v>
                </c:pt>
                <c:pt idx="9">
                  <c:v>0.97848502875272658</c:v>
                </c:pt>
                <c:pt idx="10">
                  <c:v>0.72879899530702619</c:v>
                </c:pt>
                <c:pt idx="11">
                  <c:v>0.5421045673871373</c:v>
                </c:pt>
                <c:pt idx="12">
                  <c:v>0.3923259964306961</c:v>
                </c:pt>
                <c:pt idx="13">
                  <c:v>0.28716372529578954</c:v>
                </c:pt>
                <c:pt idx="14">
                  <c:v>0.17988631105823252</c:v>
                </c:pt>
                <c:pt idx="15">
                  <c:v>9.8221957829334391E-2</c:v>
                </c:pt>
                <c:pt idx="16">
                  <c:v>4.4418005155661314E-2</c:v>
                </c:pt>
                <c:pt idx="17">
                  <c:v>1.6359309934562759E-2</c:v>
                </c:pt>
                <c:pt idx="18">
                  <c:v>2.1481922136294537E-3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1D-4EB8-84E6-1EDD99A3DF46}"/>
            </c:ext>
          </c:extLst>
        </c:ser>
        <c:ser>
          <c:idx val="3"/>
          <c:order val="3"/>
          <c:tx>
            <c:strRef>
              <c:f>'Lattice4 simulation results'!$EV$263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results'!$ES$266:$ES$286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results'!$EW$266:$EW$286</c:f>
              <c:numCache>
                <c:formatCode>General</c:formatCode>
                <c:ptCount val="21"/>
                <c:pt idx="0">
                  <c:v>41.980727308759406</c:v>
                </c:pt>
                <c:pt idx="1">
                  <c:v>13.377113885585942</c:v>
                </c:pt>
                <c:pt idx="2">
                  <c:v>7.1917855727308773</c:v>
                </c:pt>
                <c:pt idx="3">
                  <c:v>4.6408045977011501</c:v>
                </c:pt>
                <c:pt idx="4">
                  <c:v>3.3041187739463602</c:v>
                </c:pt>
                <c:pt idx="5">
                  <c:v>2.4540229885057472</c:v>
                </c:pt>
                <c:pt idx="6">
                  <c:v>1.8756440745144665</c:v>
                </c:pt>
                <c:pt idx="7">
                  <c:v>1.5091987052450786</c:v>
                </c:pt>
                <c:pt idx="8">
                  <c:v>1.1846677236094596</c:v>
                </c:pt>
                <c:pt idx="9">
                  <c:v>0.95067049808429138</c:v>
                </c:pt>
                <c:pt idx="10">
                  <c:v>0.74230413528867756</c:v>
                </c:pt>
                <c:pt idx="11">
                  <c:v>0.55725657286299379</c:v>
                </c:pt>
                <c:pt idx="12">
                  <c:v>0.40517241379310343</c:v>
                </c:pt>
                <c:pt idx="13">
                  <c:v>0.28416897872902624</c:v>
                </c:pt>
                <c:pt idx="14">
                  <c:v>0.18427137006209537</c:v>
                </c:pt>
                <c:pt idx="15">
                  <c:v>9.2003567181926274E-2</c:v>
                </c:pt>
                <c:pt idx="16">
                  <c:v>4.2954815695600473E-2</c:v>
                </c:pt>
                <c:pt idx="17">
                  <c:v>1.5011890606420929E-2</c:v>
                </c:pt>
                <c:pt idx="18">
                  <c:v>3.3524904214559392E-3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1D-4EB8-84E6-1EDD99A3D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results'!$EN$289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results'!$EM$292:$EM$312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results'!$EO$292:$EO$312</c:f>
              <c:numCache>
                <c:formatCode>General</c:formatCode>
                <c:ptCount val="21"/>
                <c:pt idx="0">
                  <c:v>1.0769879040253817E-2</c:v>
                </c:pt>
                <c:pt idx="1">
                  <c:v>2.2754519465926366</c:v>
                </c:pt>
                <c:pt idx="2">
                  <c:v>6.8662585101460785</c:v>
                </c:pt>
                <c:pt idx="3">
                  <c:v>11.359260360896291</c:v>
                </c:pt>
                <c:pt idx="4">
                  <c:v>16.187607409610681</c:v>
                </c:pt>
                <c:pt idx="5">
                  <c:v>21.64238796351378</c:v>
                </c:pt>
                <c:pt idx="6">
                  <c:v>24.722829499636457</c:v>
                </c:pt>
                <c:pt idx="7">
                  <c:v>27.547937735474914</c:v>
                </c:pt>
                <c:pt idx="8">
                  <c:v>26.266784817238413</c:v>
                </c:pt>
                <c:pt idx="9">
                  <c:v>26.354038601361623</c:v>
                </c:pt>
                <c:pt idx="10">
                  <c:v>24.169157743406704</c:v>
                </c:pt>
                <c:pt idx="11">
                  <c:v>22.14561851411197</c:v>
                </c:pt>
                <c:pt idx="12">
                  <c:v>20.259423127767864</c:v>
                </c:pt>
                <c:pt idx="13">
                  <c:v>17.669884823848239</c:v>
                </c:pt>
                <c:pt idx="14">
                  <c:v>13.839794434529711</c:v>
                </c:pt>
                <c:pt idx="15">
                  <c:v>11.533437438032916</c:v>
                </c:pt>
                <c:pt idx="16">
                  <c:v>6.6190800779959025</c:v>
                </c:pt>
                <c:pt idx="17">
                  <c:v>2.177676151761518</c:v>
                </c:pt>
                <c:pt idx="18">
                  <c:v>0.18955730715843744</c:v>
                </c:pt>
                <c:pt idx="19">
                  <c:v>8.2622777447286666E-5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40-474D-A9A5-264ED5CF4D8A}"/>
            </c:ext>
          </c:extLst>
        </c:ser>
        <c:ser>
          <c:idx val="2"/>
          <c:order val="1"/>
          <c:tx>
            <c:strRef>
              <c:f>'Lattice4 simulation results'!$ET$289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results'!$ES$292:$ES$312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results'!$EU$292:$EU$312</c:f>
              <c:numCache>
                <c:formatCode>General</c:formatCode>
                <c:ptCount val="21"/>
                <c:pt idx="0">
                  <c:v>5.9246597965385119E-3</c:v>
                </c:pt>
                <c:pt idx="1">
                  <c:v>2.4289123398071082</c:v>
                </c:pt>
                <c:pt idx="2">
                  <c:v>7.3867997753996564</c:v>
                </c:pt>
                <c:pt idx="3">
                  <c:v>12.000301393843309</c:v>
                </c:pt>
                <c:pt idx="4">
                  <c:v>16.59874983485269</c:v>
                </c:pt>
                <c:pt idx="5">
                  <c:v>21.288289404148504</c:v>
                </c:pt>
                <c:pt idx="6">
                  <c:v>24.998067776456597</c:v>
                </c:pt>
                <c:pt idx="7">
                  <c:v>26.713287752675384</c:v>
                </c:pt>
                <c:pt idx="8">
                  <c:v>27.229843770643413</c:v>
                </c:pt>
                <c:pt idx="9">
                  <c:v>24.826938003699301</c:v>
                </c:pt>
                <c:pt idx="10">
                  <c:v>24.982263178755449</c:v>
                </c:pt>
                <c:pt idx="11">
                  <c:v>23.720095950587925</c:v>
                </c:pt>
                <c:pt idx="12">
                  <c:v>20.48461239926014</c:v>
                </c:pt>
                <c:pt idx="13">
                  <c:v>18.585666039106886</c:v>
                </c:pt>
                <c:pt idx="14">
                  <c:v>16.5079229422645</c:v>
                </c:pt>
                <c:pt idx="15">
                  <c:v>13.50544160391069</c:v>
                </c:pt>
                <c:pt idx="16">
                  <c:v>8.3590054828907387</c:v>
                </c:pt>
                <c:pt idx="17">
                  <c:v>3.4099121416303344</c:v>
                </c:pt>
                <c:pt idx="18">
                  <c:v>0.37757629805786763</c:v>
                </c:pt>
                <c:pt idx="19">
                  <c:v>0.12512386048355134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40-474D-A9A5-264ED5CF4D8A}"/>
            </c:ext>
          </c:extLst>
        </c:ser>
        <c:ser>
          <c:idx val="1"/>
          <c:order val="2"/>
          <c:tx>
            <c:strRef>
              <c:f>'Lattice4 simulation results'!$EP$289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results'!$EM$292:$EM$312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results'!$EQ$292:$EQ$312</c:f>
              <c:numCache>
                <c:formatCode>General</c:formatCode>
                <c:ptCount val="21"/>
                <c:pt idx="0">
                  <c:v>41.925441205631564</c:v>
                </c:pt>
                <c:pt idx="1">
                  <c:v>13.325632890475244</c:v>
                </c:pt>
                <c:pt idx="2">
                  <c:v>7.1061206953532947</c:v>
                </c:pt>
                <c:pt idx="3">
                  <c:v>4.6827946328243772</c:v>
                </c:pt>
                <c:pt idx="4">
                  <c:v>3.2733491969066031</c:v>
                </c:pt>
                <c:pt idx="5">
                  <c:v>2.4221032454226981</c:v>
                </c:pt>
                <c:pt idx="6">
                  <c:v>1.9249785180778638</c:v>
                </c:pt>
                <c:pt idx="7">
                  <c:v>1.499636459779232</c:v>
                </c:pt>
                <c:pt idx="8">
                  <c:v>1.1904620265714851</c:v>
                </c:pt>
                <c:pt idx="9">
                  <c:v>0.95459052151497148</c:v>
                </c:pt>
                <c:pt idx="10">
                  <c:v>0.73620199616630311</c:v>
                </c:pt>
                <c:pt idx="11">
                  <c:v>0.54835084936215217</c:v>
                </c:pt>
                <c:pt idx="12">
                  <c:v>0.41248595412783395</c:v>
                </c:pt>
                <c:pt idx="13">
                  <c:v>0.28323088108929861</c:v>
                </c:pt>
                <c:pt idx="14">
                  <c:v>0.18352171326591316</c:v>
                </c:pt>
                <c:pt idx="15">
                  <c:v>9.4619604732632687E-2</c:v>
                </c:pt>
                <c:pt idx="16">
                  <c:v>4.4748496265450459E-2</c:v>
                </c:pt>
                <c:pt idx="17">
                  <c:v>1.3087447947650207E-2</c:v>
                </c:pt>
                <c:pt idx="18">
                  <c:v>3.0735673210390644E-3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40-474D-A9A5-264ED5CF4D8A}"/>
            </c:ext>
          </c:extLst>
        </c:ser>
        <c:ser>
          <c:idx val="3"/>
          <c:order val="3"/>
          <c:tx>
            <c:strRef>
              <c:f>'Lattice4 simulation results'!$EV$289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results'!$ES$292:$ES$312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results'!$EW$292:$EW$312</c:f>
              <c:numCache>
                <c:formatCode>General</c:formatCode>
                <c:ptCount val="21"/>
                <c:pt idx="0">
                  <c:v>41.834869203329369</c:v>
                </c:pt>
                <c:pt idx="1">
                  <c:v>13.355809882415116</c:v>
                </c:pt>
                <c:pt idx="2">
                  <c:v>7.1706962610648697</c:v>
                </c:pt>
                <c:pt idx="3">
                  <c:v>4.7035936054961018</c:v>
                </c:pt>
                <c:pt idx="4">
                  <c:v>3.3490883868410619</c:v>
                </c:pt>
                <c:pt idx="5">
                  <c:v>2.4279627427665473</c:v>
                </c:pt>
                <c:pt idx="6">
                  <c:v>1.8999207292905274</c:v>
                </c:pt>
                <c:pt idx="7">
                  <c:v>1.5144669044787951</c:v>
                </c:pt>
                <c:pt idx="8">
                  <c:v>1.2216937508257366</c:v>
                </c:pt>
                <c:pt idx="9">
                  <c:v>0.93169507200422763</c:v>
                </c:pt>
                <c:pt idx="10">
                  <c:v>0.72321310609063283</c:v>
                </c:pt>
                <c:pt idx="11">
                  <c:v>0.5511791518034086</c:v>
                </c:pt>
                <c:pt idx="12">
                  <c:v>0.40826066851631648</c:v>
                </c:pt>
                <c:pt idx="13">
                  <c:v>0.27918152992469286</c:v>
                </c:pt>
                <c:pt idx="14">
                  <c:v>0.18306579468886247</c:v>
                </c:pt>
                <c:pt idx="15">
                  <c:v>9.9418681463865774E-2</c:v>
                </c:pt>
                <c:pt idx="16">
                  <c:v>4.4441141498216409E-2</c:v>
                </c:pt>
                <c:pt idx="17">
                  <c:v>1.5969745012551197E-2</c:v>
                </c:pt>
                <c:pt idx="18">
                  <c:v>3.1047694543532831E-3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40-474D-A9A5-264ED5CF4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results'!$EN$315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results'!$EM$318:$EM$338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results'!$EO$318:$EO$338</c:f>
              <c:numCache>
                <c:formatCode>General</c:formatCode>
                <c:ptCount val="21"/>
                <c:pt idx="0">
                  <c:v>8.5927688545178141E-4</c:v>
                </c:pt>
                <c:pt idx="1">
                  <c:v>0.14224337365324871</c:v>
                </c:pt>
                <c:pt idx="2">
                  <c:v>0.32054332738449337</c:v>
                </c:pt>
                <c:pt idx="3">
                  <c:v>0.40207548416947586</c:v>
                </c:pt>
                <c:pt idx="4">
                  <c:v>0.3866085002313438</c:v>
                </c:pt>
                <c:pt idx="5">
                  <c:v>0.34896556282635999</c:v>
                </c:pt>
                <c:pt idx="6">
                  <c:v>0.30729063388194855</c:v>
                </c:pt>
                <c:pt idx="7">
                  <c:v>0.28696543062991609</c:v>
                </c:pt>
                <c:pt idx="8">
                  <c:v>0.26541741027166371</c:v>
                </c:pt>
                <c:pt idx="9">
                  <c:v>0.2581796549672814</c:v>
                </c:pt>
                <c:pt idx="10">
                  <c:v>0.23411990217463152</c:v>
                </c:pt>
                <c:pt idx="11">
                  <c:v>0.20817635005618348</c:v>
                </c:pt>
                <c:pt idx="12">
                  <c:v>0.18024985127900059</c:v>
                </c:pt>
                <c:pt idx="13">
                  <c:v>0.14759732963183289</c:v>
                </c:pt>
                <c:pt idx="14">
                  <c:v>9.3231542071518278E-2</c:v>
                </c:pt>
                <c:pt idx="15">
                  <c:v>5.5258113556745321E-2</c:v>
                </c:pt>
                <c:pt idx="16">
                  <c:v>2.7596007667393743E-2</c:v>
                </c:pt>
                <c:pt idx="17">
                  <c:v>1.3550135501355014E-2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43-4BA7-8739-075F54CCC6D0}"/>
            </c:ext>
          </c:extLst>
        </c:ser>
        <c:ser>
          <c:idx val="2"/>
          <c:order val="1"/>
          <c:tx>
            <c:strRef>
              <c:f>'Lattice4 simulation results'!$ET$315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results'!$EU$318:$EU$338</c:f>
              <c:numCache>
                <c:formatCode>General</c:formatCode>
                <c:ptCount val="21"/>
                <c:pt idx="0">
                  <c:v>1.2121812656889946E-2</c:v>
                </c:pt>
                <c:pt idx="1">
                  <c:v>0.1351235301889285</c:v>
                </c:pt>
                <c:pt idx="2">
                  <c:v>0.3096677236094596</c:v>
                </c:pt>
                <c:pt idx="3">
                  <c:v>0.39897938961553703</c:v>
                </c:pt>
                <c:pt idx="4">
                  <c:v>0.37417426344299115</c:v>
                </c:pt>
                <c:pt idx="5">
                  <c:v>0.35062425683709869</c:v>
                </c:pt>
                <c:pt idx="6">
                  <c:v>0.30979984145858108</c:v>
                </c:pt>
                <c:pt idx="7">
                  <c:v>0.28872704452371512</c:v>
                </c:pt>
                <c:pt idx="8">
                  <c:v>0.25974369137270442</c:v>
                </c:pt>
                <c:pt idx="9">
                  <c:v>0.24468225657286302</c:v>
                </c:pt>
                <c:pt idx="10">
                  <c:v>0.23097502972651607</c:v>
                </c:pt>
                <c:pt idx="11">
                  <c:v>0.20524507861012023</c:v>
                </c:pt>
                <c:pt idx="12">
                  <c:v>0.17561765094464263</c:v>
                </c:pt>
                <c:pt idx="13">
                  <c:v>0.14050733254062625</c:v>
                </c:pt>
                <c:pt idx="14">
                  <c:v>0.10007927070947284</c:v>
                </c:pt>
                <c:pt idx="15">
                  <c:v>6.0328312855066721E-2</c:v>
                </c:pt>
                <c:pt idx="16">
                  <c:v>3.2434931959307703E-2</c:v>
                </c:pt>
                <c:pt idx="17">
                  <c:v>1.2765887171356849E-2</c:v>
                </c:pt>
                <c:pt idx="18">
                  <c:v>2.1469150482230151E-3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43-4BA7-8739-075F54CCC6D0}"/>
            </c:ext>
          </c:extLst>
        </c:ser>
        <c:ser>
          <c:idx val="1"/>
          <c:order val="2"/>
          <c:tx>
            <c:strRef>
              <c:f>'Lattice4 simulation results'!$EP$315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results'!$EM$318:$EM$338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results'!$EQ$318:$EQ$338</c:f>
              <c:numCache>
                <c:formatCode>General</c:formatCode>
                <c:ptCount val="21"/>
                <c:pt idx="0">
                  <c:v>33.437272787362019</c:v>
                </c:pt>
                <c:pt idx="1">
                  <c:v>10.7405975279265</c:v>
                </c:pt>
                <c:pt idx="2">
                  <c:v>5.9907462489259036</c:v>
                </c:pt>
                <c:pt idx="3">
                  <c:v>4.1049309273580548</c:v>
                </c:pt>
                <c:pt idx="4">
                  <c:v>2.9646705003635399</c:v>
                </c:pt>
                <c:pt idx="5">
                  <c:v>2.1606186793575253</c:v>
                </c:pt>
                <c:pt idx="6">
                  <c:v>1.7245687091017248</c:v>
                </c:pt>
                <c:pt idx="7">
                  <c:v>1.3440742944014805</c:v>
                </c:pt>
                <c:pt idx="8">
                  <c:v>1.0779628527992597</c:v>
                </c:pt>
                <c:pt idx="9">
                  <c:v>0.87751999471214226</c:v>
                </c:pt>
                <c:pt idx="10">
                  <c:v>0.68837993257981356</c:v>
                </c:pt>
                <c:pt idx="11">
                  <c:v>0.52015995769713785</c:v>
                </c:pt>
                <c:pt idx="12">
                  <c:v>0.37699120893647958</c:v>
                </c:pt>
                <c:pt idx="13">
                  <c:v>0.23749091149448082</c:v>
                </c:pt>
                <c:pt idx="14">
                  <c:v>0.1618084473527662</c:v>
                </c:pt>
                <c:pt idx="15">
                  <c:v>8.7646242316081702E-2</c:v>
                </c:pt>
                <c:pt idx="16">
                  <c:v>3.5395597858417616E-2</c:v>
                </c:pt>
                <c:pt idx="17">
                  <c:v>1.4376363275827878E-2</c:v>
                </c:pt>
                <c:pt idx="18">
                  <c:v>2.4786833234186002E-3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43-4BA7-8739-075F54CCC6D0}"/>
            </c:ext>
          </c:extLst>
        </c:ser>
        <c:ser>
          <c:idx val="3"/>
          <c:order val="3"/>
          <c:tx>
            <c:strRef>
              <c:f>'Lattice4 simulation results'!$EV$315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results'!$EW$318:$EW$338</c:f>
              <c:numCache>
                <c:formatCode>General</c:formatCode>
                <c:ptCount val="21"/>
                <c:pt idx="0">
                  <c:v>33.654842119170304</c:v>
                </c:pt>
                <c:pt idx="1">
                  <c:v>10.675188267934999</c:v>
                </c:pt>
                <c:pt idx="2">
                  <c:v>6.0398170167789669</c:v>
                </c:pt>
                <c:pt idx="3">
                  <c:v>4.0238968159598363</c:v>
                </c:pt>
                <c:pt idx="4">
                  <c:v>2.895313119302418</c:v>
                </c:pt>
                <c:pt idx="5">
                  <c:v>2.1575505350772892</c:v>
                </c:pt>
                <c:pt idx="6">
                  <c:v>1.6839410754392918</c:v>
                </c:pt>
                <c:pt idx="7">
                  <c:v>1.3844464262121812</c:v>
                </c:pt>
                <c:pt idx="8">
                  <c:v>1.0959175584621483</c:v>
                </c:pt>
                <c:pt idx="9">
                  <c:v>0.86981437442198462</c:v>
                </c:pt>
                <c:pt idx="10">
                  <c:v>0.68853217069626094</c:v>
                </c:pt>
                <c:pt idx="11">
                  <c:v>0.51283194609591753</c:v>
                </c:pt>
                <c:pt idx="12">
                  <c:v>0.37067314044127359</c:v>
                </c:pt>
                <c:pt idx="13">
                  <c:v>0.24595389087065664</c:v>
                </c:pt>
                <c:pt idx="14">
                  <c:v>0.15837627163429779</c:v>
                </c:pt>
                <c:pt idx="15">
                  <c:v>8.6487646981107141E-2</c:v>
                </c:pt>
                <c:pt idx="16">
                  <c:v>3.6613158937772498E-2</c:v>
                </c:pt>
                <c:pt idx="17">
                  <c:v>1.410358039371119E-2</c:v>
                </c:pt>
                <c:pt idx="18">
                  <c:v>2.5597833267274406E-3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43-4BA7-8739-075F54CC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results'!$EN$341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results'!$EM$344:$EM$364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results'!$EO$344:$EO$364</c:f>
              <c:numCache>
                <c:formatCode>General</c:formatCode>
                <c:ptCount val="21"/>
                <c:pt idx="0">
                  <c:v>1.9697270143433143E-2</c:v>
                </c:pt>
                <c:pt idx="1">
                  <c:v>0.13487342190495075</c:v>
                </c:pt>
                <c:pt idx="2">
                  <c:v>0.31224800052878576</c:v>
                </c:pt>
                <c:pt idx="3">
                  <c:v>0.40032388128759333</c:v>
                </c:pt>
                <c:pt idx="4">
                  <c:v>0.37768524026703681</c:v>
                </c:pt>
                <c:pt idx="5">
                  <c:v>0.36152422499834758</c:v>
                </c:pt>
                <c:pt idx="6">
                  <c:v>0.32698790402538169</c:v>
                </c:pt>
                <c:pt idx="7">
                  <c:v>0.26812743737193467</c:v>
                </c:pt>
                <c:pt idx="8">
                  <c:v>0.26363275827880234</c:v>
                </c:pt>
                <c:pt idx="9">
                  <c:v>0.26135236962125719</c:v>
                </c:pt>
                <c:pt idx="10">
                  <c:v>0.23468173706127304</c:v>
                </c:pt>
                <c:pt idx="11">
                  <c:v>0.21703351179853261</c:v>
                </c:pt>
                <c:pt idx="12">
                  <c:v>0.17208672086720869</c:v>
                </c:pt>
                <c:pt idx="13">
                  <c:v>0.13880626611144162</c:v>
                </c:pt>
                <c:pt idx="14">
                  <c:v>0.10007270804415361</c:v>
                </c:pt>
                <c:pt idx="15">
                  <c:v>6.1702690197633692E-2</c:v>
                </c:pt>
                <c:pt idx="16">
                  <c:v>3.2983012756956837E-2</c:v>
                </c:pt>
                <c:pt idx="17">
                  <c:v>1.1996827285346024E-2</c:v>
                </c:pt>
                <c:pt idx="18">
                  <c:v>2.3134377685240268E-3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E-4DBC-940D-E8C8E392C32A}"/>
            </c:ext>
          </c:extLst>
        </c:ser>
        <c:ser>
          <c:idx val="2"/>
          <c:order val="1"/>
          <c:tx>
            <c:strRef>
              <c:f>'Lattice4 simulation results'!$ET$341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results'!$ES$344:$ES$364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results'!$EU$344:$EU$364</c:f>
              <c:numCache>
                <c:formatCode>General</c:formatCode>
                <c:ptCount val="21"/>
                <c:pt idx="0">
                  <c:v>6.1104505218655038E-4</c:v>
                </c:pt>
                <c:pt idx="1">
                  <c:v>0.15675782798256044</c:v>
                </c:pt>
                <c:pt idx="2">
                  <c:v>0.3127394636015326</c:v>
                </c:pt>
                <c:pt idx="3">
                  <c:v>0.37869929977539962</c:v>
                </c:pt>
                <c:pt idx="4">
                  <c:v>0.39523054564671684</c:v>
                </c:pt>
                <c:pt idx="5">
                  <c:v>0.35602457391993653</c:v>
                </c:pt>
                <c:pt idx="6">
                  <c:v>0.31790857444840798</c:v>
                </c:pt>
                <c:pt idx="7">
                  <c:v>0.28321112432289602</c:v>
                </c:pt>
                <c:pt idx="8">
                  <c:v>0.27313713832738801</c:v>
                </c:pt>
                <c:pt idx="9">
                  <c:v>0.25368278504425951</c:v>
                </c:pt>
                <c:pt idx="10">
                  <c:v>0.23663958250759679</c:v>
                </c:pt>
                <c:pt idx="11">
                  <c:v>0.20382481173206501</c:v>
                </c:pt>
                <c:pt idx="12">
                  <c:v>0.18015920200819133</c:v>
                </c:pt>
                <c:pt idx="13">
                  <c:v>0.14098625974369139</c:v>
                </c:pt>
                <c:pt idx="14">
                  <c:v>0.10263905403620029</c:v>
                </c:pt>
                <c:pt idx="15">
                  <c:v>6.3317479191438777E-2</c:v>
                </c:pt>
                <c:pt idx="16">
                  <c:v>2.9594398203197259E-2</c:v>
                </c:pt>
                <c:pt idx="17">
                  <c:v>1.1725459109525696E-2</c:v>
                </c:pt>
                <c:pt idx="18">
                  <c:v>2.3946360153256708E-3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0E-4DBC-940D-E8C8E392C32A}"/>
            </c:ext>
          </c:extLst>
        </c:ser>
        <c:ser>
          <c:idx val="1"/>
          <c:order val="2"/>
          <c:tx>
            <c:strRef>
              <c:f>'Lattice4 simulation results'!$EP$341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results'!$EM$344:$EM$364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results'!$EQ$344:$EQ$364</c:f>
              <c:numCache>
                <c:formatCode>General</c:formatCode>
                <c:ptCount val="21"/>
                <c:pt idx="0">
                  <c:v>33.55353955978584</c:v>
                </c:pt>
                <c:pt idx="1">
                  <c:v>10.662568576905281</c:v>
                </c:pt>
                <c:pt idx="2">
                  <c:v>6.0334457003106614</c:v>
                </c:pt>
                <c:pt idx="3">
                  <c:v>4.0240597527926498</c:v>
                </c:pt>
                <c:pt idx="4">
                  <c:v>2.9324476171590983</c:v>
                </c:pt>
                <c:pt idx="5">
                  <c:v>2.1799193601692113</c:v>
                </c:pt>
                <c:pt idx="6">
                  <c:v>1.6851411197038799</c:v>
                </c:pt>
                <c:pt idx="7">
                  <c:v>1.383832374909115</c:v>
                </c:pt>
                <c:pt idx="8">
                  <c:v>1.0936281314032652</c:v>
                </c:pt>
                <c:pt idx="9">
                  <c:v>0.88766607178266921</c:v>
                </c:pt>
                <c:pt idx="10">
                  <c:v>0.68550465992464804</c:v>
                </c:pt>
                <c:pt idx="11">
                  <c:v>0.52181241324608363</c:v>
                </c:pt>
                <c:pt idx="12">
                  <c:v>0.37547094983144952</c:v>
                </c:pt>
                <c:pt idx="13">
                  <c:v>0.23739176416154412</c:v>
                </c:pt>
                <c:pt idx="14">
                  <c:v>0.15870183092074822</c:v>
                </c:pt>
                <c:pt idx="15">
                  <c:v>8.4605724106021546E-2</c:v>
                </c:pt>
                <c:pt idx="16">
                  <c:v>3.9857227840571087E-2</c:v>
                </c:pt>
                <c:pt idx="17">
                  <c:v>1.1071452177936413E-2</c:v>
                </c:pt>
                <c:pt idx="18">
                  <c:v>2.4786833234186002E-3</c:v>
                </c:pt>
                <c:pt idx="19">
                  <c:v>1.6524555489457333E-4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0E-4DBC-940D-E8C8E392C32A}"/>
            </c:ext>
          </c:extLst>
        </c:ser>
        <c:ser>
          <c:idx val="3"/>
          <c:order val="3"/>
          <c:tx>
            <c:strRef>
              <c:f>'Lattice4 simulation results'!$EV$341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results'!$ES$344:$ES$364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results'!$EW$344:$EW$364</c:f>
              <c:numCache>
                <c:formatCode>General</c:formatCode>
                <c:ptCount val="21"/>
                <c:pt idx="0">
                  <c:v>33.637253930506013</c:v>
                </c:pt>
                <c:pt idx="1">
                  <c:v>10.730875941339676</c:v>
                </c:pt>
                <c:pt idx="2">
                  <c:v>6.0875445897740788</c:v>
                </c:pt>
                <c:pt idx="3">
                  <c:v>4.0779990751750557</c:v>
                </c:pt>
                <c:pt idx="4">
                  <c:v>2.903653058528207</c:v>
                </c:pt>
                <c:pt idx="5">
                  <c:v>2.1920663231602591</c:v>
                </c:pt>
                <c:pt idx="6">
                  <c:v>1.6902166732725588</c:v>
                </c:pt>
                <c:pt idx="7">
                  <c:v>1.3581054300435986</c:v>
                </c:pt>
                <c:pt idx="8">
                  <c:v>1.1185427401241907</c:v>
                </c:pt>
                <c:pt idx="9">
                  <c:v>0.87245673140441271</c:v>
                </c:pt>
                <c:pt idx="10">
                  <c:v>0.69508851895891133</c:v>
                </c:pt>
                <c:pt idx="11">
                  <c:v>0.51719183511692435</c:v>
                </c:pt>
                <c:pt idx="12">
                  <c:v>0.35623926542475892</c:v>
                </c:pt>
                <c:pt idx="13">
                  <c:v>0.24808429118773948</c:v>
                </c:pt>
                <c:pt idx="14">
                  <c:v>0.15381820583960892</c:v>
                </c:pt>
                <c:pt idx="15">
                  <c:v>8.8469414717928394E-2</c:v>
                </c:pt>
                <c:pt idx="16">
                  <c:v>3.56718192627824E-2</c:v>
                </c:pt>
                <c:pt idx="17">
                  <c:v>1.2369533623992601E-2</c:v>
                </c:pt>
                <c:pt idx="18">
                  <c:v>2.559783326727441E-3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0E-4DBC-940D-E8C8E392C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results'!$EN$367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results'!$EM$370:$EM$390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results'!$EO$370:$EO$390</c:f>
              <c:numCache>
                <c:formatCode>General</c:formatCode>
                <c:ptCount val="21"/>
                <c:pt idx="0">
                  <c:v>2.4993390177804214E-3</c:v>
                </c:pt>
                <c:pt idx="1">
                  <c:v>4.0361226782999533E-2</c:v>
                </c:pt>
                <c:pt idx="2">
                  <c:v>0.17585431951880492</c:v>
                </c:pt>
                <c:pt idx="3">
                  <c:v>0.29364135104765676</c:v>
                </c:pt>
                <c:pt idx="4">
                  <c:v>0.62406223147597339</c:v>
                </c:pt>
                <c:pt idx="5">
                  <c:v>0.96467463150241262</c:v>
                </c:pt>
                <c:pt idx="6">
                  <c:v>0.97835283230881076</c:v>
                </c:pt>
                <c:pt idx="7">
                  <c:v>1.5010327847180911</c:v>
                </c:pt>
                <c:pt idx="8">
                  <c:v>2.0929175755172191</c:v>
                </c:pt>
                <c:pt idx="9">
                  <c:v>3.0692915923061674</c:v>
                </c:pt>
                <c:pt idx="10">
                  <c:v>4.0699236565536392</c:v>
                </c:pt>
                <c:pt idx="11">
                  <c:v>3.7328351179853265</c:v>
                </c:pt>
                <c:pt idx="12">
                  <c:v>4.3438925242910962</c:v>
                </c:pt>
                <c:pt idx="13">
                  <c:v>4.913084969264327</c:v>
                </c:pt>
                <c:pt idx="14">
                  <c:v>5.2191775728732894</c:v>
                </c:pt>
                <c:pt idx="15">
                  <c:v>2.6503238812875933</c:v>
                </c:pt>
                <c:pt idx="16">
                  <c:v>2.4131965100138806</c:v>
                </c:pt>
                <c:pt idx="17">
                  <c:v>0.81376825963381594</c:v>
                </c:pt>
                <c:pt idx="18">
                  <c:v>0.12501652455548948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7-4C01-8278-63021D1C6180}"/>
            </c:ext>
          </c:extLst>
        </c:ser>
        <c:ser>
          <c:idx val="2"/>
          <c:order val="1"/>
          <c:tx>
            <c:strRef>
              <c:f>'Lattice4 simulation results'!$ET$367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results'!$ES$370:$ES$390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results'!$EU$370:$EU$390</c:f>
              <c:numCache>
                <c:formatCode>General</c:formatCode>
                <c:ptCount val="21"/>
                <c:pt idx="0">
                  <c:v>4.6241247192495716E-4</c:v>
                </c:pt>
                <c:pt idx="1">
                  <c:v>4.2261196987713044E-2</c:v>
                </c:pt>
                <c:pt idx="2">
                  <c:v>0.24628831417624519</c:v>
                </c:pt>
                <c:pt idx="3">
                  <c:v>0.923697813449597</c:v>
                </c:pt>
                <c:pt idx="4">
                  <c:v>0.90257547232131063</c:v>
                </c:pt>
                <c:pt idx="5">
                  <c:v>1.1095711124322896</c:v>
                </c:pt>
                <c:pt idx="6">
                  <c:v>2.1054506870128153</c:v>
                </c:pt>
                <c:pt idx="7">
                  <c:v>1.4251882679349981</c:v>
                </c:pt>
                <c:pt idx="8">
                  <c:v>2.9350764632051791</c:v>
                </c:pt>
                <c:pt idx="9">
                  <c:v>4.7462717994451049</c:v>
                </c:pt>
                <c:pt idx="10">
                  <c:v>5.735413363720439</c:v>
                </c:pt>
                <c:pt idx="11">
                  <c:v>6.491441240586604</c:v>
                </c:pt>
                <c:pt idx="12">
                  <c:v>7.8216739331483698</c:v>
                </c:pt>
                <c:pt idx="13">
                  <c:v>7.6067925089179562</c:v>
                </c:pt>
                <c:pt idx="14">
                  <c:v>7.7542195138063157</c:v>
                </c:pt>
                <c:pt idx="15">
                  <c:v>7.5215186946756507</c:v>
                </c:pt>
                <c:pt idx="16">
                  <c:v>4.4509966640243102</c:v>
                </c:pt>
                <c:pt idx="17">
                  <c:v>1.7117105958514993</c:v>
                </c:pt>
                <c:pt idx="18">
                  <c:v>1.1973180076628355E-4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7-4C01-8278-63021D1C6180}"/>
            </c:ext>
          </c:extLst>
        </c:ser>
        <c:ser>
          <c:idx val="4"/>
          <c:order val="2"/>
          <c:tx>
            <c:strRef>
              <c:f>'Lattice4 simulation results'!$EZ$367</c:f>
              <c:strCache>
                <c:ptCount val="1"/>
                <c:pt idx="0">
                  <c:v>3×20172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'Lattice4 simulation results'!$EY$370:$EY$390</c:f>
              <c:numCache>
                <c:formatCode>General</c:formatCode>
                <c:ptCount val="21"/>
                <c:pt idx="0">
                  <c:v>0.99973560711216869</c:v>
                </c:pt>
                <c:pt idx="1">
                  <c:v>5.0003304911097892</c:v>
                </c:pt>
                <c:pt idx="2">
                  <c:v>10.000660982219578</c:v>
                </c:pt>
                <c:pt idx="3">
                  <c:v>15.000991473329368</c:v>
                </c:pt>
                <c:pt idx="4">
                  <c:v>20.001321964439157</c:v>
                </c:pt>
                <c:pt idx="5">
                  <c:v>25.001652455548946</c:v>
                </c:pt>
                <c:pt idx="6">
                  <c:v>30.001982946658735</c:v>
                </c:pt>
                <c:pt idx="7">
                  <c:v>35.002313437768521</c:v>
                </c:pt>
                <c:pt idx="8">
                  <c:v>40.002643928878314</c:v>
                </c:pt>
                <c:pt idx="9">
                  <c:v>45.002974419988099</c:v>
                </c:pt>
                <c:pt idx="10">
                  <c:v>50.003304911097892</c:v>
                </c:pt>
                <c:pt idx="11">
                  <c:v>55.003635402207685</c:v>
                </c:pt>
                <c:pt idx="12">
                  <c:v>60.003965893317471</c:v>
                </c:pt>
                <c:pt idx="13">
                  <c:v>65.004296384427263</c:v>
                </c:pt>
                <c:pt idx="14">
                  <c:v>70.004626875537042</c:v>
                </c:pt>
                <c:pt idx="15">
                  <c:v>75.004957366646835</c:v>
                </c:pt>
                <c:pt idx="16">
                  <c:v>80.005287857756628</c:v>
                </c:pt>
                <c:pt idx="17">
                  <c:v>85.00561834886642</c:v>
                </c:pt>
                <c:pt idx="18">
                  <c:v>90.005948839976199</c:v>
                </c:pt>
                <c:pt idx="19">
                  <c:v>95.006279331085992</c:v>
                </c:pt>
                <c:pt idx="20">
                  <c:v>100.00660982219578</c:v>
                </c:pt>
              </c:numCache>
            </c:numRef>
          </c:xVal>
          <c:yVal>
            <c:numRef>
              <c:f>'Lattice4 simulation results'!$FA$370:$FA$390</c:f>
              <c:numCache>
                <c:formatCode>General</c:formatCode>
                <c:ptCount val="21"/>
                <c:pt idx="0">
                  <c:v>1.4934067023597067E-3</c:v>
                </c:pt>
                <c:pt idx="1">
                  <c:v>0.16489647365985854</c:v>
                </c:pt>
                <c:pt idx="2">
                  <c:v>0.27792443320774673</c:v>
                </c:pt>
                <c:pt idx="3">
                  <c:v>0.6717149183686959</c:v>
                </c:pt>
                <c:pt idx="4">
                  <c:v>1.2407896258840638</c:v>
                </c:pt>
                <c:pt idx="5">
                  <c:v>2.109177738118845</c:v>
                </c:pt>
                <c:pt idx="6">
                  <c:v>1.4374607541807127</c:v>
                </c:pt>
                <c:pt idx="7">
                  <c:v>2.771839265648754</c:v>
                </c:pt>
                <c:pt idx="8">
                  <c:v>3.8798086456474321</c:v>
                </c:pt>
                <c:pt idx="9">
                  <c:v>6.3219582424482796</c:v>
                </c:pt>
                <c:pt idx="10">
                  <c:v>7.7374289444113948</c:v>
                </c:pt>
                <c:pt idx="11">
                  <c:v>9.8883828243770253</c:v>
                </c:pt>
                <c:pt idx="12">
                  <c:v>12.495556960142771</c:v>
                </c:pt>
                <c:pt idx="13">
                  <c:v>13.25203458589464</c:v>
                </c:pt>
                <c:pt idx="14">
                  <c:v>12.980550598188909</c:v>
                </c:pt>
                <c:pt idx="15">
                  <c:v>12.196679390574394</c:v>
                </c:pt>
                <c:pt idx="16">
                  <c:v>7.3324327450591582</c:v>
                </c:pt>
                <c:pt idx="17">
                  <c:v>4.6262228171062203</c:v>
                </c:pt>
                <c:pt idx="18">
                  <c:v>0.25014252429109657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0D-49C1-A0A6-59A8A17EECEE}"/>
            </c:ext>
          </c:extLst>
        </c:ser>
        <c:ser>
          <c:idx val="1"/>
          <c:order val="3"/>
          <c:tx>
            <c:strRef>
              <c:f>'Lattice4 simulation results'!$EP$367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results'!$EM$370:$EM$390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results'!$EQ$370:$EQ$390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F7-4C01-8278-63021D1C6180}"/>
            </c:ext>
          </c:extLst>
        </c:ser>
        <c:ser>
          <c:idx val="3"/>
          <c:order val="4"/>
          <c:tx>
            <c:strRef>
              <c:f>'Lattice4 simulation results'!$EV$367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results'!$ES$370:$ES$390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results'!$EW$370:$EW$390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F7-4C01-8278-63021D1C6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results'!$EN$393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results'!$EM$396:$EM$416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results'!$EO$396:$EO$416</c:f>
              <c:numCache>
                <c:formatCode>General</c:formatCode>
                <c:ptCount val="21"/>
                <c:pt idx="0">
                  <c:v>4.6268755370480535E-3</c:v>
                </c:pt>
                <c:pt idx="1">
                  <c:v>3.9762211646506708E-2</c:v>
                </c:pt>
                <c:pt idx="2">
                  <c:v>0.12504131138872362</c:v>
                </c:pt>
                <c:pt idx="3">
                  <c:v>0.55505568775199954</c:v>
                </c:pt>
                <c:pt idx="4">
                  <c:v>0.76859425606451182</c:v>
                </c:pt>
                <c:pt idx="5">
                  <c:v>1.2461125983211052</c:v>
                </c:pt>
                <c:pt idx="6">
                  <c:v>0.78850221429043554</c:v>
                </c:pt>
                <c:pt idx="7">
                  <c:v>0.93856583382907011</c:v>
                </c:pt>
                <c:pt idx="8">
                  <c:v>1.5371513318791725</c:v>
                </c:pt>
                <c:pt idx="9">
                  <c:v>2.7922780752197767</c:v>
                </c:pt>
                <c:pt idx="10">
                  <c:v>3.7558538237821404</c:v>
                </c:pt>
                <c:pt idx="11">
                  <c:v>3.9877139929935885</c:v>
                </c:pt>
                <c:pt idx="12">
                  <c:v>5.7076640888360108</c:v>
                </c:pt>
                <c:pt idx="13">
                  <c:v>4.9307166699715781</c:v>
                </c:pt>
                <c:pt idx="14">
                  <c:v>4.3558397779099742</c:v>
                </c:pt>
                <c:pt idx="15">
                  <c:v>4.3181224800052878</c:v>
                </c:pt>
                <c:pt idx="16">
                  <c:v>2.1172706391698064</c:v>
                </c:pt>
                <c:pt idx="17">
                  <c:v>0.92411924119241184</c:v>
                </c:pt>
                <c:pt idx="18">
                  <c:v>0.25003304911097896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7-41A6-B91D-21D887C53EC5}"/>
            </c:ext>
          </c:extLst>
        </c:ser>
        <c:ser>
          <c:idx val="2"/>
          <c:order val="1"/>
          <c:tx>
            <c:strRef>
              <c:f>'Lattice4 simulation results'!$ET$393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results'!$ES$396:$ES$416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results'!$EU$396:$EU$416</c:f>
              <c:numCache>
                <c:formatCode>General</c:formatCode>
                <c:ptCount val="21"/>
                <c:pt idx="0">
                  <c:v>1.6679878451578811E-3</c:v>
                </c:pt>
                <c:pt idx="1">
                  <c:v>3.7632943585678424E-2</c:v>
                </c:pt>
                <c:pt idx="2">
                  <c:v>0.14809172281675254</c:v>
                </c:pt>
                <c:pt idx="3">
                  <c:v>0.53114265424758889</c:v>
                </c:pt>
                <c:pt idx="4">
                  <c:v>1.0646716871449333</c:v>
                </c:pt>
                <c:pt idx="5">
                  <c:v>0.51937590831021263</c:v>
                </c:pt>
                <c:pt idx="6">
                  <c:v>1.5677103976747258</c:v>
                </c:pt>
                <c:pt idx="7">
                  <c:v>2.7896477407847802</c:v>
                </c:pt>
                <c:pt idx="8">
                  <c:v>3.6299461619764837</c:v>
                </c:pt>
                <c:pt idx="9">
                  <c:v>4.4523550006605888</c:v>
                </c:pt>
                <c:pt idx="10">
                  <c:v>6.2536745276786894</c:v>
                </c:pt>
                <c:pt idx="11">
                  <c:v>6.4992568370986925</c:v>
                </c:pt>
                <c:pt idx="12">
                  <c:v>6.44500594530321</c:v>
                </c:pt>
                <c:pt idx="13">
                  <c:v>9.304374752279033</c:v>
                </c:pt>
                <c:pt idx="14">
                  <c:v>7.6185633835381159</c:v>
                </c:pt>
                <c:pt idx="15">
                  <c:v>6.2667211652794288</c:v>
                </c:pt>
                <c:pt idx="16">
                  <c:v>4.2183577751354209</c:v>
                </c:pt>
                <c:pt idx="17">
                  <c:v>1.6430960166468489</c:v>
                </c:pt>
                <c:pt idx="18">
                  <c:v>0.25007431629013083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7-41A6-B91D-21D887C53EC5}"/>
            </c:ext>
          </c:extLst>
        </c:ser>
        <c:ser>
          <c:idx val="1"/>
          <c:order val="2"/>
          <c:tx>
            <c:strRef>
              <c:f>'Lattice4 simulation results'!$EP$393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results'!$EM$396:$EM$416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results'!$EQ$396:$EQ$416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A7-41A6-B91D-21D887C53EC5}"/>
            </c:ext>
          </c:extLst>
        </c:ser>
        <c:ser>
          <c:idx val="3"/>
          <c:order val="3"/>
          <c:tx>
            <c:strRef>
              <c:f>'Lattice4 simulation results'!$EV$393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results'!$ES$396:$ES$416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results'!$EW$396:$EW$416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A7-41A6-B91D-21D887C53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results'!$EN$419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results'!$EM$422:$EM$442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results'!$EO$422:$EO$442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7.9317866349395201E-4</c:v>
                </c:pt>
                <c:pt idx="3">
                  <c:v>0</c:v>
                </c:pt>
                <c:pt idx="4">
                  <c:v>6.9403133055720803E-4</c:v>
                </c:pt>
                <c:pt idx="5">
                  <c:v>0</c:v>
                </c:pt>
                <c:pt idx="6">
                  <c:v>7.9317866349395201E-4</c:v>
                </c:pt>
                <c:pt idx="7">
                  <c:v>5.9488399762046393E-4</c:v>
                </c:pt>
                <c:pt idx="8">
                  <c:v>2.9744199881023196E-4</c:v>
                </c:pt>
                <c:pt idx="9">
                  <c:v>6.9403133055720803E-4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3.9658933174697601E-4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0-4DF0-9A46-DEBAE6740428}"/>
            </c:ext>
          </c:extLst>
        </c:ser>
        <c:ser>
          <c:idx val="2"/>
          <c:order val="1"/>
          <c:tx>
            <c:strRef>
              <c:f>'Lattice4 simulation results'!$ET$419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results'!$ES$422:$ES$442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results'!$EU$422:$EU$442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5.4498612762584231E-4</c:v>
                </c:pt>
                <c:pt idx="3">
                  <c:v>6.4407451446690453E-4</c:v>
                </c:pt>
                <c:pt idx="4">
                  <c:v>2.4772096710265555E-4</c:v>
                </c:pt>
                <c:pt idx="5">
                  <c:v>4.4589774078478004E-4</c:v>
                </c:pt>
                <c:pt idx="6">
                  <c:v>3.4680935394371777E-4</c:v>
                </c:pt>
                <c:pt idx="7">
                  <c:v>3.9635354736424887E-4</c:v>
                </c:pt>
                <c:pt idx="8">
                  <c:v>1.9817677368212444E-4</c:v>
                </c:pt>
                <c:pt idx="9">
                  <c:v>2.9726516052318666E-4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5.9453032104637331E-4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1.4863258026159333E-4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D0-4DF0-9A46-DEBAE6740428}"/>
            </c:ext>
          </c:extLst>
        </c:ser>
        <c:ser>
          <c:idx val="1"/>
          <c:order val="2"/>
          <c:tx>
            <c:strRef>
              <c:f>'Lattice4 simulation results'!$EP$419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results'!$EM$422:$EM$442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results'!$EQ$422:$EQ$442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D0-4DF0-9A46-DEBAE6740428}"/>
            </c:ext>
          </c:extLst>
        </c:ser>
        <c:ser>
          <c:idx val="3"/>
          <c:order val="3"/>
          <c:tx>
            <c:strRef>
              <c:f>'Lattice4 simulation results'!$EV$419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results'!$ES$422:$ES$442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results'!$EW$422:$EW$442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D0-4DF0-9A46-DEBAE6740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results'!$EN$445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results'!$EM$448:$EM$468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results'!$EO$448:$EO$468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4.9573666468372005E-4</c:v>
                </c:pt>
                <c:pt idx="6">
                  <c:v>0</c:v>
                </c:pt>
                <c:pt idx="7">
                  <c:v>3.9658933174697601E-4</c:v>
                </c:pt>
                <c:pt idx="8">
                  <c:v>0</c:v>
                </c:pt>
                <c:pt idx="9">
                  <c:v>3.9658933174697601E-4</c:v>
                </c:pt>
                <c:pt idx="10">
                  <c:v>2.9744199881023196E-4</c:v>
                </c:pt>
                <c:pt idx="11">
                  <c:v>8.92325996430696E-4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C-4EBB-AC5A-D725631C4174}"/>
            </c:ext>
          </c:extLst>
        </c:ser>
        <c:ser>
          <c:idx val="2"/>
          <c:order val="1"/>
          <c:tx>
            <c:strRef>
              <c:f>'Lattice4 simulation results'!$ET$445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results'!$ES$448:$ES$468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results'!$EU$448:$EU$468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8.9179548156956008E-4</c:v>
                </c:pt>
                <c:pt idx="3">
                  <c:v>1.1890606420927466E-3</c:v>
                </c:pt>
                <c:pt idx="4">
                  <c:v>1.4863258026159333E-4</c:v>
                </c:pt>
                <c:pt idx="5">
                  <c:v>2.9726516052318666E-4</c:v>
                </c:pt>
                <c:pt idx="6">
                  <c:v>1.9817677368212444E-4</c:v>
                </c:pt>
                <c:pt idx="7">
                  <c:v>1.4863258026159333E-4</c:v>
                </c:pt>
                <c:pt idx="8">
                  <c:v>3.9635354736424887E-4</c:v>
                </c:pt>
                <c:pt idx="9">
                  <c:v>2.9726516052318666E-4</c:v>
                </c:pt>
                <c:pt idx="10">
                  <c:v>6.4407451446690453E-4</c:v>
                </c:pt>
                <c:pt idx="11">
                  <c:v>1.4863258026159333E-4</c:v>
                </c:pt>
                <c:pt idx="12">
                  <c:v>1.9817677368212444E-4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EC-4EBB-AC5A-D725631C4174}"/>
            </c:ext>
          </c:extLst>
        </c:ser>
        <c:ser>
          <c:idx val="1"/>
          <c:order val="2"/>
          <c:tx>
            <c:strRef>
              <c:f>'Lattice4 simulation results'!$EP$445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results'!$EM$448:$EM$468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results'!$EQ$448:$EQ$468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EC-4EBB-AC5A-D725631C4174}"/>
            </c:ext>
          </c:extLst>
        </c:ser>
        <c:ser>
          <c:idx val="3"/>
          <c:order val="3"/>
          <c:tx>
            <c:strRef>
              <c:f>'Lattice4 simulation results'!$EV$445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results'!$ES$448:$ES$468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results'!$EW$448:$EW$468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EC-4EBB-AC5A-D725631C4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results'!$EN$471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results'!$EM$474:$EM$494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results'!$EO$474:$EO$494</c:f>
              <c:numCache>
                <c:formatCode>General</c:formatCode>
                <c:ptCount val="21"/>
                <c:pt idx="0">
                  <c:v>0</c:v>
                </c:pt>
                <c:pt idx="1">
                  <c:v>8.92325996430696E-4</c:v>
                </c:pt>
                <c:pt idx="2">
                  <c:v>0</c:v>
                </c:pt>
                <c:pt idx="3">
                  <c:v>4.9573666468372005E-4</c:v>
                </c:pt>
                <c:pt idx="4">
                  <c:v>2.9744199881023196E-4</c:v>
                </c:pt>
                <c:pt idx="5">
                  <c:v>0</c:v>
                </c:pt>
                <c:pt idx="6">
                  <c:v>3.9658933174697601E-4</c:v>
                </c:pt>
                <c:pt idx="7">
                  <c:v>2.9744199881023196E-4</c:v>
                </c:pt>
                <c:pt idx="8">
                  <c:v>0</c:v>
                </c:pt>
                <c:pt idx="9">
                  <c:v>0</c:v>
                </c:pt>
                <c:pt idx="10">
                  <c:v>6.9403133055720803E-4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59-496F-B85A-5422B5116F04}"/>
            </c:ext>
          </c:extLst>
        </c:ser>
        <c:ser>
          <c:idx val="2"/>
          <c:order val="1"/>
          <c:tx>
            <c:strRef>
              <c:f>'Lattice4 simulation results'!$ET$471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results'!$ES$474:$ES$494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results'!$EU$474:$EU$494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6.4407451446690453E-4</c:v>
                </c:pt>
                <c:pt idx="3">
                  <c:v>1.9817677368212444E-4</c:v>
                </c:pt>
                <c:pt idx="4">
                  <c:v>7.4316290130796675E-4</c:v>
                </c:pt>
                <c:pt idx="5">
                  <c:v>1.4863258026159333E-4</c:v>
                </c:pt>
                <c:pt idx="6">
                  <c:v>2.9726516052318666E-4</c:v>
                </c:pt>
                <c:pt idx="7">
                  <c:v>3.4680935394371777E-4</c:v>
                </c:pt>
                <c:pt idx="8">
                  <c:v>4.9544193420531109E-4</c:v>
                </c:pt>
                <c:pt idx="9">
                  <c:v>1.4863258026159333E-4</c:v>
                </c:pt>
                <c:pt idx="10">
                  <c:v>0</c:v>
                </c:pt>
                <c:pt idx="11">
                  <c:v>1.4863258026159333E-4</c:v>
                </c:pt>
                <c:pt idx="12">
                  <c:v>0</c:v>
                </c:pt>
                <c:pt idx="13">
                  <c:v>1.4863258026159333E-4</c:v>
                </c:pt>
                <c:pt idx="14">
                  <c:v>0</c:v>
                </c:pt>
                <c:pt idx="15">
                  <c:v>1.9817677368212444E-4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9-496F-B85A-5422B5116F04}"/>
            </c:ext>
          </c:extLst>
        </c:ser>
        <c:ser>
          <c:idx val="1"/>
          <c:order val="2"/>
          <c:tx>
            <c:strRef>
              <c:f>'Lattice4 simulation results'!$EP$471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results'!$EM$474:$EM$494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results'!$EQ$474:$EQ$494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59-496F-B85A-5422B5116F04}"/>
            </c:ext>
          </c:extLst>
        </c:ser>
        <c:ser>
          <c:idx val="3"/>
          <c:order val="3"/>
          <c:tx>
            <c:strRef>
              <c:f>'Lattice4 simulation results'!$EV$471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results'!$ES$474:$ES$494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results'!$EW$474:$EW$494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59-496F-B85A-5422B5116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results'!$EN$497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results'!$EM$500:$EM$520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results'!$EO$500:$EO$520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6.9403133055720803E-4</c:v>
                </c:pt>
                <c:pt idx="5">
                  <c:v>2.9744199881023196E-4</c:v>
                </c:pt>
                <c:pt idx="6">
                  <c:v>6.9403133055720803E-4</c:v>
                </c:pt>
                <c:pt idx="7">
                  <c:v>0</c:v>
                </c:pt>
                <c:pt idx="8">
                  <c:v>2.9744199881023196E-4</c:v>
                </c:pt>
                <c:pt idx="9">
                  <c:v>2.9744199881023196E-4</c:v>
                </c:pt>
                <c:pt idx="10">
                  <c:v>0</c:v>
                </c:pt>
                <c:pt idx="11">
                  <c:v>2.9744199881023196E-4</c:v>
                </c:pt>
                <c:pt idx="12">
                  <c:v>2.9744199881023196E-4</c:v>
                </c:pt>
                <c:pt idx="13">
                  <c:v>2.9744199881023196E-4</c:v>
                </c:pt>
                <c:pt idx="14">
                  <c:v>2.9744199881023196E-4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B-484B-813D-C9658DB5D914}"/>
            </c:ext>
          </c:extLst>
        </c:ser>
        <c:ser>
          <c:idx val="2"/>
          <c:order val="1"/>
          <c:tx>
            <c:strRef>
              <c:f>'Lattice4 simulation results'!$ET$497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results'!$ES$500:$ES$520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results'!$EU$500:$EU$520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3.9635354736424887E-4</c:v>
                </c:pt>
                <c:pt idx="3">
                  <c:v>1.9817677368212444E-4</c:v>
                </c:pt>
                <c:pt idx="4">
                  <c:v>1.9817677368212444E-4</c:v>
                </c:pt>
                <c:pt idx="5">
                  <c:v>3.4680935394371777E-4</c:v>
                </c:pt>
                <c:pt idx="6">
                  <c:v>3.9635354736424887E-4</c:v>
                </c:pt>
                <c:pt idx="7">
                  <c:v>2.9726516052318666E-4</c:v>
                </c:pt>
                <c:pt idx="8">
                  <c:v>6.4407451446690453E-4</c:v>
                </c:pt>
                <c:pt idx="9">
                  <c:v>4.9544193420531109E-4</c:v>
                </c:pt>
                <c:pt idx="10">
                  <c:v>1.4863258026159333E-4</c:v>
                </c:pt>
                <c:pt idx="11">
                  <c:v>2.9726516052318666E-4</c:v>
                </c:pt>
                <c:pt idx="12">
                  <c:v>1.4863258026159333E-4</c:v>
                </c:pt>
                <c:pt idx="13">
                  <c:v>1.4863258026159333E-4</c:v>
                </c:pt>
                <c:pt idx="14">
                  <c:v>1.4863258026159333E-4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B-484B-813D-C9658DB5D914}"/>
            </c:ext>
          </c:extLst>
        </c:ser>
        <c:ser>
          <c:idx val="1"/>
          <c:order val="2"/>
          <c:tx>
            <c:strRef>
              <c:f>'Lattice4 simulation results'!$EP$497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results'!$EM$500:$EM$520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results'!$EQ$500:$EQ$520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DB-484B-813D-C9658DB5D914}"/>
            </c:ext>
          </c:extLst>
        </c:ser>
        <c:ser>
          <c:idx val="3"/>
          <c:order val="3"/>
          <c:tx>
            <c:strRef>
              <c:f>'Lattice4 simulation results'!$EV$497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results'!$ES$500:$ES$520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results'!$EW$500:$EW$520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DB-484B-813D-C9658DB5D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results'!$EN$523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results'!$EM$526:$EM$546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results'!$EO$526:$EO$546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A-437B-A81D-25FA04ECED93}"/>
            </c:ext>
          </c:extLst>
        </c:ser>
        <c:ser>
          <c:idx val="2"/>
          <c:order val="1"/>
          <c:tx>
            <c:strRef>
              <c:f>'Lattice4 simulation results'!$ET$523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results'!$ES$526:$ES$546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results'!$EU$526:$EU$546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4A-437B-A81D-25FA04ECED93}"/>
            </c:ext>
          </c:extLst>
        </c:ser>
        <c:ser>
          <c:idx val="1"/>
          <c:order val="2"/>
          <c:tx>
            <c:strRef>
              <c:f>'Lattice4 simulation results'!$EP$523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results'!$EM$526:$EM$546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results'!$EQ$526:$EQ$546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4A-437B-A81D-25FA04ECED93}"/>
            </c:ext>
          </c:extLst>
        </c:ser>
        <c:ser>
          <c:idx val="3"/>
          <c:order val="3"/>
          <c:tx>
            <c:strRef>
              <c:f>'Lattice4 simulation results'!$EV$523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results'!$ES$526:$ES$546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results'!$EW$526:$EW$546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4A-437B-A81D-25FA04ECE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results'!$EN$549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results'!$EM$552:$EM$572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results'!$EO$552:$EO$572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3C-4120-BFB7-43919A096FC1}"/>
            </c:ext>
          </c:extLst>
        </c:ser>
        <c:ser>
          <c:idx val="2"/>
          <c:order val="1"/>
          <c:tx>
            <c:strRef>
              <c:f>'Lattice4 simulation results'!$ET$549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results'!$ES$552:$ES$572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results'!$EU$552:$EU$572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3C-4120-BFB7-43919A096FC1}"/>
            </c:ext>
          </c:extLst>
        </c:ser>
        <c:ser>
          <c:idx val="1"/>
          <c:order val="2"/>
          <c:tx>
            <c:strRef>
              <c:f>'Lattice4 simulation results'!$EP$549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results'!$EM$552:$EM$572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results'!$EQ$552:$EQ$572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3C-4120-BFB7-43919A096FC1}"/>
            </c:ext>
          </c:extLst>
        </c:ser>
        <c:ser>
          <c:idx val="3"/>
          <c:order val="3"/>
          <c:tx>
            <c:strRef>
              <c:f>'Lattice4 simulation results'!$EV$549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results'!$ES$552:$ES$572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results'!$EW$552:$EW$572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3C-4120-BFB7-43919A096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results'!$EN$575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results'!$EM$578:$EM$598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results'!$EO$578:$EO$598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5E-43D2-A9E4-D3DE71BFFA61}"/>
            </c:ext>
          </c:extLst>
        </c:ser>
        <c:ser>
          <c:idx val="2"/>
          <c:order val="1"/>
          <c:tx>
            <c:strRef>
              <c:f>'Lattice4 simulation results'!$ET$575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results'!$ES$578:$ES$598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results'!$EU$578:$EU$598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5E-43D2-A9E4-D3DE71BFFA61}"/>
            </c:ext>
          </c:extLst>
        </c:ser>
        <c:ser>
          <c:idx val="1"/>
          <c:order val="2"/>
          <c:tx>
            <c:strRef>
              <c:f>'Lattice4 simulation results'!$EP$575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results'!$EM$578:$EM$598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results'!$EQ$578:$EQ$598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5E-43D2-A9E4-D3DE71BFFA61}"/>
            </c:ext>
          </c:extLst>
        </c:ser>
        <c:ser>
          <c:idx val="3"/>
          <c:order val="3"/>
          <c:tx>
            <c:strRef>
              <c:f>'Lattice4 simulation results'!$EV$575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results'!$ES$578:$ES$598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results'!$EW$578:$EW$598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5E-43D2-A9E4-D3DE71BF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results'!$EN$601</c:f>
              <c:strCache>
                <c:ptCount val="1"/>
                <c:pt idx="0">
                  <c:v>3×5043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results'!$EM$604:$EM$624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results'!$EO$604:$EO$624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FB-41C8-9960-FB2CC93585EB}"/>
            </c:ext>
          </c:extLst>
        </c:ser>
        <c:ser>
          <c:idx val="2"/>
          <c:order val="1"/>
          <c:tx>
            <c:strRef>
              <c:f>'Lattice4 simulation results'!$ET$601</c:f>
              <c:strCache>
                <c:ptCount val="1"/>
                <c:pt idx="0">
                  <c:v>3×10092</c:v>
                </c:pt>
              </c:strCache>
            </c:strRef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results'!$ES$604:$ES$624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results'!$EU$604:$EU$624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FB-41C8-9960-FB2CC93585EB}"/>
            </c:ext>
          </c:extLst>
        </c:ser>
        <c:ser>
          <c:idx val="1"/>
          <c:order val="2"/>
          <c:tx>
            <c:strRef>
              <c:f>'Lattice4 simulation results'!$EP$601</c:f>
              <c:strCache>
                <c:ptCount val="1"/>
                <c:pt idx="0">
                  <c:v>123×123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results'!$EM$604:$EM$624</c:f>
              <c:numCache>
                <c:formatCode>General</c:formatCode>
                <c:ptCount val="21"/>
                <c:pt idx="0">
                  <c:v>0.99808315156322291</c:v>
                </c:pt>
                <c:pt idx="1">
                  <c:v>4.9970255800118979</c:v>
                </c:pt>
                <c:pt idx="2">
                  <c:v>9.9940511600237958</c:v>
                </c:pt>
                <c:pt idx="3">
                  <c:v>14.991076740035695</c:v>
                </c:pt>
                <c:pt idx="4">
                  <c:v>19.988102320047592</c:v>
                </c:pt>
                <c:pt idx="5">
                  <c:v>24.985127900059489</c:v>
                </c:pt>
                <c:pt idx="6">
                  <c:v>29.982153480071389</c:v>
                </c:pt>
                <c:pt idx="7">
                  <c:v>34.979179060083283</c:v>
                </c:pt>
                <c:pt idx="8">
                  <c:v>39.976204640095183</c:v>
                </c:pt>
                <c:pt idx="9">
                  <c:v>44.973230220107077</c:v>
                </c:pt>
                <c:pt idx="10">
                  <c:v>49.970255800118977</c:v>
                </c:pt>
                <c:pt idx="11">
                  <c:v>54.967281380130871</c:v>
                </c:pt>
                <c:pt idx="12">
                  <c:v>59.964306960142778</c:v>
                </c:pt>
                <c:pt idx="13">
                  <c:v>64.961332540154672</c:v>
                </c:pt>
                <c:pt idx="14">
                  <c:v>69.958358120166565</c:v>
                </c:pt>
                <c:pt idx="15">
                  <c:v>74.955383700178473</c:v>
                </c:pt>
                <c:pt idx="16">
                  <c:v>79.952409280190366</c:v>
                </c:pt>
                <c:pt idx="17">
                  <c:v>84.94943486020226</c:v>
                </c:pt>
                <c:pt idx="18">
                  <c:v>89.946460440214153</c:v>
                </c:pt>
                <c:pt idx="19">
                  <c:v>94.943486020226047</c:v>
                </c:pt>
                <c:pt idx="20">
                  <c:v>99.940511600237954</c:v>
                </c:pt>
              </c:numCache>
            </c:numRef>
          </c:xVal>
          <c:yVal>
            <c:numRef>
              <c:f>'Lattice4 simulation results'!$EQ$604:$EQ$624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FB-41C8-9960-FB2CC93585EB}"/>
            </c:ext>
          </c:extLst>
        </c:ser>
        <c:ser>
          <c:idx val="3"/>
          <c:order val="3"/>
          <c:tx>
            <c:strRef>
              <c:f>'Lattice4 simulation results'!$EV$601</c:f>
              <c:strCache>
                <c:ptCount val="1"/>
                <c:pt idx="0">
                  <c:v>174×174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results'!$ES$604:$ES$624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results'!$EW$604:$EW$624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FB-41C8-9960-FB2CC9358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v>Cat1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results'!$EU$6:$EU$26</c:f>
              <c:numCache>
                <c:formatCode>General</c:formatCode>
                <c:ptCount val="21"/>
                <c:pt idx="0">
                  <c:v>95.310844398203201</c:v>
                </c:pt>
                <c:pt idx="1">
                  <c:v>82.300460760998803</c:v>
                </c:pt>
                <c:pt idx="2">
                  <c:v>74.718952305456469</c:v>
                </c:pt>
                <c:pt idx="3">
                  <c:v>71.145763145725979</c:v>
                </c:pt>
                <c:pt idx="4">
                  <c:v>68.908681794160401</c:v>
                </c:pt>
                <c:pt idx="5">
                  <c:v>66.889231569560053</c:v>
                </c:pt>
                <c:pt idx="6">
                  <c:v>64.748121449332814</c:v>
                </c:pt>
                <c:pt idx="7">
                  <c:v>62.439601499537602</c:v>
                </c:pt>
                <c:pt idx="8">
                  <c:v>59.455839608931171</c:v>
                </c:pt>
                <c:pt idx="9">
                  <c:v>56.042067148896813</c:v>
                </c:pt>
                <c:pt idx="10">
                  <c:v>52.77386791518034</c:v>
                </c:pt>
                <c:pt idx="11">
                  <c:v>49.857655403620029</c:v>
                </c:pt>
                <c:pt idx="12">
                  <c:v>48.286179647245348</c:v>
                </c:pt>
                <c:pt idx="13">
                  <c:v>48.077132051790201</c:v>
                </c:pt>
                <c:pt idx="14">
                  <c:v>49.959522393975426</c:v>
                </c:pt>
                <c:pt idx="15">
                  <c:v>53.998947185889811</c:v>
                </c:pt>
                <c:pt idx="16">
                  <c:v>58.151989199365836</c:v>
                </c:pt>
                <c:pt idx="17">
                  <c:v>62.000586272955481</c:v>
                </c:pt>
                <c:pt idx="18">
                  <c:v>63.379182355661257</c:v>
                </c:pt>
                <c:pt idx="19">
                  <c:v>52.66543219051394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D-4DEA-89C4-5DF7919C35C8}"/>
            </c:ext>
          </c:extLst>
        </c:ser>
        <c:ser>
          <c:idx val="2"/>
          <c:order val="1"/>
          <c:tx>
            <c:v>Cat2.1</c:v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results'!$EU$58:$EU$78</c:f>
              <c:numCache>
                <c:formatCode>General</c:formatCode>
                <c:ptCount val="21"/>
                <c:pt idx="0">
                  <c:v>95.023215583300299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D-4DEA-89C4-5DF7919C35C8}"/>
            </c:ext>
          </c:extLst>
        </c:ser>
        <c:ser>
          <c:idx val="1"/>
          <c:order val="2"/>
          <c:tx>
            <c:v>Cat2.2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results'!$EU$84:$EU$104</c:f>
              <c:numCache>
                <c:formatCode>General</c:formatCode>
                <c:ptCount val="21"/>
                <c:pt idx="0">
                  <c:v>95.016035803937115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7D-4DEA-89C4-5DF7919C35C8}"/>
            </c:ext>
          </c:extLst>
        </c:ser>
        <c:ser>
          <c:idx val="3"/>
          <c:order val="3"/>
          <c:tx>
            <c:v>Cat2.3</c:v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results'!$EU$136:$EU$156</c:f>
              <c:numCache>
                <c:formatCode>General</c:formatCode>
                <c:ptCount val="21"/>
                <c:pt idx="0">
                  <c:v>95.021105826397147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7D-4DEA-89C4-5DF7919C3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v>Cat3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results'!$EU$188:$EU$208</c:f>
              <c:numCache>
                <c:formatCode>General</c:formatCode>
                <c:ptCount val="21"/>
                <c:pt idx="0">
                  <c:v>0.15319064605628221</c:v>
                </c:pt>
                <c:pt idx="1">
                  <c:v>3.25603200554895</c:v>
                </c:pt>
                <c:pt idx="2">
                  <c:v>5.7747060377857045</c:v>
                </c:pt>
                <c:pt idx="3">
                  <c:v>9.028331021270974</c:v>
                </c:pt>
                <c:pt idx="4">
                  <c:v>12.270416336372044</c:v>
                </c:pt>
                <c:pt idx="5">
                  <c:v>16.109389450389745</c:v>
                </c:pt>
                <c:pt idx="6">
                  <c:v>21.720752411150748</c:v>
                </c:pt>
                <c:pt idx="7">
                  <c:v>27.021663198573126</c:v>
                </c:pt>
                <c:pt idx="8">
                  <c:v>32.873067776456608</c:v>
                </c:pt>
                <c:pt idx="9">
                  <c:v>39.570233022856385</c:v>
                </c:pt>
                <c:pt idx="10">
                  <c:v>47.442243856520015</c:v>
                </c:pt>
                <c:pt idx="11">
                  <c:v>53.118666600607746</c:v>
                </c:pt>
                <c:pt idx="12">
                  <c:v>59.127192330558863</c:v>
                </c:pt>
                <c:pt idx="13">
                  <c:v>64.389722882811469</c:v>
                </c:pt>
                <c:pt idx="14">
                  <c:v>67.573915807900647</c:v>
                </c:pt>
                <c:pt idx="15">
                  <c:v>71.172851433478655</c:v>
                </c:pt>
                <c:pt idx="16">
                  <c:v>73.29294655833003</c:v>
                </c:pt>
                <c:pt idx="17">
                  <c:v>78.205732263178746</c:v>
                </c:pt>
                <c:pt idx="18">
                  <c:v>81.844732626502832</c:v>
                </c:pt>
                <c:pt idx="19">
                  <c:v>67.240768265292644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ED-40B2-A7AE-B9FB91E31CA9}"/>
            </c:ext>
          </c:extLst>
        </c:ser>
        <c:ser>
          <c:idx val="2"/>
          <c:order val="1"/>
          <c:tx>
            <c:v>Cat4</c:v>
          </c:tx>
          <c:spPr>
            <a:ln w="28575" cap="rnd">
              <a:solidFill>
                <a:srgbClr val="33CCFF"/>
              </a:solidFill>
              <a:prstDash val="solid"/>
              <a:round/>
            </a:ln>
            <a:effectLst/>
          </c:spPr>
          <c:marker>
            <c:symbol val="star"/>
            <c:size val="8"/>
            <c:spPr>
              <a:noFill/>
              <a:ln w="9525">
                <a:solidFill>
                  <a:srgbClr val="33CCFF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results'!$EU$214:$EU$234</c:f>
              <c:numCache>
                <c:formatCode>General</c:formatCode>
                <c:ptCount val="21"/>
                <c:pt idx="0">
                  <c:v>2.0878748843968821E-2</c:v>
                </c:pt>
                <c:pt idx="1">
                  <c:v>2.5356387898005024</c:v>
                </c:pt>
                <c:pt idx="2">
                  <c:v>6.2317966376007403</c:v>
                </c:pt>
                <c:pt idx="3">
                  <c:v>10.510416666666666</c:v>
                </c:pt>
                <c:pt idx="4">
                  <c:v>14.251147773814241</c:v>
                </c:pt>
                <c:pt idx="5">
                  <c:v>19.281580294622803</c:v>
                </c:pt>
                <c:pt idx="6">
                  <c:v>21.947483154974236</c:v>
                </c:pt>
                <c:pt idx="7">
                  <c:v>21.823494682256573</c:v>
                </c:pt>
                <c:pt idx="8">
                  <c:v>20.424564836834456</c:v>
                </c:pt>
                <c:pt idx="9">
                  <c:v>18.414375247720965</c:v>
                </c:pt>
                <c:pt idx="10">
                  <c:v>18.183841987052453</c:v>
                </c:pt>
                <c:pt idx="11">
                  <c:v>18.941215814506542</c:v>
                </c:pt>
                <c:pt idx="12">
                  <c:v>22.193519619500591</c:v>
                </c:pt>
                <c:pt idx="13">
                  <c:v>25.395205773550007</c:v>
                </c:pt>
                <c:pt idx="14">
                  <c:v>29.564031741313258</c:v>
                </c:pt>
                <c:pt idx="15">
                  <c:v>32.401146948077688</c:v>
                </c:pt>
                <c:pt idx="16">
                  <c:v>35.450439291848326</c:v>
                </c:pt>
                <c:pt idx="17">
                  <c:v>38.603229455674459</c:v>
                </c:pt>
                <c:pt idx="18">
                  <c:v>38.356375511956664</c:v>
                </c:pt>
                <c:pt idx="19">
                  <c:v>37.454039503236885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ED-40B2-A7AE-B9FB91E31CA9}"/>
            </c:ext>
          </c:extLst>
        </c:ser>
        <c:ser>
          <c:idx val="1"/>
          <c:order val="2"/>
          <c:tx>
            <c:v>Cat5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results'!$EU$240:$EU$260</c:f>
              <c:numCache>
                <c:formatCode>General</c:formatCode>
                <c:ptCount val="21"/>
                <c:pt idx="0">
                  <c:v>1.5172909235037653E-2</c:v>
                </c:pt>
                <c:pt idx="1">
                  <c:v>3.0225921521997621</c:v>
                </c:pt>
                <c:pt idx="2">
                  <c:v>6.6897377460694933</c:v>
                </c:pt>
                <c:pt idx="3">
                  <c:v>11.511944279297133</c:v>
                </c:pt>
                <c:pt idx="4">
                  <c:v>16.806662042541948</c:v>
                </c:pt>
                <c:pt idx="5">
                  <c:v>20.977403719117451</c:v>
                </c:pt>
                <c:pt idx="6">
                  <c:v>25.251478068437045</c:v>
                </c:pt>
                <c:pt idx="7">
                  <c:v>26.191958977407847</c:v>
                </c:pt>
                <c:pt idx="8">
                  <c:v>27.328205509314309</c:v>
                </c:pt>
                <c:pt idx="9">
                  <c:v>27.079675320385782</c:v>
                </c:pt>
                <c:pt idx="10">
                  <c:v>24.644991082045184</c:v>
                </c:pt>
                <c:pt idx="11">
                  <c:v>23.271568238869069</c:v>
                </c:pt>
                <c:pt idx="12">
                  <c:v>20.91423900118906</c:v>
                </c:pt>
                <c:pt idx="13">
                  <c:v>18.758707391993656</c:v>
                </c:pt>
                <c:pt idx="14">
                  <c:v>17.584423305588587</c:v>
                </c:pt>
                <c:pt idx="15">
                  <c:v>12.316046538512351</c:v>
                </c:pt>
                <c:pt idx="16">
                  <c:v>9.3352077553177448</c:v>
                </c:pt>
                <c:pt idx="17">
                  <c:v>3.7474815035011231</c:v>
                </c:pt>
                <c:pt idx="18">
                  <c:v>1.2941480050204781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ED-40B2-A7AE-B9FB91E31CA9}"/>
            </c:ext>
          </c:extLst>
        </c:ser>
        <c:ser>
          <c:idx val="3"/>
          <c:order val="3"/>
          <c:tx>
            <c:v>Cat6</c:v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results'!$EU$318:$EU$338</c:f>
              <c:numCache>
                <c:formatCode>General</c:formatCode>
                <c:ptCount val="21"/>
                <c:pt idx="0">
                  <c:v>1.2121812656889946E-2</c:v>
                </c:pt>
                <c:pt idx="1">
                  <c:v>0.1351235301889285</c:v>
                </c:pt>
                <c:pt idx="2">
                  <c:v>0.3096677236094596</c:v>
                </c:pt>
                <c:pt idx="3">
                  <c:v>0.39897938961553703</c:v>
                </c:pt>
                <c:pt idx="4">
                  <c:v>0.37417426344299115</c:v>
                </c:pt>
                <c:pt idx="5">
                  <c:v>0.35062425683709869</c:v>
                </c:pt>
                <c:pt idx="6">
                  <c:v>0.30979984145858108</c:v>
                </c:pt>
                <c:pt idx="7">
                  <c:v>0.28872704452371512</c:v>
                </c:pt>
                <c:pt idx="8">
                  <c:v>0.25974369137270442</c:v>
                </c:pt>
                <c:pt idx="9">
                  <c:v>0.24468225657286302</c:v>
                </c:pt>
                <c:pt idx="10">
                  <c:v>0.23097502972651607</c:v>
                </c:pt>
                <c:pt idx="11">
                  <c:v>0.20524507861012023</c:v>
                </c:pt>
                <c:pt idx="12">
                  <c:v>0.17561765094464263</c:v>
                </c:pt>
                <c:pt idx="13">
                  <c:v>0.14050733254062625</c:v>
                </c:pt>
                <c:pt idx="14">
                  <c:v>0.10007927070947284</c:v>
                </c:pt>
                <c:pt idx="15">
                  <c:v>6.0328312855066721E-2</c:v>
                </c:pt>
                <c:pt idx="16">
                  <c:v>3.2434931959307703E-2</c:v>
                </c:pt>
                <c:pt idx="17">
                  <c:v>1.2765887171356849E-2</c:v>
                </c:pt>
                <c:pt idx="18">
                  <c:v>2.1469150482230151E-3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ED-40B2-A7AE-B9FB91E31CA9}"/>
            </c:ext>
          </c:extLst>
        </c:ser>
        <c:ser>
          <c:idx val="4"/>
          <c:order val="4"/>
          <c:tx>
            <c:v>Cat7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'Lattice4 simulation results'!$EY$370:$EY$390</c:f>
              <c:numCache>
                <c:formatCode>General</c:formatCode>
                <c:ptCount val="21"/>
                <c:pt idx="0">
                  <c:v>0.99973560711216869</c:v>
                </c:pt>
                <c:pt idx="1">
                  <c:v>5.0003304911097892</c:v>
                </c:pt>
                <c:pt idx="2">
                  <c:v>10.000660982219578</c:v>
                </c:pt>
                <c:pt idx="3">
                  <c:v>15.000991473329368</c:v>
                </c:pt>
                <c:pt idx="4">
                  <c:v>20.001321964439157</c:v>
                </c:pt>
                <c:pt idx="5">
                  <c:v>25.001652455548946</c:v>
                </c:pt>
                <c:pt idx="6">
                  <c:v>30.001982946658735</c:v>
                </c:pt>
                <c:pt idx="7">
                  <c:v>35.002313437768521</c:v>
                </c:pt>
                <c:pt idx="8">
                  <c:v>40.002643928878314</c:v>
                </c:pt>
                <c:pt idx="9">
                  <c:v>45.002974419988099</c:v>
                </c:pt>
                <c:pt idx="10">
                  <c:v>50.003304911097892</c:v>
                </c:pt>
                <c:pt idx="11">
                  <c:v>55.003635402207685</c:v>
                </c:pt>
                <c:pt idx="12">
                  <c:v>60.003965893317471</c:v>
                </c:pt>
                <c:pt idx="13">
                  <c:v>65.004296384427263</c:v>
                </c:pt>
                <c:pt idx="14">
                  <c:v>70.004626875537042</c:v>
                </c:pt>
                <c:pt idx="15">
                  <c:v>75.004957366646835</c:v>
                </c:pt>
                <c:pt idx="16">
                  <c:v>80.005287857756628</c:v>
                </c:pt>
                <c:pt idx="17">
                  <c:v>85.00561834886642</c:v>
                </c:pt>
                <c:pt idx="18">
                  <c:v>90.005948839976199</c:v>
                </c:pt>
                <c:pt idx="19">
                  <c:v>95.006279331085992</c:v>
                </c:pt>
                <c:pt idx="20">
                  <c:v>100.00660982219578</c:v>
                </c:pt>
              </c:numCache>
            </c:numRef>
          </c:xVal>
          <c:yVal>
            <c:numRef>
              <c:f>'Lattice4 simulation results'!$FA$370:$FA$390</c:f>
              <c:numCache>
                <c:formatCode>General</c:formatCode>
                <c:ptCount val="21"/>
                <c:pt idx="0">
                  <c:v>1.4934067023597067E-3</c:v>
                </c:pt>
                <c:pt idx="1">
                  <c:v>0.16489647365985854</c:v>
                </c:pt>
                <c:pt idx="2">
                  <c:v>0.27792443320774673</c:v>
                </c:pt>
                <c:pt idx="3">
                  <c:v>0.6717149183686959</c:v>
                </c:pt>
                <c:pt idx="4">
                  <c:v>1.2407896258840638</c:v>
                </c:pt>
                <c:pt idx="5">
                  <c:v>2.109177738118845</c:v>
                </c:pt>
                <c:pt idx="6">
                  <c:v>1.4374607541807127</c:v>
                </c:pt>
                <c:pt idx="7">
                  <c:v>2.771839265648754</c:v>
                </c:pt>
                <c:pt idx="8">
                  <c:v>3.8798086456474321</c:v>
                </c:pt>
                <c:pt idx="9">
                  <c:v>6.3219582424482796</c:v>
                </c:pt>
                <c:pt idx="10">
                  <c:v>7.7374289444113948</c:v>
                </c:pt>
                <c:pt idx="11">
                  <c:v>9.8883828243770253</c:v>
                </c:pt>
                <c:pt idx="12">
                  <c:v>12.495556960142771</c:v>
                </c:pt>
                <c:pt idx="13">
                  <c:v>13.25203458589464</c:v>
                </c:pt>
                <c:pt idx="14">
                  <c:v>12.980550598188909</c:v>
                </c:pt>
                <c:pt idx="15">
                  <c:v>12.196679390574394</c:v>
                </c:pt>
                <c:pt idx="16">
                  <c:v>7.3324327450591582</c:v>
                </c:pt>
                <c:pt idx="17">
                  <c:v>4.6262228171062203</c:v>
                </c:pt>
                <c:pt idx="18">
                  <c:v>0.25014252429109657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ED-40B2-A7AE-B9FB91E31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3"/>
          <c:order val="0"/>
          <c:tx>
            <c:v>Category 1</c:v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results'!$EW$6:$EW$26</c:f>
              <c:numCache>
                <c:formatCode>General</c:formatCode>
                <c:ptCount val="21"/>
                <c:pt idx="0">
                  <c:v>95.260924494649231</c:v>
                </c:pt>
                <c:pt idx="1">
                  <c:v>80.978960232527413</c:v>
                </c:pt>
                <c:pt idx="2">
                  <c:v>71.98151175848858</c:v>
                </c:pt>
                <c:pt idx="3">
                  <c:v>69.218460992205038</c:v>
                </c:pt>
                <c:pt idx="4">
                  <c:v>69.060266382613307</c:v>
                </c:pt>
                <c:pt idx="5">
                  <c:v>69.629995706169893</c:v>
                </c:pt>
                <c:pt idx="6">
                  <c:v>70.48647856387899</c:v>
                </c:pt>
                <c:pt idx="7">
                  <c:v>71.502716673272559</c:v>
                </c:pt>
                <c:pt idx="8">
                  <c:v>72.745433676839738</c:v>
                </c:pt>
                <c:pt idx="9">
                  <c:v>74.215422281675259</c:v>
                </c:pt>
                <c:pt idx="10">
                  <c:v>75.930324349319605</c:v>
                </c:pt>
                <c:pt idx="11">
                  <c:v>77.75145329634033</c:v>
                </c:pt>
                <c:pt idx="12">
                  <c:v>79.804634859294495</c:v>
                </c:pt>
                <c:pt idx="13">
                  <c:v>82.004975062755975</c:v>
                </c:pt>
                <c:pt idx="14">
                  <c:v>84.399549147839878</c:v>
                </c:pt>
                <c:pt idx="15">
                  <c:v>87.059729653851235</c:v>
                </c:pt>
                <c:pt idx="16">
                  <c:v>89.946492271105825</c:v>
                </c:pt>
                <c:pt idx="17">
                  <c:v>92.934432388690709</c:v>
                </c:pt>
                <c:pt idx="18">
                  <c:v>95.345748282467952</c:v>
                </c:pt>
                <c:pt idx="19">
                  <c:v>32.725731602589512</c:v>
                </c:pt>
                <c:pt idx="20">
                  <c:v>1.2386048355132777E-5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0F-48F9-9EF2-2DE2CA2D65FF}"/>
            </c:ext>
          </c:extLst>
        </c:ser>
        <c:ser>
          <c:idx val="0"/>
          <c:order val="1"/>
          <c:tx>
            <c:v>Category 2.1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results'!$EW$58:$EW$78</c:f>
              <c:numCache>
                <c:formatCode>General</c:formatCode>
                <c:ptCount val="21"/>
                <c:pt idx="0">
                  <c:v>95.240603117981237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B0F-48F9-9EF2-2DE2CA2D65FF}"/>
            </c:ext>
          </c:extLst>
        </c:ser>
        <c:ser>
          <c:idx val="7"/>
          <c:order val="2"/>
          <c:tx>
            <c:v>Category 2.2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results'!$EW$84:$EW$104</c:f>
              <c:numCache>
                <c:formatCode>General</c:formatCode>
                <c:ptCount val="21"/>
                <c:pt idx="0">
                  <c:v>95.104538248117322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C5-47BC-A875-777766E6589C}"/>
            </c:ext>
          </c:extLst>
        </c:ser>
        <c:ser>
          <c:idx val="8"/>
          <c:order val="3"/>
          <c:tx>
            <c:v>Category 2.3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results'!$EW$136:$EW$156</c:f>
              <c:numCache>
                <c:formatCode>General</c:formatCode>
                <c:ptCount val="21"/>
                <c:pt idx="0">
                  <c:v>95.107213634562029</c:v>
                </c:pt>
                <c:pt idx="1">
                  <c:v>77.32243361078082</c:v>
                </c:pt>
                <c:pt idx="2">
                  <c:v>58.718357775135424</c:v>
                </c:pt>
                <c:pt idx="3">
                  <c:v>44.43199233716475</c:v>
                </c:pt>
                <c:pt idx="4">
                  <c:v>33.950852160126828</c:v>
                </c:pt>
                <c:pt idx="5">
                  <c:v>26.201479719910161</c:v>
                </c:pt>
                <c:pt idx="6">
                  <c:v>20.212627163429779</c:v>
                </c:pt>
                <c:pt idx="7">
                  <c:v>15.765408244153786</c:v>
                </c:pt>
                <c:pt idx="8">
                  <c:v>12.044044787950851</c:v>
                </c:pt>
                <c:pt idx="9">
                  <c:v>8.9140903686087984</c:v>
                </c:pt>
                <c:pt idx="10">
                  <c:v>6.461900515259611</c:v>
                </c:pt>
                <c:pt idx="11">
                  <c:v>4.3602853745541026</c:v>
                </c:pt>
                <c:pt idx="12">
                  <c:v>2.7883967499009112</c:v>
                </c:pt>
                <c:pt idx="13">
                  <c:v>1.6455112960761</c:v>
                </c:pt>
                <c:pt idx="14">
                  <c:v>0.86494252873563215</c:v>
                </c:pt>
                <c:pt idx="15">
                  <c:v>0.38216739331483685</c:v>
                </c:pt>
                <c:pt idx="16">
                  <c:v>0.13310873298982692</c:v>
                </c:pt>
                <c:pt idx="17">
                  <c:v>3.9305060113621344E-2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C5-47BC-A875-777766E6589C}"/>
            </c:ext>
          </c:extLst>
        </c:ser>
        <c:ser>
          <c:idx val="1"/>
          <c:order val="4"/>
          <c:tx>
            <c:v>Category 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results'!$EW$188:$EW$208</c:f>
              <c:numCache>
                <c:formatCode>General</c:formatCode>
                <c:ptCount val="21"/>
                <c:pt idx="0">
                  <c:v>39.48193288413264</c:v>
                </c:pt>
                <c:pt idx="1">
                  <c:v>39.491511428193952</c:v>
                </c:pt>
                <c:pt idx="2">
                  <c:v>39.492770676443392</c:v>
                </c:pt>
                <c:pt idx="3">
                  <c:v>39.466338849253532</c:v>
                </c:pt>
                <c:pt idx="4">
                  <c:v>39.498125578015589</c:v>
                </c:pt>
                <c:pt idx="5">
                  <c:v>39.477787686616466</c:v>
                </c:pt>
                <c:pt idx="6">
                  <c:v>39.525486358832076</c:v>
                </c:pt>
                <c:pt idx="7">
                  <c:v>39.488117650944645</c:v>
                </c:pt>
                <c:pt idx="8">
                  <c:v>39.483931166600605</c:v>
                </c:pt>
                <c:pt idx="9">
                  <c:v>39.476908277183256</c:v>
                </c:pt>
                <c:pt idx="10">
                  <c:v>39.547839047430308</c:v>
                </c:pt>
                <c:pt idx="11">
                  <c:v>39.520676443387501</c:v>
                </c:pt>
                <c:pt idx="12">
                  <c:v>39.502952008191308</c:v>
                </c:pt>
                <c:pt idx="13">
                  <c:v>39.466520511296075</c:v>
                </c:pt>
                <c:pt idx="14">
                  <c:v>39.550035506671954</c:v>
                </c:pt>
                <c:pt idx="15">
                  <c:v>39.480054333465453</c:v>
                </c:pt>
                <c:pt idx="16">
                  <c:v>39.495140540362002</c:v>
                </c:pt>
                <c:pt idx="17">
                  <c:v>39.481606718192637</c:v>
                </c:pt>
                <c:pt idx="18">
                  <c:v>39.178866924296472</c:v>
                </c:pt>
                <c:pt idx="19">
                  <c:v>13.747535176377331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0F-48F9-9EF2-2DE2CA2D65FF}"/>
            </c:ext>
          </c:extLst>
        </c:ser>
        <c:ser>
          <c:idx val="2"/>
          <c:order val="5"/>
          <c:tx>
            <c:v>Category 4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results'!$EW$214:$EW$234</c:f>
              <c:numCache>
                <c:formatCode>General</c:formatCode>
                <c:ptCount val="21"/>
                <c:pt idx="0">
                  <c:v>44.984864248910029</c:v>
                </c:pt>
                <c:pt idx="1">
                  <c:v>30.31669887039239</c:v>
                </c:pt>
                <c:pt idx="2">
                  <c:v>26.117081186418282</c:v>
                </c:pt>
                <c:pt idx="3">
                  <c:v>23.593361903818209</c:v>
                </c:pt>
                <c:pt idx="4">
                  <c:v>21.987002906592682</c:v>
                </c:pt>
                <c:pt idx="5">
                  <c:v>20.845273483947679</c:v>
                </c:pt>
                <c:pt idx="6">
                  <c:v>19.772922446822566</c:v>
                </c:pt>
                <c:pt idx="7">
                  <c:v>18.358179746333729</c:v>
                </c:pt>
                <c:pt idx="8">
                  <c:v>17.100153586999603</c:v>
                </c:pt>
                <c:pt idx="9">
                  <c:v>15.64295151274937</c:v>
                </c:pt>
                <c:pt idx="10">
                  <c:v>14.233130202140309</c:v>
                </c:pt>
                <c:pt idx="11">
                  <c:v>12.96885734575241</c:v>
                </c:pt>
                <c:pt idx="12">
                  <c:v>12.175068536134232</c:v>
                </c:pt>
                <c:pt idx="13">
                  <c:v>11.814717102655569</c:v>
                </c:pt>
                <c:pt idx="14">
                  <c:v>11.514438003699299</c:v>
                </c:pt>
                <c:pt idx="15">
                  <c:v>10.76171307306117</c:v>
                </c:pt>
                <c:pt idx="16">
                  <c:v>9.1924296472453442</c:v>
                </c:pt>
                <c:pt idx="17">
                  <c:v>6.7241750891795489</c:v>
                </c:pt>
                <c:pt idx="18">
                  <c:v>3.8461941802087467</c:v>
                </c:pt>
                <c:pt idx="19">
                  <c:v>0.71081054300435997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F-48F9-9EF2-2DE2CA2D65FF}"/>
            </c:ext>
          </c:extLst>
        </c:ser>
        <c:ser>
          <c:idx val="4"/>
          <c:order val="6"/>
          <c:tx>
            <c:v>Category 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results'!$EW$240:$EW$260</c:f>
              <c:numCache>
                <c:formatCode>General</c:formatCode>
                <c:ptCount val="21"/>
                <c:pt idx="0">
                  <c:v>41.725723345223933</c:v>
                </c:pt>
                <c:pt idx="1">
                  <c:v>13.353283128550666</c:v>
                </c:pt>
                <c:pt idx="2">
                  <c:v>7.2093077024706034</c:v>
                </c:pt>
                <c:pt idx="3">
                  <c:v>4.707920465054829</c:v>
                </c:pt>
                <c:pt idx="4">
                  <c:v>3.3254723213106097</c:v>
                </c:pt>
                <c:pt idx="5">
                  <c:v>2.4529495309816354</c:v>
                </c:pt>
                <c:pt idx="6">
                  <c:v>1.9101598625974368</c:v>
                </c:pt>
                <c:pt idx="7">
                  <c:v>1.5099253534152464</c:v>
                </c:pt>
                <c:pt idx="8">
                  <c:v>1.1804564671687146</c:v>
                </c:pt>
                <c:pt idx="9">
                  <c:v>0.94847403884264747</c:v>
                </c:pt>
                <c:pt idx="10">
                  <c:v>0.75705179019685553</c:v>
                </c:pt>
                <c:pt idx="11">
                  <c:v>0.5607907253269917</c:v>
                </c:pt>
                <c:pt idx="12">
                  <c:v>0.40992865636147441</c:v>
                </c:pt>
                <c:pt idx="13">
                  <c:v>0.28511031840401635</c:v>
                </c:pt>
                <c:pt idx="14">
                  <c:v>0.17819394900251026</c:v>
                </c:pt>
                <c:pt idx="15">
                  <c:v>9.5834984806447351E-2</c:v>
                </c:pt>
                <c:pt idx="16">
                  <c:v>4.6026555687673408E-2</c:v>
                </c:pt>
                <c:pt idx="17">
                  <c:v>1.6019289205971725E-2</c:v>
                </c:pt>
                <c:pt idx="18">
                  <c:v>2.2625181662042542E-3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0F-48F9-9EF2-2DE2CA2D65FF}"/>
            </c:ext>
          </c:extLst>
        </c:ser>
        <c:ser>
          <c:idx val="5"/>
          <c:order val="7"/>
          <c:tx>
            <c:v>Category 6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results'!$EW$318:$EW$338</c:f>
              <c:numCache>
                <c:formatCode>General</c:formatCode>
                <c:ptCount val="21"/>
                <c:pt idx="0">
                  <c:v>33.654842119170304</c:v>
                </c:pt>
                <c:pt idx="1">
                  <c:v>10.675188267934999</c:v>
                </c:pt>
                <c:pt idx="2">
                  <c:v>6.0398170167789669</c:v>
                </c:pt>
                <c:pt idx="3">
                  <c:v>4.0238968159598363</c:v>
                </c:pt>
                <c:pt idx="4">
                  <c:v>2.895313119302418</c:v>
                </c:pt>
                <c:pt idx="5">
                  <c:v>2.1575505350772892</c:v>
                </c:pt>
                <c:pt idx="6">
                  <c:v>1.6839410754392918</c:v>
                </c:pt>
                <c:pt idx="7">
                  <c:v>1.3844464262121812</c:v>
                </c:pt>
                <c:pt idx="8">
                  <c:v>1.0959175584621483</c:v>
                </c:pt>
                <c:pt idx="9">
                  <c:v>0.86981437442198462</c:v>
                </c:pt>
                <c:pt idx="10">
                  <c:v>0.68853217069626094</c:v>
                </c:pt>
                <c:pt idx="11">
                  <c:v>0.51283194609591753</c:v>
                </c:pt>
                <c:pt idx="12">
                  <c:v>0.37067314044127359</c:v>
                </c:pt>
                <c:pt idx="13">
                  <c:v>0.24595389087065664</c:v>
                </c:pt>
                <c:pt idx="14">
                  <c:v>0.15837627163429779</c:v>
                </c:pt>
                <c:pt idx="15">
                  <c:v>8.6487646981107141E-2</c:v>
                </c:pt>
                <c:pt idx="16">
                  <c:v>3.6613158937772498E-2</c:v>
                </c:pt>
                <c:pt idx="17">
                  <c:v>1.410358039371119E-2</c:v>
                </c:pt>
                <c:pt idx="18">
                  <c:v>2.5597833267274406E-3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0F-48F9-9EF2-2DE2CA2D65FF}"/>
            </c:ext>
          </c:extLst>
        </c:ser>
        <c:ser>
          <c:idx val="6"/>
          <c:order val="8"/>
          <c:tx>
            <c:v>Category 7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results'!$ES$370:$ES$390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results'!$EW$370:$EW$390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0F-48F9-9EF2-2DE2CA2D6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3"/>
          <c:order val="0"/>
          <c:tx>
            <c:v>Category 1</c:v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results'!$ES$6:$ES$26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results'!$EU$6:$EU$26</c:f>
              <c:numCache>
                <c:formatCode>General</c:formatCode>
                <c:ptCount val="21"/>
                <c:pt idx="0">
                  <c:v>95.310844398203201</c:v>
                </c:pt>
                <c:pt idx="1">
                  <c:v>82.300460760998803</c:v>
                </c:pt>
                <c:pt idx="2">
                  <c:v>74.718952305456469</c:v>
                </c:pt>
                <c:pt idx="3">
                  <c:v>71.145763145725979</c:v>
                </c:pt>
                <c:pt idx="4">
                  <c:v>68.908681794160401</c:v>
                </c:pt>
                <c:pt idx="5">
                  <c:v>66.889231569560053</c:v>
                </c:pt>
                <c:pt idx="6">
                  <c:v>64.748121449332814</c:v>
                </c:pt>
                <c:pt idx="7">
                  <c:v>62.439601499537602</c:v>
                </c:pt>
                <c:pt idx="8">
                  <c:v>59.455839608931171</c:v>
                </c:pt>
                <c:pt idx="9">
                  <c:v>56.042067148896813</c:v>
                </c:pt>
                <c:pt idx="10">
                  <c:v>52.77386791518034</c:v>
                </c:pt>
                <c:pt idx="11">
                  <c:v>49.857655403620029</c:v>
                </c:pt>
                <c:pt idx="12">
                  <c:v>48.286179647245348</c:v>
                </c:pt>
                <c:pt idx="13">
                  <c:v>48.077132051790201</c:v>
                </c:pt>
                <c:pt idx="14">
                  <c:v>49.959522393975426</c:v>
                </c:pt>
                <c:pt idx="15">
                  <c:v>53.998947185889811</c:v>
                </c:pt>
                <c:pt idx="16">
                  <c:v>58.151989199365836</c:v>
                </c:pt>
                <c:pt idx="17">
                  <c:v>62.000586272955481</c:v>
                </c:pt>
                <c:pt idx="18">
                  <c:v>63.379182355661257</c:v>
                </c:pt>
                <c:pt idx="19">
                  <c:v>52.66543219051394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18-438D-8E21-8B3807286127}"/>
            </c:ext>
          </c:extLst>
        </c:ser>
        <c:ser>
          <c:idx val="0"/>
          <c:order val="1"/>
          <c:tx>
            <c:v>Category 2.1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results'!$EU$58:$EU$78</c:f>
              <c:numCache>
                <c:formatCode>General</c:formatCode>
                <c:ptCount val="21"/>
                <c:pt idx="0">
                  <c:v>95.023215583300299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18-438D-8E21-8B3807286127}"/>
            </c:ext>
          </c:extLst>
        </c:ser>
        <c:ser>
          <c:idx val="7"/>
          <c:order val="2"/>
          <c:tx>
            <c:v>Category 2.2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results'!$EU$84:$EU$104</c:f>
              <c:numCache>
                <c:formatCode>General</c:formatCode>
                <c:ptCount val="21"/>
                <c:pt idx="0">
                  <c:v>95.016035803937115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F5-445D-A97D-9C9879E2509F}"/>
            </c:ext>
          </c:extLst>
        </c:ser>
        <c:ser>
          <c:idx val="8"/>
          <c:order val="3"/>
          <c:tx>
            <c:v>Category 2.3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results'!$EU$136:$EU$156</c:f>
              <c:numCache>
                <c:formatCode>General</c:formatCode>
                <c:ptCount val="21"/>
                <c:pt idx="0">
                  <c:v>95.021105826397147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F5-445D-A97D-9C9879E2509F}"/>
            </c:ext>
          </c:extLst>
        </c:ser>
        <c:ser>
          <c:idx val="1"/>
          <c:order val="4"/>
          <c:tx>
            <c:v>Category 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results'!$ES$188:$ES$208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results'!$EU$188:$EU$208</c:f>
              <c:numCache>
                <c:formatCode>General</c:formatCode>
                <c:ptCount val="21"/>
                <c:pt idx="0">
                  <c:v>0.15319064605628221</c:v>
                </c:pt>
                <c:pt idx="1">
                  <c:v>3.25603200554895</c:v>
                </c:pt>
                <c:pt idx="2">
                  <c:v>5.7747060377857045</c:v>
                </c:pt>
                <c:pt idx="3">
                  <c:v>9.028331021270974</c:v>
                </c:pt>
                <c:pt idx="4">
                  <c:v>12.270416336372044</c:v>
                </c:pt>
                <c:pt idx="5">
                  <c:v>16.109389450389745</c:v>
                </c:pt>
                <c:pt idx="6">
                  <c:v>21.720752411150748</c:v>
                </c:pt>
                <c:pt idx="7">
                  <c:v>27.021663198573126</c:v>
                </c:pt>
                <c:pt idx="8">
                  <c:v>32.873067776456608</c:v>
                </c:pt>
                <c:pt idx="9">
                  <c:v>39.570233022856385</c:v>
                </c:pt>
                <c:pt idx="10">
                  <c:v>47.442243856520015</c:v>
                </c:pt>
                <c:pt idx="11">
                  <c:v>53.118666600607746</c:v>
                </c:pt>
                <c:pt idx="12">
                  <c:v>59.127192330558863</c:v>
                </c:pt>
                <c:pt idx="13">
                  <c:v>64.389722882811469</c:v>
                </c:pt>
                <c:pt idx="14">
                  <c:v>67.573915807900647</c:v>
                </c:pt>
                <c:pt idx="15">
                  <c:v>71.172851433478655</c:v>
                </c:pt>
                <c:pt idx="16">
                  <c:v>73.29294655833003</c:v>
                </c:pt>
                <c:pt idx="17">
                  <c:v>78.205732263178746</c:v>
                </c:pt>
                <c:pt idx="18">
                  <c:v>81.844732626502832</c:v>
                </c:pt>
                <c:pt idx="19">
                  <c:v>67.240768265292644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18-438D-8E21-8B3807286127}"/>
            </c:ext>
          </c:extLst>
        </c:ser>
        <c:ser>
          <c:idx val="2"/>
          <c:order val="5"/>
          <c:tx>
            <c:v>Category 4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'Lattice4 simulation results'!$ES$214:$ES$234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results'!$EU$214:$EU$234</c:f>
              <c:numCache>
                <c:formatCode>General</c:formatCode>
                <c:ptCount val="21"/>
                <c:pt idx="0">
                  <c:v>2.0878748843968821E-2</c:v>
                </c:pt>
                <c:pt idx="1">
                  <c:v>2.5356387898005024</c:v>
                </c:pt>
                <c:pt idx="2">
                  <c:v>6.2317966376007403</c:v>
                </c:pt>
                <c:pt idx="3">
                  <c:v>10.510416666666666</c:v>
                </c:pt>
                <c:pt idx="4">
                  <c:v>14.251147773814241</c:v>
                </c:pt>
                <c:pt idx="5">
                  <c:v>19.281580294622803</c:v>
                </c:pt>
                <c:pt idx="6">
                  <c:v>21.947483154974236</c:v>
                </c:pt>
                <c:pt idx="7">
                  <c:v>21.823494682256573</c:v>
                </c:pt>
                <c:pt idx="8">
                  <c:v>20.424564836834456</c:v>
                </c:pt>
                <c:pt idx="9">
                  <c:v>18.414375247720965</c:v>
                </c:pt>
                <c:pt idx="10">
                  <c:v>18.183841987052453</c:v>
                </c:pt>
                <c:pt idx="11">
                  <c:v>18.941215814506542</c:v>
                </c:pt>
                <c:pt idx="12">
                  <c:v>22.193519619500591</c:v>
                </c:pt>
                <c:pt idx="13">
                  <c:v>25.395205773550007</c:v>
                </c:pt>
                <c:pt idx="14">
                  <c:v>29.564031741313258</c:v>
                </c:pt>
                <c:pt idx="15">
                  <c:v>32.401146948077688</c:v>
                </c:pt>
                <c:pt idx="16">
                  <c:v>35.450439291848326</c:v>
                </c:pt>
                <c:pt idx="17">
                  <c:v>38.603229455674459</c:v>
                </c:pt>
                <c:pt idx="18">
                  <c:v>38.356375511956664</c:v>
                </c:pt>
                <c:pt idx="19">
                  <c:v>37.454039503236885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18-438D-8E21-8B3807286127}"/>
            </c:ext>
          </c:extLst>
        </c:ser>
        <c:ser>
          <c:idx val="4"/>
          <c:order val="6"/>
          <c:tx>
            <c:v>Category 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'Lattice4 simulation results'!$ES$240:$ES$260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results'!$EU$240:$EU$260</c:f>
              <c:numCache>
                <c:formatCode>General</c:formatCode>
                <c:ptCount val="21"/>
                <c:pt idx="0">
                  <c:v>1.5172909235037653E-2</c:v>
                </c:pt>
                <c:pt idx="1">
                  <c:v>3.0225921521997621</c:v>
                </c:pt>
                <c:pt idx="2">
                  <c:v>6.6897377460694933</c:v>
                </c:pt>
                <c:pt idx="3">
                  <c:v>11.511944279297133</c:v>
                </c:pt>
                <c:pt idx="4">
                  <c:v>16.806662042541948</c:v>
                </c:pt>
                <c:pt idx="5">
                  <c:v>20.977403719117451</c:v>
                </c:pt>
                <c:pt idx="6">
                  <c:v>25.251478068437045</c:v>
                </c:pt>
                <c:pt idx="7">
                  <c:v>26.191958977407847</c:v>
                </c:pt>
                <c:pt idx="8">
                  <c:v>27.328205509314309</c:v>
                </c:pt>
                <c:pt idx="9">
                  <c:v>27.079675320385782</c:v>
                </c:pt>
                <c:pt idx="10">
                  <c:v>24.644991082045184</c:v>
                </c:pt>
                <c:pt idx="11">
                  <c:v>23.271568238869069</c:v>
                </c:pt>
                <c:pt idx="12">
                  <c:v>20.91423900118906</c:v>
                </c:pt>
                <c:pt idx="13">
                  <c:v>18.758707391993656</c:v>
                </c:pt>
                <c:pt idx="14">
                  <c:v>17.584423305588587</c:v>
                </c:pt>
                <c:pt idx="15">
                  <c:v>12.316046538512351</c:v>
                </c:pt>
                <c:pt idx="16">
                  <c:v>9.3352077553177448</c:v>
                </c:pt>
                <c:pt idx="17">
                  <c:v>3.7474815035011231</c:v>
                </c:pt>
                <c:pt idx="18">
                  <c:v>1.2941480050204781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18-438D-8E21-8B3807286127}"/>
            </c:ext>
          </c:extLst>
        </c:ser>
        <c:ser>
          <c:idx val="5"/>
          <c:order val="7"/>
          <c:tx>
            <c:v>Category 6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'Lattice4 simulation results'!$ES$318:$ES$338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results'!$EU$318:$EU$338</c:f>
              <c:numCache>
                <c:formatCode>General</c:formatCode>
                <c:ptCount val="21"/>
                <c:pt idx="0">
                  <c:v>1.2121812656889946E-2</c:v>
                </c:pt>
                <c:pt idx="1">
                  <c:v>0.1351235301889285</c:v>
                </c:pt>
                <c:pt idx="2">
                  <c:v>0.3096677236094596</c:v>
                </c:pt>
                <c:pt idx="3">
                  <c:v>0.39897938961553703</c:v>
                </c:pt>
                <c:pt idx="4">
                  <c:v>0.37417426344299115</c:v>
                </c:pt>
                <c:pt idx="5">
                  <c:v>0.35062425683709869</c:v>
                </c:pt>
                <c:pt idx="6">
                  <c:v>0.30979984145858108</c:v>
                </c:pt>
                <c:pt idx="7">
                  <c:v>0.28872704452371512</c:v>
                </c:pt>
                <c:pt idx="8">
                  <c:v>0.25974369137270442</c:v>
                </c:pt>
                <c:pt idx="9">
                  <c:v>0.24468225657286302</c:v>
                </c:pt>
                <c:pt idx="10">
                  <c:v>0.23097502972651607</c:v>
                </c:pt>
                <c:pt idx="11">
                  <c:v>0.20524507861012023</c:v>
                </c:pt>
                <c:pt idx="12">
                  <c:v>0.17561765094464263</c:v>
                </c:pt>
                <c:pt idx="13">
                  <c:v>0.14050733254062625</c:v>
                </c:pt>
                <c:pt idx="14">
                  <c:v>0.10007927070947284</c:v>
                </c:pt>
                <c:pt idx="15">
                  <c:v>6.0328312855066721E-2</c:v>
                </c:pt>
                <c:pt idx="16">
                  <c:v>3.2434931959307703E-2</c:v>
                </c:pt>
                <c:pt idx="17">
                  <c:v>1.2765887171356849E-2</c:v>
                </c:pt>
                <c:pt idx="18">
                  <c:v>2.1469150482230151E-3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18-438D-8E21-8B3807286127}"/>
            </c:ext>
          </c:extLst>
        </c:ser>
        <c:ser>
          <c:idx val="6"/>
          <c:order val="8"/>
          <c:tx>
            <c:v>Category 7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'Lattice4 simulation results'!$ES$370:$ES$390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results'!$EU$370:$EU$390</c:f>
              <c:numCache>
                <c:formatCode>General</c:formatCode>
                <c:ptCount val="21"/>
                <c:pt idx="0">
                  <c:v>4.6241247192495716E-4</c:v>
                </c:pt>
                <c:pt idx="1">
                  <c:v>4.2261196987713044E-2</c:v>
                </c:pt>
                <c:pt idx="2">
                  <c:v>0.24628831417624519</c:v>
                </c:pt>
                <c:pt idx="3">
                  <c:v>0.923697813449597</c:v>
                </c:pt>
                <c:pt idx="4">
                  <c:v>0.90257547232131063</c:v>
                </c:pt>
                <c:pt idx="5">
                  <c:v>1.1095711124322896</c:v>
                </c:pt>
                <c:pt idx="6">
                  <c:v>2.1054506870128153</c:v>
                </c:pt>
                <c:pt idx="7">
                  <c:v>1.4251882679349981</c:v>
                </c:pt>
                <c:pt idx="8">
                  <c:v>2.9350764632051791</c:v>
                </c:pt>
                <c:pt idx="9">
                  <c:v>4.7462717994451049</c:v>
                </c:pt>
                <c:pt idx="10">
                  <c:v>5.735413363720439</c:v>
                </c:pt>
                <c:pt idx="11">
                  <c:v>6.491441240586604</c:v>
                </c:pt>
                <c:pt idx="12">
                  <c:v>7.8216739331483698</c:v>
                </c:pt>
                <c:pt idx="13">
                  <c:v>7.6067925089179562</c:v>
                </c:pt>
                <c:pt idx="14">
                  <c:v>7.7542195138063157</c:v>
                </c:pt>
                <c:pt idx="15">
                  <c:v>7.5215186946756507</c:v>
                </c:pt>
                <c:pt idx="16">
                  <c:v>4.4509966640243102</c:v>
                </c:pt>
                <c:pt idx="17">
                  <c:v>1.7117105958514993</c:v>
                </c:pt>
                <c:pt idx="18">
                  <c:v>1.1973180076628355E-4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18-438D-8E21-8B3807286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results'!$MT$13</c:f>
              <c:strCache>
                <c:ptCount val="1"/>
                <c:pt idx="0">
                  <c:v>Category 2.1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results'!$EW$58:$EW$78</c:f>
              <c:numCache>
                <c:formatCode>General</c:formatCode>
                <c:ptCount val="21"/>
                <c:pt idx="0">
                  <c:v>95.240603117981237</c:v>
                </c:pt>
                <c:pt idx="1">
                  <c:v>79.908194609591746</c:v>
                </c:pt>
                <c:pt idx="2">
                  <c:v>66.051162637072267</c:v>
                </c:pt>
                <c:pt idx="3">
                  <c:v>55.638211784912151</c:v>
                </c:pt>
                <c:pt idx="4">
                  <c:v>47.471099220504691</c:v>
                </c:pt>
                <c:pt idx="5">
                  <c:v>40.738538776588719</c:v>
                </c:pt>
                <c:pt idx="6">
                  <c:v>35.063185361342313</c:v>
                </c:pt>
                <c:pt idx="7">
                  <c:v>29.739100277447484</c:v>
                </c:pt>
                <c:pt idx="8">
                  <c:v>24.789635354736422</c:v>
                </c:pt>
                <c:pt idx="9">
                  <c:v>19.994071211520676</c:v>
                </c:pt>
                <c:pt idx="10">
                  <c:v>15.529247588849254</c:v>
                </c:pt>
                <c:pt idx="11">
                  <c:v>11.700026423569824</c:v>
                </c:pt>
                <c:pt idx="12">
                  <c:v>8.4318271898533492</c:v>
                </c:pt>
                <c:pt idx="13">
                  <c:v>5.7564077156823883</c:v>
                </c:pt>
                <c:pt idx="14">
                  <c:v>3.7006374686220118</c:v>
                </c:pt>
                <c:pt idx="15">
                  <c:v>2.2198771304003171</c:v>
                </c:pt>
                <c:pt idx="16">
                  <c:v>1.1667162108600873</c:v>
                </c:pt>
                <c:pt idx="17">
                  <c:v>0.45638459505879247</c:v>
                </c:pt>
                <c:pt idx="18">
                  <c:v>0.12861672611969877</c:v>
                </c:pt>
                <c:pt idx="19">
                  <c:v>9.3308230942000265E-3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6E-413F-A9E5-B546E900A844}"/>
            </c:ext>
          </c:extLst>
        </c:ser>
        <c:ser>
          <c:idx val="1"/>
          <c:order val="1"/>
          <c:tx>
            <c:strRef>
              <c:f>'Lattice4 simulation results'!$MT$14</c:f>
              <c:strCache>
                <c:ptCount val="1"/>
                <c:pt idx="0">
                  <c:v>Category 2.2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results'!$EW$84:$EW$104</c:f>
              <c:numCache>
                <c:formatCode>General</c:formatCode>
                <c:ptCount val="21"/>
                <c:pt idx="0">
                  <c:v>95.104538248117322</c:v>
                </c:pt>
                <c:pt idx="1">
                  <c:v>77.399953758752801</c:v>
                </c:pt>
                <c:pt idx="2">
                  <c:v>59.066636940150609</c:v>
                </c:pt>
                <c:pt idx="3">
                  <c:v>45.219166996961292</c:v>
                </c:pt>
                <c:pt idx="4">
                  <c:v>34.927384727176644</c:v>
                </c:pt>
                <c:pt idx="5">
                  <c:v>27.212709737085483</c:v>
                </c:pt>
                <c:pt idx="6">
                  <c:v>21.28742238076364</c:v>
                </c:pt>
                <c:pt idx="7">
                  <c:v>16.562359624785309</c:v>
                </c:pt>
                <c:pt idx="8">
                  <c:v>12.660820451843044</c:v>
                </c:pt>
                <c:pt idx="9">
                  <c:v>9.4637666798784519</c:v>
                </c:pt>
                <c:pt idx="10">
                  <c:v>6.806480380499405</c:v>
                </c:pt>
                <c:pt idx="11">
                  <c:v>4.6196657418417235</c:v>
                </c:pt>
                <c:pt idx="12">
                  <c:v>2.9455179019685565</c:v>
                </c:pt>
                <c:pt idx="13">
                  <c:v>1.7314044127361607</c:v>
                </c:pt>
                <c:pt idx="14">
                  <c:v>0.90603117981239256</c:v>
                </c:pt>
                <c:pt idx="15">
                  <c:v>0.41143149689523056</c:v>
                </c:pt>
                <c:pt idx="16">
                  <c:v>0.14347998414585811</c:v>
                </c:pt>
                <c:pt idx="17">
                  <c:v>3.7653586999603646E-2</c:v>
                </c:pt>
                <c:pt idx="18">
                  <c:v>5.4498612762584227E-3</c:v>
                </c:pt>
                <c:pt idx="19">
                  <c:v>8.25736557008852E-5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6E-413F-A9E5-B546E900A844}"/>
            </c:ext>
          </c:extLst>
        </c:ser>
        <c:ser>
          <c:idx val="3"/>
          <c:order val="2"/>
          <c:tx>
            <c:strRef>
              <c:f>'Lattice4 simulation results'!$MT$15</c:f>
              <c:strCache>
                <c:ptCount val="1"/>
                <c:pt idx="0">
                  <c:v>Category 2.3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results'!$EW$136:$EW$156</c:f>
              <c:numCache>
                <c:formatCode>General</c:formatCode>
                <c:ptCount val="21"/>
                <c:pt idx="0">
                  <c:v>95.107213634562029</c:v>
                </c:pt>
                <c:pt idx="1">
                  <c:v>77.32243361078082</c:v>
                </c:pt>
                <c:pt idx="2">
                  <c:v>58.718357775135424</c:v>
                </c:pt>
                <c:pt idx="3">
                  <c:v>44.43199233716475</c:v>
                </c:pt>
                <c:pt idx="4">
                  <c:v>33.950852160126828</c:v>
                </c:pt>
                <c:pt idx="5">
                  <c:v>26.201479719910161</c:v>
                </c:pt>
                <c:pt idx="6">
                  <c:v>20.212627163429779</c:v>
                </c:pt>
                <c:pt idx="7">
                  <c:v>15.765408244153786</c:v>
                </c:pt>
                <c:pt idx="8">
                  <c:v>12.044044787950851</c:v>
                </c:pt>
                <c:pt idx="9">
                  <c:v>8.9140903686087984</c:v>
                </c:pt>
                <c:pt idx="10">
                  <c:v>6.461900515259611</c:v>
                </c:pt>
                <c:pt idx="11">
                  <c:v>4.3602853745541026</c:v>
                </c:pt>
                <c:pt idx="12">
                  <c:v>2.7883967499009112</c:v>
                </c:pt>
                <c:pt idx="13">
                  <c:v>1.6455112960761</c:v>
                </c:pt>
                <c:pt idx="14">
                  <c:v>0.86494252873563215</c:v>
                </c:pt>
                <c:pt idx="15">
                  <c:v>0.38216739331483685</c:v>
                </c:pt>
                <c:pt idx="16">
                  <c:v>0.13310873298982692</c:v>
                </c:pt>
                <c:pt idx="17">
                  <c:v>3.9305060113621344E-2</c:v>
                </c:pt>
                <c:pt idx="18">
                  <c:v>4.3764037521469151E-3</c:v>
                </c:pt>
                <c:pt idx="19">
                  <c:v>1.651473114017704E-4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6E-413F-A9E5-B546E900A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39034449260237E-2"/>
          <c:y val="6.9479867741124982E-2"/>
          <c:w val="0.75987410114170206"/>
          <c:h val="0.819165075586686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'Lattice4 simulation results'!$MT$13</c:f>
              <c:strCache>
                <c:ptCount val="1"/>
                <c:pt idx="0">
                  <c:v>Category 2.1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'Lattice4 simulation results'!$ES$58:$ES$78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results'!$EU$58:$EU$78</c:f>
              <c:numCache>
                <c:formatCode>General</c:formatCode>
                <c:ptCount val="21"/>
                <c:pt idx="0">
                  <c:v>95.023215583300299</c:v>
                </c:pt>
                <c:pt idx="1">
                  <c:v>77.090707160787417</c:v>
                </c:pt>
                <c:pt idx="2">
                  <c:v>61.474513641167924</c:v>
                </c:pt>
                <c:pt idx="3">
                  <c:v>53.029470537719646</c:v>
                </c:pt>
                <c:pt idx="4">
                  <c:v>48.922273417888753</c:v>
                </c:pt>
                <c:pt idx="5">
                  <c:v>46.708915477606027</c:v>
                </c:pt>
                <c:pt idx="6">
                  <c:v>45.28703015589906</c:v>
                </c:pt>
                <c:pt idx="7">
                  <c:v>43.639978861144144</c:v>
                </c:pt>
                <c:pt idx="8">
                  <c:v>40.987221726780284</c:v>
                </c:pt>
                <c:pt idx="9">
                  <c:v>38.010334093010968</c:v>
                </c:pt>
                <c:pt idx="10">
                  <c:v>34.357469612894704</c:v>
                </c:pt>
                <c:pt idx="11">
                  <c:v>29.859455509314301</c:v>
                </c:pt>
                <c:pt idx="12">
                  <c:v>25.182178127890076</c:v>
                </c:pt>
                <c:pt idx="13">
                  <c:v>20.504182355661253</c:v>
                </c:pt>
                <c:pt idx="14">
                  <c:v>15.975145329634035</c:v>
                </c:pt>
                <c:pt idx="15">
                  <c:v>11.669973741577486</c:v>
                </c:pt>
                <c:pt idx="16">
                  <c:v>7.3488324085083896</c:v>
                </c:pt>
                <c:pt idx="17">
                  <c:v>4.3490388426476425</c:v>
                </c:pt>
                <c:pt idx="18">
                  <c:v>1.9826925617650943</c:v>
                </c:pt>
                <c:pt idx="19">
                  <c:v>0.33666105165807902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41-442B-8F1E-F93B70509C0E}"/>
            </c:ext>
          </c:extLst>
        </c:ser>
        <c:ser>
          <c:idx val="1"/>
          <c:order val="1"/>
          <c:tx>
            <c:strRef>
              <c:f>'Lattice4 simulation results'!$MT$14</c:f>
              <c:strCache>
                <c:ptCount val="1"/>
                <c:pt idx="0">
                  <c:v>Category 2.2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'Lattice4 simulation results'!$ES$84:$ES$104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results'!$EU$84:$EU$104</c:f>
              <c:numCache>
                <c:formatCode>General</c:formatCode>
                <c:ptCount val="21"/>
                <c:pt idx="0">
                  <c:v>95.016035803937115</c:v>
                </c:pt>
                <c:pt idx="1">
                  <c:v>76.410275465715415</c:v>
                </c:pt>
                <c:pt idx="2">
                  <c:v>57.899503732329229</c:v>
                </c:pt>
                <c:pt idx="3">
                  <c:v>45.04080790064738</c:v>
                </c:pt>
                <c:pt idx="4">
                  <c:v>36.177442528735632</c:v>
                </c:pt>
                <c:pt idx="5">
                  <c:v>30.043611276258421</c:v>
                </c:pt>
                <c:pt idx="6">
                  <c:v>25.256180638129205</c:v>
                </c:pt>
                <c:pt idx="7">
                  <c:v>21.275023946360154</c:v>
                </c:pt>
                <c:pt idx="8">
                  <c:v>17.664874818337957</c:v>
                </c:pt>
                <c:pt idx="9">
                  <c:v>14.482060873298982</c:v>
                </c:pt>
                <c:pt idx="10">
                  <c:v>11.743678986656096</c:v>
                </c:pt>
                <c:pt idx="11">
                  <c:v>9.5279098956268999</c:v>
                </c:pt>
                <c:pt idx="12">
                  <c:v>7.7877691901175856</c:v>
                </c:pt>
                <c:pt idx="13">
                  <c:v>6.4018157946888614</c:v>
                </c:pt>
                <c:pt idx="14">
                  <c:v>5.6490826066851625</c:v>
                </c:pt>
                <c:pt idx="15">
                  <c:v>5.238992931695071</c:v>
                </c:pt>
                <c:pt idx="16">
                  <c:v>4.664160556216145</c:v>
                </c:pt>
                <c:pt idx="17">
                  <c:v>5.2536167261196987</c:v>
                </c:pt>
                <c:pt idx="18">
                  <c:v>0.18355710794028274</c:v>
                </c:pt>
                <c:pt idx="19">
                  <c:v>1.4450389747654906E-4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41-442B-8F1E-F93B70509C0E}"/>
            </c:ext>
          </c:extLst>
        </c:ser>
        <c:ser>
          <c:idx val="3"/>
          <c:order val="2"/>
          <c:tx>
            <c:strRef>
              <c:f>'Lattice4 simulation results'!$MT$15</c:f>
              <c:strCache>
                <c:ptCount val="1"/>
                <c:pt idx="0">
                  <c:v>Category 2.3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'Lattice4 simulation results'!$ES$136:$ES$156</c:f>
              <c:numCache>
                <c:formatCode>General</c:formatCode>
                <c:ptCount val="21"/>
                <c:pt idx="0">
                  <c:v>1.0007927070947285</c:v>
                </c:pt>
                <c:pt idx="1">
                  <c:v>4.9973576430175717</c:v>
                </c:pt>
                <c:pt idx="2">
                  <c:v>9.9947152860351434</c:v>
                </c:pt>
                <c:pt idx="3">
                  <c:v>14.992072929052716</c:v>
                </c:pt>
                <c:pt idx="4">
                  <c:v>19.989430572070287</c:v>
                </c:pt>
                <c:pt idx="5">
                  <c:v>24.986788215087856</c:v>
                </c:pt>
                <c:pt idx="6">
                  <c:v>29.984145858105432</c:v>
                </c:pt>
                <c:pt idx="7">
                  <c:v>34.981503501123001</c:v>
                </c:pt>
                <c:pt idx="8">
                  <c:v>39.978861144140573</c:v>
                </c:pt>
                <c:pt idx="9">
                  <c:v>44.976218787158146</c:v>
                </c:pt>
                <c:pt idx="10">
                  <c:v>49.973576430175711</c:v>
                </c:pt>
                <c:pt idx="11">
                  <c:v>54.970934073193291</c:v>
                </c:pt>
                <c:pt idx="12">
                  <c:v>59.968291716210864</c:v>
                </c:pt>
                <c:pt idx="13">
                  <c:v>64.965649359228422</c:v>
                </c:pt>
                <c:pt idx="14">
                  <c:v>69.963007002246002</c:v>
                </c:pt>
                <c:pt idx="15">
                  <c:v>74.960364645263581</c:v>
                </c:pt>
                <c:pt idx="16">
                  <c:v>79.957722288281147</c:v>
                </c:pt>
                <c:pt idx="17">
                  <c:v>84.955079931298712</c:v>
                </c:pt>
                <c:pt idx="18">
                  <c:v>89.952437574316292</c:v>
                </c:pt>
                <c:pt idx="19">
                  <c:v>94.949795217333872</c:v>
                </c:pt>
                <c:pt idx="20">
                  <c:v>99.947152860351423</c:v>
                </c:pt>
              </c:numCache>
            </c:numRef>
          </c:xVal>
          <c:yVal>
            <c:numRef>
              <c:f>'Lattice4 simulation results'!$EU$136:$EU$156</c:f>
              <c:numCache>
                <c:formatCode>General</c:formatCode>
                <c:ptCount val="21"/>
                <c:pt idx="0">
                  <c:v>95.021105826397147</c:v>
                </c:pt>
                <c:pt idx="1">
                  <c:v>76.301162637072267</c:v>
                </c:pt>
                <c:pt idx="2">
                  <c:v>57.231305324349314</c:v>
                </c:pt>
                <c:pt idx="3">
                  <c:v>43.081285506671954</c:v>
                </c:pt>
                <c:pt idx="4">
                  <c:v>32.778620029065934</c:v>
                </c:pt>
                <c:pt idx="5">
                  <c:v>25.429647245342846</c:v>
                </c:pt>
                <c:pt idx="6">
                  <c:v>19.717779759545515</c:v>
                </c:pt>
                <c:pt idx="7">
                  <c:v>15.329716607213637</c:v>
                </c:pt>
                <c:pt idx="8">
                  <c:v>11.66326463205179</c:v>
                </c:pt>
                <c:pt idx="9">
                  <c:v>8.8159433214427256</c:v>
                </c:pt>
                <c:pt idx="10">
                  <c:v>6.3391134892323953</c:v>
                </c:pt>
                <c:pt idx="11">
                  <c:v>4.3510040956533231</c:v>
                </c:pt>
                <c:pt idx="12">
                  <c:v>2.7656724798520282</c:v>
                </c:pt>
                <c:pt idx="13">
                  <c:v>1.6162141630334259</c:v>
                </c:pt>
                <c:pt idx="14">
                  <c:v>0.83417558462148234</c:v>
                </c:pt>
                <c:pt idx="15">
                  <c:v>0.38745210727969354</c:v>
                </c:pt>
                <c:pt idx="16">
                  <c:v>0.14473510371251155</c:v>
                </c:pt>
                <c:pt idx="17">
                  <c:v>3.3954287224203995E-2</c:v>
                </c:pt>
                <c:pt idx="18">
                  <c:v>4.6241247192495699E-3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41-442B-8F1E-F93B70509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73968"/>
        <c:axId val="2058773424"/>
      </c:scatterChart>
      <c:valAx>
        <c:axId val="20587739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are initial defectors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424"/>
        <c:crosses val="autoZero"/>
        <c:crossBetween val="midCat"/>
        <c:majorUnit val="10"/>
      </c:valAx>
      <c:valAx>
        <c:axId val="2058773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/>
                  <a:t>% of nodes that cooperate at the end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877396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63" Type="http://schemas.openxmlformats.org/officeDocument/2006/relationships/chart" Target="../charts/chart63.xml"/><Relationship Id="rId84" Type="http://schemas.openxmlformats.org/officeDocument/2006/relationships/chart" Target="../charts/chart84.xml"/><Relationship Id="rId138" Type="http://schemas.openxmlformats.org/officeDocument/2006/relationships/chart" Target="../charts/chart138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53" Type="http://schemas.openxmlformats.org/officeDocument/2006/relationships/chart" Target="../charts/chart53.xml"/><Relationship Id="rId74" Type="http://schemas.openxmlformats.org/officeDocument/2006/relationships/chart" Target="../charts/chart74.xml"/><Relationship Id="rId128" Type="http://schemas.openxmlformats.org/officeDocument/2006/relationships/chart" Target="../charts/chart128.xml"/><Relationship Id="rId149" Type="http://schemas.openxmlformats.org/officeDocument/2006/relationships/chart" Target="../charts/chart149.xml"/><Relationship Id="rId5" Type="http://schemas.openxmlformats.org/officeDocument/2006/relationships/chart" Target="../charts/chart5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134" Type="http://schemas.openxmlformats.org/officeDocument/2006/relationships/chart" Target="../charts/chart134.xml"/><Relationship Id="rId139" Type="http://schemas.openxmlformats.org/officeDocument/2006/relationships/chart" Target="../charts/chart139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50" Type="http://schemas.openxmlformats.org/officeDocument/2006/relationships/chart" Target="../charts/chart150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124" Type="http://schemas.openxmlformats.org/officeDocument/2006/relationships/chart" Target="../charts/chart124.xml"/><Relationship Id="rId129" Type="http://schemas.openxmlformats.org/officeDocument/2006/relationships/chart" Target="../charts/chart129.xml"/><Relationship Id="rId54" Type="http://schemas.openxmlformats.org/officeDocument/2006/relationships/chart" Target="../charts/chart54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40" Type="http://schemas.openxmlformats.org/officeDocument/2006/relationships/chart" Target="../charts/chart140.xml"/><Relationship Id="rId145" Type="http://schemas.openxmlformats.org/officeDocument/2006/relationships/chart" Target="../charts/chart145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44" Type="http://schemas.openxmlformats.org/officeDocument/2006/relationships/chart" Target="../charts/chart44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130" Type="http://schemas.openxmlformats.org/officeDocument/2006/relationships/chart" Target="../charts/chart130.xml"/><Relationship Id="rId135" Type="http://schemas.openxmlformats.org/officeDocument/2006/relationships/chart" Target="../charts/chart135.xml"/><Relationship Id="rId151" Type="http://schemas.openxmlformats.org/officeDocument/2006/relationships/chart" Target="../charts/chart151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125" Type="http://schemas.openxmlformats.org/officeDocument/2006/relationships/chart" Target="../charts/chart125.xml"/><Relationship Id="rId141" Type="http://schemas.openxmlformats.org/officeDocument/2006/relationships/chart" Target="../charts/chart141.xml"/><Relationship Id="rId146" Type="http://schemas.openxmlformats.org/officeDocument/2006/relationships/chart" Target="../charts/chart14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Relationship Id="rId131" Type="http://schemas.openxmlformats.org/officeDocument/2006/relationships/chart" Target="../charts/chart131.xml"/><Relationship Id="rId136" Type="http://schemas.openxmlformats.org/officeDocument/2006/relationships/chart" Target="../charts/chart136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52" Type="http://schemas.openxmlformats.org/officeDocument/2006/relationships/chart" Target="../charts/chart15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126" Type="http://schemas.openxmlformats.org/officeDocument/2006/relationships/chart" Target="../charts/chart126.xml"/><Relationship Id="rId147" Type="http://schemas.openxmlformats.org/officeDocument/2006/relationships/chart" Target="../charts/chart14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142" Type="http://schemas.openxmlformats.org/officeDocument/2006/relationships/chart" Target="../charts/chart142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116" Type="http://schemas.openxmlformats.org/officeDocument/2006/relationships/chart" Target="../charts/chart116.xml"/><Relationship Id="rId137" Type="http://schemas.openxmlformats.org/officeDocument/2006/relationships/chart" Target="../charts/chart13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32" Type="http://schemas.openxmlformats.org/officeDocument/2006/relationships/chart" Target="../charts/chart132.xml"/><Relationship Id="rId153" Type="http://schemas.openxmlformats.org/officeDocument/2006/relationships/chart" Target="../charts/chart153.xml"/><Relationship Id="rId15" Type="http://schemas.openxmlformats.org/officeDocument/2006/relationships/chart" Target="../charts/chart15.xml"/><Relationship Id="rId36" Type="http://schemas.openxmlformats.org/officeDocument/2006/relationships/chart" Target="../charts/chart36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27" Type="http://schemas.openxmlformats.org/officeDocument/2006/relationships/chart" Target="../charts/chart12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52" Type="http://schemas.openxmlformats.org/officeDocument/2006/relationships/chart" Target="../charts/chart52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143" Type="http://schemas.openxmlformats.org/officeDocument/2006/relationships/chart" Target="../charts/chart143.xml"/><Relationship Id="rId148" Type="http://schemas.openxmlformats.org/officeDocument/2006/relationships/chart" Target="../charts/chart148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26" Type="http://schemas.openxmlformats.org/officeDocument/2006/relationships/chart" Target="../charts/chart26.xml"/><Relationship Id="rId47" Type="http://schemas.openxmlformats.org/officeDocument/2006/relationships/chart" Target="../charts/chart47.xml"/><Relationship Id="rId68" Type="http://schemas.openxmlformats.org/officeDocument/2006/relationships/chart" Target="../charts/chart68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33" Type="http://schemas.openxmlformats.org/officeDocument/2006/relationships/chart" Target="../charts/chart133.xml"/><Relationship Id="rId154" Type="http://schemas.openxmlformats.org/officeDocument/2006/relationships/chart" Target="../charts/chart154.xml"/><Relationship Id="rId16" Type="http://schemas.openxmlformats.org/officeDocument/2006/relationships/chart" Target="../charts/chart16.xml"/><Relationship Id="rId37" Type="http://schemas.openxmlformats.org/officeDocument/2006/relationships/chart" Target="../charts/chart37.xml"/><Relationship Id="rId58" Type="http://schemas.openxmlformats.org/officeDocument/2006/relationships/chart" Target="../charts/chart58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144" Type="http://schemas.openxmlformats.org/officeDocument/2006/relationships/chart" Target="../charts/chart144.xml"/><Relationship Id="rId90" Type="http://schemas.openxmlformats.org/officeDocument/2006/relationships/chart" Target="../charts/chart9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176</xdr:col>
      <xdr:colOff>0</xdr:colOff>
      <xdr:row>2</xdr:row>
      <xdr:rowOff>0</xdr:rowOff>
    </xdr:from>
    <xdr:to>
      <xdr:col>187</xdr:col>
      <xdr:colOff>407919</xdr:colOff>
      <xdr:row>25</xdr:row>
      <xdr:rowOff>100014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3A11C6-9521-4381-ACC7-BE2F45333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176</xdr:col>
      <xdr:colOff>0</xdr:colOff>
      <xdr:row>28</xdr:row>
      <xdr:rowOff>0</xdr:rowOff>
    </xdr:from>
    <xdr:to>
      <xdr:col>187</xdr:col>
      <xdr:colOff>407919</xdr:colOff>
      <xdr:row>51</xdr:row>
      <xdr:rowOff>100014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2EE0735-7E6A-4F6A-8948-CB736D873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176</xdr:col>
      <xdr:colOff>0</xdr:colOff>
      <xdr:row>54</xdr:row>
      <xdr:rowOff>0</xdr:rowOff>
    </xdr:from>
    <xdr:to>
      <xdr:col>187</xdr:col>
      <xdr:colOff>407919</xdr:colOff>
      <xdr:row>77</xdr:row>
      <xdr:rowOff>100014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26148EA-AEAB-415B-9CCE-7015F2D76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176</xdr:col>
      <xdr:colOff>0</xdr:colOff>
      <xdr:row>80</xdr:row>
      <xdr:rowOff>0</xdr:rowOff>
    </xdr:from>
    <xdr:to>
      <xdr:col>187</xdr:col>
      <xdr:colOff>407919</xdr:colOff>
      <xdr:row>103</xdr:row>
      <xdr:rowOff>100014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EE1F007-67FD-4D55-9F43-4C673D7E9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176</xdr:col>
      <xdr:colOff>0</xdr:colOff>
      <xdr:row>106</xdr:row>
      <xdr:rowOff>0</xdr:rowOff>
    </xdr:from>
    <xdr:to>
      <xdr:col>187</xdr:col>
      <xdr:colOff>407919</xdr:colOff>
      <xdr:row>129</xdr:row>
      <xdr:rowOff>100014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3550D68-9AB5-4832-94B0-2AA529375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176</xdr:col>
      <xdr:colOff>0</xdr:colOff>
      <xdr:row>132</xdr:row>
      <xdr:rowOff>0</xdr:rowOff>
    </xdr:from>
    <xdr:to>
      <xdr:col>187</xdr:col>
      <xdr:colOff>407919</xdr:colOff>
      <xdr:row>155</xdr:row>
      <xdr:rowOff>100014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748ABC3C-6DF9-425F-8212-F854D48A3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176</xdr:col>
      <xdr:colOff>0</xdr:colOff>
      <xdr:row>158</xdr:row>
      <xdr:rowOff>0</xdr:rowOff>
    </xdr:from>
    <xdr:to>
      <xdr:col>187</xdr:col>
      <xdr:colOff>407919</xdr:colOff>
      <xdr:row>181</xdr:row>
      <xdr:rowOff>100014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94A5DD14-0C75-4C55-BDED-35744E292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176</xdr:col>
      <xdr:colOff>0</xdr:colOff>
      <xdr:row>184</xdr:row>
      <xdr:rowOff>0</xdr:rowOff>
    </xdr:from>
    <xdr:to>
      <xdr:col>187</xdr:col>
      <xdr:colOff>407919</xdr:colOff>
      <xdr:row>207</xdr:row>
      <xdr:rowOff>100014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92FE30D7-727D-4E11-AC0C-E20D796C3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176</xdr:col>
      <xdr:colOff>0</xdr:colOff>
      <xdr:row>210</xdr:row>
      <xdr:rowOff>0</xdr:rowOff>
    </xdr:from>
    <xdr:to>
      <xdr:col>187</xdr:col>
      <xdr:colOff>407919</xdr:colOff>
      <xdr:row>233</xdr:row>
      <xdr:rowOff>100014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B94C91F-838D-4536-AADF-9C9726D67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176</xdr:col>
      <xdr:colOff>0</xdr:colOff>
      <xdr:row>236</xdr:row>
      <xdr:rowOff>0</xdr:rowOff>
    </xdr:from>
    <xdr:to>
      <xdr:col>187</xdr:col>
      <xdr:colOff>407919</xdr:colOff>
      <xdr:row>259</xdr:row>
      <xdr:rowOff>100014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F0F91799-8468-4689-BCE8-D63D75D77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176</xdr:col>
      <xdr:colOff>0</xdr:colOff>
      <xdr:row>262</xdr:row>
      <xdr:rowOff>0</xdr:rowOff>
    </xdr:from>
    <xdr:to>
      <xdr:col>187</xdr:col>
      <xdr:colOff>407919</xdr:colOff>
      <xdr:row>285</xdr:row>
      <xdr:rowOff>100014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BE5ABD3B-BE9B-472C-A6E7-3D8B165EC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176</xdr:col>
      <xdr:colOff>0</xdr:colOff>
      <xdr:row>288</xdr:row>
      <xdr:rowOff>0</xdr:rowOff>
    </xdr:from>
    <xdr:to>
      <xdr:col>187</xdr:col>
      <xdr:colOff>407919</xdr:colOff>
      <xdr:row>311</xdr:row>
      <xdr:rowOff>100014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50FCEDF-ECBE-46FD-BB71-F6879D027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176</xdr:col>
      <xdr:colOff>0</xdr:colOff>
      <xdr:row>314</xdr:row>
      <xdr:rowOff>0</xdr:rowOff>
    </xdr:from>
    <xdr:to>
      <xdr:col>187</xdr:col>
      <xdr:colOff>407919</xdr:colOff>
      <xdr:row>337</xdr:row>
      <xdr:rowOff>100014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F4B1F52E-E99E-4D8A-A833-7219EDB93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176</xdr:col>
      <xdr:colOff>0</xdr:colOff>
      <xdr:row>340</xdr:row>
      <xdr:rowOff>0</xdr:rowOff>
    </xdr:from>
    <xdr:to>
      <xdr:col>187</xdr:col>
      <xdr:colOff>407919</xdr:colOff>
      <xdr:row>363</xdr:row>
      <xdr:rowOff>100014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9A182CFB-9C7B-4184-8E2E-0FD524408F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176</xdr:col>
      <xdr:colOff>0</xdr:colOff>
      <xdr:row>366</xdr:row>
      <xdr:rowOff>0</xdr:rowOff>
    </xdr:from>
    <xdr:to>
      <xdr:col>187</xdr:col>
      <xdr:colOff>407919</xdr:colOff>
      <xdr:row>389</xdr:row>
      <xdr:rowOff>100014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5E6C7FCC-C306-428F-85A4-62E6EC7D14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176</xdr:col>
      <xdr:colOff>0</xdr:colOff>
      <xdr:row>392</xdr:row>
      <xdr:rowOff>0</xdr:rowOff>
    </xdr:from>
    <xdr:to>
      <xdr:col>187</xdr:col>
      <xdr:colOff>407919</xdr:colOff>
      <xdr:row>415</xdr:row>
      <xdr:rowOff>100014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266B8DAE-9089-4580-960B-598A02742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176</xdr:col>
      <xdr:colOff>0</xdr:colOff>
      <xdr:row>418</xdr:row>
      <xdr:rowOff>0</xdr:rowOff>
    </xdr:from>
    <xdr:to>
      <xdr:col>187</xdr:col>
      <xdr:colOff>407919</xdr:colOff>
      <xdr:row>441</xdr:row>
      <xdr:rowOff>100014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676C5075-4AF1-4AD3-B9A1-C7988C1E1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176</xdr:col>
      <xdr:colOff>0</xdr:colOff>
      <xdr:row>444</xdr:row>
      <xdr:rowOff>0</xdr:rowOff>
    </xdr:from>
    <xdr:to>
      <xdr:col>187</xdr:col>
      <xdr:colOff>407919</xdr:colOff>
      <xdr:row>467</xdr:row>
      <xdr:rowOff>100014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45A8C66A-9740-4C59-97A0-782AA70E3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176</xdr:col>
      <xdr:colOff>0</xdr:colOff>
      <xdr:row>470</xdr:row>
      <xdr:rowOff>0</xdr:rowOff>
    </xdr:from>
    <xdr:to>
      <xdr:col>187</xdr:col>
      <xdr:colOff>407919</xdr:colOff>
      <xdr:row>493</xdr:row>
      <xdr:rowOff>100014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421A4042-2DAF-4807-B0A2-E3A47991E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176</xdr:col>
      <xdr:colOff>0</xdr:colOff>
      <xdr:row>496</xdr:row>
      <xdr:rowOff>0</xdr:rowOff>
    </xdr:from>
    <xdr:to>
      <xdr:col>187</xdr:col>
      <xdr:colOff>407919</xdr:colOff>
      <xdr:row>519</xdr:row>
      <xdr:rowOff>100014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5BAD7DA5-FB41-4EF8-830F-5FB56A502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176</xdr:col>
      <xdr:colOff>0</xdr:colOff>
      <xdr:row>522</xdr:row>
      <xdr:rowOff>0</xdr:rowOff>
    </xdr:from>
    <xdr:to>
      <xdr:col>187</xdr:col>
      <xdr:colOff>407919</xdr:colOff>
      <xdr:row>545</xdr:row>
      <xdr:rowOff>100014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4CEC4AB6-5260-4ACA-92BA-183CB10BC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176</xdr:col>
      <xdr:colOff>0</xdr:colOff>
      <xdr:row>548</xdr:row>
      <xdr:rowOff>0</xdr:rowOff>
    </xdr:from>
    <xdr:to>
      <xdr:col>187</xdr:col>
      <xdr:colOff>407919</xdr:colOff>
      <xdr:row>571</xdr:row>
      <xdr:rowOff>100014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CD6D3289-A7EC-44BF-808C-DA6AF8D0B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176</xdr:col>
      <xdr:colOff>0</xdr:colOff>
      <xdr:row>574</xdr:row>
      <xdr:rowOff>0</xdr:rowOff>
    </xdr:from>
    <xdr:to>
      <xdr:col>187</xdr:col>
      <xdr:colOff>407919</xdr:colOff>
      <xdr:row>597</xdr:row>
      <xdr:rowOff>100014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35065653-D589-4EF6-B5D9-DF3578B77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176</xdr:col>
      <xdr:colOff>0</xdr:colOff>
      <xdr:row>600</xdr:row>
      <xdr:rowOff>0</xdr:rowOff>
    </xdr:from>
    <xdr:to>
      <xdr:col>187</xdr:col>
      <xdr:colOff>407919</xdr:colOff>
      <xdr:row>623</xdr:row>
      <xdr:rowOff>100014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43D15284-1535-4C2F-BBAB-F3F7420B1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190</xdr:col>
      <xdr:colOff>0</xdr:colOff>
      <xdr:row>2</xdr:row>
      <xdr:rowOff>0</xdr:rowOff>
    </xdr:from>
    <xdr:to>
      <xdr:col>203</xdr:col>
      <xdr:colOff>112644</xdr:colOff>
      <xdr:row>25</xdr:row>
      <xdr:rowOff>100014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D26AA10E-11DC-4D28-806E-A9D8E5DB9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190</xdr:col>
      <xdr:colOff>0</xdr:colOff>
      <xdr:row>28</xdr:row>
      <xdr:rowOff>0</xdr:rowOff>
    </xdr:from>
    <xdr:to>
      <xdr:col>203</xdr:col>
      <xdr:colOff>112644</xdr:colOff>
      <xdr:row>51</xdr:row>
      <xdr:rowOff>100014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E4104723-023A-421A-AB76-F10ECA679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190</xdr:col>
      <xdr:colOff>0</xdr:colOff>
      <xdr:row>54</xdr:row>
      <xdr:rowOff>0</xdr:rowOff>
    </xdr:from>
    <xdr:to>
      <xdr:col>203</xdr:col>
      <xdr:colOff>112644</xdr:colOff>
      <xdr:row>77</xdr:row>
      <xdr:rowOff>100014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E840D800-3178-4E76-9F2D-D5DA66E3C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190</xdr:col>
      <xdr:colOff>0</xdr:colOff>
      <xdr:row>80</xdr:row>
      <xdr:rowOff>0</xdr:rowOff>
    </xdr:from>
    <xdr:to>
      <xdr:col>203</xdr:col>
      <xdr:colOff>112644</xdr:colOff>
      <xdr:row>103</xdr:row>
      <xdr:rowOff>100014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803AA985-85A2-4893-9C2C-85B7F8AD6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190</xdr:col>
      <xdr:colOff>0</xdr:colOff>
      <xdr:row>106</xdr:row>
      <xdr:rowOff>0</xdr:rowOff>
    </xdr:from>
    <xdr:to>
      <xdr:col>203</xdr:col>
      <xdr:colOff>112644</xdr:colOff>
      <xdr:row>129</xdr:row>
      <xdr:rowOff>100014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3CB18857-7486-4428-9C3A-5250FB842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190</xdr:col>
      <xdr:colOff>0</xdr:colOff>
      <xdr:row>132</xdr:row>
      <xdr:rowOff>0</xdr:rowOff>
    </xdr:from>
    <xdr:to>
      <xdr:col>203</xdr:col>
      <xdr:colOff>112644</xdr:colOff>
      <xdr:row>155</xdr:row>
      <xdr:rowOff>100014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BA428537-EEE0-4C8B-BC08-52126E0E9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190</xdr:col>
      <xdr:colOff>0</xdr:colOff>
      <xdr:row>158</xdr:row>
      <xdr:rowOff>0</xdr:rowOff>
    </xdr:from>
    <xdr:to>
      <xdr:col>203</xdr:col>
      <xdr:colOff>112644</xdr:colOff>
      <xdr:row>181</xdr:row>
      <xdr:rowOff>100014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02A2508-4215-4E07-AF0E-EEE62BB3C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190</xdr:col>
      <xdr:colOff>0</xdr:colOff>
      <xdr:row>184</xdr:row>
      <xdr:rowOff>0</xdr:rowOff>
    </xdr:from>
    <xdr:to>
      <xdr:col>203</xdr:col>
      <xdr:colOff>112644</xdr:colOff>
      <xdr:row>207</xdr:row>
      <xdr:rowOff>100014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79E7F4E6-90FF-4144-A9E7-07D446741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190</xdr:col>
      <xdr:colOff>0</xdr:colOff>
      <xdr:row>210</xdr:row>
      <xdr:rowOff>0</xdr:rowOff>
    </xdr:from>
    <xdr:to>
      <xdr:col>203</xdr:col>
      <xdr:colOff>112644</xdr:colOff>
      <xdr:row>233</xdr:row>
      <xdr:rowOff>100014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3E546E20-EB2F-44EC-A9F5-0B852FD8F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190</xdr:col>
      <xdr:colOff>0</xdr:colOff>
      <xdr:row>236</xdr:row>
      <xdr:rowOff>0</xdr:rowOff>
    </xdr:from>
    <xdr:to>
      <xdr:col>203</xdr:col>
      <xdr:colOff>112644</xdr:colOff>
      <xdr:row>259</xdr:row>
      <xdr:rowOff>100014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CD35932B-F892-42EF-B7E7-6EEB3A455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190</xdr:col>
      <xdr:colOff>0</xdr:colOff>
      <xdr:row>262</xdr:row>
      <xdr:rowOff>0</xdr:rowOff>
    </xdr:from>
    <xdr:to>
      <xdr:col>203</xdr:col>
      <xdr:colOff>112644</xdr:colOff>
      <xdr:row>285</xdr:row>
      <xdr:rowOff>100014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C2D2647B-84B4-4695-BE3C-8635A8A92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190</xdr:col>
      <xdr:colOff>0</xdr:colOff>
      <xdr:row>288</xdr:row>
      <xdr:rowOff>0</xdr:rowOff>
    </xdr:from>
    <xdr:to>
      <xdr:col>203</xdr:col>
      <xdr:colOff>112644</xdr:colOff>
      <xdr:row>311</xdr:row>
      <xdr:rowOff>100014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6B24D639-985A-48AF-B963-CD6DBF15C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190</xdr:col>
      <xdr:colOff>0</xdr:colOff>
      <xdr:row>314</xdr:row>
      <xdr:rowOff>0</xdr:rowOff>
    </xdr:from>
    <xdr:to>
      <xdr:col>203</xdr:col>
      <xdr:colOff>112644</xdr:colOff>
      <xdr:row>337</xdr:row>
      <xdr:rowOff>100014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DCF1478A-1C4A-4894-A4BB-CAEDC39D8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190</xdr:col>
      <xdr:colOff>0</xdr:colOff>
      <xdr:row>340</xdr:row>
      <xdr:rowOff>0</xdr:rowOff>
    </xdr:from>
    <xdr:to>
      <xdr:col>203</xdr:col>
      <xdr:colOff>112644</xdr:colOff>
      <xdr:row>363</xdr:row>
      <xdr:rowOff>100014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26BFF893-C035-47F5-BB8A-C8D333F13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190</xdr:col>
      <xdr:colOff>0</xdr:colOff>
      <xdr:row>366</xdr:row>
      <xdr:rowOff>0</xdr:rowOff>
    </xdr:from>
    <xdr:to>
      <xdr:col>203</xdr:col>
      <xdr:colOff>112644</xdr:colOff>
      <xdr:row>389</xdr:row>
      <xdr:rowOff>100014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C622C244-039C-4729-850C-8E724722F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190</xdr:col>
      <xdr:colOff>0</xdr:colOff>
      <xdr:row>392</xdr:row>
      <xdr:rowOff>0</xdr:rowOff>
    </xdr:from>
    <xdr:to>
      <xdr:col>203</xdr:col>
      <xdr:colOff>112644</xdr:colOff>
      <xdr:row>415</xdr:row>
      <xdr:rowOff>100014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26D0CA1B-D01E-4BB2-B688-97A3A414D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190</xdr:col>
      <xdr:colOff>0</xdr:colOff>
      <xdr:row>418</xdr:row>
      <xdr:rowOff>0</xdr:rowOff>
    </xdr:from>
    <xdr:to>
      <xdr:col>203</xdr:col>
      <xdr:colOff>112644</xdr:colOff>
      <xdr:row>441</xdr:row>
      <xdr:rowOff>100014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2ADEB2BF-379F-4570-8AAF-6374AA98A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190</xdr:col>
      <xdr:colOff>0</xdr:colOff>
      <xdr:row>444</xdr:row>
      <xdr:rowOff>0</xdr:rowOff>
    </xdr:from>
    <xdr:to>
      <xdr:col>203</xdr:col>
      <xdr:colOff>112644</xdr:colOff>
      <xdr:row>467</xdr:row>
      <xdr:rowOff>100014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CCABF350-0779-44BE-8115-FE301414C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190</xdr:col>
      <xdr:colOff>0</xdr:colOff>
      <xdr:row>470</xdr:row>
      <xdr:rowOff>0</xdr:rowOff>
    </xdr:from>
    <xdr:to>
      <xdr:col>203</xdr:col>
      <xdr:colOff>112644</xdr:colOff>
      <xdr:row>493</xdr:row>
      <xdr:rowOff>100014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50184A22-1F5B-4DA2-B47D-2B3A2FC44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190</xdr:col>
      <xdr:colOff>0</xdr:colOff>
      <xdr:row>496</xdr:row>
      <xdr:rowOff>0</xdr:rowOff>
    </xdr:from>
    <xdr:to>
      <xdr:col>203</xdr:col>
      <xdr:colOff>112644</xdr:colOff>
      <xdr:row>519</xdr:row>
      <xdr:rowOff>100014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B8CD1831-D1A9-45C2-92EB-F8FA39825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204</xdr:col>
      <xdr:colOff>0</xdr:colOff>
      <xdr:row>2</xdr:row>
      <xdr:rowOff>0</xdr:rowOff>
    </xdr:from>
    <xdr:to>
      <xdr:col>217</xdr:col>
      <xdr:colOff>112644</xdr:colOff>
      <xdr:row>25</xdr:row>
      <xdr:rowOff>100014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4F7B3EF-A92A-4EBC-9E54-BF52F448A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218</xdr:col>
      <xdr:colOff>0</xdr:colOff>
      <xdr:row>2</xdr:row>
      <xdr:rowOff>0</xdr:rowOff>
    </xdr:from>
    <xdr:to>
      <xdr:col>231</xdr:col>
      <xdr:colOff>112644</xdr:colOff>
      <xdr:row>25</xdr:row>
      <xdr:rowOff>100014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ADD7B724-DD61-4705-8973-F6512E528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204</xdr:col>
      <xdr:colOff>0</xdr:colOff>
      <xdr:row>28</xdr:row>
      <xdr:rowOff>0</xdr:rowOff>
    </xdr:from>
    <xdr:to>
      <xdr:col>217</xdr:col>
      <xdr:colOff>112644</xdr:colOff>
      <xdr:row>51</xdr:row>
      <xdr:rowOff>100014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8B308572-4027-4F32-B384-CECB8C18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218</xdr:col>
      <xdr:colOff>0</xdr:colOff>
      <xdr:row>28</xdr:row>
      <xdr:rowOff>0</xdr:rowOff>
    </xdr:from>
    <xdr:to>
      <xdr:col>231</xdr:col>
      <xdr:colOff>112644</xdr:colOff>
      <xdr:row>51</xdr:row>
      <xdr:rowOff>100014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F801ACEE-BD1D-4CD0-9C92-5BBE5FCAE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204</xdr:col>
      <xdr:colOff>0</xdr:colOff>
      <xdr:row>54</xdr:row>
      <xdr:rowOff>0</xdr:rowOff>
    </xdr:from>
    <xdr:to>
      <xdr:col>217</xdr:col>
      <xdr:colOff>112644</xdr:colOff>
      <xdr:row>77</xdr:row>
      <xdr:rowOff>100014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73290E8A-59E8-4121-9A03-B3023345D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204</xdr:col>
      <xdr:colOff>0</xdr:colOff>
      <xdr:row>80</xdr:row>
      <xdr:rowOff>0</xdr:rowOff>
    </xdr:from>
    <xdr:to>
      <xdr:col>217</xdr:col>
      <xdr:colOff>112644</xdr:colOff>
      <xdr:row>103</xdr:row>
      <xdr:rowOff>100014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1A5693FC-79C5-4F67-85F4-6EEA64671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218</xdr:col>
      <xdr:colOff>0</xdr:colOff>
      <xdr:row>54</xdr:row>
      <xdr:rowOff>0</xdr:rowOff>
    </xdr:from>
    <xdr:to>
      <xdr:col>231</xdr:col>
      <xdr:colOff>112644</xdr:colOff>
      <xdr:row>77</xdr:row>
      <xdr:rowOff>100014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F450E346-3E12-4DBD-ABBD-50868B419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218</xdr:col>
      <xdr:colOff>0</xdr:colOff>
      <xdr:row>80</xdr:row>
      <xdr:rowOff>0</xdr:rowOff>
    </xdr:from>
    <xdr:to>
      <xdr:col>231</xdr:col>
      <xdr:colOff>112644</xdr:colOff>
      <xdr:row>103</xdr:row>
      <xdr:rowOff>100014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F53A78A1-BEBC-4F2B-B51B-E24A00989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204</xdr:col>
      <xdr:colOff>0</xdr:colOff>
      <xdr:row>106</xdr:row>
      <xdr:rowOff>0</xdr:rowOff>
    </xdr:from>
    <xdr:to>
      <xdr:col>217</xdr:col>
      <xdr:colOff>112644</xdr:colOff>
      <xdr:row>129</xdr:row>
      <xdr:rowOff>100014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DD7D631-C395-4EA5-8C3B-EE57C739E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218</xdr:col>
      <xdr:colOff>0</xdr:colOff>
      <xdr:row>106</xdr:row>
      <xdr:rowOff>0</xdr:rowOff>
    </xdr:from>
    <xdr:to>
      <xdr:col>231</xdr:col>
      <xdr:colOff>112644</xdr:colOff>
      <xdr:row>129</xdr:row>
      <xdr:rowOff>100014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B44CB56F-C0A0-494E-93C0-972CBE339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204</xdr:col>
      <xdr:colOff>0</xdr:colOff>
      <xdr:row>184</xdr:row>
      <xdr:rowOff>0</xdr:rowOff>
    </xdr:from>
    <xdr:to>
      <xdr:col>217</xdr:col>
      <xdr:colOff>112644</xdr:colOff>
      <xdr:row>207</xdr:row>
      <xdr:rowOff>100014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EC7977B3-9189-459B-97DD-B3B362A12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218</xdr:col>
      <xdr:colOff>0</xdr:colOff>
      <xdr:row>184</xdr:row>
      <xdr:rowOff>0</xdr:rowOff>
    </xdr:from>
    <xdr:to>
      <xdr:col>231</xdr:col>
      <xdr:colOff>112644</xdr:colOff>
      <xdr:row>207</xdr:row>
      <xdr:rowOff>100014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4CB48754-3181-4E84-8F16-2036007848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204</xdr:col>
      <xdr:colOff>0</xdr:colOff>
      <xdr:row>210</xdr:row>
      <xdr:rowOff>0</xdr:rowOff>
    </xdr:from>
    <xdr:to>
      <xdr:col>217</xdr:col>
      <xdr:colOff>112644</xdr:colOff>
      <xdr:row>233</xdr:row>
      <xdr:rowOff>100014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B1E01F18-F158-4DEA-8A4F-D4366BE27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218</xdr:col>
      <xdr:colOff>0</xdr:colOff>
      <xdr:row>210</xdr:row>
      <xdr:rowOff>0</xdr:rowOff>
    </xdr:from>
    <xdr:to>
      <xdr:col>231</xdr:col>
      <xdr:colOff>112644</xdr:colOff>
      <xdr:row>233</xdr:row>
      <xdr:rowOff>100014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478C233E-8EAB-48A1-A0D1-9163167CF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204</xdr:col>
      <xdr:colOff>0</xdr:colOff>
      <xdr:row>236</xdr:row>
      <xdr:rowOff>0</xdr:rowOff>
    </xdr:from>
    <xdr:to>
      <xdr:col>217</xdr:col>
      <xdr:colOff>112644</xdr:colOff>
      <xdr:row>259</xdr:row>
      <xdr:rowOff>100014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96415EF-FD6D-4D6E-ACCE-F9F35A629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218</xdr:col>
      <xdr:colOff>0</xdr:colOff>
      <xdr:row>236</xdr:row>
      <xdr:rowOff>0</xdr:rowOff>
    </xdr:from>
    <xdr:to>
      <xdr:col>231</xdr:col>
      <xdr:colOff>112644</xdr:colOff>
      <xdr:row>259</xdr:row>
      <xdr:rowOff>100014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B35160D0-4DA3-4253-BA9A-83FFE9E56C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204</xdr:col>
      <xdr:colOff>0</xdr:colOff>
      <xdr:row>262</xdr:row>
      <xdr:rowOff>0</xdr:rowOff>
    </xdr:from>
    <xdr:to>
      <xdr:col>217</xdr:col>
      <xdr:colOff>112644</xdr:colOff>
      <xdr:row>285</xdr:row>
      <xdr:rowOff>100014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FDED7862-D907-4483-8AB2-9D76ECDB1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218</xdr:col>
      <xdr:colOff>0</xdr:colOff>
      <xdr:row>262</xdr:row>
      <xdr:rowOff>0</xdr:rowOff>
    </xdr:from>
    <xdr:to>
      <xdr:col>231</xdr:col>
      <xdr:colOff>112644</xdr:colOff>
      <xdr:row>285</xdr:row>
      <xdr:rowOff>100014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F395B7B9-F944-4259-BDFE-8F97DF814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204</xdr:col>
      <xdr:colOff>0</xdr:colOff>
      <xdr:row>288</xdr:row>
      <xdr:rowOff>0</xdr:rowOff>
    </xdr:from>
    <xdr:to>
      <xdr:col>217</xdr:col>
      <xdr:colOff>112644</xdr:colOff>
      <xdr:row>311</xdr:row>
      <xdr:rowOff>100014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513D6AC7-FC52-44E7-9EB4-45605911A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218</xdr:col>
      <xdr:colOff>0</xdr:colOff>
      <xdr:row>288</xdr:row>
      <xdr:rowOff>0</xdr:rowOff>
    </xdr:from>
    <xdr:to>
      <xdr:col>231</xdr:col>
      <xdr:colOff>112644</xdr:colOff>
      <xdr:row>311</xdr:row>
      <xdr:rowOff>100014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0FF67E84-470B-4F6E-BF18-D60092DCD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204</xdr:col>
      <xdr:colOff>0</xdr:colOff>
      <xdr:row>366</xdr:row>
      <xdr:rowOff>0</xdr:rowOff>
    </xdr:from>
    <xdr:to>
      <xdr:col>217</xdr:col>
      <xdr:colOff>112644</xdr:colOff>
      <xdr:row>389</xdr:row>
      <xdr:rowOff>100014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9352AC1E-A55F-4B0D-ADEB-FB69C38B1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218</xdr:col>
      <xdr:colOff>0</xdr:colOff>
      <xdr:row>366</xdr:row>
      <xdr:rowOff>0</xdr:rowOff>
    </xdr:from>
    <xdr:to>
      <xdr:col>231</xdr:col>
      <xdr:colOff>112644</xdr:colOff>
      <xdr:row>389</xdr:row>
      <xdr:rowOff>100014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860A9E11-622E-4AF7-ACC6-D7FA25857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204</xdr:col>
      <xdr:colOff>0</xdr:colOff>
      <xdr:row>392</xdr:row>
      <xdr:rowOff>0</xdr:rowOff>
    </xdr:from>
    <xdr:to>
      <xdr:col>217</xdr:col>
      <xdr:colOff>112644</xdr:colOff>
      <xdr:row>415</xdr:row>
      <xdr:rowOff>100014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83D3E163-749F-472F-8C4C-31CD5B91D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218</xdr:col>
      <xdr:colOff>0</xdr:colOff>
      <xdr:row>392</xdr:row>
      <xdr:rowOff>0</xdr:rowOff>
    </xdr:from>
    <xdr:to>
      <xdr:col>231</xdr:col>
      <xdr:colOff>112644</xdr:colOff>
      <xdr:row>415</xdr:row>
      <xdr:rowOff>100014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5F01F412-E9C4-41BF-A957-3D6DA9D95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232</xdr:col>
      <xdr:colOff>0</xdr:colOff>
      <xdr:row>2</xdr:row>
      <xdr:rowOff>0</xdr:rowOff>
    </xdr:from>
    <xdr:to>
      <xdr:col>245</xdr:col>
      <xdr:colOff>112644</xdr:colOff>
      <xdr:row>25</xdr:row>
      <xdr:rowOff>100014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6CF1705D-7552-4532-887C-09083369F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232</xdr:col>
      <xdr:colOff>0</xdr:colOff>
      <xdr:row>28</xdr:row>
      <xdr:rowOff>0</xdr:rowOff>
    </xdr:from>
    <xdr:to>
      <xdr:col>245</xdr:col>
      <xdr:colOff>112644</xdr:colOff>
      <xdr:row>51</xdr:row>
      <xdr:rowOff>100014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CE56E1D2-565F-4C35-A9A0-F85BF9274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232</xdr:col>
      <xdr:colOff>0</xdr:colOff>
      <xdr:row>54</xdr:row>
      <xdr:rowOff>0</xdr:rowOff>
    </xdr:from>
    <xdr:to>
      <xdr:col>245</xdr:col>
      <xdr:colOff>112644</xdr:colOff>
      <xdr:row>77</xdr:row>
      <xdr:rowOff>100014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F17F5E50-4912-434B-8DA1-1C6A8DD06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232</xdr:col>
      <xdr:colOff>0</xdr:colOff>
      <xdr:row>80</xdr:row>
      <xdr:rowOff>0</xdr:rowOff>
    </xdr:from>
    <xdr:to>
      <xdr:col>245</xdr:col>
      <xdr:colOff>112644</xdr:colOff>
      <xdr:row>103</xdr:row>
      <xdr:rowOff>100014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8216A080-7FA6-41AC-8F68-E63B5C357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232</xdr:col>
      <xdr:colOff>0</xdr:colOff>
      <xdr:row>106</xdr:row>
      <xdr:rowOff>0</xdr:rowOff>
    </xdr:from>
    <xdr:to>
      <xdr:col>245</xdr:col>
      <xdr:colOff>112644</xdr:colOff>
      <xdr:row>129</xdr:row>
      <xdr:rowOff>100014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15D484E6-17AB-4315-8CE8-69581372A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248</xdr:col>
      <xdr:colOff>0</xdr:colOff>
      <xdr:row>2</xdr:row>
      <xdr:rowOff>0</xdr:rowOff>
    </xdr:from>
    <xdr:to>
      <xdr:col>261</xdr:col>
      <xdr:colOff>112644</xdr:colOff>
      <xdr:row>25</xdr:row>
      <xdr:rowOff>100014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EEA67E72-98CB-461A-A2F3-8E961F5D3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248</xdr:col>
      <xdr:colOff>0</xdr:colOff>
      <xdr:row>28</xdr:row>
      <xdr:rowOff>0</xdr:rowOff>
    </xdr:from>
    <xdr:to>
      <xdr:col>261</xdr:col>
      <xdr:colOff>112644</xdr:colOff>
      <xdr:row>51</xdr:row>
      <xdr:rowOff>100014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458556A3-A4AA-4755-A0A2-623985BFA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248</xdr:col>
      <xdr:colOff>0</xdr:colOff>
      <xdr:row>54</xdr:row>
      <xdr:rowOff>0</xdr:rowOff>
    </xdr:from>
    <xdr:to>
      <xdr:col>261</xdr:col>
      <xdr:colOff>112644</xdr:colOff>
      <xdr:row>77</xdr:row>
      <xdr:rowOff>100014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C7936233-8BE3-4925-81E9-03B538C4F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248</xdr:col>
      <xdr:colOff>0</xdr:colOff>
      <xdr:row>80</xdr:row>
      <xdr:rowOff>0</xdr:rowOff>
    </xdr:from>
    <xdr:to>
      <xdr:col>261</xdr:col>
      <xdr:colOff>112644</xdr:colOff>
      <xdr:row>103</xdr:row>
      <xdr:rowOff>100014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6E416F99-FCAD-47E9-B9FB-D6FABADE5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248</xdr:col>
      <xdr:colOff>0</xdr:colOff>
      <xdr:row>106</xdr:row>
      <xdr:rowOff>0</xdr:rowOff>
    </xdr:from>
    <xdr:to>
      <xdr:col>261</xdr:col>
      <xdr:colOff>112644</xdr:colOff>
      <xdr:row>129</xdr:row>
      <xdr:rowOff>100014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3433BB89-6013-46AA-9E86-68A18D3D1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248</xdr:col>
      <xdr:colOff>0</xdr:colOff>
      <xdr:row>132</xdr:row>
      <xdr:rowOff>0</xdr:rowOff>
    </xdr:from>
    <xdr:to>
      <xdr:col>261</xdr:col>
      <xdr:colOff>112644</xdr:colOff>
      <xdr:row>155</xdr:row>
      <xdr:rowOff>100014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B88055DA-9471-4F6D-9A69-A046CE276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248</xdr:col>
      <xdr:colOff>0</xdr:colOff>
      <xdr:row>158</xdr:row>
      <xdr:rowOff>0</xdr:rowOff>
    </xdr:from>
    <xdr:to>
      <xdr:col>261</xdr:col>
      <xdr:colOff>112644</xdr:colOff>
      <xdr:row>181</xdr:row>
      <xdr:rowOff>100014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DBD46E39-3198-49F9-836D-18E4D986B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232</xdr:col>
      <xdr:colOff>0</xdr:colOff>
      <xdr:row>184</xdr:row>
      <xdr:rowOff>0</xdr:rowOff>
    </xdr:from>
    <xdr:to>
      <xdr:col>245</xdr:col>
      <xdr:colOff>112776</xdr:colOff>
      <xdr:row>207</xdr:row>
      <xdr:rowOff>100014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90D8463D-5164-407C-BCA5-9F246D8B2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232</xdr:col>
      <xdr:colOff>0</xdr:colOff>
      <xdr:row>210</xdr:row>
      <xdr:rowOff>0</xdr:rowOff>
    </xdr:from>
    <xdr:to>
      <xdr:col>245</xdr:col>
      <xdr:colOff>112776</xdr:colOff>
      <xdr:row>233</xdr:row>
      <xdr:rowOff>100014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9CC591FD-F31B-43AC-9CEA-F3314D80F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232</xdr:col>
      <xdr:colOff>0</xdr:colOff>
      <xdr:row>236</xdr:row>
      <xdr:rowOff>0</xdr:rowOff>
    </xdr:from>
    <xdr:to>
      <xdr:col>245</xdr:col>
      <xdr:colOff>112776</xdr:colOff>
      <xdr:row>259</xdr:row>
      <xdr:rowOff>100014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01DED8EB-9583-4E88-A2B8-1FF1E9714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232</xdr:col>
      <xdr:colOff>0</xdr:colOff>
      <xdr:row>262</xdr:row>
      <xdr:rowOff>0</xdr:rowOff>
    </xdr:from>
    <xdr:to>
      <xdr:col>245</xdr:col>
      <xdr:colOff>112776</xdr:colOff>
      <xdr:row>285</xdr:row>
      <xdr:rowOff>100014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D76EEEE8-9DE6-4939-B8A1-6AD2EA192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232</xdr:col>
      <xdr:colOff>0</xdr:colOff>
      <xdr:row>288</xdr:row>
      <xdr:rowOff>0</xdr:rowOff>
    </xdr:from>
    <xdr:to>
      <xdr:col>245</xdr:col>
      <xdr:colOff>112776</xdr:colOff>
      <xdr:row>311</xdr:row>
      <xdr:rowOff>100014</xdr:rowOff>
    </xdr:to>
    <xdr:graphicFrame macro="">
      <xdr:nvGraphicFramePr>
        <xdr:cNvPr id="131" name="Chart 130">
          <a:extLst>
            <a:ext uri="{FF2B5EF4-FFF2-40B4-BE49-F238E27FC236}">
              <a16:creationId xmlns:a16="http://schemas.microsoft.com/office/drawing/2014/main" id="{0E962296-DF8F-4C68-9310-304C4593B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232</xdr:col>
      <xdr:colOff>0</xdr:colOff>
      <xdr:row>366</xdr:row>
      <xdr:rowOff>0</xdr:rowOff>
    </xdr:from>
    <xdr:to>
      <xdr:col>245</xdr:col>
      <xdr:colOff>112776</xdr:colOff>
      <xdr:row>389</xdr:row>
      <xdr:rowOff>100014</xdr:rowOff>
    </xdr:to>
    <xdr:graphicFrame macro="">
      <xdr:nvGraphicFramePr>
        <xdr:cNvPr id="132" name="Chart 131">
          <a:extLst>
            <a:ext uri="{FF2B5EF4-FFF2-40B4-BE49-F238E27FC236}">
              <a16:creationId xmlns:a16="http://schemas.microsoft.com/office/drawing/2014/main" id="{E82E4451-4463-42A7-9265-9B66D4A29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232</xdr:col>
      <xdr:colOff>0</xdr:colOff>
      <xdr:row>392</xdr:row>
      <xdr:rowOff>0</xdr:rowOff>
    </xdr:from>
    <xdr:to>
      <xdr:col>245</xdr:col>
      <xdr:colOff>112776</xdr:colOff>
      <xdr:row>415</xdr:row>
      <xdr:rowOff>100014</xdr:rowOff>
    </xdr:to>
    <xdr:graphicFrame macro="">
      <xdr:nvGraphicFramePr>
        <xdr:cNvPr id="133" name="Chart 132">
          <a:extLst>
            <a:ext uri="{FF2B5EF4-FFF2-40B4-BE49-F238E27FC236}">
              <a16:creationId xmlns:a16="http://schemas.microsoft.com/office/drawing/2014/main" id="{2D05BB39-5916-4D94-B6B1-D8D995F56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248</xdr:col>
      <xdr:colOff>0</xdr:colOff>
      <xdr:row>184</xdr:row>
      <xdr:rowOff>0</xdr:rowOff>
    </xdr:from>
    <xdr:to>
      <xdr:col>261</xdr:col>
      <xdr:colOff>112644</xdr:colOff>
      <xdr:row>207</xdr:row>
      <xdr:rowOff>100014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C9A0CE2B-409A-42D1-AD4D-3253CFE07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248</xdr:col>
      <xdr:colOff>0</xdr:colOff>
      <xdr:row>210</xdr:row>
      <xdr:rowOff>0</xdr:rowOff>
    </xdr:from>
    <xdr:to>
      <xdr:col>261</xdr:col>
      <xdr:colOff>112644</xdr:colOff>
      <xdr:row>233</xdr:row>
      <xdr:rowOff>100014</xdr:rowOff>
    </xdr:to>
    <xdr:graphicFrame macro="">
      <xdr:nvGraphicFramePr>
        <xdr:cNvPr id="135" name="Chart 134">
          <a:extLst>
            <a:ext uri="{FF2B5EF4-FFF2-40B4-BE49-F238E27FC236}">
              <a16:creationId xmlns:a16="http://schemas.microsoft.com/office/drawing/2014/main" id="{64605E62-21B5-4770-88C6-DC0279A50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248</xdr:col>
      <xdr:colOff>0</xdr:colOff>
      <xdr:row>236</xdr:row>
      <xdr:rowOff>0</xdr:rowOff>
    </xdr:from>
    <xdr:to>
      <xdr:col>261</xdr:col>
      <xdr:colOff>112644</xdr:colOff>
      <xdr:row>259</xdr:row>
      <xdr:rowOff>100014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386F1A14-F312-4321-861D-CF6C2A49B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248</xdr:col>
      <xdr:colOff>0</xdr:colOff>
      <xdr:row>262</xdr:row>
      <xdr:rowOff>0</xdr:rowOff>
    </xdr:from>
    <xdr:to>
      <xdr:col>261</xdr:col>
      <xdr:colOff>112644</xdr:colOff>
      <xdr:row>285</xdr:row>
      <xdr:rowOff>100014</xdr:rowOff>
    </xdr:to>
    <xdr:graphicFrame macro="">
      <xdr:nvGraphicFramePr>
        <xdr:cNvPr id="137" name="Chart 136">
          <a:extLst>
            <a:ext uri="{FF2B5EF4-FFF2-40B4-BE49-F238E27FC236}">
              <a16:creationId xmlns:a16="http://schemas.microsoft.com/office/drawing/2014/main" id="{703EB9BE-B4DF-41CC-BCEE-B2EF15CBB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248</xdr:col>
      <xdr:colOff>0</xdr:colOff>
      <xdr:row>288</xdr:row>
      <xdr:rowOff>0</xdr:rowOff>
    </xdr:from>
    <xdr:to>
      <xdr:col>261</xdr:col>
      <xdr:colOff>112644</xdr:colOff>
      <xdr:row>311</xdr:row>
      <xdr:rowOff>100014</xdr:rowOff>
    </xdr:to>
    <xdr:graphicFrame macro="">
      <xdr:nvGraphicFramePr>
        <xdr:cNvPr id="138" name="Chart 137">
          <a:extLst>
            <a:ext uri="{FF2B5EF4-FFF2-40B4-BE49-F238E27FC236}">
              <a16:creationId xmlns:a16="http://schemas.microsoft.com/office/drawing/2014/main" id="{5E21D43B-3C66-4049-8B98-40D1D6192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248</xdr:col>
      <xdr:colOff>0</xdr:colOff>
      <xdr:row>314</xdr:row>
      <xdr:rowOff>0</xdr:rowOff>
    </xdr:from>
    <xdr:to>
      <xdr:col>261</xdr:col>
      <xdr:colOff>112644</xdr:colOff>
      <xdr:row>337</xdr:row>
      <xdr:rowOff>100014</xdr:rowOff>
    </xdr:to>
    <xdr:graphicFrame macro="">
      <xdr:nvGraphicFramePr>
        <xdr:cNvPr id="139" name="Chart 138">
          <a:extLst>
            <a:ext uri="{FF2B5EF4-FFF2-40B4-BE49-F238E27FC236}">
              <a16:creationId xmlns:a16="http://schemas.microsoft.com/office/drawing/2014/main" id="{00F1349C-2600-4AEF-AE81-F12FE1632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248</xdr:col>
      <xdr:colOff>0</xdr:colOff>
      <xdr:row>340</xdr:row>
      <xdr:rowOff>0</xdr:rowOff>
    </xdr:from>
    <xdr:to>
      <xdr:col>261</xdr:col>
      <xdr:colOff>112644</xdr:colOff>
      <xdr:row>363</xdr:row>
      <xdr:rowOff>100014</xdr:rowOff>
    </xdr:to>
    <xdr:graphicFrame macro="">
      <xdr:nvGraphicFramePr>
        <xdr:cNvPr id="140" name="Chart 139">
          <a:extLst>
            <a:ext uri="{FF2B5EF4-FFF2-40B4-BE49-F238E27FC236}">
              <a16:creationId xmlns:a16="http://schemas.microsoft.com/office/drawing/2014/main" id="{246ABADD-57F6-4777-9B61-124AD5690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248</xdr:col>
      <xdr:colOff>0</xdr:colOff>
      <xdr:row>366</xdr:row>
      <xdr:rowOff>0</xdr:rowOff>
    </xdr:from>
    <xdr:to>
      <xdr:col>261</xdr:col>
      <xdr:colOff>112644</xdr:colOff>
      <xdr:row>389</xdr:row>
      <xdr:rowOff>100014</xdr:rowOff>
    </xdr:to>
    <xdr:graphicFrame macro="">
      <xdr:nvGraphicFramePr>
        <xdr:cNvPr id="141" name="Chart 140">
          <a:extLst>
            <a:ext uri="{FF2B5EF4-FFF2-40B4-BE49-F238E27FC236}">
              <a16:creationId xmlns:a16="http://schemas.microsoft.com/office/drawing/2014/main" id="{D56FB97C-BF19-4C94-A6B3-5FF11CA0A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248</xdr:col>
      <xdr:colOff>0</xdr:colOff>
      <xdr:row>392</xdr:row>
      <xdr:rowOff>0</xdr:rowOff>
    </xdr:from>
    <xdr:to>
      <xdr:col>261</xdr:col>
      <xdr:colOff>112644</xdr:colOff>
      <xdr:row>415</xdr:row>
      <xdr:rowOff>100014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64D0C81F-2419-41A2-9E3B-0AE5AEB87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248</xdr:col>
      <xdr:colOff>0</xdr:colOff>
      <xdr:row>418</xdr:row>
      <xdr:rowOff>0</xdr:rowOff>
    </xdr:from>
    <xdr:to>
      <xdr:col>261</xdr:col>
      <xdr:colOff>112644</xdr:colOff>
      <xdr:row>441</xdr:row>
      <xdr:rowOff>100014</xdr:rowOff>
    </xdr:to>
    <xdr:graphicFrame macro="">
      <xdr:nvGraphicFramePr>
        <xdr:cNvPr id="143" name="Chart 142">
          <a:extLst>
            <a:ext uri="{FF2B5EF4-FFF2-40B4-BE49-F238E27FC236}">
              <a16:creationId xmlns:a16="http://schemas.microsoft.com/office/drawing/2014/main" id="{25322890-0BD3-41FE-AB5B-FDBC94DD4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248</xdr:col>
      <xdr:colOff>0</xdr:colOff>
      <xdr:row>444</xdr:row>
      <xdr:rowOff>0</xdr:rowOff>
    </xdr:from>
    <xdr:to>
      <xdr:col>261</xdr:col>
      <xdr:colOff>112644</xdr:colOff>
      <xdr:row>467</xdr:row>
      <xdr:rowOff>100014</xdr:rowOff>
    </xdr:to>
    <xdr:graphicFrame macro="">
      <xdr:nvGraphicFramePr>
        <xdr:cNvPr id="144" name="Chart 143">
          <a:extLst>
            <a:ext uri="{FF2B5EF4-FFF2-40B4-BE49-F238E27FC236}">
              <a16:creationId xmlns:a16="http://schemas.microsoft.com/office/drawing/2014/main" id="{714FC73C-7D83-410C-914F-59BF51F52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248</xdr:col>
      <xdr:colOff>0</xdr:colOff>
      <xdr:row>470</xdr:row>
      <xdr:rowOff>0</xdr:rowOff>
    </xdr:from>
    <xdr:to>
      <xdr:col>261</xdr:col>
      <xdr:colOff>112644</xdr:colOff>
      <xdr:row>493</xdr:row>
      <xdr:rowOff>100014</xdr:rowOff>
    </xdr:to>
    <xdr:graphicFrame macro="">
      <xdr:nvGraphicFramePr>
        <xdr:cNvPr id="145" name="Chart 144">
          <a:extLst>
            <a:ext uri="{FF2B5EF4-FFF2-40B4-BE49-F238E27FC236}">
              <a16:creationId xmlns:a16="http://schemas.microsoft.com/office/drawing/2014/main" id="{76EA3AEA-CA7C-4EF8-8191-749F989A5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248</xdr:col>
      <xdr:colOff>0</xdr:colOff>
      <xdr:row>496</xdr:row>
      <xdr:rowOff>0</xdr:rowOff>
    </xdr:from>
    <xdr:to>
      <xdr:col>261</xdr:col>
      <xdr:colOff>112644</xdr:colOff>
      <xdr:row>519</xdr:row>
      <xdr:rowOff>100014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ADB360BF-9290-4345-BE0D-8F2A4D574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262</xdr:col>
      <xdr:colOff>0</xdr:colOff>
      <xdr:row>2</xdr:row>
      <xdr:rowOff>0</xdr:rowOff>
    </xdr:from>
    <xdr:to>
      <xdr:col>275</xdr:col>
      <xdr:colOff>112644</xdr:colOff>
      <xdr:row>25</xdr:row>
      <xdr:rowOff>100014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364E5D84-FC60-4AA0-9B65-5B568A522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262</xdr:col>
      <xdr:colOff>0</xdr:colOff>
      <xdr:row>28</xdr:row>
      <xdr:rowOff>0</xdr:rowOff>
    </xdr:from>
    <xdr:to>
      <xdr:col>275</xdr:col>
      <xdr:colOff>112644</xdr:colOff>
      <xdr:row>51</xdr:row>
      <xdr:rowOff>100014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37EF87A2-FB38-439D-B56F-40B5679C3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262</xdr:col>
      <xdr:colOff>0</xdr:colOff>
      <xdr:row>54</xdr:row>
      <xdr:rowOff>0</xdr:rowOff>
    </xdr:from>
    <xdr:to>
      <xdr:col>275</xdr:col>
      <xdr:colOff>112644</xdr:colOff>
      <xdr:row>77</xdr:row>
      <xdr:rowOff>100014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ACFD1598-1129-4D86-A749-DA5E5DC5B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262</xdr:col>
      <xdr:colOff>0</xdr:colOff>
      <xdr:row>80</xdr:row>
      <xdr:rowOff>0</xdr:rowOff>
    </xdr:from>
    <xdr:to>
      <xdr:col>275</xdr:col>
      <xdr:colOff>112644</xdr:colOff>
      <xdr:row>103</xdr:row>
      <xdr:rowOff>100014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B8746BF7-3E65-43DF-8C5E-4455B88D5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262</xdr:col>
      <xdr:colOff>0</xdr:colOff>
      <xdr:row>106</xdr:row>
      <xdr:rowOff>0</xdr:rowOff>
    </xdr:from>
    <xdr:to>
      <xdr:col>275</xdr:col>
      <xdr:colOff>112644</xdr:colOff>
      <xdr:row>129</xdr:row>
      <xdr:rowOff>100014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0D904F26-EDB6-4B5D-BFCD-3FC1CAF61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262</xdr:col>
      <xdr:colOff>0</xdr:colOff>
      <xdr:row>184</xdr:row>
      <xdr:rowOff>0</xdr:rowOff>
    </xdr:from>
    <xdr:to>
      <xdr:col>275</xdr:col>
      <xdr:colOff>112644</xdr:colOff>
      <xdr:row>207</xdr:row>
      <xdr:rowOff>100014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579ACFB0-EA6F-409E-8F60-17E06753AA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262</xdr:col>
      <xdr:colOff>0</xdr:colOff>
      <xdr:row>210</xdr:row>
      <xdr:rowOff>0</xdr:rowOff>
    </xdr:from>
    <xdr:to>
      <xdr:col>275</xdr:col>
      <xdr:colOff>112644</xdr:colOff>
      <xdr:row>233</xdr:row>
      <xdr:rowOff>100014</xdr:rowOff>
    </xdr:to>
    <xdr:graphicFrame macro="">
      <xdr:nvGraphicFramePr>
        <xdr:cNvPr id="147" name="Chart 146">
          <a:extLst>
            <a:ext uri="{FF2B5EF4-FFF2-40B4-BE49-F238E27FC236}">
              <a16:creationId xmlns:a16="http://schemas.microsoft.com/office/drawing/2014/main" id="{09337294-E62F-4461-A209-1455C524A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262</xdr:col>
      <xdr:colOff>0</xdr:colOff>
      <xdr:row>236</xdr:row>
      <xdr:rowOff>0</xdr:rowOff>
    </xdr:from>
    <xdr:to>
      <xdr:col>275</xdr:col>
      <xdr:colOff>112644</xdr:colOff>
      <xdr:row>259</xdr:row>
      <xdr:rowOff>100014</xdr:rowOff>
    </xdr:to>
    <xdr:graphicFrame macro="">
      <xdr:nvGraphicFramePr>
        <xdr:cNvPr id="148" name="Chart 147">
          <a:extLst>
            <a:ext uri="{FF2B5EF4-FFF2-40B4-BE49-F238E27FC236}">
              <a16:creationId xmlns:a16="http://schemas.microsoft.com/office/drawing/2014/main" id="{CBADE557-DF50-4428-A8B4-948E421E5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262</xdr:col>
      <xdr:colOff>0</xdr:colOff>
      <xdr:row>262</xdr:row>
      <xdr:rowOff>0</xdr:rowOff>
    </xdr:from>
    <xdr:to>
      <xdr:col>275</xdr:col>
      <xdr:colOff>112644</xdr:colOff>
      <xdr:row>285</xdr:row>
      <xdr:rowOff>100014</xdr:rowOff>
    </xdr:to>
    <xdr:graphicFrame macro="">
      <xdr:nvGraphicFramePr>
        <xdr:cNvPr id="149" name="Chart 148">
          <a:extLst>
            <a:ext uri="{FF2B5EF4-FFF2-40B4-BE49-F238E27FC236}">
              <a16:creationId xmlns:a16="http://schemas.microsoft.com/office/drawing/2014/main" id="{4DE336F7-8D49-41A3-9D54-9B60DF059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262</xdr:col>
      <xdr:colOff>0</xdr:colOff>
      <xdr:row>288</xdr:row>
      <xdr:rowOff>0</xdr:rowOff>
    </xdr:from>
    <xdr:to>
      <xdr:col>275</xdr:col>
      <xdr:colOff>112644</xdr:colOff>
      <xdr:row>311</xdr:row>
      <xdr:rowOff>100014</xdr:rowOff>
    </xdr:to>
    <xdr:graphicFrame macro="">
      <xdr:nvGraphicFramePr>
        <xdr:cNvPr id="150" name="Chart 149">
          <a:extLst>
            <a:ext uri="{FF2B5EF4-FFF2-40B4-BE49-F238E27FC236}">
              <a16:creationId xmlns:a16="http://schemas.microsoft.com/office/drawing/2014/main" id="{4741BA47-332D-423C-9BBE-46D9A76BC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262</xdr:col>
      <xdr:colOff>0</xdr:colOff>
      <xdr:row>366</xdr:row>
      <xdr:rowOff>0</xdr:rowOff>
    </xdr:from>
    <xdr:to>
      <xdr:col>275</xdr:col>
      <xdr:colOff>112644</xdr:colOff>
      <xdr:row>389</xdr:row>
      <xdr:rowOff>100014</xdr:rowOff>
    </xdr:to>
    <xdr:graphicFrame macro="">
      <xdr:nvGraphicFramePr>
        <xdr:cNvPr id="151" name="Chart 150">
          <a:extLst>
            <a:ext uri="{FF2B5EF4-FFF2-40B4-BE49-F238E27FC236}">
              <a16:creationId xmlns:a16="http://schemas.microsoft.com/office/drawing/2014/main" id="{607E45AF-58EE-4400-B90C-726D18643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262</xdr:col>
      <xdr:colOff>0</xdr:colOff>
      <xdr:row>392</xdr:row>
      <xdr:rowOff>0</xdr:rowOff>
    </xdr:from>
    <xdr:to>
      <xdr:col>275</xdr:col>
      <xdr:colOff>112644</xdr:colOff>
      <xdr:row>415</xdr:row>
      <xdr:rowOff>100014</xdr:rowOff>
    </xdr:to>
    <xdr:graphicFrame macro="">
      <xdr:nvGraphicFramePr>
        <xdr:cNvPr id="152" name="Chart 151">
          <a:extLst>
            <a:ext uri="{FF2B5EF4-FFF2-40B4-BE49-F238E27FC236}">
              <a16:creationId xmlns:a16="http://schemas.microsoft.com/office/drawing/2014/main" id="{9C9F61CC-52BB-4E52-A842-AC3E492B2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276</xdr:col>
      <xdr:colOff>0</xdr:colOff>
      <xdr:row>2</xdr:row>
      <xdr:rowOff>0</xdr:rowOff>
    </xdr:from>
    <xdr:to>
      <xdr:col>289</xdr:col>
      <xdr:colOff>112644</xdr:colOff>
      <xdr:row>25</xdr:row>
      <xdr:rowOff>100014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03FF9CD2-9AEF-4922-B4FE-78DDC9E7E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276</xdr:col>
      <xdr:colOff>0</xdr:colOff>
      <xdr:row>28</xdr:row>
      <xdr:rowOff>0</xdr:rowOff>
    </xdr:from>
    <xdr:to>
      <xdr:col>289</xdr:col>
      <xdr:colOff>112644</xdr:colOff>
      <xdr:row>51</xdr:row>
      <xdr:rowOff>100014</xdr:rowOff>
    </xdr:to>
    <xdr:graphicFrame macro="">
      <xdr:nvGraphicFramePr>
        <xdr:cNvPr id="153" name="Chart 152">
          <a:extLst>
            <a:ext uri="{FF2B5EF4-FFF2-40B4-BE49-F238E27FC236}">
              <a16:creationId xmlns:a16="http://schemas.microsoft.com/office/drawing/2014/main" id="{8FA3697B-6983-4D19-90C2-C6C2FBAE8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276</xdr:col>
      <xdr:colOff>0</xdr:colOff>
      <xdr:row>54</xdr:row>
      <xdr:rowOff>0</xdr:rowOff>
    </xdr:from>
    <xdr:to>
      <xdr:col>289</xdr:col>
      <xdr:colOff>112644</xdr:colOff>
      <xdr:row>77</xdr:row>
      <xdr:rowOff>100014</xdr:rowOff>
    </xdr:to>
    <xdr:graphicFrame macro="">
      <xdr:nvGraphicFramePr>
        <xdr:cNvPr id="154" name="Chart 153">
          <a:extLst>
            <a:ext uri="{FF2B5EF4-FFF2-40B4-BE49-F238E27FC236}">
              <a16:creationId xmlns:a16="http://schemas.microsoft.com/office/drawing/2014/main" id="{5469CFBF-7653-47A0-AAB4-D3887E15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276</xdr:col>
      <xdr:colOff>0</xdr:colOff>
      <xdr:row>80</xdr:row>
      <xdr:rowOff>0</xdr:rowOff>
    </xdr:from>
    <xdr:to>
      <xdr:col>289</xdr:col>
      <xdr:colOff>112644</xdr:colOff>
      <xdr:row>103</xdr:row>
      <xdr:rowOff>100014</xdr:rowOff>
    </xdr:to>
    <xdr:graphicFrame macro="">
      <xdr:nvGraphicFramePr>
        <xdr:cNvPr id="155" name="Chart 154">
          <a:extLst>
            <a:ext uri="{FF2B5EF4-FFF2-40B4-BE49-F238E27FC236}">
              <a16:creationId xmlns:a16="http://schemas.microsoft.com/office/drawing/2014/main" id="{128385F9-8228-4096-A806-81B441108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276</xdr:col>
      <xdr:colOff>0</xdr:colOff>
      <xdr:row>106</xdr:row>
      <xdr:rowOff>0</xdr:rowOff>
    </xdr:from>
    <xdr:to>
      <xdr:col>289</xdr:col>
      <xdr:colOff>112644</xdr:colOff>
      <xdr:row>129</xdr:row>
      <xdr:rowOff>100014</xdr:rowOff>
    </xdr:to>
    <xdr:graphicFrame macro="">
      <xdr:nvGraphicFramePr>
        <xdr:cNvPr id="156" name="Chart 155">
          <a:extLst>
            <a:ext uri="{FF2B5EF4-FFF2-40B4-BE49-F238E27FC236}">
              <a16:creationId xmlns:a16="http://schemas.microsoft.com/office/drawing/2014/main" id="{09BE49EC-6EA6-44AB-874D-40E5D298E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276</xdr:col>
      <xdr:colOff>0</xdr:colOff>
      <xdr:row>184</xdr:row>
      <xdr:rowOff>0</xdr:rowOff>
    </xdr:from>
    <xdr:to>
      <xdr:col>289</xdr:col>
      <xdr:colOff>112644</xdr:colOff>
      <xdr:row>207</xdr:row>
      <xdr:rowOff>100014</xdr:rowOff>
    </xdr:to>
    <xdr:graphicFrame macro="">
      <xdr:nvGraphicFramePr>
        <xdr:cNvPr id="157" name="Chart 156">
          <a:extLst>
            <a:ext uri="{FF2B5EF4-FFF2-40B4-BE49-F238E27FC236}">
              <a16:creationId xmlns:a16="http://schemas.microsoft.com/office/drawing/2014/main" id="{A05B88C1-F99B-4F18-BD2D-D45EA20A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276</xdr:col>
      <xdr:colOff>0</xdr:colOff>
      <xdr:row>210</xdr:row>
      <xdr:rowOff>0</xdr:rowOff>
    </xdr:from>
    <xdr:to>
      <xdr:col>289</xdr:col>
      <xdr:colOff>112644</xdr:colOff>
      <xdr:row>233</xdr:row>
      <xdr:rowOff>100014</xdr:rowOff>
    </xdr:to>
    <xdr:graphicFrame macro="">
      <xdr:nvGraphicFramePr>
        <xdr:cNvPr id="158" name="Chart 157">
          <a:extLst>
            <a:ext uri="{FF2B5EF4-FFF2-40B4-BE49-F238E27FC236}">
              <a16:creationId xmlns:a16="http://schemas.microsoft.com/office/drawing/2014/main" id="{AA243739-CF17-4E20-9D59-EC404824D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276</xdr:col>
      <xdr:colOff>0</xdr:colOff>
      <xdr:row>236</xdr:row>
      <xdr:rowOff>0</xdr:rowOff>
    </xdr:from>
    <xdr:to>
      <xdr:col>289</xdr:col>
      <xdr:colOff>112644</xdr:colOff>
      <xdr:row>259</xdr:row>
      <xdr:rowOff>100014</xdr:rowOff>
    </xdr:to>
    <xdr:graphicFrame macro="">
      <xdr:nvGraphicFramePr>
        <xdr:cNvPr id="160" name="Chart 159">
          <a:extLst>
            <a:ext uri="{FF2B5EF4-FFF2-40B4-BE49-F238E27FC236}">
              <a16:creationId xmlns:a16="http://schemas.microsoft.com/office/drawing/2014/main" id="{CA4BE4F7-6ED7-4593-9C97-535E3ABE8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276</xdr:col>
      <xdr:colOff>0</xdr:colOff>
      <xdr:row>262</xdr:row>
      <xdr:rowOff>0</xdr:rowOff>
    </xdr:from>
    <xdr:to>
      <xdr:col>289</xdr:col>
      <xdr:colOff>112644</xdr:colOff>
      <xdr:row>285</xdr:row>
      <xdr:rowOff>100014</xdr:rowOff>
    </xdr:to>
    <xdr:graphicFrame macro="">
      <xdr:nvGraphicFramePr>
        <xdr:cNvPr id="161" name="Chart 160">
          <a:extLst>
            <a:ext uri="{FF2B5EF4-FFF2-40B4-BE49-F238E27FC236}">
              <a16:creationId xmlns:a16="http://schemas.microsoft.com/office/drawing/2014/main" id="{BA380713-9AAE-4ADD-BE88-0918CFC64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276</xdr:col>
      <xdr:colOff>0</xdr:colOff>
      <xdr:row>288</xdr:row>
      <xdr:rowOff>0</xdr:rowOff>
    </xdr:from>
    <xdr:to>
      <xdr:col>289</xdr:col>
      <xdr:colOff>112644</xdr:colOff>
      <xdr:row>311</xdr:row>
      <xdr:rowOff>100014</xdr:rowOff>
    </xdr:to>
    <xdr:graphicFrame macro="">
      <xdr:nvGraphicFramePr>
        <xdr:cNvPr id="162" name="Chart 161">
          <a:extLst>
            <a:ext uri="{FF2B5EF4-FFF2-40B4-BE49-F238E27FC236}">
              <a16:creationId xmlns:a16="http://schemas.microsoft.com/office/drawing/2014/main" id="{017676A8-42C1-485B-9419-B10F5ED9D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276</xdr:col>
      <xdr:colOff>0</xdr:colOff>
      <xdr:row>366</xdr:row>
      <xdr:rowOff>0</xdr:rowOff>
    </xdr:from>
    <xdr:to>
      <xdr:col>289</xdr:col>
      <xdr:colOff>112644</xdr:colOff>
      <xdr:row>389</xdr:row>
      <xdr:rowOff>100014</xdr:rowOff>
    </xdr:to>
    <xdr:graphicFrame macro="">
      <xdr:nvGraphicFramePr>
        <xdr:cNvPr id="163" name="Chart 162">
          <a:extLst>
            <a:ext uri="{FF2B5EF4-FFF2-40B4-BE49-F238E27FC236}">
              <a16:creationId xmlns:a16="http://schemas.microsoft.com/office/drawing/2014/main" id="{79124D41-A136-43CB-B466-B0F13F8F7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276</xdr:col>
      <xdr:colOff>0</xdr:colOff>
      <xdr:row>392</xdr:row>
      <xdr:rowOff>0</xdr:rowOff>
    </xdr:from>
    <xdr:to>
      <xdr:col>289</xdr:col>
      <xdr:colOff>112644</xdr:colOff>
      <xdr:row>415</xdr:row>
      <xdr:rowOff>100014</xdr:rowOff>
    </xdr:to>
    <xdr:graphicFrame macro="">
      <xdr:nvGraphicFramePr>
        <xdr:cNvPr id="164" name="Chart 163">
          <a:extLst>
            <a:ext uri="{FF2B5EF4-FFF2-40B4-BE49-F238E27FC236}">
              <a16:creationId xmlns:a16="http://schemas.microsoft.com/office/drawing/2014/main" id="{5C44D43A-9B3B-44A6-9E6E-BC6B17274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160</xdr:col>
      <xdr:colOff>0</xdr:colOff>
      <xdr:row>2</xdr:row>
      <xdr:rowOff>0</xdr:rowOff>
    </xdr:from>
    <xdr:to>
      <xdr:col>173</xdr:col>
      <xdr:colOff>101001</xdr:colOff>
      <xdr:row>25</xdr:row>
      <xdr:rowOff>100014</xdr:rowOff>
    </xdr:to>
    <xdr:graphicFrame macro="">
      <xdr:nvGraphicFramePr>
        <xdr:cNvPr id="172" name="Chart 171">
          <a:extLst>
            <a:ext uri="{FF2B5EF4-FFF2-40B4-BE49-F238E27FC236}">
              <a16:creationId xmlns:a16="http://schemas.microsoft.com/office/drawing/2014/main" id="{4307173D-FBC1-463D-B015-38A75D653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160</xdr:col>
      <xdr:colOff>0</xdr:colOff>
      <xdr:row>28</xdr:row>
      <xdr:rowOff>0</xdr:rowOff>
    </xdr:from>
    <xdr:to>
      <xdr:col>173</xdr:col>
      <xdr:colOff>101001</xdr:colOff>
      <xdr:row>51</xdr:row>
      <xdr:rowOff>100014</xdr:rowOff>
    </xdr:to>
    <xdr:graphicFrame macro="">
      <xdr:nvGraphicFramePr>
        <xdr:cNvPr id="165" name="Chart 164">
          <a:extLst>
            <a:ext uri="{FF2B5EF4-FFF2-40B4-BE49-F238E27FC236}">
              <a16:creationId xmlns:a16="http://schemas.microsoft.com/office/drawing/2014/main" id="{7F5C3CC5-4717-4D68-AE24-2E927418E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160</xdr:col>
      <xdr:colOff>0</xdr:colOff>
      <xdr:row>54</xdr:row>
      <xdr:rowOff>0</xdr:rowOff>
    </xdr:from>
    <xdr:to>
      <xdr:col>173</xdr:col>
      <xdr:colOff>101001</xdr:colOff>
      <xdr:row>77</xdr:row>
      <xdr:rowOff>100014</xdr:rowOff>
    </xdr:to>
    <xdr:graphicFrame macro="">
      <xdr:nvGraphicFramePr>
        <xdr:cNvPr id="166" name="Chart 165">
          <a:extLst>
            <a:ext uri="{FF2B5EF4-FFF2-40B4-BE49-F238E27FC236}">
              <a16:creationId xmlns:a16="http://schemas.microsoft.com/office/drawing/2014/main" id="{5C73DD13-BC48-4074-AF43-E79DD0E0A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160</xdr:col>
      <xdr:colOff>0</xdr:colOff>
      <xdr:row>80</xdr:row>
      <xdr:rowOff>0</xdr:rowOff>
    </xdr:from>
    <xdr:to>
      <xdr:col>173</xdr:col>
      <xdr:colOff>101001</xdr:colOff>
      <xdr:row>103</xdr:row>
      <xdr:rowOff>100014</xdr:rowOff>
    </xdr:to>
    <xdr:graphicFrame macro="">
      <xdr:nvGraphicFramePr>
        <xdr:cNvPr id="167" name="Chart 166">
          <a:extLst>
            <a:ext uri="{FF2B5EF4-FFF2-40B4-BE49-F238E27FC236}">
              <a16:creationId xmlns:a16="http://schemas.microsoft.com/office/drawing/2014/main" id="{CF12B316-71F5-4849-8494-C657EB6CC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160</xdr:col>
      <xdr:colOff>0</xdr:colOff>
      <xdr:row>106</xdr:row>
      <xdr:rowOff>0</xdr:rowOff>
    </xdr:from>
    <xdr:to>
      <xdr:col>173</xdr:col>
      <xdr:colOff>101001</xdr:colOff>
      <xdr:row>129</xdr:row>
      <xdr:rowOff>100014</xdr:rowOff>
    </xdr:to>
    <xdr:graphicFrame macro="">
      <xdr:nvGraphicFramePr>
        <xdr:cNvPr id="168" name="Chart 167">
          <a:extLst>
            <a:ext uri="{FF2B5EF4-FFF2-40B4-BE49-F238E27FC236}">
              <a16:creationId xmlns:a16="http://schemas.microsoft.com/office/drawing/2014/main" id="{D0CE0F6E-1E2B-4712-8F98-CED06E841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160</xdr:col>
      <xdr:colOff>0</xdr:colOff>
      <xdr:row>132</xdr:row>
      <xdr:rowOff>0</xdr:rowOff>
    </xdr:from>
    <xdr:to>
      <xdr:col>173</xdr:col>
      <xdr:colOff>101001</xdr:colOff>
      <xdr:row>155</xdr:row>
      <xdr:rowOff>100014</xdr:rowOff>
    </xdr:to>
    <xdr:graphicFrame macro="">
      <xdr:nvGraphicFramePr>
        <xdr:cNvPr id="169" name="Chart 168">
          <a:extLst>
            <a:ext uri="{FF2B5EF4-FFF2-40B4-BE49-F238E27FC236}">
              <a16:creationId xmlns:a16="http://schemas.microsoft.com/office/drawing/2014/main" id="{2C2A5EE2-F484-4BFE-AED4-D05DBFC59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160</xdr:col>
      <xdr:colOff>0</xdr:colOff>
      <xdr:row>158</xdr:row>
      <xdr:rowOff>0</xdr:rowOff>
    </xdr:from>
    <xdr:to>
      <xdr:col>173</xdr:col>
      <xdr:colOff>101001</xdr:colOff>
      <xdr:row>181</xdr:row>
      <xdr:rowOff>100014</xdr:rowOff>
    </xdr:to>
    <xdr:graphicFrame macro="">
      <xdr:nvGraphicFramePr>
        <xdr:cNvPr id="170" name="Chart 169">
          <a:extLst>
            <a:ext uri="{FF2B5EF4-FFF2-40B4-BE49-F238E27FC236}">
              <a16:creationId xmlns:a16="http://schemas.microsoft.com/office/drawing/2014/main" id="{CCFC9953-DDCD-4A01-9092-6C4448DF8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160</xdr:col>
      <xdr:colOff>0</xdr:colOff>
      <xdr:row>184</xdr:row>
      <xdr:rowOff>0</xdr:rowOff>
    </xdr:from>
    <xdr:to>
      <xdr:col>173</xdr:col>
      <xdr:colOff>101001</xdr:colOff>
      <xdr:row>207</xdr:row>
      <xdr:rowOff>100014</xdr:rowOff>
    </xdr:to>
    <xdr:graphicFrame macro="">
      <xdr:nvGraphicFramePr>
        <xdr:cNvPr id="171" name="Chart 170">
          <a:extLst>
            <a:ext uri="{FF2B5EF4-FFF2-40B4-BE49-F238E27FC236}">
              <a16:creationId xmlns:a16="http://schemas.microsoft.com/office/drawing/2014/main" id="{964EB981-DA36-4FC1-8A56-D485BE3ED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160</xdr:col>
      <xdr:colOff>0</xdr:colOff>
      <xdr:row>210</xdr:row>
      <xdr:rowOff>0</xdr:rowOff>
    </xdr:from>
    <xdr:to>
      <xdr:col>173</xdr:col>
      <xdr:colOff>101001</xdr:colOff>
      <xdr:row>233</xdr:row>
      <xdr:rowOff>100014</xdr:rowOff>
    </xdr:to>
    <xdr:graphicFrame macro="">
      <xdr:nvGraphicFramePr>
        <xdr:cNvPr id="174" name="Chart 173">
          <a:extLst>
            <a:ext uri="{FF2B5EF4-FFF2-40B4-BE49-F238E27FC236}">
              <a16:creationId xmlns:a16="http://schemas.microsoft.com/office/drawing/2014/main" id="{BEE6EB62-D971-4E8E-826C-3B77AF836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160</xdr:col>
      <xdr:colOff>0</xdr:colOff>
      <xdr:row>236</xdr:row>
      <xdr:rowOff>0</xdr:rowOff>
    </xdr:from>
    <xdr:to>
      <xdr:col>173</xdr:col>
      <xdr:colOff>101001</xdr:colOff>
      <xdr:row>259</xdr:row>
      <xdr:rowOff>100014</xdr:rowOff>
    </xdr:to>
    <xdr:graphicFrame macro="">
      <xdr:nvGraphicFramePr>
        <xdr:cNvPr id="175" name="Chart 174">
          <a:extLst>
            <a:ext uri="{FF2B5EF4-FFF2-40B4-BE49-F238E27FC236}">
              <a16:creationId xmlns:a16="http://schemas.microsoft.com/office/drawing/2014/main" id="{DFE3D352-9598-478A-9BEC-D09599866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160</xdr:col>
      <xdr:colOff>0</xdr:colOff>
      <xdr:row>262</xdr:row>
      <xdr:rowOff>0</xdr:rowOff>
    </xdr:from>
    <xdr:to>
      <xdr:col>173</xdr:col>
      <xdr:colOff>101001</xdr:colOff>
      <xdr:row>285</xdr:row>
      <xdr:rowOff>100014</xdr:rowOff>
    </xdr:to>
    <xdr:graphicFrame macro="">
      <xdr:nvGraphicFramePr>
        <xdr:cNvPr id="176" name="Chart 175">
          <a:extLst>
            <a:ext uri="{FF2B5EF4-FFF2-40B4-BE49-F238E27FC236}">
              <a16:creationId xmlns:a16="http://schemas.microsoft.com/office/drawing/2014/main" id="{D42B39D3-1E0A-42ED-8C12-E63DBB115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160</xdr:col>
      <xdr:colOff>0</xdr:colOff>
      <xdr:row>288</xdr:row>
      <xdr:rowOff>0</xdr:rowOff>
    </xdr:from>
    <xdr:to>
      <xdr:col>173</xdr:col>
      <xdr:colOff>101001</xdr:colOff>
      <xdr:row>311</xdr:row>
      <xdr:rowOff>100014</xdr:rowOff>
    </xdr:to>
    <xdr:graphicFrame macro="">
      <xdr:nvGraphicFramePr>
        <xdr:cNvPr id="177" name="Chart 176">
          <a:extLst>
            <a:ext uri="{FF2B5EF4-FFF2-40B4-BE49-F238E27FC236}">
              <a16:creationId xmlns:a16="http://schemas.microsoft.com/office/drawing/2014/main" id="{BB0B9DD8-4308-4D55-8FD1-C82699F17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160</xdr:col>
      <xdr:colOff>0</xdr:colOff>
      <xdr:row>314</xdr:row>
      <xdr:rowOff>0</xdr:rowOff>
    </xdr:from>
    <xdr:to>
      <xdr:col>173</xdr:col>
      <xdr:colOff>101001</xdr:colOff>
      <xdr:row>337</xdr:row>
      <xdr:rowOff>100014</xdr:rowOff>
    </xdr:to>
    <xdr:graphicFrame macro="">
      <xdr:nvGraphicFramePr>
        <xdr:cNvPr id="178" name="Chart 177">
          <a:extLst>
            <a:ext uri="{FF2B5EF4-FFF2-40B4-BE49-F238E27FC236}">
              <a16:creationId xmlns:a16="http://schemas.microsoft.com/office/drawing/2014/main" id="{1737567E-6A01-4D81-BD24-164D4C69F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160</xdr:col>
      <xdr:colOff>0</xdr:colOff>
      <xdr:row>340</xdr:row>
      <xdr:rowOff>0</xdr:rowOff>
    </xdr:from>
    <xdr:to>
      <xdr:col>173</xdr:col>
      <xdr:colOff>101001</xdr:colOff>
      <xdr:row>363</xdr:row>
      <xdr:rowOff>100014</xdr:rowOff>
    </xdr:to>
    <xdr:graphicFrame macro="">
      <xdr:nvGraphicFramePr>
        <xdr:cNvPr id="179" name="Chart 178">
          <a:extLst>
            <a:ext uri="{FF2B5EF4-FFF2-40B4-BE49-F238E27FC236}">
              <a16:creationId xmlns:a16="http://schemas.microsoft.com/office/drawing/2014/main" id="{2EBD4903-8C5A-43B2-99B3-E56212AE9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160</xdr:col>
      <xdr:colOff>0</xdr:colOff>
      <xdr:row>366</xdr:row>
      <xdr:rowOff>0</xdr:rowOff>
    </xdr:from>
    <xdr:to>
      <xdr:col>173</xdr:col>
      <xdr:colOff>101001</xdr:colOff>
      <xdr:row>389</xdr:row>
      <xdr:rowOff>100014</xdr:rowOff>
    </xdr:to>
    <xdr:graphicFrame macro="">
      <xdr:nvGraphicFramePr>
        <xdr:cNvPr id="180" name="Chart 179">
          <a:extLst>
            <a:ext uri="{FF2B5EF4-FFF2-40B4-BE49-F238E27FC236}">
              <a16:creationId xmlns:a16="http://schemas.microsoft.com/office/drawing/2014/main" id="{55D5B22B-7AD0-455B-A350-55720067F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160</xdr:col>
      <xdr:colOff>0</xdr:colOff>
      <xdr:row>392</xdr:row>
      <xdr:rowOff>0</xdr:rowOff>
    </xdr:from>
    <xdr:to>
      <xdr:col>173</xdr:col>
      <xdr:colOff>101001</xdr:colOff>
      <xdr:row>415</xdr:row>
      <xdr:rowOff>100014</xdr:rowOff>
    </xdr:to>
    <xdr:graphicFrame macro="">
      <xdr:nvGraphicFramePr>
        <xdr:cNvPr id="181" name="Chart 180">
          <a:extLst>
            <a:ext uri="{FF2B5EF4-FFF2-40B4-BE49-F238E27FC236}">
              <a16:creationId xmlns:a16="http://schemas.microsoft.com/office/drawing/2014/main" id="{9458B305-F6E5-4E9C-8106-5DFA334FB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160</xdr:col>
      <xdr:colOff>0</xdr:colOff>
      <xdr:row>418</xdr:row>
      <xdr:rowOff>0</xdr:rowOff>
    </xdr:from>
    <xdr:to>
      <xdr:col>173</xdr:col>
      <xdr:colOff>101001</xdr:colOff>
      <xdr:row>441</xdr:row>
      <xdr:rowOff>100014</xdr:rowOff>
    </xdr:to>
    <xdr:graphicFrame macro="">
      <xdr:nvGraphicFramePr>
        <xdr:cNvPr id="182" name="Chart 181">
          <a:extLst>
            <a:ext uri="{FF2B5EF4-FFF2-40B4-BE49-F238E27FC236}">
              <a16:creationId xmlns:a16="http://schemas.microsoft.com/office/drawing/2014/main" id="{9204E51F-32D7-49E9-B6CA-5A7B2BE6E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160</xdr:col>
      <xdr:colOff>0</xdr:colOff>
      <xdr:row>444</xdr:row>
      <xdr:rowOff>0</xdr:rowOff>
    </xdr:from>
    <xdr:to>
      <xdr:col>173</xdr:col>
      <xdr:colOff>101001</xdr:colOff>
      <xdr:row>467</xdr:row>
      <xdr:rowOff>100014</xdr:rowOff>
    </xdr:to>
    <xdr:graphicFrame macro="">
      <xdr:nvGraphicFramePr>
        <xdr:cNvPr id="183" name="Chart 182">
          <a:extLst>
            <a:ext uri="{FF2B5EF4-FFF2-40B4-BE49-F238E27FC236}">
              <a16:creationId xmlns:a16="http://schemas.microsoft.com/office/drawing/2014/main" id="{CDC5EC55-A7BA-45A2-BAFE-F472A09F3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160</xdr:col>
      <xdr:colOff>0</xdr:colOff>
      <xdr:row>470</xdr:row>
      <xdr:rowOff>0</xdr:rowOff>
    </xdr:from>
    <xdr:to>
      <xdr:col>173</xdr:col>
      <xdr:colOff>101001</xdr:colOff>
      <xdr:row>493</xdr:row>
      <xdr:rowOff>100014</xdr:rowOff>
    </xdr:to>
    <xdr:graphicFrame macro="">
      <xdr:nvGraphicFramePr>
        <xdr:cNvPr id="184" name="Chart 183">
          <a:extLst>
            <a:ext uri="{FF2B5EF4-FFF2-40B4-BE49-F238E27FC236}">
              <a16:creationId xmlns:a16="http://schemas.microsoft.com/office/drawing/2014/main" id="{A7696CC9-D031-4261-A60F-DB5AB2917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160</xdr:col>
      <xdr:colOff>0</xdr:colOff>
      <xdr:row>496</xdr:row>
      <xdr:rowOff>0</xdr:rowOff>
    </xdr:from>
    <xdr:to>
      <xdr:col>173</xdr:col>
      <xdr:colOff>101001</xdr:colOff>
      <xdr:row>519</xdr:row>
      <xdr:rowOff>100014</xdr:rowOff>
    </xdr:to>
    <xdr:graphicFrame macro="">
      <xdr:nvGraphicFramePr>
        <xdr:cNvPr id="185" name="Chart 184">
          <a:extLst>
            <a:ext uri="{FF2B5EF4-FFF2-40B4-BE49-F238E27FC236}">
              <a16:creationId xmlns:a16="http://schemas.microsoft.com/office/drawing/2014/main" id="{A6F8CC1F-0BEF-4AE5-B5E5-A6E3C279C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160</xdr:col>
      <xdr:colOff>0</xdr:colOff>
      <xdr:row>522</xdr:row>
      <xdr:rowOff>0</xdr:rowOff>
    </xdr:from>
    <xdr:to>
      <xdr:col>173</xdr:col>
      <xdr:colOff>101001</xdr:colOff>
      <xdr:row>545</xdr:row>
      <xdr:rowOff>100014</xdr:rowOff>
    </xdr:to>
    <xdr:graphicFrame macro="">
      <xdr:nvGraphicFramePr>
        <xdr:cNvPr id="186" name="Chart 185">
          <a:extLst>
            <a:ext uri="{FF2B5EF4-FFF2-40B4-BE49-F238E27FC236}">
              <a16:creationId xmlns:a16="http://schemas.microsoft.com/office/drawing/2014/main" id="{0BC340AD-1577-4D60-A96A-69A469A4A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160</xdr:col>
      <xdr:colOff>0</xdr:colOff>
      <xdr:row>548</xdr:row>
      <xdr:rowOff>0</xdr:rowOff>
    </xdr:from>
    <xdr:to>
      <xdr:col>173</xdr:col>
      <xdr:colOff>101001</xdr:colOff>
      <xdr:row>571</xdr:row>
      <xdr:rowOff>100014</xdr:rowOff>
    </xdr:to>
    <xdr:graphicFrame macro="">
      <xdr:nvGraphicFramePr>
        <xdr:cNvPr id="187" name="Chart 186">
          <a:extLst>
            <a:ext uri="{FF2B5EF4-FFF2-40B4-BE49-F238E27FC236}">
              <a16:creationId xmlns:a16="http://schemas.microsoft.com/office/drawing/2014/main" id="{5FEE7AE9-9B8F-4295-BD49-96EE808D6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160</xdr:col>
      <xdr:colOff>0</xdr:colOff>
      <xdr:row>574</xdr:row>
      <xdr:rowOff>0</xdr:rowOff>
    </xdr:from>
    <xdr:to>
      <xdr:col>173</xdr:col>
      <xdr:colOff>101001</xdr:colOff>
      <xdr:row>597</xdr:row>
      <xdr:rowOff>100014</xdr:rowOff>
    </xdr:to>
    <xdr:graphicFrame macro="">
      <xdr:nvGraphicFramePr>
        <xdr:cNvPr id="188" name="Chart 187">
          <a:extLst>
            <a:ext uri="{FF2B5EF4-FFF2-40B4-BE49-F238E27FC236}">
              <a16:creationId xmlns:a16="http://schemas.microsoft.com/office/drawing/2014/main" id="{4DC4FE1B-9EF2-4947-B569-63566D949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160</xdr:col>
      <xdr:colOff>0</xdr:colOff>
      <xdr:row>600</xdr:row>
      <xdr:rowOff>0</xdr:rowOff>
    </xdr:from>
    <xdr:to>
      <xdr:col>173</xdr:col>
      <xdr:colOff>101001</xdr:colOff>
      <xdr:row>623</xdr:row>
      <xdr:rowOff>100014</xdr:rowOff>
    </xdr:to>
    <xdr:graphicFrame macro="">
      <xdr:nvGraphicFramePr>
        <xdr:cNvPr id="189" name="Chart 188">
          <a:extLst>
            <a:ext uri="{FF2B5EF4-FFF2-40B4-BE49-F238E27FC236}">
              <a16:creationId xmlns:a16="http://schemas.microsoft.com/office/drawing/2014/main" id="{414C0C75-D606-4A6F-8F49-1389DD9DC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513</xdr:col>
      <xdr:colOff>0</xdr:colOff>
      <xdr:row>168</xdr:row>
      <xdr:rowOff>0</xdr:rowOff>
    </xdr:from>
    <xdr:to>
      <xdr:col>526</xdr:col>
      <xdr:colOff>101001</xdr:colOff>
      <xdr:row>191</xdr:row>
      <xdr:rowOff>100014</xdr:rowOff>
    </xdr:to>
    <xdr:graphicFrame macro="">
      <xdr:nvGraphicFramePr>
        <xdr:cNvPr id="159" name="Chart 158">
          <a:extLst>
            <a:ext uri="{FF2B5EF4-FFF2-40B4-BE49-F238E27FC236}">
              <a16:creationId xmlns:a16="http://schemas.microsoft.com/office/drawing/2014/main" id="{E9D8D0AF-35D3-4179-8CEB-4CDDC8A2A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513</xdr:col>
      <xdr:colOff>0</xdr:colOff>
      <xdr:row>194</xdr:row>
      <xdr:rowOff>0</xdr:rowOff>
    </xdr:from>
    <xdr:to>
      <xdr:col>526</xdr:col>
      <xdr:colOff>101001</xdr:colOff>
      <xdr:row>217</xdr:row>
      <xdr:rowOff>100014</xdr:rowOff>
    </xdr:to>
    <xdr:graphicFrame macro="">
      <xdr:nvGraphicFramePr>
        <xdr:cNvPr id="173" name="Chart 172">
          <a:extLst>
            <a:ext uri="{FF2B5EF4-FFF2-40B4-BE49-F238E27FC236}">
              <a16:creationId xmlns:a16="http://schemas.microsoft.com/office/drawing/2014/main" id="{63D9086A-69BC-458D-9927-802F8C27B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396</xdr:col>
      <xdr:colOff>0</xdr:colOff>
      <xdr:row>5</xdr:row>
      <xdr:rowOff>0</xdr:rowOff>
    </xdr:from>
    <xdr:to>
      <xdr:col>409</xdr:col>
      <xdr:colOff>101001</xdr:colOff>
      <xdr:row>28</xdr:row>
      <xdr:rowOff>100014</xdr:rowOff>
    </xdr:to>
    <xdr:graphicFrame macro="">
      <xdr:nvGraphicFramePr>
        <xdr:cNvPr id="190" name="Chart 189">
          <a:extLst>
            <a:ext uri="{FF2B5EF4-FFF2-40B4-BE49-F238E27FC236}">
              <a16:creationId xmlns:a16="http://schemas.microsoft.com/office/drawing/2014/main" id="{EC367ED7-E8AA-4900-B881-B4B8F7707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412</xdr:col>
      <xdr:colOff>0</xdr:colOff>
      <xdr:row>5</xdr:row>
      <xdr:rowOff>0</xdr:rowOff>
    </xdr:from>
    <xdr:to>
      <xdr:col>425</xdr:col>
      <xdr:colOff>101000</xdr:colOff>
      <xdr:row>28</xdr:row>
      <xdr:rowOff>100014</xdr:rowOff>
    </xdr:to>
    <xdr:graphicFrame macro="">
      <xdr:nvGraphicFramePr>
        <xdr:cNvPr id="193" name="Chart 192">
          <a:extLst>
            <a:ext uri="{FF2B5EF4-FFF2-40B4-BE49-F238E27FC236}">
              <a16:creationId xmlns:a16="http://schemas.microsoft.com/office/drawing/2014/main" id="{DF4214E8-7863-4FF8-BDA6-CB0C0529B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360</xdr:col>
      <xdr:colOff>0</xdr:colOff>
      <xdr:row>5</xdr:row>
      <xdr:rowOff>0</xdr:rowOff>
    </xdr:from>
    <xdr:to>
      <xdr:col>373</xdr:col>
      <xdr:colOff>101001</xdr:colOff>
      <xdr:row>28</xdr:row>
      <xdr:rowOff>100014</xdr:rowOff>
    </xdr:to>
    <xdr:graphicFrame macro="">
      <xdr:nvGraphicFramePr>
        <xdr:cNvPr id="194" name="Chart 193">
          <a:extLst>
            <a:ext uri="{FF2B5EF4-FFF2-40B4-BE49-F238E27FC236}">
              <a16:creationId xmlns:a16="http://schemas.microsoft.com/office/drawing/2014/main" id="{BF017662-3DA0-423C-A4FE-DBF5B1D07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375</xdr:col>
      <xdr:colOff>0</xdr:colOff>
      <xdr:row>5</xdr:row>
      <xdr:rowOff>0</xdr:rowOff>
    </xdr:from>
    <xdr:to>
      <xdr:col>388</xdr:col>
      <xdr:colOff>101002</xdr:colOff>
      <xdr:row>28</xdr:row>
      <xdr:rowOff>100014</xdr:rowOff>
    </xdr:to>
    <xdr:graphicFrame macro="">
      <xdr:nvGraphicFramePr>
        <xdr:cNvPr id="195" name="Chart 194">
          <a:extLst>
            <a:ext uri="{FF2B5EF4-FFF2-40B4-BE49-F238E27FC236}">
              <a16:creationId xmlns:a16="http://schemas.microsoft.com/office/drawing/2014/main" id="{434659C9-BAAE-4251-B14C-D713973D6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P625"/>
  <sheetViews>
    <sheetView tabSelected="1" topLeftCell="EH359" zoomScale="85" zoomScaleNormal="85" workbookViewId="0">
      <selection activeCell="EZ390" sqref="EZ390"/>
    </sheetView>
  </sheetViews>
  <sheetFormatPr defaultRowHeight="15" x14ac:dyDescent="0.25"/>
  <cols>
    <col min="1" max="1" width="30" customWidth="1"/>
    <col min="3" max="3" width="57.140625" customWidth="1"/>
    <col min="6" max="6" width="43.85546875" customWidth="1"/>
    <col min="19" max="19" width="10.28515625" customWidth="1"/>
    <col min="20" max="20" width="9.85546875" customWidth="1"/>
    <col min="22" max="22" width="10.28515625" customWidth="1"/>
    <col min="24" max="24" width="9.5703125" customWidth="1"/>
    <col min="25" max="25" width="10" customWidth="1"/>
    <col min="26" max="26" width="9.5703125" customWidth="1"/>
    <col min="27" max="27" width="10.140625" customWidth="1"/>
    <col min="28" max="28" width="9.5703125" customWidth="1"/>
    <col min="29" max="31" width="9.85546875" customWidth="1"/>
    <col min="32" max="32" width="10.7109375" customWidth="1"/>
    <col min="33" max="33" width="9.85546875" customWidth="1"/>
    <col min="34" max="34" width="10.5703125" customWidth="1"/>
    <col min="35" max="35" width="11" customWidth="1"/>
    <col min="36" max="36" width="10.5703125" customWidth="1"/>
    <col min="42" max="42" width="9.7109375" customWidth="1"/>
    <col min="43" max="43" width="10.85546875" customWidth="1"/>
    <col min="45" max="45" width="11" customWidth="1"/>
    <col min="47" max="47" width="9.7109375" customWidth="1"/>
    <col min="48" max="48" width="10.85546875" customWidth="1"/>
    <col min="49" max="49" width="9.7109375" customWidth="1"/>
    <col min="50" max="50" width="10.7109375" customWidth="1"/>
    <col min="51" max="51" width="9.7109375" customWidth="1"/>
    <col min="52" max="52" width="9.85546875" customWidth="1"/>
    <col min="53" max="53" width="10.85546875" customWidth="1"/>
    <col min="54" max="54" width="9.85546875" customWidth="1"/>
    <col min="55" max="55" width="11.85546875" customWidth="1"/>
    <col min="56" max="56" width="9.85546875" customWidth="1"/>
    <col min="57" max="57" width="10.7109375" customWidth="1"/>
    <col min="58" max="58" width="12" customWidth="1"/>
    <col min="59" max="59" width="10.7109375" customWidth="1"/>
    <col min="67" max="67" width="9.85546875" customWidth="1"/>
    <col min="68" max="68" width="10.85546875" customWidth="1"/>
    <col min="69" max="69" width="9.85546875" customWidth="1"/>
    <col min="70" max="70" width="11.140625" customWidth="1"/>
    <col min="71" max="72" width="9.85546875" customWidth="1"/>
    <col min="73" max="73" width="10.85546875" customWidth="1"/>
    <col min="74" max="74" width="9.85546875" customWidth="1"/>
    <col min="75" max="75" width="10.7109375" customWidth="1"/>
    <col min="76" max="77" width="9.85546875" customWidth="1"/>
    <col min="78" max="78" width="11.140625" customWidth="1"/>
    <col min="79" max="79" width="9.85546875" customWidth="1"/>
    <col min="85" max="85" width="10.28515625" customWidth="1"/>
    <col min="86" max="86" width="10.85546875" customWidth="1"/>
    <col min="87" max="87" width="9.85546875" customWidth="1"/>
    <col min="88" max="88" width="11.140625" customWidth="1"/>
    <col min="89" max="90" width="9.85546875" customWidth="1"/>
    <col min="91" max="91" width="11" customWidth="1"/>
    <col min="92" max="92" width="9.85546875" customWidth="1"/>
    <col min="93" max="93" width="11" customWidth="1"/>
    <col min="94" max="95" width="9.85546875" customWidth="1"/>
    <col min="96" max="96" width="11.28515625" customWidth="1"/>
    <col min="97" max="121" width="9.85546875" customWidth="1"/>
    <col min="122" max="122" width="9.85546875" style="2" customWidth="1"/>
    <col min="123" max="124" width="9.85546875" customWidth="1"/>
    <col min="125" max="125" width="22.85546875" customWidth="1"/>
    <col min="126" max="126" width="23.7109375" customWidth="1"/>
    <col min="127" max="127" width="23" customWidth="1"/>
    <col min="128" max="128" width="23.7109375" customWidth="1"/>
    <col min="129" max="137" width="9.140625" customWidth="1"/>
    <col min="140" max="140" width="9.140625" style="2"/>
    <col min="144" max="144" width="11.5703125" customWidth="1"/>
    <col min="146" max="146" width="13.140625" customWidth="1"/>
    <col min="150" max="150" width="12.140625" customWidth="1"/>
    <col min="152" max="152" width="11.5703125" customWidth="1"/>
    <col min="159" max="159" width="9.140625" style="2"/>
    <col min="175" max="175" width="9.140625" style="2"/>
    <col min="177" max="177" width="10.5703125" customWidth="1"/>
    <col min="178" max="178" width="13.5703125" customWidth="1"/>
    <col min="179" max="179" width="15.5703125" customWidth="1"/>
    <col min="180" max="180" width="10.7109375" customWidth="1"/>
    <col min="189" max="189" width="9.140625" style="2"/>
    <col min="247" max="247" width="9.140625" style="2"/>
    <col min="292" max="292" width="9.140625" style="2"/>
    <col min="295" max="295" width="54.42578125" customWidth="1"/>
    <col min="300" max="300" width="9.85546875" customWidth="1"/>
    <col min="302" max="302" width="10.28515625" customWidth="1"/>
    <col min="303" max="303" width="11.5703125" customWidth="1"/>
    <col min="305" max="305" width="11.5703125" customWidth="1"/>
    <col min="306" max="308" width="11.140625" customWidth="1"/>
    <col min="309" max="310" width="12.42578125" customWidth="1"/>
    <col min="311" max="311" width="9.140625" customWidth="1"/>
    <col min="312" max="312" width="9.5703125" customWidth="1"/>
    <col min="315" max="315" width="11.42578125" customWidth="1"/>
    <col min="317" max="319" width="11.28515625" customWidth="1"/>
    <col min="320" max="320" width="9.7109375" customWidth="1"/>
    <col min="321" max="323" width="12.28515625" customWidth="1"/>
    <col min="325" max="325" width="53.42578125" customWidth="1"/>
    <col min="334" max="334" width="11.28515625" customWidth="1"/>
    <col min="336" max="339" width="11.85546875" customWidth="1"/>
    <col min="344" max="344" width="11.42578125" customWidth="1"/>
    <col min="346" max="346" width="11.28515625" customWidth="1"/>
    <col min="348" max="348" width="11.42578125" customWidth="1"/>
    <col min="375" max="375" width="9.140625" customWidth="1"/>
  </cols>
  <sheetData>
    <row r="1" spans="1:436" x14ac:dyDescent="0.25">
      <c r="A1" t="s">
        <v>371</v>
      </c>
      <c r="B1" t="s">
        <v>33</v>
      </c>
      <c r="C1" t="s">
        <v>0</v>
      </c>
      <c r="D1" t="s">
        <v>25</v>
      </c>
      <c r="E1" t="s">
        <v>26</v>
      </c>
      <c r="F1" t="s">
        <v>34</v>
      </c>
      <c r="G1" t="s">
        <v>1</v>
      </c>
      <c r="H1" t="s">
        <v>2</v>
      </c>
      <c r="I1" t="s">
        <v>3</v>
      </c>
      <c r="J1" t="s">
        <v>4</v>
      </c>
      <c r="ES1" s="5" t="s">
        <v>318</v>
      </c>
      <c r="FK1" s="5">
        <v>0.01</v>
      </c>
      <c r="FY1" s="5">
        <v>0</v>
      </c>
      <c r="KJ1" t="s">
        <v>59</v>
      </c>
      <c r="KN1" t="s">
        <v>60</v>
      </c>
      <c r="KZ1" t="s">
        <v>61</v>
      </c>
      <c r="LN1" t="s">
        <v>59</v>
      </c>
      <c r="LS1" t="s">
        <v>62</v>
      </c>
      <c r="MC1" t="s">
        <v>63</v>
      </c>
    </row>
    <row r="2" spans="1:436" x14ac:dyDescent="0.25">
      <c r="B2">
        <v>1</v>
      </c>
      <c r="C2" t="s">
        <v>331</v>
      </c>
      <c r="G2">
        <v>6</v>
      </c>
      <c r="H2">
        <v>5</v>
      </c>
      <c r="I2">
        <v>1</v>
      </c>
      <c r="J2">
        <v>0</v>
      </c>
      <c r="KH2" t="s">
        <v>33</v>
      </c>
      <c r="KI2" t="s">
        <v>58</v>
      </c>
      <c r="KJ2" t="s">
        <v>1</v>
      </c>
      <c r="KK2" t="s">
        <v>2</v>
      </c>
      <c r="KL2" t="s">
        <v>3</v>
      </c>
      <c r="KM2" t="s">
        <v>4</v>
      </c>
      <c r="KN2" t="s">
        <v>64</v>
      </c>
      <c r="KO2">
        <v>100</v>
      </c>
      <c r="KP2">
        <v>200</v>
      </c>
      <c r="KQ2" t="s">
        <v>67</v>
      </c>
      <c r="KR2">
        <v>400</v>
      </c>
      <c r="KS2" t="s">
        <v>75</v>
      </c>
      <c r="KT2">
        <v>800</v>
      </c>
      <c r="KU2" t="s">
        <v>81</v>
      </c>
      <c r="KV2">
        <v>1600</v>
      </c>
      <c r="KW2" t="s">
        <v>87</v>
      </c>
      <c r="KX2" t="s">
        <v>102</v>
      </c>
      <c r="KZ2" t="s">
        <v>64</v>
      </c>
      <c r="LA2">
        <v>100</v>
      </c>
      <c r="LB2">
        <v>200</v>
      </c>
      <c r="LC2" t="s">
        <v>67</v>
      </c>
      <c r="LD2">
        <v>400</v>
      </c>
      <c r="LE2" t="s">
        <v>75</v>
      </c>
      <c r="LF2">
        <v>800</v>
      </c>
      <c r="LG2" t="s">
        <v>81</v>
      </c>
      <c r="LH2">
        <v>1600</v>
      </c>
      <c r="LI2" t="s">
        <v>87</v>
      </c>
      <c r="LJ2" t="s">
        <v>102</v>
      </c>
      <c r="LL2" t="s">
        <v>33</v>
      </c>
      <c r="LM2" t="s">
        <v>58</v>
      </c>
      <c r="LN2" t="s">
        <v>1</v>
      </c>
      <c r="LO2" t="s">
        <v>2</v>
      </c>
      <c r="LP2" t="s">
        <v>3</v>
      </c>
      <c r="LQ2" t="s">
        <v>4</v>
      </c>
      <c r="LS2" t="s">
        <v>64</v>
      </c>
      <c r="LT2">
        <v>100</v>
      </c>
      <c r="LU2">
        <v>200</v>
      </c>
      <c r="LV2" t="s">
        <v>67</v>
      </c>
      <c r="LW2">
        <v>400</v>
      </c>
      <c r="LX2" t="s">
        <v>75</v>
      </c>
      <c r="LY2">
        <v>800</v>
      </c>
      <c r="LZ2" t="s">
        <v>81</v>
      </c>
      <c r="MA2" t="s">
        <v>102</v>
      </c>
      <c r="MC2" t="s">
        <v>64</v>
      </c>
      <c r="MD2">
        <v>100</v>
      </c>
      <c r="ME2">
        <v>200</v>
      </c>
      <c r="MF2" t="s">
        <v>67</v>
      </c>
      <c r="MG2">
        <v>400</v>
      </c>
      <c r="MH2" t="s">
        <v>75</v>
      </c>
      <c r="MI2">
        <v>800</v>
      </c>
      <c r="MJ2" t="s">
        <v>81</v>
      </c>
      <c r="MK2" t="s">
        <v>102</v>
      </c>
      <c r="PR2" s="3"/>
      <c r="PS2" s="3"/>
      <c r="PT2" s="3"/>
    </row>
    <row r="3" spans="1:436" x14ac:dyDescent="0.25">
      <c r="C3" t="s">
        <v>5</v>
      </c>
      <c r="M3" t="s">
        <v>30</v>
      </c>
      <c r="O3" t="s">
        <v>46</v>
      </c>
      <c r="Q3" t="s">
        <v>54</v>
      </c>
      <c r="S3" t="s">
        <v>70</v>
      </c>
      <c r="T3" t="s">
        <v>69</v>
      </c>
      <c r="V3" t="s">
        <v>71</v>
      </c>
      <c r="X3" t="s">
        <v>74</v>
      </c>
      <c r="Y3" t="s">
        <v>76</v>
      </c>
      <c r="AA3" t="s">
        <v>77</v>
      </c>
      <c r="AC3" t="s">
        <v>78</v>
      </c>
      <c r="AD3" t="s">
        <v>84</v>
      </c>
      <c r="AF3" t="s">
        <v>83</v>
      </c>
      <c r="AH3" t="s">
        <v>82</v>
      </c>
      <c r="AI3" t="s">
        <v>98</v>
      </c>
      <c r="AL3" t="s">
        <v>47</v>
      </c>
      <c r="AN3" t="s">
        <v>55</v>
      </c>
      <c r="AP3" t="s">
        <v>70</v>
      </c>
      <c r="AQ3" t="s">
        <v>72</v>
      </c>
      <c r="AS3" t="s">
        <v>73</v>
      </c>
      <c r="AU3" t="s">
        <v>74</v>
      </c>
      <c r="AV3" t="s">
        <v>79</v>
      </c>
      <c r="AX3" t="s">
        <v>80</v>
      </c>
      <c r="AZ3" t="s">
        <v>78</v>
      </c>
      <c r="BA3" t="s">
        <v>85</v>
      </c>
      <c r="BC3" t="s">
        <v>86</v>
      </c>
      <c r="BE3" t="s">
        <v>82</v>
      </c>
      <c r="BF3" t="s">
        <v>99</v>
      </c>
      <c r="BI3" t="s">
        <v>30</v>
      </c>
      <c r="BK3" t="s">
        <v>48</v>
      </c>
      <c r="BM3" t="s">
        <v>88</v>
      </c>
      <c r="BO3" t="s">
        <v>70</v>
      </c>
      <c r="BP3" t="s">
        <v>90</v>
      </c>
      <c r="BR3" t="s">
        <v>91</v>
      </c>
      <c r="BT3" t="s">
        <v>74</v>
      </c>
      <c r="BU3" t="s">
        <v>94</v>
      </c>
      <c r="BW3" t="s">
        <v>95</v>
      </c>
      <c r="BY3" t="s">
        <v>78</v>
      </c>
      <c r="BZ3" t="s">
        <v>100</v>
      </c>
      <c r="CC3" t="s">
        <v>49</v>
      </c>
      <c r="CE3" t="s">
        <v>89</v>
      </c>
      <c r="CG3" t="s">
        <v>70</v>
      </c>
      <c r="CH3" t="s">
        <v>92</v>
      </c>
      <c r="CJ3" t="s">
        <v>93</v>
      </c>
      <c r="CL3" t="s">
        <v>74</v>
      </c>
      <c r="CM3" t="s">
        <v>96</v>
      </c>
      <c r="CO3" t="s">
        <v>97</v>
      </c>
      <c r="CQ3" t="s">
        <v>78</v>
      </c>
      <c r="CR3" t="s">
        <v>101</v>
      </c>
      <c r="DU3" t="s">
        <v>103</v>
      </c>
      <c r="DV3" t="s">
        <v>104</v>
      </c>
      <c r="DW3" t="s">
        <v>105</v>
      </c>
      <c r="DX3" t="s">
        <v>106</v>
      </c>
      <c r="EA3" t="s">
        <v>114</v>
      </c>
      <c r="EC3" t="s">
        <v>115</v>
      </c>
      <c r="EE3" t="s">
        <v>116</v>
      </c>
      <c r="EG3" t="s">
        <v>117</v>
      </c>
      <c r="EL3" t="s">
        <v>30</v>
      </c>
      <c r="EN3" t="s">
        <v>153</v>
      </c>
      <c r="EP3" t="s">
        <v>154</v>
      </c>
      <c r="ER3" t="s">
        <v>30</v>
      </c>
      <c r="ET3" t="s">
        <v>155</v>
      </c>
      <c r="EV3" t="s">
        <v>156</v>
      </c>
      <c r="KH3">
        <v>1</v>
      </c>
      <c r="KI3" s="1" t="str">
        <f>C2</f>
        <v>4T &gt; 4R &gt; 3T+P &gt; 3R+S &gt; 2T+2P &gt; 2R+2S &gt; T+3P &gt; R+3S &gt; 4P &gt; 4S</v>
      </c>
      <c r="KJ3">
        <f>G2</f>
        <v>6</v>
      </c>
      <c r="KK3">
        <f>H2</f>
        <v>5</v>
      </c>
      <c r="KL3">
        <f>I2</f>
        <v>1</v>
      </c>
      <c r="KM3">
        <f>J2</f>
        <v>0</v>
      </c>
      <c r="KQ3">
        <f>S27</f>
        <v>19.978716372529604</v>
      </c>
      <c r="KS3">
        <f>X27</f>
        <v>6.4627867010377358</v>
      </c>
      <c r="KU3">
        <f>AC27</f>
        <v>14.326905281247903</v>
      </c>
      <c r="KW3">
        <f>AH27</f>
        <v>6.2535693039857136</v>
      </c>
      <c r="KX3">
        <f>MAX(AH6:AH26)</f>
        <v>2.6428878313173385</v>
      </c>
      <c r="LC3">
        <f>AP27</f>
        <v>4.6039394540286516</v>
      </c>
      <c r="LE3">
        <f>AU27</f>
        <v>5.4520787890805131</v>
      </c>
      <c r="LG3">
        <f>AZ27</f>
        <v>6.5220272324674227</v>
      </c>
      <c r="LI3">
        <f>BE27</f>
        <v>4.0651976336836704</v>
      </c>
      <c r="LJ3">
        <f>MAX(BE6:BE26)</f>
        <v>3.2628726287262886</v>
      </c>
      <c r="LL3">
        <v>1</v>
      </c>
      <c r="LM3" s="1" t="str">
        <f>C2</f>
        <v>4T &gt; 4R &gt; 3T+P &gt; 3R+S &gt; 2T+2P &gt; 2R+2S &gt; T+3P &gt; R+3S &gt; 4P &gt; 4S</v>
      </c>
      <c r="LN3">
        <f>G2</f>
        <v>6</v>
      </c>
      <c r="LO3">
        <f>H2</f>
        <v>5</v>
      </c>
      <c r="LP3">
        <f>I2</f>
        <v>1</v>
      </c>
      <c r="LQ3">
        <f>J2</f>
        <v>0</v>
      </c>
      <c r="LT3" t="s">
        <v>66</v>
      </c>
      <c r="LV3">
        <f>BO27</f>
        <v>13.940447879508561</v>
      </c>
      <c r="LX3">
        <f>BT27</f>
        <v>6.2053441669969445</v>
      </c>
      <c r="LZ3">
        <f>BY27</f>
        <v>8.7401076760469749</v>
      </c>
      <c r="MA3">
        <f>MAX(BY6:BY26)</f>
        <v>3.5622357643017466</v>
      </c>
      <c r="MD3" t="s">
        <v>66</v>
      </c>
      <c r="MF3">
        <f>CG27</f>
        <v>7.0598824151143518</v>
      </c>
      <c r="MH3">
        <f>CL27</f>
        <v>6.5240784780023731</v>
      </c>
      <c r="MJ3">
        <f>CQ27</f>
        <v>5.4778537455409957</v>
      </c>
      <c r="MK3">
        <f>MAX(CQ6:CQ26)</f>
        <v>4.8514004492006926</v>
      </c>
    </row>
    <row r="4" spans="1:436" x14ac:dyDescent="0.25">
      <c r="C4" t="s">
        <v>6</v>
      </c>
      <c r="M4">
        <v>15129</v>
      </c>
      <c r="O4">
        <v>15129</v>
      </c>
      <c r="Q4">
        <v>15129</v>
      </c>
      <c r="T4">
        <v>15129</v>
      </c>
      <c r="V4">
        <v>15129</v>
      </c>
      <c r="Y4">
        <v>15129</v>
      </c>
      <c r="AA4">
        <v>15129</v>
      </c>
      <c r="AD4">
        <v>15129</v>
      </c>
      <c r="AF4">
        <v>15129</v>
      </c>
      <c r="AI4">
        <v>15129</v>
      </c>
      <c r="AL4">
        <v>15129</v>
      </c>
      <c r="AN4">
        <v>15129</v>
      </c>
      <c r="AQ4">
        <v>15129</v>
      </c>
      <c r="AS4">
        <v>15129</v>
      </c>
      <c r="AV4">
        <v>15129</v>
      </c>
      <c r="AX4">
        <v>15129</v>
      </c>
      <c r="BA4">
        <v>15129</v>
      </c>
      <c r="BC4">
        <v>15129</v>
      </c>
      <c r="BF4">
        <v>15129</v>
      </c>
      <c r="BI4">
        <v>30276</v>
      </c>
      <c r="BK4">
        <v>30276</v>
      </c>
      <c r="BM4">
        <v>30276</v>
      </c>
      <c r="BP4">
        <v>30276</v>
      </c>
      <c r="BR4">
        <v>30276</v>
      </c>
      <c r="BU4">
        <v>30276</v>
      </c>
      <c r="BW4">
        <v>30276</v>
      </c>
      <c r="BZ4">
        <v>30276</v>
      </c>
      <c r="CC4">
        <v>30276</v>
      </c>
      <c r="CE4">
        <v>30276</v>
      </c>
      <c r="CH4">
        <v>30276</v>
      </c>
      <c r="CJ4">
        <v>30276</v>
      </c>
      <c r="CM4">
        <v>30276</v>
      </c>
      <c r="CO4">
        <v>30276</v>
      </c>
      <c r="CR4">
        <v>30276</v>
      </c>
      <c r="EA4" t="s">
        <v>112</v>
      </c>
      <c r="EB4" t="s">
        <v>113</v>
      </c>
      <c r="EC4" t="s">
        <v>112</v>
      </c>
      <c r="ED4" t="s">
        <v>113</v>
      </c>
      <c r="EE4" t="s">
        <v>112</v>
      </c>
      <c r="EF4" t="s">
        <v>113</v>
      </c>
      <c r="EG4" t="s">
        <v>112</v>
      </c>
      <c r="EH4" t="s">
        <v>113</v>
      </c>
      <c r="EL4">
        <v>15129</v>
      </c>
      <c r="EN4">
        <f>AI4</f>
        <v>15129</v>
      </c>
      <c r="EP4">
        <f>BF4</f>
        <v>15129</v>
      </c>
      <c r="ER4">
        <v>30276</v>
      </c>
      <c r="ET4">
        <f>BZ4</f>
        <v>30276</v>
      </c>
      <c r="EV4">
        <f>CR4</f>
        <v>30276</v>
      </c>
      <c r="KH4">
        <v>2</v>
      </c>
      <c r="KI4" s="1" t="str">
        <f>C28</f>
        <v>4T &gt; 4R &gt; 3T+P &gt; 3R+S &gt; 2T+2P &gt; 2R+2S &gt; T+3P &gt; 4P &gt; R+3S &gt; 4S</v>
      </c>
      <c r="KJ4">
        <f>G28</f>
        <v>12</v>
      </c>
      <c r="KK4">
        <f>H28</f>
        <v>11</v>
      </c>
      <c r="KL4">
        <f>I28</f>
        <v>3</v>
      </c>
      <c r="KM4">
        <f>J28</f>
        <v>0</v>
      </c>
      <c r="KQ4">
        <f>S53</f>
        <v>13.881816379139345</v>
      </c>
      <c r="KS4">
        <f>X53</f>
        <v>11.44282503800644</v>
      </c>
      <c r="KU4">
        <f>AC53</f>
        <v>8.3574096106814295</v>
      </c>
      <c r="KW4">
        <f>AH53</f>
        <v>4.9410486482913782</v>
      </c>
      <c r="KX4">
        <f>MAX(AH32:AH52)</f>
        <v>2.3448592107872344</v>
      </c>
      <c r="LC4">
        <f>AP53</f>
        <v>9.0753519730319034</v>
      </c>
      <c r="LE4">
        <f>AU53</f>
        <v>8.2376892061603826</v>
      </c>
      <c r="LG4">
        <f>AZ53</f>
        <v>5.9022407297243191</v>
      </c>
      <c r="LI4">
        <f>BE53</f>
        <v>3.5574145680481841</v>
      </c>
      <c r="LJ4">
        <f>MAX(BE32:BE52)</f>
        <v>2.831837861061544</v>
      </c>
      <c r="LL4">
        <v>2</v>
      </c>
      <c r="LM4" s="1" t="str">
        <f>C8</f>
        <v>Results for 123*123 -&gt; 1</v>
      </c>
      <c r="LN4">
        <f>G28</f>
        <v>12</v>
      </c>
      <c r="LO4">
        <f>H28</f>
        <v>11</v>
      </c>
      <c r="LP4">
        <f>I28</f>
        <v>3</v>
      </c>
      <c r="LQ4">
        <f>J28</f>
        <v>0</v>
      </c>
      <c r="LT4" t="s">
        <v>66</v>
      </c>
      <c r="LV4">
        <f>BO53</f>
        <v>16.12891399128025</v>
      </c>
      <c r="LX4">
        <f>BT53</f>
        <v>6.2316025895098051</v>
      </c>
      <c r="LZ4">
        <f>BY53</f>
        <v>4.8473460827057622</v>
      </c>
      <c r="MA4">
        <f>MAX(BY32:BY52)</f>
        <v>2.3774772096710279</v>
      </c>
      <c r="MD4" t="s">
        <v>66</v>
      </c>
      <c r="MF4">
        <f>CG53</f>
        <v>10.99230413528867</v>
      </c>
      <c r="MH4">
        <f>CL53</f>
        <v>3.7392489100277331</v>
      </c>
      <c r="MJ4">
        <f>CQ53</f>
        <v>3.3661068172810431</v>
      </c>
      <c r="MK4">
        <f>MAX(CQ32:CQ52)</f>
        <v>2.4760453824811677</v>
      </c>
      <c r="NC4" t="s">
        <v>156</v>
      </c>
      <c r="NP4" t="s">
        <v>155</v>
      </c>
      <c r="OM4" t="s">
        <v>156</v>
      </c>
      <c r="PB4" t="s">
        <v>155</v>
      </c>
    </row>
    <row r="5" spans="1:436" x14ac:dyDescent="0.25">
      <c r="C5" t="s">
        <v>7</v>
      </c>
      <c r="M5" t="s">
        <v>32</v>
      </c>
      <c r="N5" t="s">
        <v>31</v>
      </c>
      <c r="O5" t="s">
        <v>35</v>
      </c>
      <c r="P5" t="s">
        <v>31</v>
      </c>
      <c r="Q5" t="s">
        <v>35</v>
      </c>
      <c r="R5" t="s">
        <v>31</v>
      </c>
      <c r="T5" t="s">
        <v>35</v>
      </c>
      <c r="U5" t="s">
        <v>31</v>
      </c>
      <c r="V5" t="s">
        <v>35</v>
      </c>
      <c r="W5" t="s">
        <v>31</v>
      </c>
      <c r="Y5" t="s">
        <v>35</v>
      </c>
      <c r="Z5" t="s">
        <v>31</v>
      </c>
      <c r="AA5" t="s">
        <v>35</v>
      </c>
      <c r="AB5" t="s">
        <v>31</v>
      </c>
      <c r="AD5" t="s">
        <v>35</v>
      </c>
      <c r="AE5" t="s">
        <v>31</v>
      </c>
      <c r="AF5" t="s">
        <v>35</v>
      </c>
      <c r="AG5" t="s">
        <v>31</v>
      </c>
      <c r="AI5" t="s">
        <v>35</v>
      </c>
      <c r="AJ5" t="s">
        <v>31</v>
      </c>
      <c r="AL5" t="s">
        <v>35</v>
      </c>
      <c r="AM5" t="s">
        <v>31</v>
      </c>
      <c r="AN5" t="s">
        <v>35</v>
      </c>
      <c r="AO5" t="s">
        <v>31</v>
      </c>
      <c r="AQ5" t="s">
        <v>35</v>
      </c>
      <c r="AR5" t="s">
        <v>31</v>
      </c>
      <c r="AS5" t="s">
        <v>35</v>
      </c>
      <c r="AT5" t="s">
        <v>31</v>
      </c>
      <c r="AV5" t="s">
        <v>35</v>
      </c>
      <c r="AW5" t="s">
        <v>31</v>
      </c>
      <c r="AX5" t="s">
        <v>35</v>
      </c>
      <c r="AY5" t="s">
        <v>31</v>
      </c>
      <c r="BA5" t="s">
        <v>35</v>
      </c>
      <c r="BB5" t="s">
        <v>31</v>
      </c>
      <c r="BC5" t="s">
        <v>35</v>
      </c>
      <c r="BD5" t="s">
        <v>31</v>
      </c>
      <c r="BF5" t="s">
        <v>35</v>
      </c>
      <c r="BG5" t="s">
        <v>31</v>
      </c>
      <c r="BI5" t="s">
        <v>32</v>
      </c>
      <c r="BJ5" t="s">
        <v>31</v>
      </c>
      <c r="BK5" t="s">
        <v>35</v>
      </c>
      <c r="BL5" t="s">
        <v>31</v>
      </c>
      <c r="BM5" t="s">
        <v>35</v>
      </c>
      <c r="BN5" t="s">
        <v>31</v>
      </c>
      <c r="BP5" t="s">
        <v>35</v>
      </c>
      <c r="BQ5" t="s">
        <v>31</v>
      </c>
      <c r="BR5" t="s">
        <v>35</v>
      </c>
      <c r="BS5" t="s">
        <v>31</v>
      </c>
      <c r="BU5" t="s">
        <v>35</v>
      </c>
      <c r="BV5" t="s">
        <v>31</v>
      </c>
      <c r="BW5" t="s">
        <v>35</v>
      </c>
      <c r="BX5" t="s">
        <v>31</v>
      </c>
      <c r="BZ5" t="s">
        <v>35</v>
      </c>
      <c r="CA5" t="s">
        <v>31</v>
      </c>
      <c r="CC5" t="s">
        <v>35</v>
      </c>
      <c r="CD5" t="s">
        <v>31</v>
      </c>
      <c r="CE5" t="s">
        <v>35</v>
      </c>
      <c r="CF5" t="s">
        <v>31</v>
      </c>
      <c r="CH5" t="s">
        <v>35</v>
      </c>
      <c r="CI5" t="s">
        <v>31</v>
      </c>
      <c r="CJ5" t="s">
        <v>35</v>
      </c>
      <c r="CK5" t="s">
        <v>31</v>
      </c>
      <c r="CM5" t="s">
        <v>35</v>
      </c>
      <c r="CN5" t="s">
        <v>31</v>
      </c>
      <c r="CO5" t="s">
        <v>35</v>
      </c>
      <c r="CP5" t="s">
        <v>31</v>
      </c>
      <c r="CR5" t="s">
        <v>35</v>
      </c>
      <c r="CS5" t="s">
        <v>31</v>
      </c>
      <c r="EL5" t="s">
        <v>32</v>
      </c>
      <c r="EM5" t="s">
        <v>31</v>
      </c>
      <c r="EN5" t="str">
        <f>AI5</f>
        <v>coop</v>
      </c>
      <c r="EO5" t="str">
        <f>AJ5</f>
        <v>%</v>
      </c>
      <c r="EP5" t="str">
        <f>BF5</f>
        <v>coop</v>
      </c>
      <c r="EQ5" t="str">
        <f>BG5</f>
        <v>%</v>
      </c>
      <c r="ER5" t="s">
        <v>32</v>
      </c>
      <c r="ES5" t="s">
        <v>31</v>
      </c>
      <c r="ET5" t="str">
        <f>BZ5</f>
        <v>coop</v>
      </c>
      <c r="EU5" t="str">
        <f>CA5</f>
        <v>%</v>
      </c>
      <c r="EV5" t="str">
        <f>CR5</f>
        <v>coop</v>
      </c>
      <c r="EW5" t="str">
        <f>CS5</f>
        <v>%</v>
      </c>
      <c r="FD5" s="4"/>
      <c r="KH5">
        <v>3</v>
      </c>
      <c r="KI5" s="1" t="str">
        <f>C54</f>
        <v>4T &gt; 4R &gt; 3T+P &gt; 3R+S &gt; 2T+2P &gt; T+3P &gt; 2R+2S &gt; 4P &gt; R+3S &gt; 4S</v>
      </c>
      <c r="KJ5">
        <f>G54</f>
        <v>10</v>
      </c>
      <c r="KK5">
        <f>H54</f>
        <v>9</v>
      </c>
      <c r="KL5">
        <f>I54</f>
        <v>3</v>
      </c>
      <c r="KM5">
        <f>J54</f>
        <v>0</v>
      </c>
      <c r="KQ5">
        <f>S79</f>
        <v>9.4989754775596467</v>
      </c>
      <c r="KS5">
        <f>X79</f>
        <v>5.1407231145481784</v>
      </c>
      <c r="KU5">
        <f>AC79</f>
        <v>3.7663427853790843</v>
      </c>
      <c r="KW5">
        <f>AH79</f>
        <v>2.7990614052482101</v>
      </c>
      <c r="KX5">
        <f>MAX(AH58:AH78)</f>
        <v>0.69331251239341629</v>
      </c>
      <c r="LC5">
        <f>AP79</f>
        <v>1.9967611871240776</v>
      </c>
      <c r="LD5" t="s">
        <v>68</v>
      </c>
      <c r="LE5">
        <f>AU79</f>
        <v>0.84308282107209875</v>
      </c>
      <c r="LL5">
        <v>3</v>
      </c>
      <c r="LM5" s="1" t="str">
        <f>C54</f>
        <v>4T &gt; 4R &gt; 3T+P &gt; 3R+S &gt; 2T+2P &gt; T+3P &gt; 2R+2S &gt; 4P &gt; R+3S &gt; 4S</v>
      </c>
      <c r="LN5">
        <f>G54</f>
        <v>10</v>
      </c>
      <c r="LO5">
        <f>H54</f>
        <v>9</v>
      </c>
      <c r="LP5">
        <f>I54</f>
        <v>3</v>
      </c>
      <c r="LQ5">
        <f>J54</f>
        <v>0</v>
      </c>
      <c r="LT5" t="s">
        <v>66</v>
      </c>
      <c r="LV5">
        <f>BO79</f>
        <v>5.6384925353415332</v>
      </c>
      <c r="LX5">
        <f>BT79</f>
        <v>4.3407979918086808</v>
      </c>
      <c r="LZ5">
        <f>BY79</f>
        <v>3.6263789800502257</v>
      </c>
      <c r="MA5">
        <f>MAX(BY58:BY78)</f>
        <v>0.84421654115471023</v>
      </c>
      <c r="MD5" t="s">
        <v>66</v>
      </c>
      <c r="ME5" t="s">
        <v>68</v>
      </c>
      <c r="MF5">
        <f>CG79</f>
        <v>0.94318932487778484</v>
      </c>
    </row>
    <row r="6" spans="1:436" x14ac:dyDescent="0.25">
      <c r="C6" t="s">
        <v>16</v>
      </c>
      <c r="M6">
        <v>0</v>
      </c>
      <c r="N6">
        <f>M6/M4*100</f>
        <v>0</v>
      </c>
      <c r="O6">
        <v>15129</v>
      </c>
      <c r="P6">
        <f>O6/O4*100</f>
        <v>100</v>
      </c>
      <c r="Q6">
        <v>15129</v>
      </c>
      <c r="R6">
        <f>Q6/Q4*100</f>
        <v>100</v>
      </c>
      <c r="S6">
        <f>IF(P6&gt;R6,P6-R6,R6-P6)</f>
        <v>0</v>
      </c>
      <c r="T6">
        <f>(O6+Q6)/2</f>
        <v>15129</v>
      </c>
      <c r="U6">
        <f>T6/T4*100</f>
        <v>100</v>
      </c>
      <c r="V6">
        <v>15129</v>
      </c>
      <c r="W6">
        <f>V6/V4*100</f>
        <v>100</v>
      </c>
      <c r="X6">
        <f>IF(U6&gt;W6,U6-W6,W6-U6)</f>
        <v>0</v>
      </c>
      <c r="Y6">
        <f>(T6+V6)/2</f>
        <v>15129</v>
      </c>
      <c r="Z6">
        <f>Y6/Y4*100</f>
        <v>100</v>
      </c>
      <c r="AA6">
        <v>15129</v>
      </c>
      <c r="AB6">
        <f>AA6/AA4*100</f>
        <v>100</v>
      </c>
      <c r="AC6">
        <f>IF(Z6&gt;AB6,Z6-AB6,AB6-Z6)</f>
        <v>0</v>
      </c>
      <c r="AD6">
        <f>(Y6+AA6)/2</f>
        <v>15129</v>
      </c>
      <c r="AE6">
        <f>AD6/AD4*100</f>
        <v>100</v>
      </c>
      <c r="AF6">
        <v>15129</v>
      </c>
      <c r="AG6">
        <f>AF6/AF4*100</f>
        <v>100</v>
      </c>
      <c r="AH6">
        <f>IF(AE6&gt;AG6,AE6-AG6,AG6-AE6)</f>
        <v>0</v>
      </c>
      <c r="AI6">
        <f>(AD6+AF6)/2</f>
        <v>15129</v>
      </c>
      <c r="AJ6">
        <f>AI6/AI4*100</f>
        <v>100</v>
      </c>
      <c r="AL6">
        <v>15129</v>
      </c>
      <c r="AM6">
        <f t="shared" ref="AM6" si="0">AL6/AL4*100</f>
        <v>100</v>
      </c>
      <c r="AN6">
        <v>15129</v>
      </c>
      <c r="AO6">
        <f t="shared" ref="AO6" si="1">AN6/AN4*100</f>
        <v>100</v>
      </c>
      <c r="AP6">
        <f>IF(AM6&gt;AO6,AM6-AO6,AO6-AM6)</f>
        <v>0</v>
      </c>
      <c r="AQ6">
        <f>(AL6+AN6)/2</f>
        <v>15129</v>
      </c>
      <c r="AR6">
        <f>AQ6/AQ4*100</f>
        <v>100</v>
      </c>
      <c r="AS6">
        <v>15129</v>
      </c>
      <c r="AT6">
        <f>AS6/AS4*100</f>
        <v>100</v>
      </c>
      <c r="AU6">
        <f>IF(AR6&gt;AT6,AR6-AT6,AT6-AR6)</f>
        <v>0</v>
      </c>
      <c r="AV6">
        <f>(AQ6+AS6)/2</f>
        <v>15129</v>
      </c>
      <c r="AW6">
        <f>AV6/AV4*100</f>
        <v>100</v>
      </c>
      <c r="AX6">
        <v>15129</v>
      </c>
      <c r="AY6">
        <f>AX6/AX4*100</f>
        <v>100</v>
      </c>
      <c r="AZ6">
        <f>IF(AW6&gt;AY6,AW6-AY6,AY6-AW6)</f>
        <v>0</v>
      </c>
      <c r="BA6">
        <f>(AV6+AX6)/2</f>
        <v>15129</v>
      </c>
      <c r="BB6">
        <f>BA6/BA4*100</f>
        <v>100</v>
      </c>
      <c r="BC6">
        <v>15129</v>
      </c>
      <c r="BD6">
        <f>BC6/BC4*100</f>
        <v>100</v>
      </c>
      <c r="BE6">
        <f>IF(BB6&gt;BD6,BB6-BD6,BD6-BB6)</f>
        <v>0</v>
      </c>
      <c r="BF6">
        <f>(BA6+BC6)/2</f>
        <v>15129</v>
      </c>
      <c r="BG6">
        <f>BF6/BF4*100</f>
        <v>100</v>
      </c>
      <c r="BI6">
        <v>0</v>
      </c>
      <c r="BJ6">
        <f>BI6/BI4*100</f>
        <v>0</v>
      </c>
      <c r="BK6">
        <v>30276</v>
      </c>
      <c r="BL6">
        <f>BK6/BK4*100</f>
        <v>100</v>
      </c>
      <c r="BM6">
        <v>30276</v>
      </c>
      <c r="BN6">
        <f>BM6/BM4*100</f>
        <v>100</v>
      </c>
      <c r="BO6">
        <f>IF(BL6&gt;BN6,BL6-BN6,BN6-BL6)</f>
        <v>0</v>
      </c>
      <c r="BP6">
        <f>(BK6+BM6)/2</f>
        <v>30276</v>
      </c>
      <c r="BQ6">
        <f>BP6/BP4*100</f>
        <v>100</v>
      </c>
      <c r="BR6">
        <v>30276</v>
      </c>
      <c r="BS6">
        <f>BR6/BR4*100</f>
        <v>100</v>
      </c>
      <c r="BT6">
        <f>IF(BQ6&gt;BS6,BQ6-BS6,BS6-BQ6)</f>
        <v>0</v>
      </c>
      <c r="BU6">
        <f>(BP6+BR6)/2</f>
        <v>30276</v>
      </c>
      <c r="BV6">
        <f>BU6/BU4*100</f>
        <v>100</v>
      </c>
      <c r="BW6">
        <v>30276</v>
      </c>
      <c r="BX6">
        <f>BW6/BW4*100</f>
        <v>100</v>
      </c>
      <c r="BY6">
        <f>IF(BV6&gt;BX6,BV6-BX6,BX6-BV6)</f>
        <v>0</v>
      </c>
      <c r="BZ6">
        <f>(BU6+BW6)/2</f>
        <v>30276</v>
      </c>
      <c r="CA6">
        <f>BZ6/BZ4*100</f>
        <v>100</v>
      </c>
      <c r="CC6">
        <v>30276</v>
      </c>
      <c r="CD6">
        <f t="shared" ref="CD6" si="2">CC6/CC4*100</f>
        <v>100</v>
      </c>
      <c r="CE6">
        <v>30276</v>
      </c>
      <c r="CF6">
        <f>CE6/CE4*100</f>
        <v>100</v>
      </c>
      <c r="CG6">
        <f>IF(CD6&gt;CF6,CD6-CF6,CF6-CD6)</f>
        <v>0</v>
      </c>
      <c r="CH6">
        <f>(CC6+CE6)/2</f>
        <v>30276</v>
      </c>
      <c r="CI6">
        <f>CH6/CH4*100</f>
        <v>100</v>
      </c>
      <c r="CJ6">
        <v>30276</v>
      </c>
      <c r="CK6">
        <f>CJ6/CJ4*100</f>
        <v>100</v>
      </c>
      <c r="CL6">
        <f>IF(CI6&gt;CK6,CI6-CK6,CK6-CI6)</f>
        <v>0</v>
      </c>
      <c r="CM6">
        <f>(CH6+CJ6)/2</f>
        <v>30276</v>
      </c>
      <c r="CN6">
        <f>CM6/CM4*100</f>
        <v>100</v>
      </c>
      <c r="CO6">
        <v>30276</v>
      </c>
      <c r="CP6">
        <f>CO6/CO4*100</f>
        <v>100</v>
      </c>
      <c r="CQ6">
        <f>IF(CN6&gt;CP6,CN6-CP6,CP6-CN6)</f>
        <v>0</v>
      </c>
      <c r="CR6">
        <f>(CM6+CO6)/2</f>
        <v>30276</v>
      </c>
      <c r="CS6">
        <f>CR6/CR4*100</f>
        <v>100</v>
      </c>
      <c r="DU6">
        <f t="shared" ref="DU6:DU26" si="3">IF(AJ6&gt;CA6,AJ6-CA6,CA6-AJ6)</f>
        <v>0</v>
      </c>
      <c r="DV6">
        <f t="shared" ref="DV6:DV26" si="4">IF(BG6&gt;CS6,BG6-CS6,CS6-BG6)</f>
        <v>0</v>
      </c>
      <c r="DW6">
        <f t="shared" ref="DW6:DW26" si="5">IF(AJ6&gt;BG6,AJ6-BG6,BG6-AJ6)</f>
        <v>0</v>
      </c>
      <c r="DX6">
        <f t="shared" ref="DX6:DX26" si="6">IF(CA6&gt;CS6,CA6-CS6,CS6-CA6)</f>
        <v>0</v>
      </c>
      <c r="EB6">
        <f t="shared" ref="EB6:EB26" si="7">IF(AJ6&gt;AJ32,AJ6-AJ32,AJ32-AJ6)</f>
        <v>0</v>
      </c>
      <c r="ED6">
        <f t="shared" ref="ED6:ED26" si="8">IF(BG6&gt;BG32,BG6-BG32,BG32-BG6)</f>
        <v>0</v>
      </c>
      <c r="EF6">
        <f t="shared" ref="EF6:EF26" si="9">IF(CA6&gt;CA32,CA6-CA32,CA32-CA6)</f>
        <v>0</v>
      </c>
      <c r="EH6">
        <f t="shared" ref="EH6:EH26" si="10">IF(CS6&gt;CS32,CS6-CS32,CS32-CS6)</f>
        <v>0</v>
      </c>
      <c r="EL6">
        <v>151</v>
      </c>
      <c r="EM6">
        <f>EL6/EL4*100</f>
        <v>0.99808315156322291</v>
      </c>
      <c r="EN6">
        <v>14420.7225</v>
      </c>
      <c r="EO6">
        <f>EN6/EN4*100</f>
        <v>95.318411659726351</v>
      </c>
      <c r="EP6">
        <v>14413.695</v>
      </c>
      <c r="EQ6">
        <f>EP6/EP4*100</f>
        <v>95.271961134245487</v>
      </c>
      <c r="ER6">
        <v>303</v>
      </c>
      <c r="ES6">
        <f>ER6/ER4*100</f>
        <v>1.0007927070947285</v>
      </c>
      <c r="ET6">
        <v>28856.311249999999</v>
      </c>
      <c r="EU6">
        <f>ET6/ET4*100</f>
        <v>95.310844398203201</v>
      </c>
      <c r="EV6">
        <v>28841.197499999998</v>
      </c>
      <c r="EW6">
        <f>EV6/EV4*100</f>
        <v>95.260924494649231</v>
      </c>
      <c r="KH6">
        <v>4</v>
      </c>
      <c r="KI6" s="1" t="str">
        <f>C80</f>
        <v>4T &gt; 4R &gt; 3T+P &gt; 2T+2P &gt; 3R+S &gt; T+3P &gt; 2R+2S &gt; 4P &gt; R+3S &gt; 4S</v>
      </c>
      <c r="KJ6">
        <f>G80</f>
        <v>8</v>
      </c>
      <c r="KK6">
        <f>H80</f>
        <v>7</v>
      </c>
      <c r="KL6">
        <f>I80</f>
        <v>3</v>
      </c>
      <c r="KM6">
        <f>J80</f>
        <v>0</v>
      </c>
      <c r="KQ6">
        <f>S105</f>
        <v>10.94586555621653</v>
      </c>
      <c r="KS6">
        <f>X105</f>
        <v>6.0882080772027134</v>
      </c>
      <c r="KU6">
        <f>AC105</f>
        <v>4.049243175358586</v>
      </c>
      <c r="KW6">
        <f>AH105</f>
        <v>3.9941420450790019</v>
      </c>
      <c r="KX6">
        <f>MAX(AH84:AH104)</f>
        <v>0.88689767995240931</v>
      </c>
      <c r="LB6" t="s">
        <v>68</v>
      </c>
      <c r="LC6">
        <f>AP105</f>
        <v>0.93899134113289895</v>
      </c>
      <c r="LL6">
        <v>4</v>
      </c>
      <c r="LM6" s="1" t="str">
        <f>C80</f>
        <v>4T &gt; 4R &gt; 3T+P &gt; 2T+2P &gt; 3R+S &gt; T+3P &gt; 2R+2S &gt; 4P &gt; R+3S &gt; 4S</v>
      </c>
      <c r="LN6">
        <f>G80</f>
        <v>8</v>
      </c>
      <c r="LO6">
        <f>H80</f>
        <v>7</v>
      </c>
      <c r="LP6">
        <f>I80</f>
        <v>3</v>
      </c>
      <c r="LQ6">
        <f>J80</f>
        <v>0</v>
      </c>
      <c r="LT6" t="s">
        <v>66</v>
      </c>
      <c r="LV6">
        <f>BO105</f>
        <v>6.492502312062344</v>
      </c>
      <c r="LX6">
        <f>BT105</f>
        <v>7.7052781080724086</v>
      </c>
      <c r="LZ6">
        <f>BY105</f>
        <v>3.7821294094332103</v>
      </c>
      <c r="MA6">
        <f>MAX(BY84:BY104)</f>
        <v>0.98049610252345065</v>
      </c>
      <c r="MD6" t="s">
        <v>66</v>
      </c>
      <c r="ME6" t="s">
        <v>68</v>
      </c>
      <c r="MF6">
        <f>CG105</f>
        <v>0.81226053639846274</v>
      </c>
    </row>
    <row r="7" spans="1:436" x14ac:dyDescent="0.25">
      <c r="M7">
        <v>756</v>
      </c>
      <c r="N7">
        <f>M7/M4*100</f>
        <v>4.9970255800118979</v>
      </c>
      <c r="O7">
        <v>12453.89</v>
      </c>
      <c r="P7">
        <f>O7/O4*100</f>
        <v>82.317998545839117</v>
      </c>
      <c r="Q7">
        <v>12456.18</v>
      </c>
      <c r="R7">
        <f>Q7/Q4*100</f>
        <v>82.333135038667464</v>
      </c>
      <c r="S7">
        <f t="shared" ref="S7:S26" si="11">IF(P7&gt;R7,P7-R7,R7-P7)</f>
        <v>1.5136492828347059E-2</v>
      </c>
      <c r="T7">
        <f t="shared" ref="T7:T26" si="12">(O7+Q7)/2</f>
        <v>12455.035</v>
      </c>
      <c r="U7">
        <f>T7/T4*100</f>
        <v>82.325566792253284</v>
      </c>
      <c r="V7">
        <v>12453.46</v>
      </c>
      <c r="W7">
        <f>V7/V4*100</f>
        <v>82.315156322294925</v>
      </c>
      <c r="X7">
        <f t="shared" ref="X7:X26" si="13">IF(U7&gt;W7,U7-W7,W7-U7)</f>
        <v>1.0410469958358703E-2</v>
      </c>
      <c r="Y7">
        <f t="shared" ref="Y7:Y26" si="14">(T7+V7)/2</f>
        <v>12454.247499999999</v>
      </c>
      <c r="Z7">
        <f>Y7/Y4*100</f>
        <v>82.320361557274097</v>
      </c>
      <c r="AA7">
        <v>12452.002500000001</v>
      </c>
      <c r="AB7">
        <f>AA7/AA4*100</f>
        <v>82.305522506444589</v>
      </c>
      <c r="AC7">
        <f t="shared" ref="AC7:AC26" si="15">IF(Z7&gt;AB7,Z7-AB7,AB7-Z7)</f>
        <v>1.4839050829507983E-2</v>
      </c>
      <c r="AD7">
        <f t="shared" ref="AD7:AD26" si="16">(Y7+AA7)/2</f>
        <v>12453.125</v>
      </c>
      <c r="AE7">
        <f>AD7/AD4*100</f>
        <v>82.312942031859336</v>
      </c>
      <c r="AF7">
        <v>12454.397499999999</v>
      </c>
      <c r="AG7">
        <f>AF7/AF4*100</f>
        <v>82.321353030603476</v>
      </c>
      <c r="AH7">
        <f t="shared" ref="AH7:AH26" si="17">IF(AE7&gt;AG7,AE7-AG7,AG7-AE7)</f>
        <v>8.4109987441394196E-3</v>
      </c>
      <c r="AI7">
        <f t="shared" ref="AI7:AI26" si="18">(AD7+AF7)/2</f>
        <v>12453.76125</v>
      </c>
      <c r="AJ7">
        <f>AI7/AI4*100</f>
        <v>82.317147531231399</v>
      </c>
      <c r="AL7">
        <v>12261.52</v>
      </c>
      <c r="AM7">
        <f t="shared" ref="AM7" si="19">AL7/AL4*100</f>
        <v>81.046467050036355</v>
      </c>
      <c r="AN7">
        <v>12257.62</v>
      </c>
      <c r="AO7">
        <f t="shared" ref="AO7" si="20">AN7/AN4*100</f>
        <v>81.020688743472803</v>
      </c>
      <c r="AP7">
        <f t="shared" ref="AP7:AP26" si="21">IF(AM7&gt;AO7,AM7-AO7,AO7-AM7)</f>
        <v>2.5778306563552178E-2</v>
      </c>
      <c r="AQ7">
        <f t="shared" ref="AQ7:AQ26" si="22">(AL7+AN7)/2</f>
        <v>12259.57</v>
      </c>
      <c r="AR7">
        <f>AQ7/AQ4*100</f>
        <v>81.033577896754565</v>
      </c>
      <c r="AS7">
        <v>12252.155000000001</v>
      </c>
      <c r="AT7">
        <f>AS7/AS4*100</f>
        <v>80.984566065172842</v>
      </c>
      <c r="AU7">
        <f t="shared" ref="AU7:AU26" si="23">IF(AR7&gt;AT7,AR7-AT7,AT7-AR7)</f>
        <v>4.9011831581722731E-2</v>
      </c>
      <c r="AV7">
        <f t="shared" ref="AV7:AV26" si="24">(AQ7+AS7)/2</f>
        <v>12255.862499999999</v>
      </c>
      <c r="AW7">
        <f>AV7/AV4*100</f>
        <v>81.009071980963711</v>
      </c>
      <c r="AX7">
        <v>12250.22</v>
      </c>
      <c r="AY7">
        <f>AX7/AX4*100</f>
        <v>80.971776059223998</v>
      </c>
      <c r="AZ7">
        <f t="shared" ref="AZ7:AZ26" si="25">IF(AW7&gt;AY7,AW7-AY7,AY7-AW7)</f>
        <v>3.7295921739712412E-2</v>
      </c>
      <c r="BA7">
        <f t="shared" ref="BA7:BA26" si="26">(AV7+AX7)/2</f>
        <v>12253.041249999998</v>
      </c>
      <c r="BB7">
        <f>BA7/BA4*100</f>
        <v>80.990424020093855</v>
      </c>
      <c r="BC7">
        <v>12247.356250000001</v>
      </c>
      <c r="BD7">
        <f>BC7/BC4*100</f>
        <v>80.952847180910837</v>
      </c>
      <c r="BE7">
        <f t="shared" ref="BE7:BE26" si="27">IF(BB7&gt;BD7,BB7-BD7,BD7-BB7)</f>
        <v>3.7576839183017796E-2</v>
      </c>
      <c r="BF7">
        <f t="shared" ref="BF7:BF26" si="28">(BA7+BC7)/2</f>
        <v>12250.19875</v>
      </c>
      <c r="BG7">
        <f>BF7/BF4*100</f>
        <v>80.971635600502339</v>
      </c>
      <c r="BI7">
        <v>1513</v>
      </c>
      <c r="BJ7">
        <f>BI7/BI4*100</f>
        <v>4.9973576430175717</v>
      </c>
      <c r="BK7">
        <v>24911.66</v>
      </c>
      <c r="BL7">
        <f>BK7/BK4*100</f>
        <v>82.281873431100536</v>
      </c>
      <c r="BM7">
        <v>24921.58</v>
      </c>
      <c r="BN7">
        <f>BM7/BM4*100</f>
        <v>82.314638657682664</v>
      </c>
      <c r="BO7">
        <f t="shared" ref="BO7:BO26" si="29">IF(BL7&gt;BN7,BL7-BN7,BN7-BL7)</f>
        <v>3.2765226582128548E-2</v>
      </c>
      <c r="BP7">
        <f t="shared" ref="BP7:BP26" si="30">(BK7+BM7)/2</f>
        <v>24916.620000000003</v>
      </c>
      <c r="BQ7">
        <f>BP7/BP4*100</f>
        <v>82.298256044391607</v>
      </c>
      <c r="BR7">
        <v>24920.32</v>
      </c>
      <c r="BS7">
        <f>BR7/BR4*100</f>
        <v>82.310476945435326</v>
      </c>
      <c r="BT7">
        <f t="shared" ref="BT7:BT26" si="31">IF(BQ7&gt;BS7,BQ7-BS7,BS7-BQ7)</f>
        <v>1.2220901043718868E-2</v>
      </c>
      <c r="BU7">
        <f t="shared" ref="BU7:BU26" si="32">(BP7+BR7)/2</f>
        <v>24918.47</v>
      </c>
      <c r="BV7">
        <f>BU7/BU4*100</f>
        <v>82.304366494913467</v>
      </c>
      <c r="BW7">
        <v>24916.105</v>
      </c>
      <c r="BX7">
        <f>BW7/BW4*100</f>
        <v>82.296555027084167</v>
      </c>
      <c r="BY7">
        <f t="shared" ref="BY7:BY26" si="33">IF(BV7&gt;BX7,BV7-BX7,BX7-BV7)</f>
        <v>7.8114678292990902E-3</v>
      </c>
      <c r="BZ7">
        <f t="shared" ref="BZ7:BZ26" si="34">(BU7+BW7)/2</f>
        <v>24917.287499999999</v>
      </c>
      <c r="CA7">
        <f>BZ7/BZ4*100</f>
        <v>82.300460760998803</v>
      </c>
      <c r="CC7">
        <v>24531.35</v>
      </c>
      <c r="CD7">
        <f t="shared" ref="CD7" si="35">CC7/CC4*100</f>
        <v>81.025729951116389</v>
      </c>
      <c r="CE7">
        <v>24509.62</v>
      </c>
      <c r="CF7">
        <f>CE7/CE4*100</f>
        <v>80.953956929581182</v>
      </c>
      <c r="CG7">
        <f t="shared" ref="CG7:CG26" si="36">IF(CD7&gt;CF7,CD7-CF7,CF7-CD7)</f>
        <v>7.1773021535207704E-2</v>
      </c>
      <c r="CH7">
        <f t="shared" ref="CH7:CH26" si="37">(CC7+CE7)/2</f>
        <v>24520.485000000001</v>
      </c>
      <c r="CI7">
        <f>CH7/CH4*100</f>
        <v>80.989843440348793</v>
      </c>
      <c r="CJ7">
        <v>24518.525000000001</v>
      </c>
      <c r="CK7">
        <f>CJ7/CJ4*100</f>
        <v>80.983369665741847</v>
      </c>
      <c r="CL7">
        <f t="shared" ref="CL7:CL26" si="38">IF(CI7&gt;CK7,CI7-CK7,CK7-CI7)</f>
        <v>6.4737746069454261E-3</v>
      </c>
      <c r="CM7">
        <f t="shared" ref="CM7:CM26" si="39">(CH7+CJ7)/2</f>
        <v>24519.505000000001</v>
      </c>
      <c r="CN7">
        <f>CM7/CM4*100</f>
        <v>80.98660655304532</v>
      </c>
      <c r="CO7">
        <v>24514.875</v>
      </c>
      <c r="CP7">
        <f>CO7/CO4*100</f>
        <v>80.971313912009506</v>
      </c>
      <c r="CQ7">
        <f t="shared" ref="CQ7:CQ26" si="40">IF(CN7&gt;CP7,CN7-CP7,CP7-CN7)</f>
        <v>1.5292641035813404E-2</v>
      </c>
      <c r="CR7">
        <f t="shared" ref="CR7:CR26" si="41">(CM7+CO7)/2</f>
        <v>24517.190000000002</v>
      </c>
      <c r="CS7">
        <f>CR7/CR4*100</f>
        <v>80.978960232527413</v>
      </c>
      <c r="DU7">
        <f t="shared" si="3"/>
        <v>1.6686770232595904E-2</v>
      </c>
      <c r="DV7">
        <f t="shared" si="4"/>
        <v>7.3246320250746066E-3</v>
      </c>
      <c r="DW7">
        <f t="shared" si="5"/>
        <v>1.3455119307290602</v>
      </c>
      <c r="DX7">
        <f t="shared" si="6"/>
        <v>1.3215005284713897</v>
      </c>
      <c r="EB7">
        <f t="shared" si="7"/>
        <v>8.1796549670798413E-4</v>
      </c>
      <c r="ED7">
        <f t="shared" si="8"/>
        <v>6.9816246943332771E-4</v>
      </c>
      <c r="EF7">
        <f t="shared" si="9"/>
        <v>2.7980083234254494E-2</v>
      </c>
      <c r="EH7">
        <f t="shared" si="10"/>
        <v>1.7464328180736288E-2</v>
      </c>
      <c r="EL7">
        <v>756</v>
      </c>
      <c r="EM7">
        <f>EL7/EL4*100</f>
        <v>4.9970255800118979</v>
      </c>
      <c r="EN7">
        <f t="shared" ref="EN7:EN26" si="42">AI7</f>
        <v>12453.76125</v>
      </c>
      <c r="EO7">
        <f t="shared" ref="EO7:EO26" si="43">AJ7</f>
        <v>82.317147531231399</v>
      </c>
      <c r="EP7">
        <f t="shared" ref="EP7:EP26" si="44">BF7</f>
        <v>12250.19875</v>
      </c>
      <c r="EQ7">
        <f t="shared" ref="EQ7:EQ26" si="45">BG7</f>
        <v>80.971635600502339</v>
      </c>
      <c r="ER7">
        <v>1513</v>
      </c>
      <c r="ES7">
        <f>ER7/ER4*100</f>
        <v>4.9973576430175717</v>
      </c>
      <c r="ET7">
        <f t="shared" ref="ET7:ET26" si="46">BZ7</f>
        <v>24917.287499999999</v>
      </c>
      <c r="EU7">
        <f t="shared" ref="EU7:EU26" si="47">CA7</f>
        <v>82.300460760998803</v>
      </c>
      <c r="EV7">
        <f t="shared" ref="EV7:EV26" si="48">CR7</f>
        <v>24517.190000000002</v>
      </c>
      <c r="EW7">
        <f t="shared" ref="EW7:EW26" si="49">CS7</f>
        <v>80.978960232527413</v>
      </c>
      <c r="KH7">
        <v>5</v>
      </c>
      <c r="KI7" s="1" t="str">
        <f>C106</f>
        <v>4T &gt; 4R &gt; 3T+P &gt; 2T+2P &gt; 3R+S &gt; T+3P &gt; 4P &gt; 2R+2S &gt; R+3S &gt; 4S</v>
      </c>
      <c r="KJ7">
        <f>G106</f>
        <v>10</v>
      </c>
      <c r="KK7">
        <f>H106</f>
        <v>9</v>
      </c>
      <c r="KL7">
        <f>I106</f>
        <v>5</v>
      </c>
      <c r="KM7">
        <f>J106</f>
        <v>0</v>
      </c>
      <c r="KQ7">
        <f>S131</f>
        <v>12.801903628792401</v>
      </c>
      <c r="KS7">
        <f>X131</f>
        <v>5.5798466521250676</v>
      </c>
      <c r="KU7">
        <f>AC131</f>
        <v>4.9645713530305944</v>
      </c>
      <c r="KW7">
        <f>AH131</f>
        <v>3.1183571286932414</v>
      </c>
      <c r="KX7">
        <f>MAX(AH110:AH130)</f>
        <v>0.74633981095908553</v>
      </c>
      <c r="LC7">
        <f>AP131</f>
        <v>1.0518871042369025</v>
      </c>
      <c r="LD7" t="s">
        <v>68</v>
      </c>
      <c r="LE7">
        <f>AU131</f>
        <v>0.66005684447086665</v>
      </c>
      <c r="LL7">
        <v>5</v>
      </c>
      <c r="LM7" s="1" t="str">
        <f>C106</f>
        <v>4T &gt; 4R &gt; 3T+P &gt; 2T+2P &gt; 3R+S &gt; T+3P &gt; 4P &gt; 2R+2S &gt; R+3S &gt; 4S</v>
      </c>
      <c r="LN7">
        <f>G106</f>
        <v>10</v>
      </c>
      <c r="LO7">
        <f>H106</f>
        <v>9</v>
      </c>
      <c r="LP7">
        <f>I106</f>
        <v>5</v>
      </c>
      <c r="LQ7">
        <f>J106</f>
        <v>0</v>
      </c>
      <c r="LT7" t="s">
        <v>66</v>
      </c>
      <c r="LV7">
        <f>BO131</f>
        <v>6.3366032500990936</v>
      </c>
      <c r="LX7">
        <f>BT131</f>
        <v>7.8105760338221657</v>
      </c>
      <c r="LZ7">
        <f>BY131</f>
        <v>4.6980529131985831</v>
      </c>
      <c r="MA7">
        <f>MAX(BY110:BY130)</f>
        <v>1.1153719117452767</v>
      </c>
      <c r="MD7" t="s">
        <v>66</v>
      </c>
      <c r="ME7" t="s">
        <v>68</v>
      </c>
      <c r="MF7">
        <f>CG131</f>
        <v>0.67119170299909514</v>
      </c>
    </row>
    <row r="8" spans="1:436" x14ac:dyDescent="0.25">
      <c r="A8" t="s">
        <v>368</v>
      </c>
      <c r="C8" t="s">
        <v>8</v>
      </c>
      <c r="D8">
        <v>1817426</v>
      </c>
      <c r="E8">
        <f>D8/(1000*60)</f>
        <v>30.290433333333333</v>
      </c>
      <c r="F8" t="s">
        <v>27</v>
      </c>
      <c r="M8">
        <v>1512</v>
      </c>
      <c r="N8">
        <f>M8/M4*100</f>
        <v>9.9940511600237958</v>
      </c>
      <c r="O8">
        <v>11289.24</v>
      </c>
      <c r="P8">
        <f>O8/O4*100</f>
        <v>74.619869125520523</v>
      </c>
      <c r="Q8">
        <v>11299.57</v>
      </c>
      <c r="R8">
        <f>Q8/Q4*100</f>
        <v>74.68814858880296</v>
      </c>
      <c r="S8">
        <f t="shared" si="11"/>
        <v>6.8279463282436836E-2</v>
      </c>
      <c r="T8">
        <f t="shared" si="12"/>
        <v>11294.404999999999</v>
      </c>
      <c r="U8">
        <f>T8/T4*100</f>
        <v>74.654008857161742</v>
      </c>
      <c r="V8">
        <v>11300.365</v>
      </c>
      <c r="W8">
        <f>V8/V4*100</f>
        <v>74.693403397448606</v>
      </c>
      <c r="X8">
        <f t="shared" si="13"/>
        <v>3.9394540286863844E-2</v>
      </c>
      <c r="Y8">
        <f t="shared" si="14"/>
        <v>11297.384999999998</v>
      </c>
      <c r="Z8">
        <f>Y8/Y4*100</f>
        <v>74.673706127305167</v>
      </c>
      <c r="AA8">
        <v>11302.07</v>
      </c>
      <c r="AB8">
        <f>AA8/AA4*100</f>
        <v>74.704673144292428</v>
      </c>
      <c r="AC8">
        <f t="shared" si="15"/>
        <v>3.0967016987261786E-2</v>
      </c>
      <c r="AD8">
        <f t="shared" si="16"/>
        <v>11299.727499999999</v>
      </c>
      <c r="AE8">
        <f>AD8/AD4*100</f>
        <v>74.689189635798797</v>
      </c>
      <c r="AF8">
        <v>11304.15625</v>
      </c>
      <c r="AG8">
        <f>AF8/AF4*100</f>
        <v>74.718462885848368</v>
      </c>
      <c r="AH8">
        <f t="shared" si="17"/>
        <v>2.9273250049570265E-2</v>
      </c>
      <c r="AI8">
        <f t="shared" si="18"/>
        <v>11301.941875</v>
      </c>
      <c r="AJ8">
        <f>AI8/AI4*100</f>
        <v>74.70382626082359</v>
      </c>
      <c r="AL8">
        <v>10892.56</v>
      </c>
      <c r="AM8">
        <f t="shared" ref="AM8" si="50">AL8/AL4*100</f>
        <v>71.997884856897343</v>
      </c>
      <c r="AN8">
        <v>10896.82</v>
      </c>
      <c r="AO8">
        <f t="shared" ref="AO8" si="51">AN8/AN4*100</f>
        <v>72.026042699451381</v>
      </c>
      <c r="AP8">
        <f t="shared" si="21"/>
        <v>2.8157842554037416E-2</v>
      </c>
      <c r="AQ8">
        <f t="shared" si="22"/>
        <v>10894.689999999999</v>
      </c>
      <c r="AR8">
        <f>AQ8/AQ4*100</f>
        <v>72.011963778174362</v>
      </c>
      <c r="AS8">
        <v>10879.665000000001</v>
      </c>
      <c r="AT8">
        <f>AS8/AS4*100</f>
        <v>71.912651199682728</v>
      </c>
      <c r="AU8">
        <f t="shared" si="23"/>
        <v>9.931257849163444E-2</v>
      </c>
      <c r="AV8">
        <f t="shared" si="24"/>
        <v>10887.1775</v>
      </c>
      <c r="AW8">
        <f>AV8/AV4*100</f>
        <v>71.962307488928545</v>
      </c>
      <c r="AX8">
        <v>10881.96</v>
      </c>
      <c r="AY8">
        <f>AX8/AX4*100</f>
        <v>71.927820741622043</v>
      </c>
      <c r="AZ8">
        <f t="shared" si="25"/>
        <v>3.4486747306502252E-2</v>
      </c>
      <c r="BA8">
        <f t="shared" si="26"/>
        <v>10884.568749999999</v>
      </c>
      <c r="BB8">
        <f>BA8/BA4*100</f>
        <v>71.945064115275287</v>
      </c>
      <c r="BC8">
        <v>10890.252500000001</v>
      </c>
      <c r="BD8">
        <f>BC8/BC4*100</f>
        <v>71.982632692180587</v>
      </c>
      <c r="BE8">
        <f t="shared" si="27"/>
        <v>3.7568576905300688E-2</v>
      </c>
      <c r="BF8">
        <f t="shared" si="28"/>
        <v>10887.410625</v>
      </c>
      <c r="BG8">
        <f>BF8/BF4*100</f>
        <v>71.963848403727951</v>
      </c>
      <c r="BI8">
        <v>3026</v>
      </c>
      <c r="BJ8">
        <f>BI8/BI4*100</f>
        <v>9.9947152860351434</v>
      </c>
      <c r="BK8">
        <v>22626.9</v>
      </c>
      <c r="BL8">
        <f>BK8/BK4*100</f>
        <v>74.735434007134373</v>
      </c>
      <c r="BM8">
        <v>22651.03</v>
      </c>
      <c r="BN8">
        <f>BM8/BM4*100</f>
        <v>74.815134099616856</v>
      </c>
      <c r="BO8">
        <f t="shared" si="29"/>
        <v>7.9700092482482887E-2</v>
      </c>
      <c r="BP8">
        <f t="shared" si="30"/>
        <v>22638.965</v>
      </c>
      <c r="BQ8">
        <f>BP8/BP4*100</f>
        <v>74.775284053375614</v>
      </c>
      <c r="BR8">
        <v>22612.16</v>
      </c>
      <c r="BS8">
        <f>BR8/BR4*100</f>
        <v>74.68674857973312</v>
      </c>
      <c r="BT8">
        <f t="shared" si="31"/>
        <v>8.8535473642494367E-2</v>
      </c>
      <c r="BU8">
        <f t="shared" si="32"/>
        <v>22625.5625</v>
      </c>
      <c r="BV8">
        <f>BU8/BU4*100</f>
        <v>74.73101631655436</v>
      </c>
      <c r="BW8">
        <v>22618.2575</v>
      </c>
      <c r="BX8">
        <f>BW8/BW4*100</f>
        <v>74.706888294358563</v>
      </c>
      <c r="BY8">
        <f t="shared" si="33"/>
        <v>2.4128022195796461E-2</v>
      </c>
      <c r="BZ8">
        <f t="shared" si="34"/>
        <v>22621.91</v>
      </c>
      <c r="CA8">
        <f>BZ8/BZ4*100</f>
        <v>74.718952305456469</v>
      </c>
      <c r="CC8">
        <v>21779.39</v>
      </c>
      <c r="CD8">
        <f t="shared" ref="CD8" si="52">CC8/CC4*100</f>
        <v>71.936154049412067</v>
      </c>
      <c r="CE8">
        <v>21806.43</v>
      </c>
      <c r="CF8">
        <f>CE8/CE4*100</f>
        <v>72.025465715418164</v>
      </c>
      <c r="CG8">
        <f t="shared" si="36"/>
        <v>8.9311666006096857E-2</v>
      </c>
      <c r="CH8">
        <f t="shared" si="37"/>
        <v>21792.91</v>
      </c>
      <c r="CI8">
        <f>CH8/CH4*100</f>
        <v>71.980809882415116</v>
      </c>
      <c r="CJ8">
        <v>21796.985000000001</v>
      </c>
      <c r="CK8">
        <f>CJ8/CJ4*100</f>
        <v>71.994269388294356</v>
      </c>
      <c r="CL8">
        <f t="shared" si="38"/>
        <v>1.3459505879239941E-2</v>
      </c>
      <c r="CM8">
        <f t="shared" si="39"/>
        <v>21794.947500000002</v>
      </c>
      <c r="CN8">
        <f>CM8/CM4*100</f>
        <v>71.98753963535475</v>
      </c>
      <c r="CO8">
        <v>21791.297500000001</v>
      </c>
      <c r="CP8">
        <f>CO8/CO4*100</f>
        <v>71.975483881622409</v>
      </c>
      <c r="CQ8">
        <f t="shared" si="40"/>
        <v>1.205575373234069E-2</v>
      </c>
      <c r="CR8">
        <f t="shared" si="41"/>
        <v>21793.122500000001</v>
      </c>
      <c r="CS8">
        <f>CR8/CR4*100</f>
        <v>71.98151175848858</v>
      </c>
      <c r="DU8">
        <f t="shared" si="3"/>
        <v>1.5126044632879143E-2</v>
      </c>
      <c r="DV8">
        <f t="shared" si="4"/>
        <v>1.7663354760628636E-2</v>
      </c>
      <c r="DW8">
        <f t="shared" si="5"/>
        <v>2.7399778570956386</v>
      </c>
      <c r="DX8">
        <f t="shared" si="6"/>
        <v>2.7374405469678891</v>
      </c>
      <c r="EB8">
        <f t="shared" si="7"/>
        <v>7.9565734681779077E-3</v>
      </c>
      <c r="ED8">
        <f t="shared" si="8"/>
        <v>5.0152025910676912E-3</v>
      </c>
      <c r="EF8">
        <f t="shared" si="9"/>
        <v>8.2573655703299664E-5</v>
      </c>
      <c r="EH8">
        <f t="shared" si="10"/>
        <v>3.7926080063428458E-2</v>
      </c>
      <c r="EL8">
        <v>1512</v>
      </c>
      <c r="EM8">
        <f>EL8/EL4*100</f>
        <v>9.9940511600237958</v>
      </c>
      <c r="EN8">
        <f t="shared" si="42"/>
        <v>11301.941875</v>
      </c>
      <c r="EO8">
        <f t="shared" si="43"/>
        <v>74.70382626082359</v>
      </c>
      <c r="EP8">
        <f t="shared" si="44"/>
        <v>10887.410625</v>
      </c>
      <c r="EQ8">
        <f t="shared" si="45"/>
        <v>71.963848403727951</v>
      </c>
      <c r="ER8">
        <v>3026</v>
      </c>
      <c r="ES8">
        <f>ER8/ER4*100</f>
        <v>9.9947152860351434</v>
      </c>
      <c r="ET8">
        <f t="shared" si="46"/>
        <v>22621.91</v>
      </c>
      <c r="EU8">
        <f t="shared" si="47"/>
        <v>74.718952305456469</v>
      </c>
      <c r="EV8">
        <f t="shared" si="48"/>
        <v>21793.122500000001</v>
      </c>
      <c r="EW8">
        <f t="shared" si="49"/>
        <v>71.98151175848858</v>
      </c>
      <c r="KH8">
        <v>6</v>
      </c>
      <c r="KI8" s="1" t="str">
        <f>C132</f>
        <v>4T &gt; 4R &gt; 3T+P &gt; 2T+2P &gt; T+3P &gt; 3R+S &gt; 4P &gt; 2R+2S &gt; R+3S &gt; 4S</v>
      </c>
      <c r="KJ8">
        <f>G132</f>
        <v>13</v>
      </c>
      <c r="KK8">
        <f>H132</f>
        <v>12</v>
      </c>
      <c r="KL8">
        <f>I132</f>
        <v>8</v>
      </c>
      <c r="KM8">
        <f>J132</f>
        <v>0</v>
      </c>
      <c r="KP8" t="s">
        <v>68</v>
      </c>
      <c r="KQ8">
        <f>S157</f>
        <v>0.67162403331347054</v>
      </c>
      <c r="LB8" t="s">
        <v>68</v>
      </c>
      <c r="LC8">
        <f>AP157</f>
        <v>0.57069204838391563</v>
      </c>
      <c r="LL8">
        <v>6</v>
      </c>
      <c r="LM8" s="1" t="str">
        <f>C132</f>
        <v>4T &gt; 4R &gt; 3T+P &gt; 2T+2P &gt; T+3P &gt; 3R+S &gt; 4P &gt; 2R+2S &gt; R+3S &gt; 4S</v>
      </c>
      <c r="LN8">
        <f>G132</f>
        <v>13</v>
      </c>
      <c r="LO8">
        <f>H132</f>
        <v>12</v>
      </c>
      <c r="LP8">
        <f>I132</f>
        <v>8</v>
      </c>
      <c r="LQ8">
        <f>J132</f>
        <v>0</v>
      </c>
      <c r="LT8" t="s">
        <v>66</v>
      </c>
      <c r="LU8" t="s">
        <v>68</v>
      </c>
      <c r="LV8">
        <f>BO157</f>
        <v>0.6584753600211346</v>
      </c>
      <c r="MD8" t="s">
        <v>66</v>
      </c>
      <c r="ME8" t="s">
        <v>68</v>
      </c>
      <c r="MF8">
        <f>CG157</f>
        <v>0.5003302946227991</v>
      </c>
    </row>
    <row r="9" spans="1:436" x14ac:dyDescent="0.25">
      <c r="A9" t="s">
        <v>36</v>
      </c>
      <c r="C9" t="s">
        <v>17</v>
      </c>
      <c r="D9">
        <v>1377406</v>
      </c>
      <c r="E9">
        <f>D9/(1000*60)</f>
        <v>22.956766666666667</v>
      </c>
      <c r="F9" t="s">
        <v>27</v>
      </c>
      <c r="M9">
        <v>2268</v>
      </c>
      <c r="N9">
        <f>M9/M4*100</f>
        <v>14.991076740035695</v>
      </c>
      <c r="O9">
        <v>10747.08</v>
      </c>
      <c r="P9">
        <f>O9/O4*100</f>
        <v>71.036287923854843</v>
      </c>
      <c r="Q9">
        <v>10783.72</v>
      </c>
      <c r="R9">
        <f>Q9/Q4*100</f>
        <v>71.278471809108339</v>
      </c>
      <c r="S9">
        <f t="shared" si="11"/>
        <v>0.2421838852534961</v>
      </c>
      <c r="T9">
        <f t="shared" si="12"/>
        <v>10765.4</v>
      </c>
      <c r="U9">
        <f>T9/T4*100</f>
        <v>71.157379866481591</v>
      </c>
      <c r="V9">
        <v>10763.7</v>
      </c>
      <c r="W9">
        <f>V9/V4*100</f>
        <v>71.146143168748765</v>
      </c>
      <c r="X9">
        <f t="shared" si="13"/>
        <v>1.1236697732826428E-2</v>
      </c>
      <c r="Y9">
        <f t="shared" si="14"/>
        <v>10764.55</v>
      </c>
      <c r="Z9">
        <f>Y9/Y4*100</f>
        <v>71.151761517615171</v>
      </c>
      <c r="AA9">
        <v>10780.327499999999</v>
      </c>
      <c r="AB9">
        <f>AA9/AA4*100</f>
        <v>71.256047987309131</v>
      </c>
      <c r="AC9">
        <f t="shared" si="15"/>
        <v>0.10428646969396027</v>
      </c>
      <c r="AD9">
        <f t="shared" si="16"/>
        <v>10772.438749999999</v>
      </c>
      <c r="AE9">
        <f>AD9/AD4*100</f>
        <v>71.203904752462151</v>
      </c>
      <c r="AF9">
        <v>10768.8125</v>
      </c>
      <c r="AG9">
        <f>AF9/AF4*100</f>
        <v>71.179935884724699</v>
      </c>
      <c r="AH9">
        <f t="shared" si="17"/>
        <v>2.396886773745166E-2</v>
      </c>
      <c r="AI9">
        <f t="shared" si="18"/>
        <v>10770.625625000001</v>
      </c>
      <c r="AJ9">
        <f>AI9/AI4*100</f>
        <v>71.191920318593432</v>
      </c>
      <c r="AL9">
        <v>10477.379999999999</v>
      </c>
      <c r="AM9">
        <f t="shared" ref="AM9" si="53">AL9/AL4*100</f>
        <v>69.253618877652187</v>
      </c>
      <c r="AN9">
        <v>10467.83</v>
      </c>
      <c r="AO9">
        <f t="shared" ref="AO9" si="54">AN9/AN4*100</f>
        <v>69.190495075682463</v>
      </c>
      <c r="AP9">
        <f t="shared" si="21"/>
        <v>6.3123801969723559E-2</v>
      </c>
      <c r="AQ9">
        <f t="shared" si="22"/>
        <v>10472.605</v>
      </c>
      <c r="AR9">
        <f>AQ9/AQ4*100</f>
        <v>69.222056976667318</v>
      </c>
      <c r="AS9">
        <v>10474.67</v>
      </c>
      <c r="AT9">
        <f>AS9/AS4*100</f>
        <v>69.235706259501612</v>
      </c>
      <c r="AU9">
        <f t="shared" si="23"/>
        <v>1.3649282834293786E-2</v>
      </c>
      <c r="AV9">
        <f t="shared" si="24"/>
        <v>10473.637500000001</v>
      </c>
      <c r="AW9">
        <f>AV9/AV4*100</f>
        <v>69.228881618084486</v>
      </c>
      <c r="AX9">
        <v>10480.82</v>
      </c>
      <c r="AY9">
        <f>AX9/AX4*100</f>
        <v>69.276356666005682</v>
      </c>
      <c r="AZ9">
        <f t="shared" si="25"/>
        <v>4.7475047921196278E-2</v>
      </c>
      <c r="BA9">
        <f t="shared" si="26"/>
        <v>10477.22875</v>
      </c>
      <c r="BB9">
        <f>BA9/BA4*100</f>
        <v>69.252619142045077</v>
      </c>
      <c r="BC9">
        <v>10468.32625</v>
      </c>
      <c r="BD9">
        <f>BC9/BC4*100</f>
        <v>69.193775199947126</v>
      </c>
      <c r="BE9">
        <f t="shared" si="27"/>
        <v>5.8843942097951185E-2</v>
      </c>
      <c r="BF9">
        <f t="shared" si="28"/>
        <v>10472.7775</v>
      </c>
      <c r="BG9">
        <f>BF9/BF4*100</f>
        <v>69.223197170996102</v>
      </c>
      <c r="BI9">
        <v>4539</v>
      </c>
      <c r="BJ9">
        <f>BI9/BI4*100</f>
        <v>14.992072929052716</v>
      </c>
      <c r="BK9">
        <v>21553.19</v>
      </c>
      <c r="BL9">
        <f>BK9/BK4*100</f>
        <v>71.189027612630468</v>
      </c>
      <c r="BM9">
        <v>21535.919999999998</v>
      </c>
      <c r="BN9">
        <f>BM9/BM4*100</f>
        <v>71.13198573127228</v>
      </c>
      <c r="BO9">
        <f t="shared" si="29"/>
        <v>5.7041881358188107E-2</v>
      </c>
      <c r="BP9">
        <f t="shared" si="30"/>
        <v>21544.555</v>
      </c>
      <c r="BQ9">
        <f>BP9/BP4*100</f>
        <v>71.160506671951381</v>
      </c>
      <c r="BR9">
        <v>21543.91</v>
      </c>
      <c r="BS9">
        <f>BR9/BR4*100</f>
        <v>71.158376271634296</v>
      </c>
      <c r="BT9">
        <f t="shared" si="31"/>
        <v>2.1304003170854457E-3</v>
      </c>
      <c r="BU9">
        <f t="shared" si="32"/>
        <v>21544.232499999998</v>
      </c>
      <c r="BV9">
        <f>BU9/BU4*100</f>
        <v>71.159441471792832</v>
      </c>
      <c r="BW9">
        <v>21535.95</v>
      </c>
      <c r="BX9">
        <f>BW9/BW4*100</f>
        <v>71.132084819659141</v>
      </c>
      <c r="BY9">
        <f t="shared" si="33"/>
        <v>2.7356652133690318E-2</v>
      </c>
      <c r="BZ9">
        <f t="shared" si="34"/>
        <v>21540.091249999998</v>
      </c>
      <c r="CA9">
        <f>BZ9/BZ4*100</f>
        <v>71.145763145725979</v>
      </c>
      <c r="CC9">
        <v>20974.38</v>
      </c>
      <c r="CD9">
        <f t="shared" ref="CD9" si="55">CC9/CC4*100</f>
        <v>69.277249306381293</v>
      </c>
      <c r="CE9">
        <v>20951.05</v>
      </c>
      <c r="CF9">
        <f>CE9/CE4*100</f>
        <v>69.200191570881216</v>
      </c>
      <c r="CG9">
        <f t="shared" si="36"/>
        <v>7.7057735500076774E-2</v>
      </c>
      <c r="CH9">
        <f t="shared" si="37"/>
        <v>20962.715</v>
      </c>
      <c r="CI9">
        <f>CH9/CH4*100</f>
        <v>69.238720438631262</v>
      </c>
      <c r="CJ9">
        <v>20973.78</v>
      </c>
      <c r="CK9">
        <f>CJ9/CJ4*100</f>
        <v>69.275267538644471</v>
      </c>
      <c r="CL9">
        <f t="shared" si="38"/>
        <v>3.6547100013208933E-2</v>
      </c>
      <c r="CM9">
        <f t="shared" si="39"/>
        <v>20968.247499999998</v>
      </c>
      <c r="CN9">
        <f>CM9/CM4*100</f>
        <v>69.256993988637859</v>
      </c>
      <c r="CO9">
        <v>20944.915000000001</v>
      </c>
      <c r="CP9">
        <f>CO9/CO4*100</f>
        <v>69.179927995772232</v>
      </c>
      <c r="CQ9">
        <f t="shared" si="40"/>
        <v>7.7065992865627209E-2</v>
      </c>
      <c r="CR9">
        <f t="shared" si="41"/>
        <v>20956.581249999999</v>
      </c>
      <c r="CS9">
        <f>CR9/CR4*100</f>
        <v>69.218460992205038</v>
      </c>
      <c r="DU9">
        <f t="shared" si="3"/>
        <v>4.61571728674528E-2</v>
      </c>
      <c r="DV9">
        <f t="shared" si="4"/>
        <v>4.7361787910631392E-3</v>
      </c>
      <c r="DW9">
        <f t="shared" si="5"/>
        <v>1.9687231475973306</v>
      </c>
      <c r="DX9">
        <f t="shared" si="6"/>
        <v>1.9273021535209409</v>
      </c>
      <c r="EB9">
        <f t="shared" si="7"/>
        <v>1.3455119307295149E-2</v>
      </c>
      <c r="ED9">
        <f t="shared" si="8"/>
        <v>1.9185008923258806E-2</v>
      </c>
      <c r="EF9">
        <f t="shared" si="9"/>
        <v>3.8215087858375796E-2</v>
      </c>
      <c r="EH9">
        <f t="shared" si="10"/>
        <v>2.5428557273087904E-2</v>
      </c>
      <c r="EL9">
        <v>2268</v>
      </c>
      <c r="EM9">
        <f>EL9/EL4*100</f>
        <v>14.991076740035695</v>
      </c>
      <c r="EN9">
        <f t="shared" si="42"/>
        <v>10770.625625000001</v>
      </c>
      <c r="EO9">
        <f t="shared" si="43"/>
        <v>71.191920318593432</v>
      </c>
      <c r="EP9">
        <f t="shared" si="44"/>
        <v>10472.7775</v>
      </c>
      <c r="EQ9">
        <f t="shared" si="45"/>
        <v>69.223197170996102</v>
      </c>
      <c r="ER9">
        <v>4539</v>
      </c>
      <c r="ES9">
        <f>ER9/ER4*100</f>
        <v>14.992072929052716</v>
      </c>
      <c r="ET9">
        <f t="shared" si="46"/>
        <v>21540.091249999998</v>
      </c>
      <c r="EU9">
        <f t="shared" si="47"/>
        <v>71.145763145725979</v>
      </c>
      <c r="EV9">
        <f t="shared" si="48"/>
        <v>20956.581249999999</v>
      </c>
      <c r="EW9">
        <f t="shared" si="49"/>
        <v>69.218460992205038</v>
      </c>
      <c r="KH9">
        <v>7</v>
      </c>
      <c r="KI9" s="1" t="str">
        <f>C158</f>
        <v>4T &gt; 4R &gt; 3T+P &gt; 2T+2P &gt; T+3P &gt; 4P &gt; 3R+S &gt; 2R+2S &gt; R+3S &gt; 4S</v>
      </c>
      <c r="KJ9">
        <f>G158</f>
        <v>18</v>
      </c>
      <c r="KK9">
        <f>H158</f>
        <v>17</v>
      </c>
      <c r="KL9">
        <f>I158</f>
        <v>13</v>
      </c>
      <c r="KM9">
        <f>J158</f>
        <v>0</v>
      </c>
      <c r="KP9" t="s">
        <v>68</v>
      </c>
      <c r="KQ9">
        <f>S183</f>
        <v>0.77797607244367528</v>
      </c>
      <c r="LB9" t="s">
        <v>68</v>
      </c>
      <c r="LC9">
        <f>AP183</f>
        <v>0.83290369489062521</v>
      </c>
      <c r="LL9">
        <v>7</v>
      </c>
      <c r="LM9" s="1" t="str">
        <f>C158</f>
        <v>4T &gt; 4R &gt; 3T+P &gt; 2T+2P &gt; T+3P &gt; 4P &gt; 3R+S &gt; 2R+2S &gt; R+3S &gt; 4S</v>
      </c>
      <c r="LN9">
        <f>G158</f>
        <v>18</v>
      </c>
      <c r="LO9">
        <f>H158</f>
        <v>17</v>
      </c>
      <c r="LP9">
        <f>I158</f>
        <v>13</v>
      </c>
      <c r="LQ9">
        <f>J158</f>
        <v>0</v>
      </c>
      <c r="LT9" t="s">
        <v>66</v>
      </c>
      <c r="LU9" t="s">
        <v>68</v>
      </c>
      <c r="LV9">
        <f>BO183</f>
        <v>0.4731140177037898</v>
      </c>
      <c r="MD9" t="s">
        <v>66</v>
      </c>
      <c r="ME9" t="s">
        <v>68</v>
      </c>
      <c r="MF9">
        <f>CG183</f>
        <v>0.4425287356321872</v>
      </c>
    </row>
    <row r="10" spans="1:436" x14ac:dyDescent="0.25">
      <c r="A10" t="s">
        <v>37</v>
      </c>
      <c r="C10" t="s">
        <v>15</v>
      </c>
      <c r="D10">
        <v>1130545</v>
      </c>
      <c r="E10">
        <f t="shared" ref="E10:E15" si="56">D10/(1000*60)</f>
        <v>18.842416666666665</v>
      </c>
      <c r="F10" t="s">
        <v>28</v>
      </c>
      <c r="M10">
        <v>3024</v>
      </c>
      <c r="N10">
        <f>M10/M4*100</f>
        <v>19.988102320047592</v>
      </c>
      <c r="O10">
        <v>10431.969999999999</v>
      </c>
      <c r="P10">
        <f>O10/O4*100</f>
        <v>68.95346685174168</v>
      </c>
      <c r="Q10">
        <v>10433.530000000001</v>
      </c>
      <c r="R10">
        <f>Q10/Q4*100</f>
        <v>68.963778174367121</v>
      </c>
      <c r="S10">
        <f t="shared" si="11"/>
        <v>1.0311322625440766E-2</v>
      </c>
      <c r="T10">
        <f t="shared" si="12"/>
        <v>10432.75</v>
      </c>
      <c r="U10">
        <f>T10/T4*100</f>
        <v>68.958622513054408</v>
      </c>
      <c r="V10">
        <v>10449.93</v>
      </c>
      <c r="W10">
        <f>V10/V4*100</f>
        <v>69.072179258377957</v>
      </c>
      <c r="X10">
        <f t="shared" si="13"/>
        <v>0.11355674532354953</v>
      </c>
      <c r="Y10">
        <f t="shared" si="14"/>
        <v>10441.34</v>
      </c>
      <c r="Z10">
        <f>Y10/Y4*100</f>
        <v>69.015400885716176</v>
      </c>
      <c r="AA10">
        <v>10419.627500000001</v>
      </c>
      <c r="AB10">
        <f>AA10/AA4*100</f>
        <v>68.871885121290248</v>
      </c>
      <c r="AC10">
        <f t="shared" si="15"/>
        <v>0.14351576442592773</v>
      </c>
      <c r="AD10">
        <f t="shared" si="16"/>
        <v>10430.483749999999</v>
      </c>
      <c r="AE10">
        <f>AD10/AD4*100</f>
        <v>68.943643003503198</v>
      </c>
      <c r="AF10">
        <v>10421.563749999999</v>
      </c>
      <c r="AG10">
        <f>AF10/AF4*100</f>
        <v>68.884683389516823</v>
      </c>
      <c r="AH10">
        <f t="shared" si="17"/>
        <v>5.8959613986374393E-2</v>
      </c>
      <c r="AI10">
        <f t="shared" si="18"/>
        <v>10426.02375</v>
      </c>
      <c r="AJ10">
        <f>AI10/AI4*100</f>
        <v>68.914163196510017</v>
      </c>
      <c r="AL10">
        <v>10423.1</v>
      </c>
      <c r="AM10">
        <f t="shared" ref="AM10" si="57">AL10/AL4*100</f>
        <v>68.894837728865099</v>
      </c>
      <c r="AN10">
        <v>10458.67</v>
      </c>
      <c r="AO10">
        <f t="shared" ref="AO10" si="58">AN10/AN4*100</f>
        <v>69.129949104369089</v>
      </c>
      <c r="AP10">
        <f t="shared" si="21"/>
        <v>0.23511137550399042</v>
      </c>
      <c r="AQ10">
        <f t="shared" si="22"/>
        <v>10440.885</v>
      </c>
      <c r="AR10">
        <f>AQ10/AQ4*100</f>
        <v>69.012393416617087</v>
      </c>
      <c r="AS10">
        <v>10435.165000000001</v>
      </c>
      <c r="AT10">
        <f>AS10/AS4*100</f>
        <v>68.974585233657209</v>
      </c>
      <c r="AU10">
        <f t="shared" si="23"/>
        <v>3.7808182959878422E-2</v>
      </c>
      <c r="AV10">
        <f t="shared" si="24"/>
        <v>10438.025000000001</v>
      </c>
      <c r="AW10">
        <f>AV10/AV4*100</f>
        <v>68.993489325137162</v>
      </c>
      <c r="AX10">
        <v>10457.049999999999</v>
      </c>
      <c r="AY10">
        <f>AX10/AX4*100</f>
        <v>69.11924119241192</v>
      </c>
      <c r="AZ10">
        <f t="shared" si="25"/>
        <v>0.12575186727475796</v>
      </c>
      <c r="BA10">
        <f t="shared" si="26"/>
        <v>10447.5375</v>
      </c>
      <c r="BB10">
        <f>BA10/BA4*100</f>
        <v>69.056365258774548</v>
      </c>
      <c r="BC10">
        <v>10460.1525</v>
      </c>
      <c r="BD10">
        <f>BC10/BC4*100</f>
        <v>69.139748165774336</v>
      </c>
      <c r="BE10">
        <f t="shared" si="27"/>
        <v>8.3382906999787565E-2</v>
      </c>
      <c r="BF10">
        <f t="shared" si="28"/>
        <v>10453.845000000001</v>
      </c>
      <c r="BG10">
        <f>BF10/BF4*100</f>
        <v>69.098056712274442</v>
      </c>
      <c r="BI10">
        <v>6052</v>
      </c>
      <c r="BJ10">
        <f>BI10/BI4*100</f>
        <v>19.989430572070287</v>
      </c>
      <c r="BK10">
        <v>20822.11</v>
      </c>
      <c r="BL10">
        <f>BK10/BK4*100</f>
        <v>68.774309684238347</v>
      </c>
      <c r="BM10">
        <v>20849.18</v>
      </c>
      <c r="BN10">
        <f>BM10/BM4*100</f>
        <v>68.863720438631262</v>
      </c>
      <c r="BO10">
        <f t="shared" si="29"/>
        <v>8.9410754392915237E-2</v>
      </c>
      <c r="BP10">
        <f t="shared" si="30"/>
        <v>20835.645</v>
      </c>
      <c r="BQ10">
        <f>BP10/BP4*100</f>
        <v>68.819015061434797</v>
      </c>
      <c r="BR10">
        <v>20861.404999999999</v>
      </c>
      <c r="BS10">
        <f>BR10/BR4*100</f>
        <v>68.904098956268996</v>
      </c>
      <c r="BT10">
        <f t="shared" si="31"/>
        <v>8.5083894834198759E-2</v>
      </c>
      <c r="BU10">
        <f t="shared" si="32"/>
        <v>20848.525000000001</v>
      </c>
      <c r="BV10">
        <f>BU10/BU4*100</f>
        <v>68.861557008851904</v>
      </c>
      <c r="BW10">
        <v>20877.060000000001</v>
      </c>
      <c r="BX10">
        <f>BW10/BW4*100</f>
        <v>68.955806579468899</v>
      </c>
      <c r="BY10">
        <f t="shared" si="33"/>
        <v>9.4249570616995015E-2</v>
      </c>
      <c r="BZ10">
        <f t="shared" si="34"/>
        <v>20862.792500000003</v>
      </c>
      <c r="CA10">
        <f>BZ10/BZ4*100</f>
        <v>68.908681794160401</v>
      </c>
      <c r="CC10">
        <v>20910.669999999998</v>
      </c>
      <c r="CD10">
        <f t="shared" ref="CD10" si="59">CC10/CC4*100</f>
        <v>69.066818602193152</v>
      </c>
      <c r="CE10">
        <v>20905.52</v>
      </c>
      <c r="CF10">
        <f>CE10/CE4*100</f>
        <v>69.049808429118769</v>
      </c>
      <c r="CG10">
        <f t="shared" si="36"/>
        <v>1.7010173074382351E-2</v>
      </c>
      <c r="CH10">
        <f t="shared" si="37"/>
        <v>20908.095000000001</v>
      </c>
      <c r="CI10">
        <f>CH10/CH4*100</f>
        <v>69.058313515655968</v>
      </c>
      <c r="CJ10">
        <v>20910.615000000002</v>
      </c>
      <c r="CK10">
        <f>CJ10/CJ4*100</f>
        <v>69.066636940150616</v>
      </c>
      <c r="CL10">
        <f t="shared" si="38"/>
        <v>8.3234244946481795E-3</v>
      </c>
      <c r="CM10">
        <f t="shared" si="39"/>
        <v>20909.355000000003</v>
      </c>
      <c r="CN10">
        <f>CM10/CM4*100</f>
        <v>69.062475227903292</v>
      </c>
      <c r="CO10">
        <v>20908.017500000002</v>
      </c>
      <c r="CP10">
        <f>CO10/CO4*100</f>
        <v>69.058057537323307</v>
      </c>
      <c r="CQ10">
        <f t="shared" si="40"/>
        <v>4.4176905799844235E-3</v>
      </c>
      <c r="CR10">
        <f t="shared" si="41"/>
        <v>20908.686250000002</v>
      </c>
      <c r="CS10">
        <f>CR10/CR4*100</f>
        <v>69.060266382613307</v>
      </c>
      <c r="DU10">
        <f t="shared" si="3"/>
        <v>5.48140234961636E-3</v>
      </c>
      <c r="DV10">
        <f t="shared" si="4"/>
        <v>3.7790329661135047E-2</v>
      </c>
      <c r="DW10">
        <f t="shared" si="5"/>
        <v>0.18389351576442436</v>
      </c>
      <c r="DX10">
        <f t="shared" si="6"/>
        <v>0.15158458845290568</v>
      </c>
      <c r="EB10">
        <f t="shared" si="7"/>
        <v>2.6699550532086391E-2</v>
      </c>
      <c r="ED10">
        <f t="shared" si="8"/>
        <v>5.2465463678998958E-3</v>
      </c>
      <c r="EF10">
        <f t="shared" si="9"/>
        <v>8.3564539569351837E-3</v>
      </c>
      <c r="EH10">
        <f t="shared" si="10"/>
        <v>1.5734410093770634E-2</v>
      </c>
      <c r="EL10">
        <v>3024</v>
      </c>
      <c r="EM10">
        <f>EL10/EL4*100</f>
        <v>19.988102320047592</v>
      </c>
      <c r="EN10">
        <f t="shared" si="42"/>
        <v>10426.02375</v>
      </c>
      <c r="EO10">
        <f t="shared" si="43"/>
        <v>68.914163196510017</v>
      </c>
      <c r="EP10">
        <f t="shared" si="44"/>
        <v>10453.845000000001</v>
      </c>
      <c r="EQ10">
        <f t="shared" si="45"/>
        <v>69.098056712274442</v>
      </c>
      <c r="ER10">
        <v>6052</v>
      </c>
      <c r="ES10">
        <f>ER10/ER4*100</f>
        <v>19.989430572070287</v>
      </c>
      <c r="ET10">
        <f t="shared" si="46"/>
        <v>20862.792500000003</v>
      </c>
      <c r="EU10">
        <f t="shared" si="47"/>
        <v>68.908681794160401</v>
      </c>
      <c r="EV10">
        <f t="shared" si="48"/>
        <v>20908.686250000002</v>
      </c>
      <c r="EW10">
        <f t="shared" si="49"/>
        <v>69.060266382613307</v>
      </c>
      <c r="KH10">
        <v>8</v>
      </c>
      <c r="KI10" s="1" t="str">
        <f>C184</f>
        <v>4T &gt; 3T+P &gt; 4R &gt; 3R+S &gt; 2T+2P &gt; 2R+2S &gt; T+3P &gt; R+3S &gt; 4P &gt; 4S</v>
      </c>
      <c r="KJ10">
        <f>G184</f>
        <v>12</v>
      </c>
      <c r="KK10">
        <f>H184</f>
        <v>9</v>
      </c>
      <c r="KL10">
        <f>I184</f>
        <v>1</v>
      </c>
      <c r="KM10">
        <f>J184</f>
        <v>0</v>
      </c>
      <c r="KQ10">
        <f>S209</f>
        <v>33.230286205301091</v>
      </c>
      <c r="KS10">
        <f>X209</f>
        <v>32.58344900522173</v>
      </c>
      <c r="KU10">
        <f>AC209</f>
        <v>34.982384823848228</v>
      </c>
      <c r="KW10">
        <f>AH209</f>
        <v>14.22971610813666</v>
      </c>
      <c r="KX10">
        <f>MAX(AH188:AH208)</f>
        <v>1.843148919294066</v>
      </c>
      <c r="LC10">
        <f>AP209</f>
        <v>9.4698922598982076</v>
      </c>
      <c r="LE10">
        <f>AU209</f>
        <v>3.218652918236514</v>
      </c>
      <c r="LG10">
        <f>AZ209</f>
        <v>3.0788551787957146</v>
      </c>
      <c r="LI10">
        <f>BE209</f>
        <v>1.5339496992530901</v>
      </c>
      <c r="LJ10">
        <f>MAX(BE188:BE208)</f>
        <v>0.56021548020358125</v>
      </c>
      <c r="LL10">
        <v>8</v>
      </c>
      <c r="LM10" s="1" t="str">
        <f>C184</f>
        <v>4T &gt; 3T+P &gt; 4R &gt; 3R+S &gt; 2T+2P &gt; 2R+2S &gt; T+3P &gt; R+3S &gt; 4P &gt; 4S</v>
      </c>
      <c r="LN10">
        <f>G184</f>
        <v>12</v>
      </c>
      <c r="LO10">
        <f>H184</f>
        <v>9</v>
      </c>
      <c r="LP10">
        <f>I184</f>
        <v>1</v>
      </c>
      <c r="LQ10">
        <f>J184</f>
        <v>0</v>
      </c>
      <c r="LT10" t="s">
        <v>66</v>
      </c>
      <c r="LV10">
        <f>BO209</f>
        <v>40.894669044787918</v>
      </c>
      <c r="LX10">
        <f>BT209</f>
        <v>26.723708548024845</v>
      </c>
      <c r="LZ10">
        <f>BY209</f>
        <v>13.063903752146885</v>
      </c>
      <c r="MA10">
        <f>MAX(BY188:BY208)</f>
        <v>1.8828279825604461</v>
      </c>
      <c r="MD10" t="s">
        <v>66</v>
      </c>
      <c r="MF10">
        <f>CG209</f>
        <v>4.029825604439166</v>
      </c>
      <c r="MH10">
        <f>CL209</f>
        <v>4.0718390804597515</v>
      </c>
      <c r="MJ10">
        <f>CQ209</f>
        <v>1.5589328180737496</v>
      </c>
      <c r="MK10">
        <f>MAX(CQ188:CQ208)</f>
        <v>0.51500363324085185</v>
      </c>
    </row>
    <row r="11" spans="1:436" x14ac:dyDescent="0.25">
      <c r="A11" t="s">
        <v>38</v>
      </c>
      <c r="C11" t="s">
        <v>18</v>
      </c>
      <c r="D11">
        <v>1111923</v>
      </c>
      <c r="E11">
        <f t="shared" si="56"/>
        <v>18.532050000000002</v>
      </c>
      <c r="F11" t="s">
        <v>28</v>
      </c>
      <c r="M11">
        <v>3780</v>
      </c>
      <c r="N11">
        <f>M11/M4*100</f>
        <v>24.985127900059489</v>
      </c>
      <c r="O11">
        <v>10110.64</v>
      </c>
      <c r="P11">
        <f>O11/O4*100</f>
        <v>66.829532685570754</v>
      </c>
      <c r="Q11">
        <v>10135.620000000001</v>
      </c>
      <c r="R11">
        <f>Q11/Q4*100</f>
        <v>66.994646044021422</v>
      </c>
      <c r="S11">
        <f t="shared" si="11"/>
        <v>0.1651133584506681</v>
      </c>
      <c r="T11">
        <f t="shared" si="12"/>
        <v>10123.130000000001</v>
      </c>
      <c r="U11">
        <f>T11/T4*100</f>
        <v>66.912089364796088</v>
      </c>
      <c r="V11">
        <v>10120.959999999999</v>
      </c>
      <c r="W11">
        <f>V11/V4*100</f>
        <v>66.897746050631241</v>
      </c>
      <c r="X11">
        <f t="shared" si="13"/>
        <v>1.4343314164847243E-2</v>
      </c>
      <c r="Y11">
        <f t="shared" si="14"/>
        <v>10122.045</v>
      </c>
      <c r="Z11">
        <f>Y11/Y4*100</f>
        <v>66.904917707713665</v>
      </c>
      <c r="AA11">
        <v>10143.622499999999</v>
      </c>
      <c r="AB11">
        <f>AA11/AA4*100</f>
        <v>67.047541146143161</v>
      </c>
      <c r="AC11">
        <f t="shared" si="15"/>
        <v>0.14262343842949576</v>
      </c>
      <c r="AD11">
        <f t="shared" si="16"/>
        <v>10132.83375</v>
      </c>
      <c r="AE11">
        <f>AD11/AD4*100</f>
        <v>66.976229426928413</v>
      </c>
      <c r="AF11">
        <v>10119.942499999999</v>
      </c>
      <c r="AG11">
        <f>AF11/AF4*100</f>
        <v>66.891020556547019</v>
      </c>
      <c r="AH11">
        <f t="shared" si="17"/>
        <v>8.5208870381393353E-2</v>
      </c>
      <c r="AI11">
        <f t="shared" si="18"/>
        <v>10126.388124999999</v>
      </c>
      <c r="AJ11">
        <f>AI11/AI4*100</f>
        <v>66.933624991737716</v>
      </c>
      <c r="AL11">
        <v>10541.46</v>
      </c>
      <c r="AM11">
        <f t="shared" ref="AM11" si="60">AL11/AL4*100</f>
        <v>69.677176283957948</v>
      </c>
      <c r="AN11">
        <v>10551.6</v>
      </c>
      <c r="AO11">
        <f t="shared" ref="AO11" si="61">AN11/AN4*100</f>
        <v>69.744199881023206</v>
      </c>
      <c r="AP11">
        <f t="shared" si="21"/>
        <v>6.70235970652584E-2</v>
      </c>
      <c r="AQ11">
        <f t="shared" si="22"/>
        <v>10546.529999999999</v>
      </c>
      <c r="AR11">
        <f>AQ11/AQ4*100</f>
        <v>69.710688082490563</v>
      </c>
      <c r="AS11">
        <v>10541.355</v>
      </c>
      <c r="AT11">
        <f>AS11/AS4*100</f>
        <v>69.676482252627409</v>
      </c>
      <c r="AU11">
        <f t="shared" si="23"/>
        <v>3.4205829863154236E-2</v>
      </c>
      <c r="AV11">
        <f t="shared" si="24"/>
        <v>10543.942499999999</v>
      </c>
      <c r="AW11">
        <f>AV11/AV4*100</f>
        <v>69.693585167558993</v>
      </c>
      <c r="AX11">
        <v>10528.27</v>
      </c>
      <c r="AY11">
        <f>AX11/AX4*100</f>
        <v>69.589992729195586</v>
      </c>
      <c r="AZ11">
        <f t="shared" si="25"/>
        <v>0.10359243836340681</v>
      </c>
      <c r="BA11">
        <f t="shared" si="26"/>
        <v>10536.106250000001</v>
      </c>
      <c r="BB11">
        <f>BA11/BA4*100</f>
        <v>69.641788948377297</v>
      </c>
      <c r="BC11">
        <v>10540.17375</v>
      </c>
      <c r="BD11">
        <f>BC11/BC4*100</f>
        <v>69.668674400158636</v>
      </c>
      <c r="BE11">
        <f t="shared" si="27"/>
        <v>2.6885451781339498E-2</v>
      </c>
      <c r="BF11">
        <f t="shared" si="28"/>
        <v>10538.14</v>
      </c>
      <c r="BG11">
        <f>BF11/BF4*100</f>
        <v>69.655231674267952</v>
      </c>
      <c r="BI11">
        <v>7565</v>
      </c>
      <c r="BJ11">
        <f>BI11/BI4*100</f>
        <v>24.986788215087856</v>
      </c>
      <c r="BK11">
        <v>20221.490000000002</v>
      </c>
      <c r="BL11">
        <f>BK11/BK4*100</f>
        <v>66.79049412075571</v>
      </c>
      <c r="BM11">
        <v>20320.32</v>
      </c>
      <c r="BN11">
        <f>BM11/BM4*100</f>
        <v>67.116924296472462</v>
      </c>
      <c r="BO11">
        <f t="shared" si="29"/>
        <v>0.32643017571675159</v>
      </c>
      <c r="BP11">
        <f t="shared" si="30"/>
        <v>20270.904999999999</v>
      </c>
      <c r="BQ11">
        <f>BP11/BP4*100</f>
        <v>66.953709208614072</v>
      </c>
      <c r="BR11">
        <v>20244.165000000001</v>
      </c>
      <c r="BS11">
        <f>BR11/BR4*100</f>
        <v>66.865388426476429</v>
      </c>
      <c r="BT11">
        <f t="shared" si="31"/>
        <v>8.832078213764305E-2</v>
      </c>
      <c r="BU11">
        <f t="shared" si="32"/>
        <v>20257.535</v>
      </c>
      <c r="BV11">
        <f>BU11/BU4*100</f>
        <v>66.909548817545243</v>
      </c>
      <c r="BW11">
        <v>20245.232499999998</v>
      </c>
      <c r="BX11">
        <f>BW11/BW4*100</f>
        <v>66.868914321574835</v>
      </c>
      <c r="BY11">
        <f t="shared" si="33"/>
        <v>4.063449597040858E-2</v>
      </c>
      <c r="BZ11">
        <f t="shared" si="34"/>
        <v>20251.383750000001</v>
      </c>
      <c r="CA11">
        <f>BZ11/BZ4*100</f>
        <v>66.889231569560053</v>
      </c>
      <c r="CC11">
        <v>21089.27</v>
      </c>
      <c r="CD11">
        <f t="shared" ref="CD11" si="62">CC11/CC4*100</f>
        <v>69.656724798520287</v>
      </c>
      <c r="CE11">
        <v>21070.79</v>
      </c>
      <c r="CF11">
        <f>CE11/CE4*100</f>
        <v>69.595686352226195</v>
      </c>
      <c r="CG11">
        <f t="shared" si="36"/>
        <v>6.1038446294091386E-2</v>
      </c>
      <c r="CH11">
        <f t="shared" si="37"/>
        <v>21080.03</v>
      </c>
      <c r="CI11">
        <f>CH11/CH4*100</f>
        <v>69.626205575373234</v>
      </c>
      <c r="CJ11">
        <v>21091.919999999998</v>
      </c>
      <c r="CK11">
        <f>CJ11/CJ4*100</f>
        <v>69.665477606024567</v>
      </c>
      <c r="CL11">
        <f t="shared" si="38"/>
        <v>3.9272030651332557E-2</v>
      </c>
      <c r="CM11">
        <f t="shared" si="39"/>
        <v>21085.974999999999</v>
      </c>
      <c r="CN11">
        <f>CM11/CM4*100</f>
        <v>69.645841590698893</v>
      </c>
      <c r="CO11">
        <v>21076.38</v>
      </c>
      <c r="CP11">
        <f>CO11/CO4*100</f>
        <v>69.614149821640908</v>
      </c>
      <c r="CQ11">
        <f t="shared" si="40"/>
        <v>3.1691769057985653E-2</v>
      </c>
      <c r="CR11">
        <f t="shared" si="41"/>
        <v>21081.177499999998</v>
      </c>
      <c r="CS11">
        <f>CR11/CR4*100</f>
        <v>69.629995706169893</v>
      </c>
      <c r="DU11">
        <f t="shared" si="3"/>
        <v>4.4393422177662956E-2</v>
      </c>
      <c r="DV11">
        <f t="shared" si="4"/>
        <v>2.5235968098058947E-2</v>
      </c>
      <c r="DW11">
        <f t="shared" si="5"/>
        <v>2.7216066825302363</v>
      </c>
      <c r="DX11">
        <f t="shared" si="6"/>
        <v>2.7407641366098403</v>
      </c>
      <c r="EB11">
        <f t="shared" si="7"/>
        <v>0.1128131403265229</v>
      </c>
      <c r="ED11">
        <f t="shared" si="8"/>
        <v>2.5827880230011147E-2</v>
      </c>
      <c r="EF11">
        <f t="shared" si="9"/>
        <v>1.3583366362581728E-3</v>
      </c>
      <c r="EH11">
        <f t="shared" si="10"/>
        <v>5.8709869203340759E-2</v>
      </c>
      <c r="EL11">
        <v>3780</v>
      </c>
      <c r="EM11">
        <f>EL11/EL4*100</f>
        <v>24.985127900059489</v>
      </c>
      <c r="EN11">
        <f t="shared" si="42"/>
        <v>10126.388124999999</v>
      </c>
      <c r="EO11">
        <f t="shared" si="43"/>
        <v>66.933624991737716</v>
      </c>
      <c r="EP11">
        <f t="shared" si="44"/>
        <v>10538.14</v>
      </c>
      <c r="EQ11">
        <f t="shared" si="45"/>
        <v>69.655231674267952</v>
      </c>
      <c r="ER11">
        <v>7565</v>
      </c>
      <c r="ES11">
        <f>ER11/ER4*100</f>
        <v>24.986788215087856</v>
      </c>
      <c r="ET11">
        <f t="shared" si="46"/>
        <v>20251.383750000001</v>
      </c>
      <c r="EU11">
        <f t="shared" si="47"/>
        <v>66.889231569560053</v>
      </c>
      <c r="EV11">
        <f t="shared" si="48"/>
        <v>21081.177499999998</v>
      </c>
      <c r="EW11">
        <f t="shared" si="49"/>
        <v>69.629995706169893</v>
      </c>
      <c r="KH11">
        <v>9</v>
      </c>
      <c r="KI11" s="1" t="str">
        <f>C210</f>
        <v>4T &gt; 3T+P &gt; 4R &gt; 2T+2P &gt; 3R+S &gt; 2R+2S &gt; T+3P &gt; R+3S &gt; 4P &gt; 4S</v>
      </c>
      <c r="KJ11">
        <f>G210</f>
        <v>10</v>
      </c>
      <c r="KK11">
        <f>H210</f>
        <v>7</v>
      </c>
      <c r="KL11">
        <f>I210</f>
        <v>1</v>
      </c>
      <c r="KM11">
        <f>J210</f>
        <v>0</v>
      </c>
      <c r="KQ11">
        <f>S235</f>
        <v>45.299887633022692</v>
      </c>
      <c r="KS11">
        <f>X235</f>
        <v>35.263335316279985</v>
      </c>
      <c r="KU11">
        <f>AC235</f>
        <v>25.074360499702529</v>
      </c>
      <c r="KW11">
        <f>AH235</f>
        <v>14.500760129552528</v>
      </c>
      <c r="KX11">
        <f>MAX(AH214:AH234)</f>
        <v>1.905272985656687</v>
      </c>
      <c r="LC11">
        <f>AP235</f>
        <v>5.6697071848767324</v>
      </c>
      <c r="LE11">
        <f>AU235</f>
        <v>3.6969727014343299</v>
      </c>
      <c r="LG11">
        <f>AZ235</f>
        <v>2.8490316610483304</v>
      </c>
      <c r="LI11">
        <f>BE235</f>
        <v>1.4629436843149115</v>
      </c>
      <c r="LJ11">
        <f>MAX(BE214:BE234)</f>
        <v>0.16787295921739664</v>
      </c>
      <c r="LL11">
        <v>9</v>
      </c>
      <c r="LM11" s="1" t="str">
        <f>C210</f>
        <v>4T &gt; 3T+P &gt; 4R &gt; 2T+2P &gt; 3R+S &gt; 2R+2S &gt; T+3P &gt; R+3S &gt; 4P &gt; 4S</v>
      </c>
      <c r="LN11">
        <f>G210</f>
        <v>10</v>
      </c>
      <c r="LO11">
        <f>H210</f>
        <v>7</v>
      </c>
      <c r="LP11">
        <f>I210</f>
        <v>1</v>
      </c>
      <c r="LQ11">
        <f>J210</f>
        <v>0</v>
      </c>
      <c r="LT11" t="s">
        <v>66</v>
      </c>
      <c r="LV11">
        <f>BO235</f>
        <v>26.212973972783725</v>
      </c>
      <c r="LX11">
        <f>BT235</f>
        <v>28.052103976747244</v>
      </c>
      <c r="LZ11">
        <f>BY235</f>
        <v>17.39610582639714</v>
      </c>
      <c r="MA11">
        <f>MAX(BY214:BY234)</f>
        <v>3.1016233980710695</v>
      </c>
      <c r="MD11" t="s">
        <v>66</v>
      </c>
      <c r="MF11">
        <f>CG235</f>
        <v>4.5272162769190185</v>
      </c>
      <c r="MH11">
        <f>CL235</f>
        <v>2.7903454881754728</v>
      </c>
      <c r="MJ11">
        <f>CQ235</f>
        <v>2.550394702074239</v>
      </c>
      <c r="MK11">
        <f>MAX(CQ214:CQ234)</f>
        <v>0.39594067908574537</v>
      </c>
    </row>
    <row r="12" spans="1:436" x14ac:dyDescent="0.25">
      <c r="A12" t="s">
        <v>151</v>
      </c>
      <c r="M12">
        <v>4536</v>
      </c>
      <c r="N12">
        <f>M12/M4*100</f>
        <v>29.982153480071389</v>
      </c>
      <c r="O12">
        <v>9866.3799999999992</v>
      </c>
      <c r="P12">
        <f>O12/O4*100</f>
        <v>65.215017516028823</v>
      </c>
      <c r="Q12">
        <v>9787</v>
      </c>
      <c r="R12">
        <f>Q12/Q4*100</f>
        <v>64.690329830127567</v>
      </c>
      <c r="S12">
        <f t="shared" si="11"/>
        <v>0.52468768590125592</v>
      </c>
      <c r="T12">
        <f t="shared" si="12"/>
        <v>9826.6899999999987</v>
      </c>
      <c r="U12">
        <f>T12/T4*100</f>
        <v>64.952673673078181</v>
      </c>
      <c r="V12">
        <v>9822.19</v>
      </c>
      <c r="W12">
        <f>V12/V4*100</f>
        <v>64.922929473197172</v>
      </c>
      <c r="X12">
        <f t="shared" si="13"/>
        <v>2.9744199881008626E-2</v>
      </c>
      <c r="Y12">
        <f t="shared" si="14"/>
        <v>9824.4399999999987</v>
      </c>
      <c r="Z12">
        <f>Y12/Y4*100</f>
        <v>64.937801573137676</v>
      </c>
      <c r="AA12">
        <v>9789.5750000000007</v>
      </c>
      <c r="AB12">
        <f>AA12/AA4*100</f>
        <v>64.70735012228171</v>
      </c>
      <c r="AC12">
        <f t="shared" si="15"/>
        <v>0.2304514508559663</v>
      </c>
      <c r="AD12">
        <f t="shared" si="16"/>
        <v>9807.0074999999997</v>
      </c>
      <c r="AE12">
        <f>AD12/AD4*100</f>
        <v>64.8225758477097</v>
      </c>
      <c r="AF12">
        <v>9819.1362499999996</v>
      </c>
      <c r="AG12">
        <f>AF12/AF4*100</f>
        <v>64.902744728666789</v>
      </c>
      <c r="AH12">
        <f t="shared" si="17"/>
        <v>8.0168880957089073E-2</v>
      </c>
      <c r="AI12">
        <f t="shared" si="18"/>
        <v>9813.0718749999996</v>
      </c>
      <c r="AJ12">
        <f>AI12/AI4*100</f>
        <v>64.862660288188252</v>
      </c>
      <c r="AL12">
        <v>10654.75</v>
      </c>
      <c r="AM12">
        <f t="shared" ref="AM12" si="63">AL12/AL4*100</f>
        <v>70.426003040518211</v>
      </c>
      <c r="AN12">
        <v>10656.5</v>
      </c>
      <c r="AO12">
        <f t="shared" ref="AO12" si="64">AN12/AN4*100</f>
        <v>70.43757022936083</v>
      </c>
      <c r="AP12">
        <f t="shared" si="21"/>
        <v>1.1567188842619203E-2</v>
      </c>
      <c r="AQ12">
        <f t="shared" si="22"/>
        <v>10655.625</v>
      </c>
      <c r="AR12">
        <f>AQ12/AQ4*100</f>
        <v>70.431786634939513</v>
      </c>
      <c r="AS12">
        <v>10668.575000000001</v>
      </c>
      <c r="AT12">
        <f>AS12/AS4*100</f>
        <v>70.517383832374918</v>
      </c>
      <c r="AU12">
        <f t="shared" si="23"/>
        <v>8.5597197435404837E-2</v>
      </c>
      <c r="AV12">
        <f t="shared" si="24"/>
        <v>10662.1</v>
      </c>
      <c r="AW12">
        <f>AV12/AV4*100</f>
        <v>70.474585233657223</v>
      </c>
      <c r="AX12">
        <v>10666.035</v>
      </c>
      <c r="AY12">
        <f>AX12/AX4*100</f>
        <v>70.500594883997621</v>
      </c>
      <c r="AZ12">
        <f t="shared" si="25"/>
        <v>2.6009650340398593E-2</v>
      </c>
      <c r="BA12">
        <f t="shared" si="26"/>
        <v>10664.067500000001</v>
      </c>
      <c r="BB12">
        <f>BA12/BA4*100</f>
        <v>70.487590058827422</v>
      </c>
      <c r="BC12">
        <v>10663.89625</v>
      </c>
      <c r="BD12">
        <f>BC12/BC4*100</f>
        <v>70.486458126776384</v>
      </c>
      <c r="BE12">
        <f t="shared" si="27"/>
        <v>1.1319320510381203E-3</v>
      </c>
      <c r="BF12">
        <f t="shared" si="28"/>
        <v>10663.981875000001</v>
      </c>
      <c r="BG12">
        <f>BF12/BF4*100</f>
        <v>70.487024092801903</v>
      </c>
      <c r="BI12">
        <v>9078</v>
      </c>
      <c r="BJ12">
        <f>BI12/BI4*100</f>
        <v>29.984145858105432</v>
      </c>
      <c r="BK12">
        <v>19599.79</v>
      </c>
      <c r="BL12">
        <f>BK12/BK4*100</f>
        <v>64.737052450786109</v>
      </c>
      <c r="BM12">
        <v>19605.97</v>
      </c>
      <c r="BN12">
        <f>BM12/BM4*100</f>
        <v>64.757464658475357</v>
      </c>
      <c r="BO12">
        <f t="shared" si="29"/>
        <v>2.0412207689247452E-2</v>
      </c>
      <c r="BP12">
        <f t="shared" si="30"/>
        <v>19602.88</v>
      </c>
      <c r="BQ12">
        <f>BP12/BP4*100</f>
        <v>64.747258554630733</v>
      </c>
      <c r="BR12">
        <v>19648.28</v>
      </c>
      <c r="BS12">
        <f>BR12/BR4*100</f>
        <v>64.897212313383534</v>
      </c>
      <c r="BT12">
        <f t="shared" si="31"/>
        <v>0.14995375875280104</v>
      </c>
      <c r="BU12">
        <f t="shared" si="32"/>
        <v>19625.580000000002</v>
      </c>
      <c r="BV12">
        <f>BU12/BU4*100</f>
        <v>64.82223543400714</v>
      </c>
      <c r="BW12">
        <v>19580.702499999999</v>
      </c>
      <c r="BX12">
        <f>BW12/BW4*100</f>
        <v>64.674007464658473</v>
      </c>
      <c r="BY12">
        <f t="shared" si="33"/>
        <v>0.14822796934866744</v>
      </c>
      <c r="BZ12">
        <f t="shared" si="34"/>
        <v>19603.141250000001</v>
      </c>
      <c r="CA12">
        <f>BZ12/BZ4*100</f>
        <v>64.748121449332814</v>
      </c>
      <c r="CC12">
        <v>21369.33</v>
      </c>
      <c r="CD12">
        <f t="shared" ref="CD12" si="65">CC12/CC4*100</f>
        <v>70.581747919143879</v>
      </c>
      <c r="CE12">
        <v>21357.94</v>
      </c>
      <c r="CF12">
        <f>CE12/CE4*100</f>
        <v>70.544127361606542</v>
      </c>
      <c r="CG12">
        <f t="shared" si="36"/>
        <v>3.7620557537337618E-2</v>
      </c>
      <c r="CH12">
        <f t="shared" si="37"/>
        <v>21363.635000000002</v>
      </c>
      <c r="CI12">
        <f>CH12/CH4*100</f>
        <v>70.562937640375225</v>
      </c>
      <c r="CJ12">
        <v>21327.01</v>
      </c>
      <c r="CK12">
        <f>CJ12/CJ4*100</f>
        <v>70.441967234773415</v>
      </c>
      <c r="CL12">
        <f t="shared" si="38"/>
        <v>0.12097040560180972</v>
      </c>
      <c r="CM12">
        <f t="shared" si="39"/>
        <v>21345.322500000002</v>
      </c>
      <c r="CN12">
        <f>CM12/CM4*100</f>
        <v>70.50245243757432</v>
      </c>
      <c r="CO12">
        <v>21335.65</v>
      </c>
      <c r="CP12">
        <f>CO12/CO4*100</f>
        <v>70.470504690183645</v>
      </c>
      <c r="CQ12">
        <f t="shared" si="40"/>
        <v>3.1947747390674408E-2</v>
      </c>
      <c r="CR12">
        <f t="shared" si="41"/>
        <v>21340.486250000002</v>
      </c>
      <c r="CS12">
        <f>CR12/CR4*100</f>
        <v>70.48647856387899</v>
      </c>
      <c r="DU12">
        <f t="shared" si="3"/>
        <v>0.11453883885543803</v>
      </c>
      <c r="DV12">
        <f t="shared" si="4"/>
        <v>5.4552892291326316E-4</v>
      </c>
      <c r="DW12">
        <f t="shared" si="5"/>
        <v>5.624363804613651</v>
      </c>
      <c r="DX12">
        <f t="shared" si="6"/>
        <v>5.7383571145461758</v>
      </c>
      <c r="EB12">
        <f t="shared" si="7"/>
        <v>0.13348122810496932</v>
      </c>
      <c r="ED12">
        <f t="shared" si="8"/>
        <v>3.4482616167622382E-2</v>
      </c>
      <c r="EF12">
        <f t="shared" si="9"/>
        <v>3.1588551988392055E-2</v>
      </c>
      <c r="EH12">
        <f t="shared" si="10"/>
        <v>1.4739397542626875E-3</v>
      </c>
      <c r="EL12">
        <v>4536</v>
      </c>
      <c r="EM12">
        <f>EL12/EL4*100</f>
        <v>29.982153480071389</v>
      </c>
      <c r="EN12">
        <f t="shared" si="42"/>
        <v>9813.0718749999996</v>
      </c>
      <c r="EO12">
        <f t="shared" si="43"/>
        <v>64.862660288188252</v>
      </c>
      <c r="EP12">
        <f t="shared" si="44"/>
        <v>10663.981875000001</v>
      </c>
      <c r="EQ12">
        <f t="shared" si="45"/>
        <v>70.487024092801903</v>
      </c>
      <c r="ER12">
        <v>9078</v>
      </c>
      <c r="ES12">
        <f>ER12/ER4*100</f>
        <v>29.984145858105432</v>
      </c>
      <c r="ET12">
        <f t="shared" si="46"/>
        <v>19603.141250000001</v>
      </c>
      <c r="EU12">
        <f t="shared" si="47"/>
        <v>64.748121449332814</v>
      </c>
      <c r="EV12">
        <f t="shared" si="48"/>
        <v>21340.486250000002</v>
      </c>
      <c r="EW12">
        <f t="shared" si="49"/>
        <v>70.48647856387899</v>
      </c>
      <c r="KH12">
        <v>10</v>
      </c>
      <c r="KI12" s="1" t="str">
        <f>C236</f>
        <v>4T &gt; 3T+P &gt; 4R &gt; 2T+2P &gt; 3R+S &gt; T+3P &gt; 2R+2S &gt; R+3S &gt; 4P &gt; 4S</v>
      </c>
      <c r="KJ12">
        <f>G236</f>
        <v>8</v>
      </c>
      <c r="KK12">
        <f>H236</f>
        <v>5</v>
      </c>
      <c r="KL12">
        <f>I236</f>
        <v>1</v>
      </c>
      <c r="KM12">
        <f>J236</f>
        <v>0</v>
      </c>
      <c r="KQ12">
        <f>S261</f>
        <v>63.617952277083738</v>
      </c>
      <c r="KS12">
        <f>X261</f>
        <v>32.681009980831526</v>
      </c>
      <c r="KU12">
        <f>AC261</f>
        <v>17.921359640425678</v>
      </c>
      <c r="KW12">
        <f>AH261</f>
        <v>16.471090290171208</v>
      </c>
      <c r="KX12">
        <f>MAX(AH240:AH260)</f>
        <v>3.4017945667261582</v>
      </c>
      <c r="LB12" t="s">
        <v>68</v>
      </c>
      <c r="LC12">
        <f>AP261</f>
        <v>0.40352964505254779</v>
      </c>
      <c r="LL12">
        <v>10</v>
      </c>
      <c r="LM12" s="1" t="str">
        <f>C236</f>
        <v>4T &gt; 3T+P &gt; 4R &gt; 2T+2P &gt; 3R+S &gt; T+3P &gt; 2R+2S &gt; R+3S &gt; 4P &gt; 4S</v>
      </c>
      <c r="LN12">
        <f>G236</f>
        <v>8</v>
      </c>
      <c r="LO12">
        <f>H236</f>
        <v>5</v>
      </c>
      <c r="LP12">
        <f>I236</f>
        <v>1</v>
      </c>
      <c r="LQ12">
        <f>J236</f>
        <v>0</v>
      </c>
      <c r="LT12" t="s">
        <v>66</v>
      </c>
      <c r="LV12">
        <f>BO261</f>
        <v>39.151770379178217</v>
      </c>
      <c r="LX12">
        <f>BT261</f>
        <v>12.781031179812391</v>
      </c>
      <c r="LZ12">
        <f>BY261</f>
        <v>17.457945237151549</v>
      </c>
      <c r="MA12">
        <f>MAX(BY240:BY260)</f>
        <v>2.7069460959175577</v>
      </c>
      <c r="MD12" t="s">
        <v>66</v>
      </c>
      <c r="ME12" t="s">
        <v>68</v>
      </c>
      <c r="MF12">
        <f>CG261</f>
        <v>0.41124983485268596</v>
      </c>
    </row>
    <row r="13" spans="1:436" x14ac:dyDescent="0.25">
      <c r="C13" t="s">
        <v>9</v>
      </c>
      <c r="D13">
        <v>9701902</v>
      </c>
      <c r="E13">
        <f t="shared" si="56"/>
        <v>161.69836666666666</v>
      </c>
      <c r="F13" t="s">
        <v>41</v>
      </c>
      <c r="M13">
        <v>5292</v>
      </c>
      <c r="N13">
        <f>M13/M4*100</f>
        <v>34.979179060083283</v>
      </c>
      <c r="O13">
        <v>9413.1</v>
      </c>
      <c r="P13">
        <f>O13/O4*100</f>
        <v>62.218917311124336</v>
      </c>
      <c r="Q13">
        <v>9370.2800000000007</v>
      </c>
      <c r="R13">
        <f>Q13/Q4*100</f>
        <v>61.935884724700905</v>
      </c>
      <c r="S13">
        <f t="shared" si="11"/>
        <v>0.2830325864234311</v>
      </c>
      <c r="T13">
        <f t="shared" si="12"/>
        <v>9391.69</v>
      </c>
      <c r="U13">
        <f>T13/T4*100</f>
        <v>62.077401017912628</v>
      </c>
      <c r="V13">
        <v>9449.76</v>
      </c>
      <c r="W13">
        <f>V13/V4*100</f>
        <v>62.461233392821732</v>
      </c>
      <c r="X13">
        <f t="shared" si="13"/>
        <v>0.3838323749091046</v>
      </c>
      <c r="Y13">
        <f t="shared" si="14"/>
        <v>9420.7250000000004</v>
      </c>
      <c r="Z13">
        <f>Y13/Y4*100</f>
        <v>62.26931720536718</v>
      </c>
      <c r="AA13">
        <v>9428.3150000000005</v>
      </c>
      <c r="AB13">
        <f>AA13/AA4*100</f>
        <v>62.319485755833171</v>
      </c>
      <c r="AC13">
        <f t="shared" si="15"/>
        <v>5.0168550465990336E-2</v>
      </c>
      <c r="AD13">
        <f t="shared" si="16"/>
        <v>9424.52</v>
      </c>
      <c r="AE13">
        <f>AD13/AD4*100</f>
        <v>62.294401480600172</v>
      </c>
      <c r="AF13">
        <v>9423.0012499999993</v>
      </c>
      <c r="AG13">
        <f>AF13/AF4*100</f>
        <v>62.284362813140326</v>
      </c>
      <c r="AH13">
        <f t="shared" si="17"/>
        <v>1.0038667459845385E-2</v>
      </c>
      <c r="AI13">
        <f t="shared" si="18"/>
        <v>9423.760624999999</v>
      </c>
      <c r="AJ13">
        <f>AI13/AI4*100</f>
        <v>62.289382146870246</v>
      </c>
      <c r="AL13">
        <v>10825.17</v>
      </c>
      <c r="AM13">
        <f t="shared" ref="AM13" si="66">AL13/AL4*100</f>
        <v>71.552448939123536</v>
      </c>
      <c r="AN13">
        <v>10820.35</v>
      </c>
      <c r="AO13">
        <f t="shared" ref="AO13" si="67">AN13/AN4*100</f>
        <v>71.520589596139857</v>
      </c>
      <c r="AP13">
        <f t="shared" si="21"/>
        <v>3.1859342983679539E-2</v>
      </c>
      <c r="AQ13">
        <f t="shared" si="22"/>
        <v>10822.76</v>
      </c>
      <c r="AR13">
        <f>AQ13/AQ4*100</f>
        <v>71.536519267631704</v>
      </c>
      <c r="AS13">
        <v>10823.395</v>
      </c>
      <c r="AT13">
        <f>AS13/AS4*100</f>
        <v>71.540716504726021</v>
      </c>
      <c r="AU13">
        <f t="shared" si="23"/>
        <v>4.1972370943170745E-3</v>
      </c>
      <c r="AV13">
        <f t="shared" si="24"/>
        <v>10823.077499999999</v>
      </c>
      <c r="AW13">
        <f>AV13/AV4*100</f>
        <v>71.538617886178855</v>
      </c>
      <c r="AX13">
        <v>10819.25</v>
      </c>
      <c r="AY13">
        <f>AX13/AX4*100</f>
        <v>71.513318791724501</v>
      </c>
      <c r="AZ13">
        <f t="shared" si="25"/>
        <v>2.5299094454354076E-2</v>
      </c>
      <c r="BA13">
        <f t="shared" si="26"/>
        <v>10821.16375</v>
      </c>
      <c r="BB13">
        <f>BA13/BA4*100</f>
        <v>71.525968338951685</v>
      </c>
      <c r="BC13">
        <v>10819.775</v>
      </c>
      <c r="BD13">
        <f>BC13/BC4*100</f>
        <v>71.516788948377283</v>
      </c>
      <c r="BE13">
        <f t="shared" si="27"/>
        <v>9.1793905744026461E-3</v>
      </c>
      <c r="BF13">
        <f t="shared" si="28"/>
        <v>10820.469375000001</v>
      </c>
      <c r="BG13">
        <f>BF13/BF4*100</f>
        <v>71.521378643664491</v>
      </c>
      <c r="BI13">
        <v>10591</v>
      </c>
      <c r="BJ13">
        <f>BI13/BI4*100</f>
        <v>34.981503501123001</v>
      </c>
      <c r="BK13">
        <v>18920.849999999999</v>
      </c>
      <c r="BL13">
        <f>BK13/BK4*100</f>
        <v>62.494550138723739</v>
      </c>
      <c r="BM13">
        <v>18857.52</v>
      </c>
      <c r="BN13">
        <f>BM13/BM4*100</f>
        <v>62.285374554102255</v>
      </c>
      <c r="BO13">
        <f t="shared" si="29"/>
        <v>0.20917558462148378</v>
      </c>
      <c r="BP13">
        <f t="shared" si="30"/>
        <v>18889.184999999998</v>
      </c>
      <c r="BQ13">
        <f>BP13/BP4*100</f>
        <v>62.389962346413</v>
      </c>
      <c r="BR13">
        <v>18901.674999999999</v>
      </c>
      <c r="BS13">
        <f>BR13/BR4*100</f>
        <v>62.431216144801162</v>
      </c>
      <c r="BT13">
        <f t="shared" si="31"/>
        <v>4.1253798388162011E-2</v>
      </c>
      <c r="BU13">
        <f t="shared" si="32"/>
        <v>18895.43</v>
      </c>
      <c r="BV13">
        <f>BU13/BU4*100</f>
        <v>62.410589245607085</v>
      </c>
      <c r="BW13">
        <v>18912.997500000001</v>
      </c>
      <c r="BX13">
        <f>BW13/BW4*100</f>
        <v>62.468613753468091</v>
      </c>
      <c r="BY13">
        <f t="shared" si="33"/>
        <v>5.8024507861006214E-2</v>
      </c>
      <c r="BZ13">
        <f t="shared" si="34"/>
        <v>18904.213750000003</v>
      </c>
      <c r="CA13">
        <f>BZ13/BZ4*100</f>
        <v>62.439601499537602</v>
      </c>
      <c r="CC13">
        <v>21661.84</v>
      </c>
      <c r="CD13">
        <f t="shared" ref="CD13" si="68">CC13/CC4*100</f>
        <v>71.547892720306521</v>
      </c>
      <c r="CE13">
        <v>21633.16</v>
      </c>
      <c r="CF13">
        <f>CE13/CE4*100</f>
        <v>71.45316422248645</v>
      </c>
      <c r="CG13">
        <f t="shared" si="36"/>
        <v>9.4728497820071311E-2</v>
      </c>
      <c r="CH13">
        <f t="shared" si="37"/>
        <v>21647.5</v>
      </c>
      <c r="CI13">
        <f>CH13/CH4*100</f>
        <v>71.500528471396478</v>
      </c>
      <c r="CJ13">
        <v>21642.39</v>
      </c>
      <c r="CK13">
        <f>CJ13/CJ4*100</f>
        <v>71.483650416171216</v>
      </c>
      <c r="CL13">
        <f t="shared" si="38"/>
        <v>1.6878055225262756E-2</v>
      </c>
      <c r="CM13">
        <f t="shared" si="39"/>
        <v>21644.945</v>
      </c>
      <c r="CN13">
        <f>CM13/CM4*100</f>
        <v>71.492089443783854</v>
      </c>
      <c r="CO13">
        <v>21651.38</v>
      </c>
      <c r="CP13">
        <f>CO13/CO4*100</f>
        <v>71.513343902761264</v>
      </c>
      <c r="CQ13">
        <f t="shared" si="40"/>
        <v>2.125445897740974E-2</v>
      </c>
      <c r="CR13">
        <f t="shared" si="41"/>
        <v>21648.162499999999</v>
      </c>
      <c r="CS13">
        <f>CR13/CR4*100</f>
        <v>71.502716673272559</v>
      </c>
      <c r="DU13">
        <f t="shared" si="3"/>
        <v>0.15021935266735653</v>
      </c>
      <c r="DV13">
        <f t="shared" si="4"/>
        <v>1.8661970391931959E-2</v>
      </c>
      <c r="DW13">
        <f t="shared" si="5"/>
        <v>9.2319964967942454</v>
      </c>
      <c r="DX13">
        <f t="shared" si="6"/>
        <v>9.0631151737349569</v>
      </c>
      <c r="EB13">
        <f t="shared" si="7"/>
        <v>4.744612994910824E-2</v>
      </c>
      <c r="ED13">
        <f t="shared" si="8"/>
        <v>1.7024423293023005E-2</v>
      </c>
      <c r="EF13">
        <f t="shared" si="9"/>
        <v>0.10079353283128967</v>
      </c>
      <c r="EH13">
        <f t="shared" si="10"/>
        <v>2.1882018760805977E-3</v>
      </c>
      <c r="EL13">
        <v>5292</v>
      </c>
      <c r="EM13">
        <f>EL13/EL4*100</f>
        <v>34.979179060083283</v>
      </c>
      <c r="EN13">
        <f t="shared" si="42"/>
        <v>9423.760624999999</v>
      </c>
      <c r="EO13">
        <f t="shared" si="43"/>
        <v>62.289382146870246</v>
      </c>
      <c r="EP13">
        <f t="shared" si="44"/>
        <v>10820.469375000001</v>
      </c>
      <c r="EQ13">
        <f t="shared" si="45"/>
        <v>71.521378643664491</v>
      </c>
      <c r="ER13">
        <v>10591</v>
      </c>
      <c r="ES13">
        <f>ER13/ER4*100</f>
        <v>34.981503501123001</v>
      </c>
      <c r="ET13">
        <f t="shared" si="46"/>
        <v>18904.213750000003</v>
      </c>
      <c r="EU13">
        <f t="shared" si="47"/>
        <v>62.439601499537602</v>
      </c>
      <c r="EV13">
        <f t="shared" si="48"/>
        <v>21648.162499999999</v>
      </c>
      <c r="EW13">
        <f t="shared" si="49"/>
        <v>71.502716673272559</v>
      </c>
      <c r="KH13">
        <v>11</v>
      </c>
      <c r="KI13" s="1" t="str">
        <f>C262</f>
        <v>4T &gt; 3T+P &gt; 4R &gt; 2T+2P &gt; 3R+S &gt; T+3P &gt; 2R+2S &gt; 4P &gt; R+3S &gt; 4S</v>
      </c>
      <c r="KJ13">
        <f>G262</f>
        <v>4</v>
      </c>
      <c r="KK13">
        <f>H262</f>
        <v>3</v>
      </c>
      <c r="KL13">
        <f>I262</f>
        <v>1</v>
      </c>
      <c r="KM13">
        <f>J262</f>
        <v>0</v>
      </c>
      <c r="KQ13">
        <f>S287</f>
        <v>54.800052878577574</v>
      </c>
      <c r="KS13">
        <f>X287</f>
        <v>29.638178333002848</v>
      </c>
      <c r="KU13">
        <f>AC287</f>
        <v>22.257882212968472</v>
      </c>
      <c r="KW13">
        <f>AH287</f>
        <v>13.42028554431886</v>
      </c>
      <c r="KX13">
        <f>MAX(AH266:AH286)</f>
        <v>1.6298995307026232</v>
      </c>
      <c r="LB13" t="s">
        <v>68</v>
      </c>
      <c r="LC13">
        <f>AP287</f>
        <v>0.52072179258377915</v>
      </c>
      <c r="LL13">
        <v>11</v>
      </c>
      <c r="LM13" s="1" t="str">
        <f>C262</f>
        <v>4T &gt; 3T+P &gt; 4R &gt; 2T+2P &gt; 3R+S &gt; T+3P &gt; 2R+2S &gt; 4P &gt; R+3S &gt; 4S</v>
      </c>
      <c r="LN13">
        <f>G262</f>
        <v>4</v>
      </c>
      <c r="LO13">
        <f>H262</f>
        <v>3</v>
      </c>
      <c r="LP13">
        <f>I262</f>
        <v>1</v>
      </c>
      <c r="LQ13">
        <f>J262</f>
        <v>0</v>
      </c>
      <c r="LT13" t="s">
        <v>66</v>
      </c>
      <c r="LV13">
        <f>BO287</f>
        <v>35.972123133835382</v>
      </c>
      <c r="LX13">
        <f>BT287</f>
        <v>22.625082573655707</v>
      </c>
      <c r="LZ13">
        <f>BY287</f>
        <v>23.540667525432696</v>
      </c>
      <c r="MA13">
        <f>MAX(BY266:BY286)</f>
        <v>4.3184700753071761</v>
      </c>
      <c r="MD13" t="s">
        <v>66</v>
      </c>
      <c r="ME13" t="s">
        <v>68</v>
      </c>
      <c r="MF13">
        <f>CG287</f>
        <v>0.30463073061170065</v>
      </c>
      <c r="MT13" t="s">
        <v>206</v>
      </c>
    </row>
    <row r="14" spans="1:436" x14ac:dyDescent="0.25">
      <c r="A14" t="s">
        <v>369</v>
      </c>
      <c r="C14" t="s">
        <v>19</v>
      </c>
      <c r="M14">
        <v>6048</v>
      </c>
      <c r="N14">
        <f>M14/M4*100</f>
        <v>39.976204640095183</v>
      </c>
      <c r="O14">
        <v>8915.76</v>
      </c>
      <c r="P14">
        <f>O14/O4*100</f>
        <v>58.931588340273642</v>
      </c>
      <c r="Q14">
        <v>8944.24</v>
      </c>
      <c r="R14">
        <f>Q14/Q4*100</f>
        <v>59.119836076409541</v>
      </c>
      <c r="S14">
        <f t="shared" si="11"/>
        <v>0.1882477361358994</v>
      </c>
      <c r="T14">
        <f t="shared" si="12"/>
        <v>8930</v>
      </c>
      <c r="U14">
        <f>T14/T4*100</f>
        <v>59.025712208341595</v>
      </c>
      <c r="V14">
        <v>8976.9349999999995</v>
      </c>
      <c r="W14">
        <f>V14/V4*100</f>
        <v>59.335944213100667</v>
      </c>
      <c r="X14">
        <f t="shared" si="13"/>
        <v>0.31023200475907231</v>
      </c>
      <c r="Y14">
        <f t="shared" si="14"/>
        <v>8953.4674999999988</v>
      </c>
      <c r="Z14">
        <f>Y14/Y4*100</f>
        <v>59.180828210721124</v>
      </c>
      <c r="AA14">
        <v>9001.3924999999999</v>
      </c>
      <c r="AB14">
        <f>AA14/AA4*100</f>
        <v>59.497603939454024</v>
      </c>
      <c r="AC14">
        <f t="shared" si="15"/>
        <v>0.31677572873289961</v>
      </c>
      <c r="AD14">
        <f t="shared" si="16"/>
        <v>8977.43</v>
      </c>
      <c r="AE14">
        <f>AD14/AD4*100</f>
        <v>59.339216075087585</v>
      </c>
      <c r="AF14">
        <v>8982.2075000000004</v>
      </c>
      <c r="AG14">
        <f>AF14/AF4*100</f>
        <v>59.37079450062793</v>
      </c>
      <c r="AH14">
        <f t="shared" si="17"/>
        <v>3.1578425540345734E-2</v>
      </c>
      <c r="AI14">
        <f t="shared" si="18"/>
        <v>8979.8187500000004</v>
      </c>
      <c r="AJ14">
        <f>AI14/AI4*100</f>
        <v>59.35500528785775</v>
      </c>
      <c r="AL14">
        <v>11015.88</v>
      </c>
      <c r="AM14">
        <f t="shared" ref="AM14" si="69">AL14/AL4*100</f>
        <v>72.813008130081286</v>
      </c>
      <c r="AN14">
        <v>10986.75</v>
      </c>
      <c r="AO14">
        <f t="shared" ref="AO14" si="70">AN14/AN4*100</f>
        <v>72.620464009518145</v>
      </c>
      <c r="AP14">
        <f t="shared" si="21"/>
        <v>0.19254412056314152</v>
      </c>
      <c r="AQ14">
        <f t="shared" si="22"/>
        <v>11001.314999999999</v>
      </c>
      <c r="AR14">
        <f>AQ14/AQ4*100</f>
        <v>72.716736069799708</v>
      </c>
      <c r="AS14">
        <v>11010.375</v>
      </c>
      <c r="AT14">
        <f>AS14/AS4*100</f>
        <v>72.776621058893525</v>
      </c>
      <c r="AU14">
        <f t="shared" si="23"/>
        <v>5.9884989093816898E-2</v>
      </c>
      <c r="AV14">
        <f t="shared" si="24"/>
        <v>11005.844999999999</v>
      </c>
      <c r="AW14">
        <f>AV14/AV4*100</f>
        <v>72.74667856434661</v>
      </c>
      <c r="AX14">
        <v>11006.002500000001</v>
      </c>
      <c r="AY14">
        <f>AX14/AX4*100</f>
        <v>72.747719611342461</v>
      </c>
      <c r="AZ14">
        <f t="shared" si="25"/>
        <v>1.0410469958515023E-3</v>
      </c>
      <c r="BA14">
        <f t="shared" si="26"/>
        <v>11005.92375</v>
      </c>
      <c r="BB14">
        <f>BA14/BA4*100</f>
        <v>72.747199087844535</v>
      </c>
      <c r="BC14">
        <v>11011.963750000001</v>
      </c>
      <c r="BD14">
        <f>BC14/BC4*100</f>
        <v>72.78712241390707</v>
      </c>
      <c r="BE14">
        <f t="shared" si="27"/>
        <v>3.9923326062535125E-2</v>
      </c>
      <c r="BF14">
        <f t="shared" si="28"/>
        <v>11008.94375</v>
      </c>
      <c r="BG14">
        <f>BF14/BF4*100</f>
        <v>72.767160750875803</v>
      </c>
      <c r="BI14">
        <v>12104</v>
      </c>
      <c r="BJ14">
        <f>BI14/BI4*100</f>
        <v>39.978861144140573</v>
      </c>
      <c r="BK14">
        <v>17990.46</v>
      </c>
      <c r="BL14">
        <f>BK14/BK4*100</f>
        <v>59.421521997621873</v>
      </c>
      <c r="BM14">
        <v>17992.45</v>
      </c>
      <c r="BN14">
        <f>BM14/BM4*100</f>
        <v>59.42809486061568</v>
      </c>
      <c r="BO14">
        <f t="shared" si="29"/>
        <v>6.5728629938064387E-3</v>
      </c>
      <c r="BP14">
        <f t="shared" si="30"/>
        <v>17991.455000000002</v>
      </c>
      <c r="BQ14">
        <f>BP14/BP4*100</f>
        <v>59.424808429118784</v>
      </c>
      <c r="BR14">
        <v>17971.02</v>
      </c>
      <c r="BS14">
        <f>BR14/BR4*100</f>
        <v>59.357312722948876</v>
      </c>
      <c r="BT14">
        <f t="shared" si="31"/>
        <v>6.7495706169907521E-2</v>
      </c>
      <c r="BU14">
        <f t="shared" si="32"/>
        <v>17981.237500000003</v>
      </c>
      <c r="BV14">
        <f>BU14/BU4*100</f>
        <v>59.39106057603383</v>
      </c>
      <c r="BW14">
        <v>18020.462500000001</v>
      </c>
      <c r="BX14">
        <f>BW14/BW4*100</f>
        <v>59.520618641828513</v>
      </c>
      <c r="BY14">
        <f t="shared" si="33"/>
        <v>0.12955806579468288</v>
      </c>
      <c r="BZ14">
        <f t="shared" si="34"/>
        <v>18000.850000000002</v>
      </c>
      <c r="CA14">
        <f>BZ14/BZ4*100</f>
        <v>59.455839608931171</v>
      </c>
      <c r="CC14">
        <v>22003.01</v>
      </c>
      <c r="CD14">
        <f t="shared" ref="CD14" si="71">CC14/CC4*100</f>
        <v>72.674758884925353</v>
      </c>
      <c r="CE14">
        <v>22015.29</v>
      </c>
      <c r="CF14">
        <f>CE14/CE4*100</f>
        <v>72.715319064605637</v>
      </c>
      <c r="CG14">
        <f t="shared" si="36"/>
        <v>4.0560179680284136E-2</v>
      </c>
      <c r="CH14">
        <f t="shared" si="37"/>
        <v>22009.15</v>
      </c>
      <c r="CI14">
        <f>CH14/CH4*100</f>
        <v>72.695038974765495</v>
      </c>
      <c r="CJ14">
        <v>22038.18</v>
      </c>
      <c r="CK14">
        <f>CJ14/CJ4*100</f>
        <v>72.790923503765356</v>
      </c>
      <c r="CL14">
        <f t="shared" si="38"/>
        <v>9.5884528999860663E-2</v>
      </c>
      <c r="CM14">
        <f t="shared" si="39"/>
        <v>22023.665000000001</v>
      </c>
      <c r="CN14">
        <f>CM14/CM4*100</f>
        <v>72.742981239265418</v>
      </c>
      <c r="CO14">
        <v>22025.15</v>
      </c>
      <c r="CP14">
        <f>CO14/CO4*100</f>
        <v>72.747886114414058</v>
      </c>
      <c r="CQ14">
        <f t="shared" si="40"/>
        <v>4.9048751486395759E-3</v>
      </c>
      <c r="CR14">
        <f t="shared" si="41"/>
        <v>22024.407500000001</v>
      </c>
      <c r="CS14">
        <f>CR14/CR4*100</f>
        <v>72.745433676839738</v>
      </c>
      <c r="DU14">
        <f t="shared" si="3"/>
        <v>0.10083432107342105</v>
      </c>
      <c r="DV14">
        <f t="shared" si="4"/>
        <v>2.1727074036064664E-2</v>
      </c>
      <c r="DW14">
        <f t="shared" si="5"/>
        <v>13.412155463018053</v>
      </c>
      <c r="DX14">
        <f t="shared" si="6"/>
        <v>13.289594067908567</v>
      </c>
      <c r="EB14">
        <f t="shared" si="7"/>
        <v>8.1466058562895682E-3</v>
      </c>
      <c r="ED14">
        <f t="shared" si="8"/>
        <v>1.0377420847390795E-2</v>
      </c>
      <c r="EF14">
        <f t="shared" si="9"/>
        <v>1.9462610648702139E-2</v>
      </c>
      <c r="EH14">
        <f t="shared" si="10"/>
        <v>1.0391894569949045E-2</v>
      </c>
      <c r="EL14">
        <v>6048</v>
      </c>
      <c r="EM14">
        <f>EL14/EL4*100</f>
        <v>39.976204640095183</v>
      </c>
      <c r="EN14">
        <f t="shared" si="42"/>
        <v>8979.8187500000004</v>
      </c>
      <c r="EO14">
        <f t="shared" si="43"/>
        <v>59.35500528785775</v>
      </c>
      <c r="EP14">
        <f t="shared" si="44"/>
        <v>11008.94375</v>
      </c>
      <c r="EQ14">
        <f t="shared" si="45"/>
        <v>72.767160750875803</v>
      </c>
      <c r="ER14">
        <v>12104</v>
      </c>
      <c r="ES14">
        <f>ER14/ER4*100</f>
        <v>39.978861144140573</v>
      </c>
      <c r="ET14">
        <f t="shared" si="46"/>
        <v>18000.850000000002</v>
      </c>
      <c r="EU14">
        <f t="shared" si="47"/>
        <v>59.455839608931171</v>
      </c>
      <c r="EV14">
        <f t="shared" si="48"/>
        <v>22024.407500000001</v>
      </c>
      <c r="EW14">
        <f t="shared" si="49"/>
        <v>72.745433676839738</v>
      </c>
      <c r="KH14">
        <v>12</v>
      </c>
      <c r="KI14" s="1" t="str">
        <f>C288</f>
        <v>4T &gt; 3T+P &gt; 4R &gt; 2T+2P &gt; 3R+S &gt; T+3P &gt; 4P &gt; 2R+2S &gt; R+3S &gt; 4S</v>
      </c>
      <c r="KJ14">
        <f>G288</f>
        <v>11</v>
      </c>
      <c r="KK14">
        <f>H288</f>
        <v>9</v>
      </c>
      <c r="KL14">
        <f>I288</f>
        <v>5</v>
      </c>
      <c r="KM14">
        <f>J288</f>
        <v>0</v>
      </c>
      <c r="KQ14">
        <f>S313</f>
        <v>43.438099015136494</v>
      </c>
      <c r="KS14">
        <f>X313</f>
        <v>21.25950161940645</v>
      </c>
      <c r="KU14">
        <f>AC313</f>
        <v>30.401744993059676</v>
      </c>
      <c r="KW14">
        <f>AH313</f>
        <v>15.24757089034305</v>
      </c>
      <c r="KX14">
        <f>MAX(AH292:AH312)</f>
        <v>2.481847775794833</v>
      </c>
      <c r="LB14" t="s">
        <v>68</v>
      </c>
      <c r="LC14">
        <f>AP313</f>
        <v>0.33280454755766692</v>
      </c>
      <c r="LL14">
        <v>12</v>
      </c>
      <c r="LM14" s="1" t="str">
        <f>C288</f>
        <v>4T &gt; 3T+P &gt; 4R &gt; 2T+2P &gt; 3R+S &gt; T+3P &gt; 4P &gt; 2R+2S &gt; R+3S &gt; 4S</v>
      </c>
      <c r="LN14">
        <f>G288</f>
        <v>11</v>
      </c>
      <c r="LO14">
        <f>H288</f>
        <v>9</v>
      </c>
      <c r="LP14">
        <f>I288</f>
        <v>5</v>
      </c>
      <c r="LQ14">
        <f>J288</f>
        <v>0</v>
      </c>
      <c r="LT14" t="s">
        <v>66</v>
      </c>
      <c r="LV14">
        <f>BO313</f>
        <v>39.688234905535751</v>
      </c>
      <c r="LX14">
        <f>BT313</f>
        <v>21.932570352754666</v>
      </c>
      <c r="LZ14">
        <f>BY313</f>
        <v>21.868542740124184</v>
      </c>
      <c r="MA14">
        <f>MAX(BY292:BY312)</f>
        <v>3.6460232527414433</v>
      </c>
      <c r="MD14" t="s">
        <v>66</v>
      </c>
      <c r="ME14" t="s">
        <v>68</v>
      </c>
      <c r="MF14">
        <f>CG313</f>
        <v>0.29729818998546337</v>
      </c>
      <c r="MT14" t="s">
        <v>208</v>
      </c>
    </row>
    <row r="15" spans="1:436" x14ac:dyDescent="0.25">
      <c r="A15" t="s">
        <v>36</v>
      </c>
      <c r="C15" t="s">
        <v>14</v>
      </c>
      <c r="D15">
        <v>4735345</v>
      </c>
      <c r="E15">
        <f t="shared" si="56"/>
        <v>78.922416666666663</v>
      </c>
      <c r="F15" t="s">
        <v>28</v>
      </c>
      <c r="M15">
        <v>6804</v>
      </c>
      <c r="N15">
        <f>M15/M4*100</f>
        <v>44.973230220107077</v>
      </c>
      <c r="O15">
        <v>8487.07</v>
      </c>
      <c r="P15">
        <f>O15/O4*100</f>
        <v>56.098023663163453</v>
      </c>
      <c r="Q15">
        <v>8479.68</v>
      </c>
      <c r="R15">
        <f>Q15/Q4*100</f>
        <v>56.049177077136626</v>
      </c>
      <c r="S15">
        <f t="shared" si="11"/>
        <v>4.8846586026826344E-2</v>
      </c>
      <c r="T15">
        <f t="shared" si="12"/>
        <v>8483.375</v>
      </c>
      <c r="U15">
        <f>T15/T4*100</f>
        <v>56.073600370150047</v>
      </c>
      <c r="V15">
        <v>8484.0550000000003</v>
      </c>
      <c r="W15">
        <f>V15/V4*100</f>
        <v>56.078095049243181</v>
      </c>
      <c r="X15">
        <f t="shared" si="13"/>
        <v>4.4946790931348346E-3</v>
      </c>
      <c r="Y15">
        <f t="shared" si="14"/>
        <v>8483.7150000000001</v>
      </c>
      <c r="Z15">
        <f>Y15/Y4*100</f>
        <v>56.07584770969661</v>
      </c>
      <c r="AA15">
        <v>8428.1674999999996</v>
      </c>
      <c r="AB15">
        <f>AA15/AA4*100</f>
        <v>55.708688611276358</v>
      </c>
      <c r="AC15">
        <f t="shared" si="15"/>
        <v>0.36715909842025241</v>
      </c>
      <c r="AD15">
        <f t="shared" si="16"/>
        <v>8455.9412499999999</v>
      </c>
      <c r="AE15">
        <f>AD15/AD4*100</f>
        <v>55.892268160486481</v>
      </c>
      <c r="AF15">
        <v>8513.2287500000002</v>
      </c>
      <c r="AG15">
        <f>AF15/AF4*100</f>
        <v>56.270928349527395</v>
      </c>
      <c r="AH15">
        <f t="shared" si="17"/>
        <v>0.37866018904091447</v>
      </c>
      <c r="AI15">
        <f t="shared" si="18"/>
        <v>8484.5849999999991</v>
      </c>
      <c r="AJ15">
        <f>AI15/AI4*100</f>
        <v>56.081598255006938</v>
      </c>
      <c r="AL15">
        <v>11217.19</v>
      </c>
      <c r="AM15">
        <f t="shared" ref="AM15" si="72">AL15/AL4*100</f>
        <v>74.143631436314365</v>
      </c>
      <c r="AN15">
        <v>11234.72</v>
      </c>
      <c r="AO15">
        <f t="shared" ref="AO15" si="73">AN15/AN4*100</f>
        <v>74.259501619406436</v>
      </c>
      <c r="AP15">
        <f t="shared" si="21"/>
        <v>0.11587018309207053</v>
      </c>
      <c r="AQ15">
        <f t="shared" si="22"/>
        <v>11225.955</v>
      </c>
      <c r="AR15">
        <f>AQ15/AQ4*100</f>
        <v>74.201566527860393</v>
      </c>
      <c r="AS15">
        <v>11234.14</v>
      </c>
      <c r="AT15">
        <f>AS15/AS4*100</f>
        <v>74.255667922532879</v>
      </c>
      <c r="AU15">
        <f t="shared" si="23"/>
        <v>5.4101394672485981E-2</v>
      </c>
      <c r="AV15">
        <f t="shared" si="24"/>
        <v>11230.047500000001</v>
      </c>
      <c r="AW15">
        <f>AV15/AV4*100</f>
        <v>74.228617225196643</v>
      </c>
      <c r="AX15">
        <v>11229.2875</v>
      </c>
      <c r="AY15">
        <f>AX15/AX4*100</f>
        <v>74.223593760327859</v>
      </c>
      <c r="AZ15">
        <f t="shared" si="25"/>
        <v>5.0234648687847994E-3</v>
      </c>
      <c r="BA15">
        <f t="shared" si="26"/>
        <v>11229.6675</v>
      </c>
      <c r="BB15">
        <f>BA15/BA4*100</f>
        <v>74.226105492762244</v>
      </c>
      <c r="BC15">
        <v>11234.13625</v>
      </c>
      <c r="BD15">
        <f>BC15/BC4*100</f>
        <v>74.255643135699643</v>
      </c>
      <c r="BE15">
        <f t="shared" si="27"/>
        <v>2.95376429373988E-2</v>
      </c>
      <c r="BF15">
        <f t="shared" si="28"/>
        <v>11231.901875</v>
      </c>
      <c r="BG15">
        <f>BF15/BF4*100</f>
        <v>74.240874314230936</v>
      </c>
      <c r="BI15">
        <v>13617</v>
      </c>
      <c r="BJ15">
        <f>BI15/BI4*100</f>
        <v>44.976218787158146</v>
      </c>
      <c r="BK15">
        <v>16967.189999999999</v>
      </c>
      <c r="BL15">
        <f>BK15/BK4*100</f>
        <v>56.041716210860081</v>
      </c>
      <c r="BM15">
        <v>16823.09</v>
      </c>
      <c r="BN15">
        <f>BM15/BM4*100</f>
        <v>55.565761659400181</v>
      </c>
      <c r="BO15">
        <f t="shared" si="29"/>
        <v>0.47595455145989973</v>
      </c>
      <c r="BP15">
        <f t="shared" si="30"/>
        <v>16895.14</v>
      </c>
      <c r="BQ15">
        <f>BP15/BP4*100</f>
        <v>55.803738935130134</v>
      </c>
      <c r="BR15">
        <v>16953.035</v>
      </c>
      <c r="BS15">
        <f>BR15/BR4*100</f>
        <v>55.994963007002241</v>
      </c>
      <c r="BT15">
        <f t="shared" si="31"/>
        <v>0.19122407187210655</v>
      </c>
      <c r="BU15">
        <f t="shared" si="32"/>
        <v>16924.087500000001</v>
      </c>
      <c r="BV15">
        <f>BU15/BU4*100</f>
        <v>55.899350971066198</v>
      </c>
      <c r="BW15">
        <v>17010.505000000001</v>
      </c>
      <c r="BX15">
        <f>BW15/BW4*100</f>
        <v>56.184783326727441</v>
      </c>
      <c r="BY15">
        <f t="shared" si="33"/>
        <v>0.28543235566124281</v>
      </c>
      <c r="BZ15">
        <f t="shared" si="34"/>
        <v>16967.296249999999</v>
      </c>
      <c r="CA15">
        <f>BZ15/BZ4*100</f>
        <v>56.042067148896813</v>
      </c>
      <c r="CC15">
        <v>22484.15</v>
      </c>
      <c r="CD15">
        <f t="shared" ref="CD15" si="74">CC15/CC4*100</f>
        <v>74.263938433082316</v>
      </c>
      <c r="CE15">
        <v>22457.9</v>
      </c>
      <c r="CF15">
        <f>CE15/CE4*100</f>
        <v>74.177236094596395</v>
      </c>
      <c r="CG15">
        <f t="shared" si="36"/>
        <v>8.6702338485920905E-2</v>
      </c>
      <c r="CH15">
        <f t="shared" si="37"/>
        <v>22471.025000000001</v>
      </c>
      <c r="CI15">
        <f>CH15/CH4*100</f>
        <v>74.220587263839349</v>
      </c>
      <c r="CJ15">
        <v>22465.53</v>
      </c>
      <c r="CK15">
        <f>CJ15/CJ4*100</f>
        <v>74.202437574316278</v>
      </c>
      <c r="CL15">
        <f t="shared" si="38"/>
        <v>1.8149689523070833E-2</v>
      </c>
      <c r="CM15">
        <f t="shared" si="39"/>
        <v>22468.2775</v>
      </c>
      <c r="CN15">
        <f>CM15/CM4*100</f>
        <v>74.21151241907782</v>
      </c>
      <c r="CO15">
        <v>22470.645</v>
      </c>
      <c r="CP15">
        <f>CO15/CO4*100</f>
        <v>74.219332144272684</v>
      </c>
      <c r="CQ15">
        <f t="shared" si="40"/>
        <v>7.8197251948637359E-3</v>
      </c>
      <c r="CR15">
        <f t="shared" si="41"/>
        <v>22469.46125</v>
      </c>
      <c r="CS15">
        <f>CR15/CR4*100</f>
        <v>74.215422281675259</v>
      </c>
      <c r="DU15">
        <f t="shared" si="3"/>
        <v>3.9531106110125336E-2</v>
      </c>
      <c r="DV15">
        <f t="shared" si="4"/>
        <v>2.5452032555676851E-2</v>
      </c>
      <c r="DW15">
        <f t="shared" si="5"/>
        <v>18.159276059223998</v>
      </c>
      <c r="DX15">
        <f t="shared" si="6"/>
        <v>18.173355132778447</v>
      </c>
      <c r="EB15">
        <f t="shared" si="7"/>
        <v>3.304911097878005E-3</v>
      </c>
      <c r="ED15">
        <f t="shared" si="8"/>
        <v>2.6431026505377986E-2</v>
      </c>
      <c r="EF15">
        <f t="shared" si="9"/>
        <v>3.4701578808295608E-2</v>
      </c>
      <c r="EH15">
        <f t="shared" si="10"/>
        <v>5.3189820319730075E-2</v>
      </c>
      <c r="EL15">
        <v>6804</v>
      </c>
      <c r="EM15">
        <f>EL15/EL4*100</f>
        <v>44.973230220107077</v>
      </c>
      <c r="EN15">
        <f t="shared" si="42"/>
        <v>8484.5849999999991</v>
      </c>
      <c r="EO15">
        <f t="shared" si="43"/>
        <v>56.081598255006938</v>
      </c>
      <c r="EP15">
        <f t="shared" si="44"/>
        <v>11231.901875</v>
      </c>
      <c r="EQ15">
        <f t="shared" si="45"/>
        <v>74.240874314230936</v>
      </c>
      <c r="ER15">
        <v>13617</v>
      </c>
      <c r="ES15">
        <f>ER15/ER4*100</f>
        <v>44.976218787158146</v>
      </c>
      <c r="ET15">
        <f t="shared" si="46"/>
        <v>16967.296249999999</v>
      </c>
      <c r="EU15">
        <f t="shared" si="47"/>
        <v>56.042067148896813</v>
      </c>
      <c r="EV15">
        <f t="shared" si="48"/>
        <v>22469.46125</v>
      </c>
      <c r="EW15">
        <f t="shared" si="49"/>
        <v>74.215422281675259</v>
      </c>
      <c r="KH15">
        <v>13</v>
      </c>
      <c r="KI15" s="1" t="str">
        <f>C314</f>
        <v>4T &gt; 3T+P &gt; 4R &gt; 2T+2P &gt; T+3P &gt; 3R+S &gt; 4P &gt; 2R+2S &gt; R+3S &gt; 4S</v>
      </c>
      <c r="KJ15">
        <f>G314</f>
        <v>7</v>
      </c>
      <c r="KK15">
        <f>H314</f>
        <v>6</v>
      </c>
      <c r="KL15">
        <f>I314</f>
        <v>4</v>
      </c>
      <c r="KM15">
        <f>J314</f>
        <v>0</v>
      </c>
      <c r="KP15" t="s">
        <v>68</v>
      </c>
      <c r="KQ15">
        <f>S339</f>
        <v>0.15539691982285675</v>
      </c>
      <c r="LB15" t="s">
        <v>68</v>
      </c>
      <c r="LC15">
        <f>AP339</f>
        <v>0.48258311851411334</v>
      </c>
      <c r="LL15">
        <v>13</v>
      </c>
      <c r="LM15" s="1" t="str">
        <f>C314</f>
        <v>4T &gt; 3T+P &gt; 4R &gt; 2T+2P &gt; T+3P &gt; 3R+S &gt; 4P &gt; 2R+2S &gt; R+3S &gt; 4S</v>
      </c>
      <c r="LN15">
        <f>G314</f>
        <v>7</v>
      </c>
      <c r="LO15">
        <f>H314</f>
        <v>6</v>
      </c>
      <c r="LP15">
        <f>I314</f>
        <v>4</v>
      </c>
      <c r="LQ15">
        <f>J314</f>
        <v>0</v>
      </c>
      <c r="LT15" t="s">
        <v>66</v>
      </c>
      <c r="LU15" t="s">
        <v>68</v>
      </c>
      <c r="LV15">
        <f>BO339</f>
        <v>0.12214295151274937</v>
      </c>
      <c r="MD15" t="s">
        <v>66</v>
      </c>
      <c r="ME15" t="s">
        <v>68</v>
      </c>
      <c r="MF15">
        <f>CG339</f>
        <v>0.34614876469811001</v>
      </c>
      <c r="MT15" t="s">
        <v>207</v>
      </c>
    </row>
    <row r="16" spans="1:436" x14ac:dyDescent="0.25">
      <c r="A16" t="s">
        <v>39</v>
      </c>
      <c r="C16" t="s">
        <v>20</v>
      </c>
      <c r="M16">
        <v>7560</v>
      </c>
      <c r="N16">
        <f>M16/M4*100</f>
        <v>49.970255800118977</v>
      </c>
      <c r="O16">
        <v>8012.9</v>
      </c>
      <c r="P16">
        <f>O16/O4*100</f>
        <v>52.963844272589064</v>
      </c>
      <c r="Q16">
        <v>7878.59</v>
      </c>
      <c r="R16">
        <f>Q16/Q4*100</f>
        <v>52.076079053473464</v>
      </c>
      <c r="S16">
        <f t="shared" si="11"/>
        <v>0.88776521911560025</v>
      </c>
      <c r="T16">
        <f t="shared" si="12"/>
        <v>7945.7449999999999</v>
      </c>
      <c r="U16">
        <f>T16/T4*100</f>
        <v>52.519961663031268</v>
      </c>
      <c r="V16">
        <v>7917.0249999999996</v>
      </c>
      <c r="W16">
        <f>V16/V4*100</f>
        <v>52.330127569568376</v>
      </c>
      <c r="X16">
        <f t="shared" si="13"/>
        <v>0.18983409346289193</v>
      </c>
      <c r="Y16">
        <f t="shared" si="14"/>
        <v>7931.3850000000002</v>
      </c>
      <c r="Z16">
        <f>Y16/Y4*100</f>
        <v>52.425044616299822</v>
      </c>
      <c r="AA16">
        <v>8005.26</v>
      </c>
      <c r="AB16">
        <f>AA16/AA4*100</f>
        <v>52.913345231013288</v>
      </c>
      <c r="AC16">
        <f t="shared" si="15"/>
        <v>0.48830061471346653</v>
      </c>
      <c r="AD16">
        <f t="shared" si="16"/>
        <v>7968.3225000000002</v>
      </c>
      <c r="AE16">
        <f>AD16/AD4*100</f>
        <v>52.669194923656562</v>
      </c>
      <c r="AF16">
        <v>7975.2612499999996</v>
      </c>
      <c r="AG16">
        <f>AF16/AF4*100</f>
        <v>52.715058827417536</v>
      </c>
      <c r="AH16">
        <f t="shared" si="17"/>
        <v>4.5863903760974267E-2</v>
      </c>
      <c r="AI16">
        <f t="shared" si="18"/>
        <v>7971.7918749999999</v>
      </c>
      <c r="AJ16">
        <f>AI16/AI4*100</f>
        <v>52.692126875537049</v>
      </c>
      <c r="AL16">
        <v>11518.15</v>
      </c>
      <c r="AM16">
        <f t="shared" ref="AM16" si="75">AL16/AL4*100</f>
        <v>76.132923524357182</v>
      </c>
      <c r="AN16">
        <v>11476.55</v>
      </c>
      <c r="AO16">
        <f t="shared" ref="AO16" si="76">AN16/AN4*100</f>
        <v>75.85795492101262</v>
      </c>
      <c r="AP16">
        <f t="shared" si="21"/>
        <v>0.2749686033445613</v>
      </c>
      <c r="AQ16">
        <f t="shared" si="22"/>
        <v>11497.349999999999</v>
      </c>
      <c r="AR16">
        <f>AQ16/AQ4*100</f>
        <v>75.995439222684908</v>
      </c>
      <c r="AS16">
        <v>11483.344999999999</v>
      </c>
      <c r="AT16">
        <f>AS16/AS4*100</f>
        <v>75.902868662832972</v>
      </c>
      <c r="AU16">
        <f t="shared" si="23"/>
        <v>9.2570559851935741E-2</v>
      </c>
      <c r="AV16">
        <f t="shared" si="24"/>
        <v>11490.3475</v>
      </c>
      <c r="AW16">
        <f>AV16/AV4*100</f>
        <v>75.94915394275894</v>
      </c>
      <c r="AX16">
        <v>11471.8675</v>
      </c>
      <c r="AY16">
        <f>AX16/AX4*100</f>
        <v>75.827004428580864</v>
      </c>
      <c r="AZ16">
        <f t="shared" si="25"/>
        <v>0.1221495141780764</v>
      </c>
      <c r="BA16">
        <f t="shared" si="26"/>
        <v>11481.1075</v>
      </c>
      <c r="BB16">
        <f>BA16/BA4*100</f>
        <v>75.888079185669909</v>
      </c>
      <c r="BC16">
        <v>11485.035</v>
      </c>
      <c r="BD16">
        <f>BC16/BC4*100</f>
        <v>75.914039262343849</v>
      </c>
      <c r="BE16">
        <f t="shared" si="27"/>
        <v>2.5960076673939625E-2</v>
      </c>
      <c r="BF16">
        <f t="shared" si="28"/>
        <v>11483.071250000001</v>
      </c>
      <c r="BG16">
        <f>BF16/BF4*100</f>
        <v>75.901059224006886</v>
      </c>
      <c r="BI16">
        <v>15130</v>
      </c>
      <c r="BJ16">
        <f>BI16/BI4*100</f>
        <v>49.973576430175711</v>
      </c>
      <c r="BK16">
        <v>15958.01</v>
      </c>
      <c r="BL16">
        <f>BK16/BK4*100</f>
        <v>52.708448936451312</v>
      </c>
      <c r="BM16">
        <v>15961.74</v>
      </c>
      <c r="BN16">
        <f>BM16/BM4*100</f>
        <v>52.720768925881892</v>
      </c>
      <c r="BO16">
        <f t="shared" si="29"/>
        <v>1.2319989430579881E-2</v>
      </c>
      <c r="BP16">
        <f t="shared" si="30"/>
        <v>15959.875</v>
      </c>
      <c r="BQ16">
        <f>BP16/BP4*100</f>
        <v>52.714608931166595</v>
      </c>
      <c r="BR16">
        <v>15987.995000000001</v>
      </c>
      <c r="BS16">
        <f>BR16/BR4*100</f>
        <v>52.807487779098963</v>
      </c>
      <c r="BT16">
        <f t="shared" si="31"/>
        <v>9.2878847932368558E-2</v>
      </c>
      <c r="BU16">
        <f t="shared" si="32"/>
        <v>15973.935000000001</v>
      </c>
      <c r="BV16">
        <f>BU16/BU4*100</f>
        <v>52.761048355132779</v>
      </c>
      <c r="BW16">
        <v>15981.6975</v>
      </c>
      <c r="BX16">
        <f>BW16/BW4*100</f>
        <v>52.7866874752279</v>
      </c>
      <c r="BY16">
        <f t="shared" si="33"/>
        <v>2.563912009512137E-2</v>
      </c>
      <c r="BZ16">
        <f t="shared" si="34"/>
        <v>15977.81625</v>
      </c>
      <c r="CA16">
        <f>BZ16/BZ4*100</f>
        <v>52.77386791518034</v>
      </c>
      <c r="CC16">
        <v>23014.23</v>
      </c>
      <c r="CD16">
        <f t="shared" ref="CD16" si="77">CC16/CC4*100</f>
        <v>76.014764169639321</v>
      </c>
      <c r="CE16">
        <v>22987.17</v>
      </c>
      <c r="CF16">
        <f>CE16/CE4*100</f>
        <v>75.925386444708678</v>
      </c>
      <c r="CG16">
        <f t="shared" si="36"/>
        <v>8.9377724930642444E-2</v>
      </c>
      <c r="CH16">
        <f t="shared" si="37"/>
        <v>23000.699999999997</v>
      </c>
      <c r="CI16">
        <f>CH16/CH4*100</f>
        <v>75.970075307173985</v>
      </c>
      <c r="CJ16">
        <v>22983.83</v>
      </c>
      <c r="CK16">
        <f>CJ16/CJ4*100</f>
        <v>75.91435460430705</v>
      </c>
      <c r="CL16">
        <f t="shared" si="38"/>
        <v>5.5720702866935312E-2</v>
      </c>
      <c r="CM16">
        <f t="shared" si="39"/>
        <v>22992.264999999999</v>
      </c>
      <c r="CN16">
        <f>CM16/CM4*100</f>
        <v>75.942214955740511</v>
      </c>
      <c r="CO16">
        <v>22985.064999999999</v>
      </c>
      <c r="CP16">
        <f>CO16/CO4*100</f>
        <v>75.918433742898657</v>
      </c>
      <c r="CQ16">
        <f t="shared" si="40"/>
        <v>2.3781212841853971E-2</v>
      </c>
      <c r="CR16">
        <f t="shared" si="41"/>
        <v>22988.665000000001</v>
      </c>
      <c r="CS16">
        <f>CR16/CR4*100</f>
        <v>75.930324349319605</v>
      </c>
      <c r="DU16">
        <f t="shared" si="3"/>
        <v>8.1741039643290492E-2</v>
      </c>
      <c r="DV16">
        <f t="shared" si="4"/>
        <v>2.9265125312718965E-2</v>
      </c>
      <c r="DW16">
        <f t="shared" si="5"/>
        <v>23.208932348469837</v>
      </c>
      <c r="DX16">
        <f t="shared" si="6"/>
        <v>23.156456434139265</v>
      </c>
      <c r="EB16">
        <f t="shared" si="7"/>
        <v>3.7651199682734671E-2</v>
      </c>
      <c r="ED16">
        <f t="shared" si="8"/>
        <v>7.6756560248441019E-3</v>
      </c>
      <c r="EF16">
        <f t="shared" si="9"/>
        <v>0.1428648104108845</v>
      </c>
      <c r="EH16">
        <f t="shared" si="10"/>
        <v>2.4441802087451947E-2</v>
      </c>
      <c r="EL16">
        <v>7560</v>
      </c>
      <c r="EM16">
        <f>EL16/EL4*100</f>
        <v>49.970255800118977</v>
      </c>
      <c r="EN16">
        <f t="shared" si="42"/>
        <v>7971.7918749999999</v>
      </c>
      <c r="EO16">
        <f t="shared" si="43"/>
        <v>52.692126875537049</v>
      </c>
      <c r="EP16">
        <f t="shared" si="44"/>
        <v>11483.071250000001</v>
      </c>
      <c r="EQ16">
        <f t="shared" si="45"/>
        <v>75.901059224006886</v>
      </c>
      <c r="ER16">
        <v>15130</v>
      </c>
      <c r="ES16">
        <f>ER16/ER4*100</f>
        <v>49.973576430175711</v>
      </c>
      <c r="ET16">
        <f t="shared" si="46"/>
        <v>15977.81625</v>
      </c>
      <c r="EU16">
        <f t="shared" si="47"/>
        <v>52.77386791518034</v>
      </c>
      <c r="EV16">
        <f t="shared" si="48"/>
        <v>22988.665000000001</v>
      </c>
      <c r="EW16">
        <f t="shared" si="49"/>
        <v>75.930324349319605</v>
      </c>
      <c r="KH16">
        <v>14</v>
      </c>
      <c r="KI16" s="1" t="str">
        <f>C340</f>
        <v>4T &gt; 3T+P &gt; 4R &gt; 2T+2P &gt; T+3P &gt; 4P &gt; 3R+S &gt; 2R+2S &gt; R+3S &gt; 4S</v>
      </c>
      <c r="KJ16">
        <f>G340</f>
        <v>10</v>
      </c>
      <c r="KK16">
        <f>H340</f>
        <v>9</v>
      </c>
      <c r="KL16">
        <f>I340</f>
        <v>7</v>
      </c>
      <c r="KM16">
        <f>J340</f>
        <v>0</v>
      </c>
      <c r="KP16" t="s">
        <v>68</v>
      </c>
      <c r="KQ16">
        <f>S365</f>
        <v>0.20133518408354817</v>
      </c>
      <c r="LB16" t="s">
        <v>68</v>
      </c>
      <c r="LC16">
        <f>AP365</f>
        <v>0.65708242448278253</v>
      </c>
      <c r="LL16">
        <v>14</v>
      </c>
      <c r="LM16" s="1" t="str">
        <f>C340</f>
        <v>4T &gt; 3T+P &gt; 4R &gt; 2T+2P &gt; T+3P &gt; 4P &gt; 3R+S &gt; 2R+2S &gt; R+3S &gt; 4S</v>
      </c>
      <c r="LN16">
        <f>G340</f>
        <v>10</v>
      </c>
      <c r="LO16">
        <f>H340</f>
        <v>9</v>
      </c>
      <c r="LP16">
        <f>I340</f>
        <v>7</v>
      </c>
      <c r="LQ16">
        <f>J340</f>
        <v>0</v>
      </c>
      <c r="LT16" t="s">
        <v>66</v>
      </c>
      <c r="LU16" t="s">
        <v>68</v>
      </c>
      <c r="LV16">
        <f>BO365</f>
        <v>0.16062227506936175</v>
      </c>
      <c r="MD16" t="s">
        <v>66</v>
      </c>
      <c r="ME16" t="s">
        <v>68</v>
      </c>
      <c r="MF16">
        <f>CG365</f>
        <v>0.25673801030519317</v>
      </c>
    </row>
    <row r="17" spans="1:342" x14ac:dyDescent="0.25">
      <c r="A17" t="s">
        <v>40</v>
      </c>
      <c r="M17">
        <v>8316</v>
      </c>
      <c r="N17">
        <f>M17/M4*100</f>
        <v>54.967281380130871</v>
      </c>
      <c r="O17">
        <v>7567.3</v>
      </c>
      <c r="P17">
        <f>O17/O4*100</f>
        <v>50.018507502148189</v>
      </c>
      <c r="Q17">
        <v>7561.58</v>
      </c>
      <c r="R17">
        <f>Q17/Q4*100</f>
        <v>49.980699319188318</v>
      </c>
      <c r="S17">
        <f t="shared" si="11"/>
        <v>3.7808182959871317E-2</v>
      </c>
      <c r="T17">
        <f t="shared" si="12"/>
        <v>7564.4400000000005</v>
      </c>
      <c r="U17">
        <f>T17/T4*100</f>
        <v>49.999603410668257</v>
      </c>
      <c r="V17">
        <v>7505.99</v>
      </c>
      <c r="W17">
        <f>V17/V4*100</f>
        <v>49.613259303324739</v>
      </c>
      <c r="X17">
        <f t="shared" si="13"/>
        <v>0.38634410734351832</v>
      </c>
      <c r="Y17">
        <f t="shared" si="14"/>
        <v>7535.2150000000001</v>
      </c>
      <c r="Z17">
        <f>Y17/Y4*100</f>
        <v>49.806431356996498</v>
      </c>
      <c r="AA17">
        <v>7522.0124999999998</v>
      </c>
      <c r="AB17">
        <f>AA17/AA4*100</f>
        <v>49.719165179456667</v>
      </c>
      <c r="AC17">
        <f t="shared" si="15"/>
        <v>8.7266177539831347E-2</v>
      </c>
      <c r="AD17">
        <f t="shared" si="16"/>
        <v>7528.6137500000004</v>
      </c>
      <c r="AE17">
        <f>AD17/AD4*100</f>
        <v>49.762798268226589</v>
      </c>
      <c r="AF17">
        <v>7520.2849999999999</v>
      </c>
      <c r="AG17">
        <f>AF17/AF4*100</f>
        <v>49.707746711613453</v>
      </c>
      <c r="AH17">
        <f t="shared" si="17"/>
        <v>5.5051556613136654E-2</v>
      </c>
      <c r="AI17">
        <f t="shared" si="18"/>
        <v>7524.4493750000001</v>
      </c>
      <c r="AJ17">
        <f>AI17/AI4*100</f>
        <v>49.735272489920021</v>
      </c>
      <c r="AL17">
        <v>11759.03</v>
      </c>
      <c r="AM17">
        <f t="shared" ref="AM17" si="78">AL17/AL4*100</f>
        <v>77.725097494877389</v>
      </c>
      <c r="AN17">
        <v>11760.33</v>
      </c>
      <c r="AO17">
        <f t="shared" ref="AO17" si="79">AN17/AN4*100</f>
        <v>77.733690263731901</v>
      </c>
      <c r="AP17">
        <f t="shared" si="21"/>
        <v>8.5927688545126557E-3</v>
      </c>
      <c r="AQ17">
        <f t="shared" si="22"/>
        <v>11759.68</v>
      </c>
      <c r="AR17">
        <f>AQ17/AQ4*100</f>
        <v>77.729393879304652</v>
      </c>
      <c r="AS17">
        <v>11789.775</v>
      </c>
      <c r="AT17">
        <f>AS17/AS4*100</f>
        <v>77.928316478286732</v>
      </c>
      <c r="AU17">
        <f t="shared" si="23"/>
        <v>0.19892259898207953</v>
      </c>
      <c r="AV17">
        <f t="shared" si="24"/>
        <v>11774.727500000001</v>
      </c>
      <c r="AW17">
        <f>AV17/AV4*100</f>
        <v>77.828855178795692</v>
      </c>
      <c r="AX17">
        <v>11752.8</v>
      </c>
      <c r="AY17">
        <f>AX17/AX4*100</f>
        <v>77.683918302597661</v>
      </c>
      <c r="AZ17">
        <f t="shared" si="25"/>
        <v>0.14493687619803097</v>
      </c>
      <c r="BA17">
        <f t="shared" si="26"/>
        <v>11763.76375</v>
      </c>
      <c r="BB17">
        <f>BA17/BA4*100</f>
        <v>77.756386740696669</v>
      </c>
      <c r="BC17">
        <v>11771.526250000001</v>
      </c>
      <c r="BD17">
        <f>BC17/BC4*100</f>
        <v>77.80769548549145</v>
      </c>
      <c r="BE17">
        <f t="shared" si="27"/>
        <v>5.1308744794781092E-2</v>
      </c>
      <c r="BF17">
        <f t="shared" si="28"/>
        <v>11767.645</v>
      </c>
      <c r="BG17">
        <f>BF17/BF4*100</f>
        <v>77.782041113094053</v>
      </c>
      <c r="BI17">
        <v>16643</v>
      </c>
      <c r="BJ17">
        <f>BI17/BI4*100</f>
        <v>54.970934073193291</v>
      </c>
      <c r="BK17">
        <v>15106.1</v>
      </c>
      <c r="BL17">
        <f>BK17/BK4*100</f>
        <v>49.894636015325673</v>
      </c>
      <c r="BM17">
        <v>15057.29</v>
      </c>
      <c r="BN17">
        <f>BM17/BM4*100</f>
        <v>49.733419209935263</v>
      </c>
      <c r="BO17">
        <f t="shared" si="29"/>
        <v>0.16121680539040995</v>
      </c>
      <c r="BP17">
        <f t="shared" si="30"/>
        <v>15081.695</v>
      </c>
      <c r="BQ17">
        <f>BP17/BP4*100</f>
        <v>49.814027612630461</v>
      </c>
      <c r="BR17">
        <v>15120.95</v>
      </c>
      <c r="BS17">
        <f>BR17/BR4*100</f>
        <v>49.943684766811998</v>
      </c>
      <c r="BT17">
        <f t="shared" si="31"/>
        <v>0.12965715418153678</v>
      </c>
      <c r="BU17">
        <f t="shared" si="32"/>
        <v>15101.3225</v>
      </c>
      <c r="BV17">
        <f>BU17/BU4*100</f>
        <v>49.878856189721233</v>
      </c>
      <c r="BW17">
        <v>15088.485000000001</v>
      </c>
      <c r="BX17">
        <f>BW17/BW4*100</f>
        <v>49.836454617518825</v>
      </c>
      <c r="BY17">
        <f t="shared" si="33"/>
        <v>4.2401572202408033E-2</v>
      </c>
      <c r="BZ17">
        <f t="shared" si="34"/>
        <v>15094.903750000001</v>
      </c>
      <c r="CA17">
        <f>BZ17/BZ4*100</f>
        <v>49.857655403620029</v>
      </c>
      <c r="CC17">
        <v>23519.06</v>
      </c>
      <c r="CD17">
        <f t="shared" ref="CD17" si="80">CC17/CC4*100</f>
        <v>77.682190513938437</v>
      </c>
      <c r="CE17">
        <v>23545.54</v>
      </c>
      <c r="CF17">
        <f>CE17/CE4*100</f>
        <v>77.769652530056817</v>
      </c>
      <c r="CG17">
        <f t="shared" si="36"/>
        <v>8.7462016118379893E-2</v>
      </c>
      <c r="CH17">
        <f t="shared" si="37"/>
        <v>23532.300000000003</v>
      </c>
      <c r="CI17">
        <f>CH17/CH4*100</f>
        <v>77.725921521997634</v>
      </c>
      <c r="CJ17">
        <v>23534.11</v>
      </c>
      <c r="CK17">
        <f>CJ17/CJ4*100</f>
        <v>77.731899854670374</v>
      </c>
      <c r="CL17">
        <f t="shared" si="38"/>
        <v>5.9783326727398389E-3</v>
      </c>
      <c r="CM17">
        <f t="shared" si="39"/>
        <v>23533.205000000002</v>
      </c>
      <c r="CN17">
        <f>CM17/CM4*100</f>
        <v>77.728910688333997</v>
      </c>
      <c r="CO17">
        <v>23546.855</v>
      </c>
      <c r="CP17">
        <f>CO17/CO4*100</f>
        <v>77.773995904346677</v>
      </c>
      <c r="CQ17">
        <f t="shared" si="40"/>
        <v>4.5085216012680007E-2</v>
      </c>
      <c r="CR17">
        <f t="shared" si="41"/>
        <v>23540.03</v>
      </c>
      <c r="CS17">
        <f>CR17/CR4*100</f>
        <v>77.75145329634033</v>
      </c>
      <c r="DU17">
        <f t="shared" si="3"/>
        <v>0.12238291370000809</v>
      </c>
      <c r="DV17">
        <f t="shared" si="4"/>
        <v>3.0587816753723018E-2</v>
      </c>
      <c r="DW17">
        <f t="shared" si="5"/>
        <v>28.046768623174032</v>
      </c>
      <c r="DX17">
        <f t="shared" si="6"/>
        <v>27.893797892720301</v>
      </c>
      <c r="EB17">
        <f t="shared" si="7"/>
        <v>0.11242481327252563</v>
      </c>
      <c r="ED17">
        <f t="shared" si="8"/>
        <v>2.4724866151103697E-2</v>
      </c>
      <c r="EF17">
        <f t="shared" si="9"/>
        <v>0.14205971726780575</v>
      </c>
      <c r="EH17">
        <f t="shared" si="10"/>
        <v>4.1575835645346615E-3</v>
      </c>
      <c r="EL17">
        <v>8316</v>
      </c>
      <c r="EM17">
        <f>EL17/EL4*100</f>
        <v>54.967281380130871</v>
      </c>
      <c r="EN17">
        <f t="shared" si="42"/>
        <v>7524.4493750000001</v>
      </c>
      <c r="EO17">
        <f t="shared" si="43"/>
        <v>49.735272489920021</v>
      </c>
      <c r="EP17">
        <f t="shared" si="44"/>
        <v>11767.645</v>
      </c>
      <c r="EQ17">
        <f t="shared" si="45"/>
        <v>77.782041113094053</v>
      </c>
      <c r="ER17">
        <v>16643</v>
      </c>
      <c r="ES17">
        <f>ER17/ER4*100</f>
        <v>54.970934073193291</v>
      </c>
      <c r="ET17">
        <f t="shared" si="46"/>
        <v>15094.903750000001</v>
      </c>
      <c r="EU17">
        <f t="shared" si="47"/>
        <v>49.857655403620029</v>
      </c>
      <c r="EV17">
        <f t="shared" si="48"/>
        <v>23540.03</v>
      </c>
      <c r="EW17">
        <f t="shared" si="49"/>
        <v>77.75145329634033</v>
      </c>
      <c r="KH17">
        <v>15</v>
      </c>
      <c r="KI17" s="1" t="str">
        <f>C366</f>
        <v>4T &gt; 3T+P &gt; 2T+2P &gt; 4R &gt; 3R+S &gt; T+3P &gt; 2R+2S &gt; R+3S &gt; 4P &gt; 4S</v>
      </c>
      <c r="KJ17">
        <f>G366</f>
        <v>10</v>
      </c>
      <c r="KK17">
        <f>H366</f>
        <v>5</v>
      </c>
      <c r="KL17">
        <f>I366</f>
        <v>1</v>
      </c>
      <c r="KM17">
        <f>J366</f>
        <v>0</v>
      </c>
      <c r="KQ17">
        <f>S391</f>
        <v>20.791526207945005</v>
      </c>
      <c r="KS17">
        <f>X391</f>
        <v>21.51140194328773</v>
      </c>
      <c r="KU17">
        <f>AC391</f>
        <v>19.100485821931386</v>
      </c>
      <c r="KW17">
        <f>AH391</f>
        <v>7.4537808182959884</v>
      </c>
      <c r="KX17">
        <f>MAX(AH370:AH390)</f>
        <v>1.4552928151232734</v>
      </c>
      <c r="LA17" t="s">
        <v>65</v>
      </c>
      <c r="LL17">
        <v>15</v>
      </c>
      <c r="LM17" s="1" t="str">
        <f>C366</f>
        <v>4T &gt; 3T+P &gt; 2T+2P &gt; 4R &gt; 3R+S &gt; T+3P &gt; 2R+2S &gt; R+3S &gt; 4P &gt; 4S</v>
      </c>
      <c r="LN17">
        <f>G366</f>
        <v>10</v>
      </c>
      <c r="LO17">
        <f>H366</f>
        <v>5</v>
      </c>
      <c r="LP17">
        <f>I366</f>
        <v>1</v>
      </c>
      <c r="LQ17">
        <f>J366</f>
        <v>0</v>
      </c>
      <c r="LT17" t="s">
        <v>66</v>
      </c>
      <c r="LV17">
        <f>BO391</f>
        <v>18.753501123001723</v>
      </c>
      <c r="LX17">
        <f>BT391</f>
        <v>22.333448936451312</v>
      </c>
      <c r="LZ17">
        <f>BY391</f>
        <v>13.073267604703391</v>
      </c>
      <c r="MA17">
        <f>MAX(BY370:BY390)</f>
        <v>3.8466111771700362</v>
      </c>
      <c r="MD17" t="s">
        <v>65</v>
      </c>
    </row>
    <row r="18" spans="1:342" x14ac:dyDescent="0.25">
      <c r="A18" t="s">
        <v>152</v>
      </c>
      <c r="C18" t="s">
        <v>10</v>
      </c>
      <c r="M18">
        <v>9072</v>
      </c>
      <c r="N18">
        <f>M18/M4*100</f>
        <v>59.964306960142778</v>
      </c>
      <c r="O18">
        <v>7213.7</v>
      </c>
      <c r="P18">
        <f>O18/O4*100</f>
        <v>47.681274373719347</v>
      </c>
      <c r="Q18">
        <v>7320.66</v>
      </c>
      <c r="R18">
        <f>Q18/Q4*100</f>
        <v>48.388260955780289</v>
      </c>
      <c r="S18">
        <f t="shared" si="11"/>
        <v>0.70698658206094223</v>
      </c>
      <c r="T18">
        <f t="shared" si="12"/>
        <v>7267.18</v>
      </c>
      <c r="U18">
        <f>T18/T4*100</f>
        <v>48.034767664749822</v>
      </c>
      <c r="V18">
        <v>7206.9449999999997</v>
      </c>
      <c r="W18">
        <f>V18/V4*100</f>
        <v>47.636625024786831</v>
      </c>
      <c r="X18">
        <f t="shared" si="13"/>
        <v>0.39814263996299104</v>
      </c>
      <c r="Y18">
        <f t="shared" si="14"/>
        <v>7237.0625</v>
      </c>
      <c r="Z18">
        <f>Y18/Y4*100</f>
        <v>47.835696344768323</v>
      </c>
      <c r="AA18">
        <v>7282.3450000000003</v>
      </c>
      <c r="AB18">
        <f>AA18/AA4*100</f>
        <v>48.13500561834887</v>
      </c>
      <c r="AC18">
        <f t="shared" si="15"/>
        <v>0.2993092735805476</v>
      </c>
      <c r="AD18">
        <f t="shared" si="16"/>
        <v>7259.7037500000006</v>
      </c>
      <c r="AE18">
        <f>AD18/AD4*100</f>
        <v>47.985350981558597</v>
      </c>
      <c r="AF18">
        <v>7270.4362499999997</v>
      </c>
      <c r="AG18">
        <f>AF18/AF4*100</f>
        <v>48.056290898274831</v>
      </c>
      <c r="AH18">
        <f t="shared" si="17"/>
        <v>7.0939916716234563E-2</v>
      </c>
      <c r="AI18">
        <f t="shared" si="18"/>
        <v>7265.07</v>
      </c>
      <c r="AJ18">
        <f>AI18/AI4*100</f>
        <v>48.020820939916717</v>
      </c>
      <c r="AL18">
        <v>12054.41</v>
      </c>
      <c r="AM18">
        <f t="shared" ref="AM18" si="81">AL18/AL4*100</f>
        <v>79.677506775067755</v>
      </c>
      <c r="AN18">
        <v>12043.05</v>
      </c>
      <c r="AO18">
        <f t="shared" ref="AO18" si="82">AN18/AN4*100</f>
        <v>79.602419194923655</v>
      </c>
      <c r="AP18">
        <f t="shared" si="21"/>
        <v>7.5087580144099775E-2</v>
      </c>
      <c r="AQ18">
        <f t="shared" si="22"/>
        <v>12048.73</v>
      </c>
      <c r="AR18">
        <f>AQ18/AQ4*100</f>
        <v>79.639962984995705</v>
      </c>
      <c r="AS18">
        <v>12059.025</v>
      </c>
      <c r="AT18">
        <f>AS18/AS4*100</f>
        <v>79.708011104501281</v>
      </c>
      <c r="AU18">
        <f t="shared" si="23"/>
        <v>6.804811950557621E-2</v>
      </c>
      <c r="AV18">
        <f t="shared" si="24"/>
        <v>12053.877499999999</v>
      </c>
      <c r="AW18">
        <f>AV18/AV4*100</f>
        <v>79.673987044748486</v>
      </c>
      <c r="AX18">
        <v>12079.5075</v>
      </c>
      <c r="AY18">
        <f>AX18/AX4*100</f>
        <v>79.843396787626403</v>
      </c>
      <c r="AZ18">
        <f t="shared" si="25"/>
        <v>0.16940974287791732</v>
      </c>
      <c r="BA18">
        <f t="shared" si="26"/>
        <v>12066.692499999999</v>
      </c>
      <c r="BB18">
        <f>BA18/BA4*100</f>
        <v>79.758691916187445</v>
      </c>
      <c r="BC18">
        <v>12067.02375</v>
      </c>
      <c r="BD18">
        <f>BC18/BC4*100</f>
        <v>79.760881419789811</v>
      </c>
      <c r="BE18">
        <f t="shared" si="27"/>
        <v>2.1895036023664716E-3</v>
      </c>
      <c r="BF18">
        <f t="shared" si="28"/>
        <v>12066.858124999999</v>
      </c>
      <c r="BG18">
        <f>BF18/BF4*100</f>
        <v>79.759786667988621</v>
      </c>
      <c r="BI18">
        <v>18156</v>
      </c>
      <c r="BJ18">
        <f>BI18/BI4*100</f>
        <v>59.968291716210864</v>
      </c>
      <c r="BK18">
        <v>14525.12</v>
      </c>
      <c r="BL18">
        <f>BK18/BK4*100</f>
        <v>47.975690315761661</v>
      </c>
      <c r="BM18">
        <v>14678.82</v>
      </c>
      <c r="BN18">
        <f>BM18/BM4*100</f>
        <v>48.483353151010697</v>
      </c>
      <c r="BO18">
        <f t="shared" si="29"/>
        <v>0.50766283524903599</v>
      </c>
      <c r="BP18">
        <f t="shared" si="30"/>
        <v>14601.970000000001</v>
      </c>
      <c r="BQ18">
        <f>BP18/BP4*100</f>
        <v>48.229521733386186</v>
      </c>
      <c r="BR18">
        <v>14482.275</v>
      </c>
      <c r="BS18">
        <f>BR18/BR4*100</f>
        <v>47.834175584621477</v>
      </c>
      <c r="BT18">
        <f t="shared" si="31"/>
        <v>0.39534614876470897</v>
      </c>
      <c r="BU18">
        <f t="shared" si="32"/>
        <v>14542.122500000001</v>
      </c>
      <c r="BV18">
        <f>BU18/BU4*100</f>
        <v>48.031848659003835</v>
      </c>
      <c r="BW18">
        <v>14696.125</v>
      </c>
      <c r="BX18">
        <f>BW18/BW4*100</f>
        <v>48.540510635486854</v>
      </c>
      <c r="BY18">
        <f t="shared" si="33"/>
        <v>0.50866197648301892</v>
      </c>
      <c r="BZ18">
        <f t="shared" si="34"/>
        <v>14619.123750000001</v>
      </c>
      <c r="CA18">
        <f>BZ18/BZ4*100</f>
        <v>48.286179647245348</v>
      </c>
      <c r="CC18">
        <v>24156.2</v>
      </c>
      <c r="CD18">
        <f t="shared" ref="CD18" si="83">CC18/CC4*100</f>
        <v>79.786629673668912</v>
      </c>
      <c r="CE18">
        <v>24140.44</v>
      </c>
      <c r="CF18">
        <f>CE18/CE4*100</f>
        <v>79.734575241115067</v>
      </c>
      <c r="CG18">
        <f t="shared" si="36"/>
        <v>5.2054432553845231E-2</v>
      </c>
      <c r="CH18">
        <f t="shared" si="37"/>
        <v>24148.32</v>
      </c>
      <c r="CI18">
        <f>CH18/CH4*100</f>
        <v>79.760602457391997</v>
      </c>
      <c r="CJ18">
        <v>24168.51</v>
      </c>
      <c r="CK18">
        <f>CJ18/CJ4*100</f>
        <v>79.827288941736015</v>
      </c>
      <c r="CL18">
        <f t="shared" si="38"/>
        <v>6.6686484344018027E-2</v>
      </c>
      <c r="CM18">
        <f t="shared" si="39"/>
        <v>24158.415000000001</v>
      </c>
      <c r="CN18">
        <f>CM18/CM4*100</f>
        <v>79.79394569956402</v>
      </c>
      <c r="CO18">
        <v>24164.887500000001</v>
      </c>
      <c r="CP18">
        <f>CO18/CO4*100</f>
        <v>79.81532401902497</v>
      </c>
      <c r="CQ18">
        <f t="shared" si="40"/>
        <v>2.1378319460950479E-2</v>
      </c>
      <c r="CR18">
        <f t="shared" si="41"/>
        <v>24161.651250000003</v>
      </c>
      <c r="CS18">
        <f>CR18/CR4*100</f>
        <v>79.804634859294495</v>
      </c>
      <c r="DU18">
        <f t="shared" si="3"/>
        <v>0.26535870732863032</v>
      </c>
      <c r="DV18">
        <f t="shared" si="4"/>
        <v>4.4848191305874252E-2</v>
      </c>
      <c r="DW18">
        <f t="shared" si="5"/>
        <v>31.738965728071904</v>
      </c>
      <c r="DX18">
        <f t="shared" si="6"/>
        <v>31.518455212049147</v>
      </c>
      <c r="EB18">
        <f t="shared" si="7"/>
        <v>0.16190759468570093</v>
      </c>
      <c r="ED18">
        <f t="shared" si="8"/>
        <v>7.316246942959026E-2</v>
      </c>
      <c r="EF18">
        <f t="shared" si="9"/>
        <v>4.9226284846085377E-2</v>
      </c>
      <c r="EH18">
        <f t="shared" si="10"/>
        <v>4.0935889813709991E-2</v>
      </c>
      <c r="EL18">
        <v>9072</v>
      </c>
      <c r="EM18">
        <f>EL18/EL4*100</f>
        <v>59.964306960142778</v>
      </c>
      <c r="EN18">
        <f t="shared" si="42"/>
        <v>7265.07</v>
      </c>
      <c r="EO18">
        <f t="shared" si="43"/>
        <v>48.020820939916717</v>
      </c>
      <c r="EP18">
        <f t="shared" si="44"/>
        <v>12066.858124999999</v>
      </c>
      <c r="EQ18">
        <f t="shared" si="45"/>
        <v>79.759786667988621</v>
      </c>
      <c r="ER18">
        <v>18156</v>
      </c>
      <c r="ES18">
        <f>ER18/ER4*100</f>
        <v>59.968291716210864</v>
      </c>
      <c r="ET18">
        <f t="shared" si="46"/>
        <v>14619.123750000001</v>
      </c>
      <c r="EU18">
        <f t="shared" si="47"/>
        <v>48.286179647245348</v>
      </c>
      <c r="EV18">
        <f t="shared" si="48"/>
        <v>24161.651250000003</v>
      </c>
      <c r="EW18">
        <f t="shared" si="49"/>
        <v>79.804634859294495</v>
      </c>
      <c r="KH18">
        <v>16</v>
      </c>
      <c r="KI18" s="1" t="str">
        <f>C392</f>
        <v>4T &gt; 3T+P &gt; 2T+2P &gt; 4R &gt; 3R+S &gt; T+3P &gt; 2R+2S &gt; 4P &gt; R+3S &gt; 4S</v>
      </c>
      <c r="KJ18">
        <f>G392</f>
        <v>11</v>
      </c>
      <c r="KK18">
        <f>H392</f>
        <v>6</v>
      </c>
      <c r="KL18">
        <f>I392</f>
        <v>2</v>
      </c>
      <c r="KM18">
        <f>J392</f>
        <v>0</v>
      </c>
      <c r="KQ18">
        <f>S417</f>
        <v>22.109987441337825</v>
      </c>
      <c r="KS18">
        <f>X417</f>
        <v>16.435190693370348</v>
      </c>
      <c r="KU18">
        <f>AC417</f>
        <v>15.655760460043629</v>
      </c>
      <c r="KW18">
        <f>AH417</f>
        <v>7.3886658073897866</v>
      </c>
      <c r="KX18">
        <f>MAX(AH396:AH416)</f>
        <v>1.2723742481327247</v>
      </c>
      <c r="LA18" t="s">
        <v>65</v>
      </c>
      <c r="LL18">
        <v>16</v>
      </c>
      <c r="LM18" s="1" t="str">
        <f>C392</f>
        <v>4T &gt; 3T+P &gt; 2T+2P &gt; 4R &gt; 3R+S &gt; T+3P &gt; 2R+2S &gt; 4P &gt; R+3S &gt; 4S</v>
      </c>
      <c r="LN18">
        <f>G392</f>
        <v>11</v>
      </c>
      <c r="LO18">
        <f>H392</f>
        <v>6</v>
      </c>
      <c r="LP18">
        <f>I392</f>
        <v>2</v>
      </c>
      <c r="LQ18">
        <f>J392</f>
        <v>0</v>
      </c>
      <c r="LT18" t="s">
        <v>66</v>
      </c>
      <c r="LV18">
        <f>BO417</f>
        <v>19.868278504425945</v>
      </c>
      <c r="LX18">
        <f>BT417</f>
        <v>16.522823358435723</v>
      </c>
      <c r="LZ18">
        <f>BY417</f>
        <v>17.38912835249042</v>
      </c>
      <c r="MA18">
        <f>MAX(BY396:BY416)</f>
        <v>2.9717598097502984</v>
      </c>
      <c r="MD18" t="s">
        <v>65</v>
      </c>
    </row>
    <row r="19" spans="1:342" x14ac:dyDescent="0.25">
      <c r="C19" t="s">
        <v>21</v>
      </c>
      <c r="M19">
        <v>9828</v>
      </c>
      <c r="N19">
        <f>M19/M4*100</f>
        <v>64.961332540154672</v>
      </c>
      <c r="O19">
        <v>7212.31</v>
      </c>
      <c r="P19">
        <f>O19/O4*100</f>
        <v>47.672086720867213</v>
      </c>
      <c r="Q19">
        <v>7256.98</v>
      </c>
      <c r="R19">
        <f>Q19/Q4*100</f>
        <v>47.967347478352828</v>
      </c>
      <c r="S19">
        <f t="shared" si="11"/>
        <v>0.29526075748561453</v>
      </c>
      <c r="T19">
        <f t="shared" si="12"/>
        <v>7234.6450000000004</v>
      </c>
      <c r="U19">
        <f>T19/T4*100</f>
        <v>47.819717099610024</v>
      </c>
      <c r="V19">
        <v>7303.0349999999999</v>
      </c>
      <c r="W19">
        <f>V19/V4*100</f>
        <v>48.271762839579615</v>
      </c>
      <c r="X19">
        <f t="shared" si="13"/>
        <v>0.45204573996959141</v>
      </c>
      <c r="Y19">
        <f t="shared" si="14"/>
        <v>7268.84</v>
      </c>
      <c r="Z19">
        <f>Y19/Y4*100</f>
        <v>48.04573996959482</v>
      </c>
      <c r="AA19">
        <v>7367.1475</v>
      </c>
      <c r="AB19">
        <f>AA19/AA4*100</f>
        <v>48.695535065106746</v>
      </c>
      <c r="AC19">
        <f t="shared" si="15"/>
        <v>0.64979509551192649</v>
      </c>
      <c r="AD19">
        <f t="shared" si="16"/>
        <v>7317.9937499999996</v>
      </c>
      <c r="AE19">
        <f>AD19/AD4*100</f>
        <v>48.370637517350779</v>
      </c>
      <c r="AF19">
        <v>7258.4537499999997</v>
      </c>
      <c r="AG19">
        <f>AF19/AF4*100</f>
        <v>47.977088703813862</v>
      </c>
      <c r="AH19">
        <f t="shared" si="17"/>
        <v>0.39354881353691695</v>
      </c>
      <c r="AI19">
        <f t="shared" si="18"/>
        <v>7288.2237499999992</v>
      </c>
      <c r="AJ19">
        <f>AI19/AI4*100</f>
        <v>48.173863110582325</v>
      </c>
      <c r="AL19">
        <v>12417</v>
      </c>
      <c r="AM19">
        <f t="shared" ref="AM19" si="84">AL19/AL4*100</f>
        <v>82.074162205036686</v>
      </c>
      <c r="AN19">
        <v>12414.87</v>
      </c>
      <c r="AO19">
        <f t="shared" ref="AO19" si="85">AN19/AN4*100</f>
        <v>82.060083283759681</v>
      </c>
      <c r="AP19">
        <f t="shared" si="21"/>
        <v>1.4078921277004497E-2</v>
      </c>
      <c r="AQ19">
        <f t="shared" si="22"/>
        <v>12415.935000000001</v>
      </c>
      <c r="AR19">
        <f>AQ19/AQ4*100</f>
        <v>82.067122744398176</v>
      </c>
      <c r="AS19">
        <v>12403.82</v>
      </c>
      <c r="AT19">
        <f>AS19/AS4*100</f>
        <v>81.98704474849626</v>
      </c>
      <c r="AU19">
        <f t="shared" si="23"/>
        <v>8.0077995901916665E-2</v>
      </c>
      <c r="AV19">
        <f t="shared" si="24"/>
        <v>12409.877500000001</v>
      </c>
      <c r="AW19">
        <f>AV19/AV4*100</f>
        <v>82.027083746447232</v>
      </c>
      <c r="AX19">
        <v>12412.6325</v>
      </c>
      <c r="AY19">
        <f>AX19/AX4*100</f>
        <v>82.045293806596604</v>
      </c>
      <c r="AZ19">
        <f t="shared" si="25"/>
        <v>1.8210060149371543E-2</v>
      </c>
      <c r="BA19">
        <f t="shared" si="26"/>
        <v>12411.255000000001</v>
      </c>
      <c r="BB19">
        <f>BA19/BA4*100</f>
        <v>82.036188776521925</v>
      </c>
      <c r="BC19">
        <v>12404.811250000001</v>
      </c>
      <c r="BD19">
        <f>BC19/BC4*100</f>
        <v>81.99359673474784</v>
      </c>
      <c r="BE19">
        <f t="shared" si="27"/>
        <v>4.2592041774085487E-2</v>
      </c>
      <c r="BF19">
        <f t="shared" si="28"/>
        <v>12408.033125000002</v>
      </c>
      <c r="BG19">
        <f>BF19/BF4*100</f>
        <v>82.014892755634889</v>
      </c>
      <c r="BI19">
        <v>19669</v>
      </c>
      <c r="BJ19">
        <f>BI19/BI4*100</f>
        <v>64.965649359228422</v>
      </c>
      <c r="BK19">
        <v>14606.35</v>
      </c>
      <c r="BL19">
        <f>BK19/BK4*100</f>
        <v>48.243988637864973</v>
      </c>
      <c r="BM19">
        <v>14462.99</v>
      </c>
      <c r="BN19">
        <f>BM19/BM4*100</f>
        <v>47.770478266613821</v>
      </c>
      <c r="BO19">
        <f t="shared" si="29"/>
        <v>0.4735103712511517</v>
      </c>
      <c r="BP19">
        <f t="shared" si="30"/>
        <v>14534.67</v>
      </c>
      <c r="BQ19">
        <f>BP19/BP4*100</f>
        <v>48.007233452239397</v>
      </c>
      <c r="BR19">
        <v>14475.825000000001</v>
      </c>
      <c r="BS19">
        <f>BR19/BR4*100</f>
        <v>47.812871581450658</v>
      </c>
      <c r="BT19">
        <f t="shared" si="31"/>
        <v>0.19436187078873957</v>
      </c>
      <c r="BU19">
        <f t="shared" si="32"/>
        <v>14505.247500000001</v>
      </c>
      <c r="BV19">
        <f>BU19/BU4*100</f>
        <v>47.910052516845028</v>
      </c>
      <c r="BW19">
        <v>14606.4175</v>
      </c>
      <c r="BX19">
        <f>BW19/BW4*100</f>
        <v>48.244211586735361</v>
      </c>
      <c r="BY19">
        <f t="shared" si="33"/>
        <v>0.33415906989033317</v>
      </c>
      <c r="BZ19">
        <f t="shared" si="34"/>
        <v>14555.8325</v>
      </c>
      <c r="CA19">
        <f>BZ19/BZ4*100</f>
        <v>48.077132051790201</v>
      </c>
      <c r="CC19">
        <v>24799.64</v>
      </c>
      <c r="CD19">
        <f t="shared" ref="CD19" si="86">CC19/CC4*100</f>
        <v>81.911877394636008</v>
      </c>
      <c r="CE19">
        <v>24854.71</v>
      </c>
      <c r="CF19">
        <f>CE19/CE4*100</f>
        <v>82.093770643413919</v>
      </c>
      <c r="CG19">
        <f t="shared" si="36"/>
        <v>0.1818932487779108</v>
      </c>
      <c r="CH19">
        <f t="shared" si="37"/>
        <v>24827.174999999999</v>
      </c>
      <c r="CI19">
        <f>CH19/CH4*100</f>
        <v>82.00282401902497</v>
      </c>
      <c r="CJ19">
        <v>24829.025000000001</v>
      </c>
      <c r="CK19">
        <f>CJ19/CJ4*100</f>
        <v>82.008934469546844</v>
      </c>
      <c r="CL19">
        <f t="shared" si="38"/>
        <v>6.1104505218736449E-3</v>
      </c>
      <c r="CM19">
        <f t="shared" si="39"/>
        <v>24828.1</v>
      </c>
      <c r="CN19">
        <f>CM19/CM4*100</f>
        <v>82.005879244285893</v>
      </c>
      <c r="CO19">
        <v>24827.552500000002</v>
      </c>
      <c r="CP19">
        <f>CO19/CO4*100</f>
        <v>82.004070881226056</v>
      </c>
      <c r="CQ19">
        <f t="shared" si="40"/>
        <v>1.8083630598368927E-3</v>
      </c>
      <c r="CR19">
        <f t="shared" si="41"/>
        <v>24827.826249999998</v>
      </c>
      <c r="CS19">
        <f>CR19/CR4*100</f>
        <v>82.004975062755975</v>
      </c>
      <c r="DU19">
        <f t="shared" si="3"/>
        <v>9.6731058792123292E-2</v>
      </c>
      <c r="DV19">
        <f t="shared" si="4"/>
        <v>9.9176928789148633E-3</v>
      </c>
      <c r="DW19">
        <f t="shared" si="5"/>
        <v>33.841029645052565</v>
      </c>
      <c r="DX19">
        <f t="shared" si="6"/>
        <v>33.927843010965773</v>
      </c>
      <c r="EB19">
        <f t="shared" si="7"/>
        <v>0.43883848899464084</v>
      </c>
      <c r="ED19">
        <f t="shared" si="8"/>
        <v>2.2824542269830772E-2</v>
      </c>
      <c r="EF19">
        <f t="shared" si="9"/>
        <v>6.6484178887563417E-2</v>
      </c>
      <c r="EH19">
        <f t="shared" si="10"/>
        <v>2.674147839873342E-2</v>
      </c>
      <c r="EL19">
        <v>9828</v>
      </c>
      <c r="EM19">
        <f>EL19/EL4*100</f>
        <v>64.961332540154672</v>
      </c>
      <c r="EN19">
        <f t="shared" si="42"/>
        <v>7288.2237499999992</v>
      </c>
      <c r="EO19">
        <f t="shared" si="43"/>
        <v>48.173863110582325</v>
      </c>
      <c r="EP19">
        <f t="shared" si="44"/>
        <v>12408.033125000002</v>
      </c>
      <c r="EQ19">
        <f t="shared" si="45"/>
        <v>82.014892755634889</v>
      </c>
      <c r="ER19">
        <v>19669</v>
      </c>
      <c r="ES19">
        <f>ER19/ER4*100</f>
        <v>64.965649359228422</v>
      </c>
      <c r="ET19">
        <f t="shared" si="46"/>
        <v>14555.8325</v>
      </c>
      <c r="EU19">
        <f t="shared" si="47"/>
        <v>48.077132051790201</v>
      </c>
      <c r="EV19">
        <f t="shared" si="48"/>
        <v>24827.826249999998</v>
      </c>
      <c r="EW19">
        <f t="shared" si="49"/>
        <v>82.004975062755975</v>
      </c>
      <c r="KH19">
        <v>17</v>
      </c>
      <c r="KI19" s="1" t="str">
        <f>C418</f>
        <v>4T &gt; 3T+P &gt; 2T+2P &gt; 4R &gt; T+3P &gt; 3R+S &gt; 2R+2S &gt; R+3S &gt; 4P &gt; 4S</v>
      </c>
      <c r="KJ19">
        <f>G418</f>
        <v>13</v>
      </c>
      <c r="KK19">
        <f>H418</f>
        <v>5</v>
      </c>
      <c r="KL19">
        <f>I418</f>
        <v>1</v>
      </c>
      <c r="KM19">
        <f>J418</f>
        <v>0</v>
      </c>
      <c r="KP19" t="s">
        <v>68</v>
      </c>
      <c r="KQ19">
        <f>S443</f>
        <v>7.3369026373190553E-3</v>
      </c>
      <c r="LA19" t="s">
        <v>65</v>
      </c>
      <c r="LL19">
        <v>17</v>
      </c>
      <c r="LM19" s="1" t="str">
        <f>C418</f>
        <v>4T &gt; 3T+P &gt; 2T+2P &gt; 4R &gt; T+3P &gt; 3R+S &gt; 2R+2S &gt; R+3S &gt; 4P &gt; 4S</v>
      </c>
      <c r="LN19">
        <f>G418</f>
        <v>13</v>
      </c>
      <c r="LO19">
        <f>H418</f>
        <v>5</v>
      </c>
      <c r="LP19">
        <f>I418</f>
        <v>1</v>
      </c>
      <c r="LQ19">
        <f>J418</f>
        <v>0</v>
      </c>
      <c r="LT19" t="s">
        <v>66</v>
      </c>
      <c r="LU19" t="s">
        <v>68</v>
      </c>
      <c r="LV19">
        <f>BO443</f>
        <v>4.9544193420531114E-3</v>
      </c>
      <c r="MD19" t="s">
        <v>65</v>
      </c>
    </row>
    <row r="20" spans="1:342" x14ac:dyDescent="0.25">
      <c r="A20" t="s">
        <v>370</v>
      </c>
      <c r="C20" t="s">
        <v>11</v>
      </c>
      <c r="M20">
        <v>10584</v>
      </c>
      <c r="N20">
        <f>M20/M4*100</f>
        <v>69.958358120166565</v>
      </c>
      <c r="O20">
        <v>7620.66</v>
      </c>
      <c r="P20">
        <f>O20/O4*100</f>
        <v>50.371207614515171</v>
      </c>
      <c r="Q20">
        <v>7475.83</v>
      </c>
      <c r="R20">
        <f>Q20/Q4*100</f>
        <v>49.413907065899927</v>
      </c>
      <c r="S20">
        <f t="shared" si="11"/>
        <v>0.95730054861524394</v>
      </c>
      <c r="T20">
        <f t="shared" si="12"/>
        <v>7548.2449999999999</v>
      </c>
      <c r="U20">
        <f>T20/T4*100</f>
        <v>49.892557340207553</v>
      </c>
      <c r="V20">
        <v>7534.21</v>
      </c>
      <c r="W20">
        <f>V20/V4*100</f>
        <v>49.799788485689731</v>
      </c>
      <c r="X20">
        <f t="shared" si="13"/>
        <v>9.2768854517821353E-2</v>
      </c>
      <c r="Y20">
        <f t="shared" si="14"/>
        <v>7541.2275</v>
      </c>
      <c r="Z20">
        <f>Y20/Y4*100</f>
        <v>49.846172912948646</v>
      </c>
      <c r="AA20">
        <v>7641.4624999999996</v>
      </c>
      <c r="AB20">
        <f>AA20/AA4*100</f>
        <v>50.508708440742943</v>
      </c>
      <c r="AC20">
        <f t="shared" si="15"/>
        <v>0.66253552779429725</v>
      </c>
      <c r="AD20">
        <f t="shared" si="16"/>
        <v>7591.3449999999993</v>
      </c>
      <c r="AE20">
        <f>AD20/AD4*100</f>
        <v>50.177440676845784</v>
      </c>
      <c r="AF20">
        <v>7621.83</v>
      </c>
      <c r="AG20">
        <f>AF20/AF4*100</f>
        <v>50.378941106484234</v>
      </c>
      <c r="AH20">
        <f t="shared" si="17"/>
        <v>0.20150042963845038</v>
      </c>
      <c r="AI20">
        <f t="shared" si="18"/>
        <v>7606.5874999999996</v>
      </c>
      <c r="AJ20">
        <f>AI20/AI4*100</f>
        <v>50.278190891665005</v>
      </c>
      <c r="AL20">
        <v>12763.22</v>
      </c>
      <c r="AM20">
        <f t="shared" ref="AM20" si="87">AL20/AL4*100</f>
        <v>84.362614845660644</v>
      </c>
      <c r="AN20">
        <v>12780.44</v>
      </c>
      <c r="AO20">
        <f t="shared" ref="AO20" si="88">AN20/AN4*100</f>
        <v>84.476435983872037</v>
      </c>
      <c r="AP20">
        <f t="shared" si="21"/>
        <v>0.11382113821139228</v>
      </c>
      <c r="AQ20">
        <f t="shared" si="22"/>
        <v>12771.83</v>
      </c>
      <c r="AR20">
        <f>AQ20/AQ4*100</f>
        <v>84.419525414766341</v>
      </c>
      <c r="AS20">
        <v>12774.934999999999</v>
      </c>
      <c r="AT20">
        <f>AS20/AS4*100</f>
        <v>84.440048912684233</v>
      </c>
      <c r="AU20">
        <f t="shared" si="23"/>
        <v>2.0523497917892541E-2</v>
      </c>
      <c r="AV20">
        <f t="shared" si="24"/>
        <v>12773.3825</v>
      </c>
      <c r="AW20">
        <f>AV20/AV4*100</f>
        <v>84.429787163725294</v>
      </c>
      <c r="AX20">
        <v>12767.97</v>
      </c>
      <c r="AY20">
        <f>AX20/AX4*100</f>
        <v>84.394011501090617</v>
      </c>
      <c r="AZ20">
        <f t="shared" si="25"/>
        <v>3.5775662634677019E-2</v>
      </c>
      <c r="BA20">
        <f t="shared" si="26"/>
        <v>12770.67625</v>
      </c>
      <c r="BB20">
        <f>BA20/BA4*100</f>
        <v>84.411899332407955</v>
      </c>
      <c r="BC20">
        <v>12764.877500000001</v>
      </c>
      <c r="BD20">
        <f>BC20/BC4*100</f>
        <v>84.373570625950165</v>
      </c>
      <c r="BE20">
        <f t="shared" si="27"/>
        <v>3.8328706457789963E-2</v>
      </c>
      <c r="BF20">
        <f t="shared" si="28"/>
        <v>12767.776875</v>
      </c>
      <c r="BG20">
        <f>BF20/BF4*100</f>
        <v>84.392734979179068</v>
      </c>
      <c r="BI20">
        <v>21182</v>
      </c>
      <c r="BJ20">
        <f>BI20/BI4*100</f>
        <v>69.963007002246002</v>
      </c>
      <c r="BK20">
        <v>15118.74</v>
      </c>
      <c r="BL20">
        <f>BK20/BK4*100</f>
        <v>49.936385255648034</v>
      </c>
      <c r="BM20">
        <v>15214</v>
      </c>
      <c r="BN20">
        <f>BM20/BM4*100</f>
        <v>50.251023913330698</v>
      </c>
      <c r="BO20">
        <f t="shared" si="29"/>
        <v>0.3146386576826643</v>
      </c>
      <c r="BP20">
        <f t="shared" si="30"/>
        <v>15166.369999999999</v>
      </c>
      <c r="BQ20">
        <f>BP20/BP4*100</f>
        <v>50.093704584489359</v>
      </c>
      <c r="BR20">
        <v>15066.424999999999</v>
      </c>
      <c r="BS20">
        <f>BR20/BR4*100</f>
        <v>49.763591623728367</v>
      </c>
      <c r="BT20">
        <f t="shared" si="31"/>
        <v>0.33011296076099228</v>
      </c>
      <c r="BU20">
        <f t="shared" si="32"/>
        <v>15116.397499999999</v>
      </c>
      <c r="BV20">
        <f>BU20/BU4*100</f>
        <v>49.928648104108866</v>
      </c>
      <c r="BW20">
        <v>15135.092500000001</v>
      </c>
      <c r="BX20">
        <f>BW20/BW4*100</f>
        <v>49.990396683841986</v>
      </c>
      <c r="BY20">
        <f t="shared" si="33"/>
        <v>6.1748579733119868E-2</v>
      </c>
      <c r="BZ20">
        <f t="shared" si="34"/>
        <v>15125.744999999999</v>
      </c>
      <c r="CA20">
        <f>BZ20/BZ4*100</f>
        <v>49.959522393975426</v>
      </c>
      <c r="CC20">
        <v>25571.88</v>
      </c>
      <c r="CD20">
        <f t="shared" ref="CD20" si="89">CC20/CC4*100</f>
        <v>84.462544589774083</v>
      </c>
      <c r="CE20">
        <v>25583.74</v>
      </c>
      <c r="CF20">
        <f>CE20/CE4*100</f>
        <v>84.501717532038583</v>
      </c>
      <c r="CG20">
        <f t="shared" si="36"/>
        <v>3.9172942264499966E-2</v>
      </c>
      <c r="CH20">
        <f t="shared" si="37"/>
        <v>25577.81</v>
      </c>
      <c r="CI20">
        <f>CH20/CH4*100</f>
        <v>84.482131060906326</v>
      </c>
      <c r="CJ20">
        <v>25549.424999999999</v>
      </c>
      <c r="CK20">
        <f>CJ20/CJ4*100</f>
        <v>84.388376932223537</v>
      </c>
      <c r="CL20">
        <f t="shared" si="38"/>
        <v>9.3754128682789428E-2</v>
      </c>
      <c r="CM20">
        <f t="shared" si="39"/>
        <v>25563.6175</v>
      </c>
      <c r="CN20">
        <f>CM20/CM4*100</f>
        <v>84.435253996564938</v>
      </c>
      <c r="CO20">
        <v>25541.997500000001</v>
      </c>
      <c r="CP20">
        <f>CO20/CO4*100</f>
        <v>84.363844299114817</v>
      </c>
      <c r="CQ20">
        <f t="shared" si="40"/>
        <v>7.1409697450121712E-2</v>
      </c>
      <c r="CR20">
        <f t="shared" si="41"/>
        <v>25552.807500000003</v>
      </c>
      <c r="CS20">
        <f>CR20/CR4*100</f>
        <v>84.399549147839878</v>
      </c>
      <c r="DU20">
        <f t="shared" si="3"/>
        <v>0.31866849768957906</v>
      </c>
      <c r="DV20">
        <f t="shared" si="4"/>
        <v>6.8141686608100827E-3</v>
      </c>
      <c r="DW20">
        <f t="shared" si="5"/>
        <v>34.114544087514062</v>
      </c>
      <c r="DX20">
        <f t="shared" si="6"/>
        <v>34.440026753864451</v>
      </c>
      <c r="EB20">
        <f t="shared" si="7"/>
        <v>0.11420533412650258</v>
      </c>
      <c r="ED20">
        <f t="shared" si="8"/>
        <v>1.6367572212317327E-2</v>
      </c>
      <c r="EF20">
        <f t="shared" si="9"/>
        <v>9.8485599154443548E-2</v>
      </c>
      <c r="EH20">
        <f t="shared" si="10"/>
        <v>1.0532269784633286E-2</v>
      </c>
      <c r="EL20">
        <v>10584</v>
      </c>
      <c r="EM20">
        <f>EL20/EL4*100</f>
        <v>69.958358120166565</v>
      </c>
      <c r="EN20">
        <f t="shared" si="42"/>
        <v>7606.5874999999996</v>
      </c>
      <c r="EO20">
        <f t="shared" si="43"/>
        <v>50.278190891665005</v>
      </c>
      <c r="EP20">
        <f t="shared" si="44"/>
        <v>12767.776875</v>
      </c>
      <c r="EQ20">
        <f t="shared" si="45"/>
        <v>84.392734979179068</v>
      </c>
      <c r="ER20">
        <v>21182</v>
      </c>
      <c r="ES20">
        <f>ER20/ER4*100</f>
        <v>69.963007002246002</v>
      </c>
      <c r="ET20">
        <f t="shared" si="46"/>
        <v>15125.744999999999</v>
      </c>
      <c r="EU20">
        <f t="shared" si="47"/>
        <v>49.959522393975426</v>
      </c>
      <c r="EV20">
        <f t="shared" si="48"/>
        <v>25552.807500000003</v>
      </c>
      <c r="EW20">
        <f t="shared" si="49"/>
        <v>84.399549147839878</v>
      </c>
      <c r="KH20">
        <v>18</v>
      </c>
      <c r="KI20" s="1" t="str">
        <f>C444</f>
        <v>4T &gt; 3T+P &gt; 2T+2P &gt; 4R &gt; T+3P &gt; 3R+S &gt; 2R+2S &gt; 4P &gt; R+3S &gt; 4S</v>
      </c>
      <c r="KJ20">
        <f>G444</f>
        <v>7</v>
      </c>
      <c r="KK20">
        <f>H444</f>
        <v>3</v>
      </c>
      <c r="KL20">
        <f>I444</f>
        <v>1</v>
      </c>
      <c r="KM20">
        <f>J444</f>
        <v>0</v>
      </c>
      <c r="KP20" t="s">
        <v>68</v>
      </c>
      <c r="KQ20">
        <f>S469</f>
        <v>4.9573666468371988E-3</v>
      </c>
      <c r="LA20" t="s">
        <v>65</v>
      </c>
      <c r="LL20">
        <v>18</v>
      </c>
      <c r="LM20" s="1" t="str">
        <f>C444</f>
        <v>4T &gt; 3T+P &gt; 2T+2P &gt; 4R &gt; T+3P &gt; 3R+S &gt; 2R+2S &gt; 4P &gt; R+3S &gt; 4S</v>
      </c>
      <c r="LN20">
        <f>G444</f>
        <v>7</v>
      </c>
      <c r="LO20">
        <f>H444</f>
        <v>3</v>
      </c>
      <c r="LP20">
        <f>I444</f>
        <v>1</v>
      </c>
      <c r="LQ20">
        <f>J444</f>
        <v>0</v>
      </c>
      <c r="LT20" t="s">
        <v>66</v>
      </c>
      <c r="LU20" t="s">
        <v>68</v>
      </c>
      <c r="LV20">
        <f>BO469</f>
        <v>3.7653586999603647E-3</v>
      </c>
      <c r="MD20" t="s">
        <v>65</v>
      </c>
    </row>
    <row r="21" spans="1:342" x14ac:dyDescent="0.25">
      <c r="A21" t="s">
        <v>36</v>
      </c>
      <c r="C21" t="s">
        <v>22</v>
      </c>
      <c r="M21">
        <v>11340</v>
      </c>
      <c r="N21">
        <f>M21/M4*100</f>
        <v>74.955383700178473</v>
      </c>
      <c r="O21">
        <v>8374.85</v>
      </c>
      <c r="P21">
        <f>O21/O4*100</f>
        <v>55.356269416352703</v>
      </c>
      <c r="Q21">
        <v>7982.61</v>
      </c>
      <c r="R21">
        <f>Q21/Q4*100</f>
        <v>52.763632758278803</v>
      </c>
      <c r="S21">
        <f t="shared" si="11"/>
        <v>2.5926366580739</v>
      </c>
      <c r="T21">
        <f t="shared" si="12"/>
        <v>8178.73</v>
      </c>
      <c r="U21">
        <f>T21/T4*100</f>
        <v>54.059951087315753</v>
      </c>
      <c r="V21">
        <v>7996.7550000000001</v>
      </c>
      <c r="W21">
        <f>V21/V4*100</f>
        <v>52.857128693238153</v>
      </c>
      <c r="X21">
        <f t="shared" si="13"/>
        <v>1.2028223940776002</v>
      </c>
      <c r="Y21">
        <f t="shared" si="14"/>
        <v>8087.7425000000003</v>
      </c>
      <c r="Z21">
        <f>Y21/Y4*100</f>
        <v>53.45853989027696</v>
      </c>
      <c r="AA21">
        <v>8049.3175000000001</v>
      </c>
      <c r="AB21">
        <f>AA21/AA4*100</f>
        <v>53.204557472403991</v>
      </c>
      <c r="AC21">
        <f t="shared" si="15"/>
        <v>0.25398241787296882</v>
      </c>
      <c r="AD21">
        <f t="shared" si="16"/>
        <v>8068.5300000000007</v>
      </c>
      <c r="AE21">
        <f>AD21/AD4*100</f>
        <v>53.331548681340479</v>
      </c>
      <c r="AF21">
        <v>8090.8412500000004</v>
      </c>
      <c r="AG21">
        <f>AF21/AF4*100</f>
        <v>53.479022076806139</v>
      </c>
      <c r="AH21">
        <f t="shared" si="17"/>
        <v>0.14747339546565996</v>
      </c>
      <c r="AI21">
        <f t="shared" si="18"/>
        <v>8079.6856250000001</v>
      </c>
      <c r="AJ21">
        <f>AI21/AI4*100</f>
        <v>53.405285379073305</v>
      </c>
      <c r="AL21">
        <v>13159.29</v>
      </c>
      <c r="AM21">
        <f t="shared" ref="AM21" si="90">AL21/AL4*100</f>
        <v>86.980567122744404</v>
      </c>
      <c r="AN21">
        <v>13146.83</v>
      </c>
      <c r="AO21">
        <f t="shared" ref="AO21" si="91">AN21/AN4*100</f>
        <v>86.898208738184948</v>
      </c>
      <c r="AP21">
        <f t="shared" si="21"/>
        <v>8.2358384559455544E-2</v>
      </c>
      <c r="AQ21">
        <f t="shared" si="22"/>
        <v>13153.060000000001</v>
      </c>
      <c r="AR21">
        <f>AQ21/AQ4*100</f>
        <v>86.93938793046469</v>
      </c>
      <c r="AS21">
        <v>13184.87</v>
      </c>
      <c r="AT21">
        <f>AS21/AS4*100</f>
        <v>87.149646374512528</v>
      </c>
      <c r="AU21">
        <f t="shared" si="23"/>
        <v>0.21025844404783811</v>
      </c>
      <c r="AV21">
        <f t="shared" si="24"/>
        <v>13168.965</v>
      </c>
      <c r="AW21">
        <f>AV21/AV4*100</f>
        <v>87.044517152488595</v>
      </c>
      <c r="AX21">
        <v>13170.18</v>
      </c>
      <c r="AY21">
        <f>AX21/AX4*100</f>
        <v>87.052548086456468</v>
      </c>
      <c r="AZ21">
        <f t="shared" si="25"/>
        <v>8.0309339678734659E-3</v>
      </c>
      <c r="BA21">
        <f t="shared" si="26"/>
        <v>13169.5725</v>
      </c>
      <c r="BB21">
        <f>BA21/BA4*100</f>
        <v>87.048532619472539</v>
      </c>
      <c r="BC21">
        <v>13173.31875</v>
      </c>
      <c r="BD21">
        <f>BC21/BC4*100</f>
        <v>87.07329466587349</v>
      </c>
      <c r="BE21">
        <f t="shared" si="27"/>
        <v>2.4762046400951476E-2</v>
      </c>
      <c r="BF21">
        <f t="shared" si="28"/>
        <v>13171.445625</v>
      </c>
      <c r="BG21">
        <f>BF21/BF4*100</f>
        <v>87.060913642673015</v>
      </c>
      <c r="BI21">
        <v>22695</v>
      </c>
      <c r="BJ21">
        <f>BI21/BI4*100</f>
        <v>74.960364645263581</v>
      </c>
      <c r="BK21">
        <v>16202.42</v>
      </c>
      <c r="BL21">
        <f>BK21/BK4*100</f>
        <v>53.515722024045452</v>
      </c>
      <c r="BM21">
        <v>16282.56</v>
      </c>
      <c r="BN21">
        <f>BM21/BM4*100</f>
        <v>53.780420134760206</v>
      </c>
      <c r="BO21">
        <f t="shared" si="29"/>
        <v>0.26469811071475391</v>
      </c>
      <c r="BP21">
        <f t="shared" si="30"/>
        <v>16242.49</v>
      </c>
      <c r="BQ21">
        <f>BP21/BP4*100</f>
        <v>53.648071079402825</v>
      </c>
      <c r="BR21">
        <v>16219.17</v>
      </c>
      <c r="BS21">
        <f>BR21/BR4*100</f>
        <v>53.571046373365036</v>
      </c>
      <c r="BT21">
        <f t="shared" si="31"/>
        <v>7.702470603778977E-2</v>
      </c>
      <c r="BU21">
        <f t="shared" si="32"/>
        <v>16230.83</v>
      </c>
      <c r="BV21">
        <f>BU21/BU4*100</f>
        <v>53.609558726383931</v>
      </c>
      <c r="BW21">
        <v>16466.612499999999</v>
      </c>
      <c r="BX21">
        <f>BW21/BW4*100</f>
        <v>54.388335645395692</v>
      </c>
      <c r="BY21">
        <f t="shared" si="33"/>
        <v>0.77877691901176149</v>
      </c>
      <c r="BZ21">
        <f t="shared" si="34"/>
        <v>16348.721249999999</v>
      </c>
      <c r="CA21">
        <f>BZ21/BZ4*100</f>
        <v>53.998947185889811</v>
      </c>
      <c r="CC21">
        <v>26335.17</v>
      </c>
      <c r="CD21">
        <f t="shared" ref="CD21" si="92">CC21/CC4*100</f>
        <v>86.983650416171216</v>
      </c>
      <c r="CE21">
        <v>26330.27</v>
      </c>
      <c r="CF21">
        <f>CE21/CE4*100</f>
        <v>86.967465979653852</v>
      </c>
      <c r="CG21">
        <f t="shared" si="36"/>
        <v>1.6184436517363565E-2</v>
      </c>
      <c r="CH21">
        <f t="shared" si="37"/>
        <v>26332.720000000001</v>
      </c>
      <c r="CI21">
        <f>CH21/CH4*100</f>
        <v>86.975558197912534</v>
      </c>
      <c r="CJ21">
        <v>26363.73</v>
      </c>
      <c r="CK21">
        <f>CJ21/CJ4*100</f>
        <v>87.077982560443914</v>
      </c>
      <c r="CL21">
        <f t="shared" si="38"/>
        <v>0.1024243625313801</v>
      </c>
      <c r="CM21">
        <f t="shared" si="39"/>
        <v>26348.224999999999</v>
      </c>
      <c r="CN21">
        <f>CM21/CM4*100</f>
        <v>87.026770379178217</v>
      </c>
      <c r="CO21">
        <v>26368.182499999999</v>
      </c>
      <c r="CP21">
        <f>CO21/CO4*100</f>
        <v>87.09268892852424</v>
      </c>
      <c r="CQ21">
        <f t="shared" si="40"/>
        <v>6.5918549346022814E-2</v>
      </c>
      <c r="CR21">
        <f t="shared" si="41"/>
        <v>26358.203750000001</v>
      </c>
      <c r="CS21">
        <f>CR21/CR4*100</f>
        <v>87.059729653851235</v>
      </c>
      <c r="DU21">
        <f t="shared" si="3"/>
        <v>0.59366180681650604</v>
      </c>
      <c r="DV21">
        <f t="shared" si="4"/>
        <v>1.1839888217792804E-3</v>
      </c>
      <c r="DW21">
        <f t="shared" si="5"/>
        <v>33.655628263599709</v>
      </c>
      <c r="DX21">
        <f t="shared" si="6"/>
        <v>33.060782467961424</v>
      </c>
      <c r="EB21">
        <f t="shared" si="7"/>
        <v>0.52074657941701474</v>
      </c>
      <c r="ED21">
        <f t="shared" si="8"/>
        <v>7.3616894705565983E-3</v>
      </c>
      <c r="EF21">
        <f t="shared" si="9"/>
        <v>0.38793103448274735</v>
      </c>
      <c r="EH21">
        <f t="shared" si="10"/>
        <v>2.1469150482232635E-2</v>
      </c>
      <c r="EL21">
        <v>11340</v>
      </c>
      <c r="EM21">
        <f>EL21/EL4*100</f>
        <v>74.955383700178473</v>
      </c>
      <c r="EN21">
        <f t="shared" si="42"/>
        <v>8079.6856250000001</v>
      </c>
      <c r="EO21">
        <f t="shared" si="43"/>
        <v>53.405285379073305</v>
      </c>
      <c r="EP21">
        <f t="shared" si="44"/>
        <v>13171.445625</v>
      </c>
      <c r="EQ21">
        <f t="shared" si="45"/>
        <v>87.060913642673015</v>
      </c>
      <c r="ER21">
        <v>22695</v>
      </c>
      <c r="ES21">
        <f>ER21/ER4*100</f>
        <v>74.960364645263581</v>
      </c>
      <c r="ET21">
        <f t="shared" si="46"/>
        <v>16348.721249999999</v>
      </c>
      <c r="EU21">
        <f t="shared" si="47"/>
        <v>53.998947185889811</v>
      </c>
      <c r="EV21">
        <f t="shared" si="48"/>
        <v>26358.203750000001</v>
      </c>
      <c r="EW21">
        <f t="shared" si="49"/>
        <v>87.059729653851235</v>
      </c>
      <c r="KH21">
        <v>19</v>
      </c>
      <c r="KI21" s="1" t="str">
        <f>C470</f>
        <v>4T &gt; 3T+P &gt; 2T+2P &gt; 4R &gt; T+3P &gt; 3R+S &gt; 4P &gt; 2R+2S &gt; R+3S &gt; 4S</v>
      </c>
      <c r="KJ21">
        <f>G470</f>
        <v>5</v>
      </c>
      <c r="KK21">
        <f>H470</f>
        <v>3</v>
      </c>
      <c r="KL21">
        <f>I470</f>
        <v>2</v>
      </c>
      <c r="KM21">
        <f>J470</f>
        <v>0</v>
      </c>
      <c r="KP21" t="s">
        <v>68</v>
      </c>
      <c r="KQ21">
        <f>S495</f>
        <v>7.3369026373190545E-3</v>
      </c>
      <c r="LA21" t="s">
        <v>65</v>
      </c>
      <c r="LL21">
        <v>19</v>
      </c>
      <c r="LM21" s="1" t="str">
        <f>C470</f>
        <v>4T &gt; 3T+P &gt; 2T+2P &gt; 4R &gt; T+3P &gt; 3R+S &gt; 4P &gt; 2R+2S &gt; R+3S &gt; 4S</v>
      </c>
      <c r="LN21">
        <f>G470</f>
        <v>5</v>
      </c>
      <c r="LO21">
        <f>H470</f>
        <v>3</v>
      </c>
      <c r="LP21">
        <f>I470</f>
        <v>2</v>
      </c>
      <c r="LQ21">
        <f>J470</f>
        <v>0</v>
      </c>
      <c r="LT21" t="s">
        <v>66</v>
      </c>
      <c r="LU21" t="s">
        <v>68</v>
      </c>
      <c r="LV21">
        <f>BO495</f>
        <v>4.0626238604835503E-3</v>
      </c>
      <c r="MD21" t="s">
        <v>65</v>
      </c>
    </row>
    <row r="22" spans="1:342" x14ac:dyDescent="0.25">
      <c r="A22" t="s">
        <v>307</v>
      </c>
      <c r="M22">
        <v>12096</v>
      </c>
      <c r="N22">
        <f>M22/M4*100</f>
        <v>79.952409280190366</v>
      </c>
      <c r="O22">
        <v>8594.61</v>
      </c>
      <c r="P22">
        <f>O22/O4*100</f>
        <v>56.808843942097965</v>
      </c>
      <c r="Q22">
        <v>8822.73</v>
      </c>
      <c r="R22">
        <f>Q22/Q4*100</f>
        <v>58.31667658139996</v>
      </c>
      <c r="S22">
        <f t="shared" si="11"/>
        <v>1.507832639301995</v>
      </c>
      <c r="T22">
        <f t="shared" si="12"/>
        <v>8708.67</v>
      </c>
      <c r="U22">
        <f>T22/T4*100</f>
        <v>57.562760261748956</v>
      </c>
      <c r="V22">
        <v>8569.5949999999993</v>
      </c>
      <c r="W22">
        <f>V22/V4*100</f>
        <v>56.643499239870444</v>
      </c>
      <c r="X22">
        <f t="shared" si="13"/>
        <v>0.919261021878512</v>
      </c>
      <c r="Y22">
        <f t="shared" si="14"/>
        <v>8639.1324999999997</v>
      </c>
      <c r="Z22">
        <f>Y22/Y4*100</f>
        <v>57.1031297508097</v>
      </c>
      <c r="AA22">
        <v>8841.9925000000003</v>
      </c>
      <c r="AB22">
        <f>AA22/AA4*100</f>
        <v>58.443998281446227</v>
      </c>
      <c r="AC22">
        <f t="shared" si="15"/>
        <v>1.3408685306365271</v>
      </c>
      <c r="AD22">
        <f t="shared" si="16"/>
        <v>8740.5625</v>
      </c>
      <c r="AE22">
        <f>AD22/AD4*100</f>
        <v>57.773564016127963</v>
      </c>
      <c r="AF22">
        <v>8813.0537499999991</v>
      </c>
      <c r="AG22">
        <f>AF22/AF4*100</f>
        <v>58.252718289378016</v>
      </c>
      <c r="AH22">
        <f t="shared" si="17"/>
        <v>0.47915427325005311</v>
      </c>
      <c r="AI22">
        <f t="shared" si="18"/>
        <v>8776.8081249999996</v>
      </c>
      <c r="AJ22">
        <f>AI22/AI4*100</f>
        <v>58.013141152752986</v>
      </c>
      <c r="AL22">
        <v>13614.54</v>
      </c>
      <c r="AM22">
        <f t="shared" ref="AM22" si="93">AL22/AL4*100</f>
        <v>89.989688677374573</v>
      </c>
      <c r="AN22">
        <v>13615.63</v>
      </c>
      <c r="AO22">
        <f t="shared" ref="AO22" si="94">AN22/AN4*100</f>
        <v>89.996893383567979</v>
      </c>
      <c r="AP22">
        <f t="shared" si="21"/>
        <v>7.204706193405741E-3</v>
      </c>
      <c r="AQ22">
        <f t="shared" si="22"/>
        <v>13615.084999999999</v>
      </c>
      <c r="AR22">
        <f>AQ22/AQ4*100</f>
        <v>89.993291030471283</v>
      </c>
      <c r="AS22">
        <v>13632.415000000001</v>
      </c>
      <c r="AT22">
        <f>AS22/AS4*100</f>
        <v>90.107839249124197</v>
      </c>
      <c r="AU22">
        <f t="shared" si="23"/>
        <v>0.11454821865291365</v>
      </c>
      <c r="AV22">
        <f t="shared" si="24"/>
        <v>13623.75</v>
      </c>
      <c r="AW22">
        <f>AV22/AV4*100</f>
        <v>90.05056513979774</v>
      </c>
      <c r="AX22">
        <v>13619.05</v>
      </c>
      <c r="AY22">
        <f>AX22/AX4*100</f>
        <v>90.019498975477546</v>
      </c>
      <c r="AZ22">
        <f t="shared" si="25"/>
        <v>3.1066164320193934E-2</v>
      </c>
      <c r="BA22">
        <f t="shared" si="26"/>
        <v>13621.4</v>
      </c>
      <c r="BB22">
        <f>BA22/BA4*100</f>
        <v>90.035032057637636</v>
      </c>
      <c r="BC22">
        <v>13606.315000000001</v>
      </c>
      <c r="BD22">
        <f>BC22/BC4*100</f>
        <v>89.935322889814259</v>
      </c>
      <c r="BE22">
        <f t="shared" si="27"/>
        <v>9.9709167823377243E-2</v>
      </c>
      <c r="BF22">
        <f t="shared" si="28"/>
        <v>13613.8575</v>
      </c>
      <c r="BG22">
        <f>BF22/BF4*100</f>
        <v>89.985177473725955</v>
      </c>
      <c r="BI22">
        <v>24208</v>
      </c>
      <c r="BJ22">
        <f>BI22/BI4*100</f>
        <v>79.957722288281147</v>
      </c>
      <c r="BK22">
        <v>17678.39</v>
      </c>
      <c r="BL22">
        <f>BK22/BK4*100</f>
        <v>58.390771568238861</v>
      </c>
      <c r="BM22">
        <v>17522.14</v>
      </c>
      <c r="BN22">
        <f>BM22/BM4*100</f>
        <v>57.874686220108337</v>
      </c>
      <c r="BO22">
        <f t="shared" si="29"/>
        <v>0.51608534813052387</v>
      </c>
      <c r="BP22">
        <f t="shared" si="30"/>
        <v>17600.264999999999</v>
      </c>
      <c r="BQ22">
        <f>BP22/BP4*100</f>
        <v>58.132728894173603</v>
      </c>
      <c r="BR22">
        <v>17600.665000000001</v>
      </c>
      <c r="BS22">
        <f>BR22/BR4*100</f>
        <v>58.13405007266482</v>
      </c>
      <c r="BT22">
        <f t="shared" si="31"/>
        <v>1.3211784912172675E-3</v>
      </c>
      <c r="BU22">
        <f t="shared" si="32"/>
        <v>17600.465</v>
      </c>
      <c r="BV22">
        <f>BU22/BU4*100</f>
        <v>58.133389483419208</v>
      </c>
      <c r="BW22">
        <v>17611.727500000001</v>
      </c>
      <c r="BX22">
        <f>BW22/BW4*100</f>
        <v>58.170588915312457</v>
      </c>
      <c r="BY22">
        <f t="shared" si="33"/>
        <v>3.7199431893249368E-2</v>
      </c>
      <c r="BZ22">
        <f t="shared" si="34"/>
        <v>17606.096250000002</v>
      </c>
      <c r="CA22">
        <f>BZ22/BZ4*100</f>
        <v>58.151989199365836</v>
      </c>
      <c r="CC22">
        <v>27174.48</v>
      </c>
      <c r="CD22">
        <f t="shared" ref="CD22" si="95">CC22/CC4*100</f>
        <v>89.75584621482362</v>
      </c>
      <c r="CE22">
        <v>27213.59</v>
      </c>
      <c r="CF22">
        <f>CE22/CE4*100</f>
        <v>89.885024441802088</v>
      </c>
      <c r="CG22">
        <f t="shared" si="36"/>
        <v>0.12917822697846759</v>
      </c>
      <c r="CH22">
        <f t="shared" si="37"/>
        <v>27194.035</v>
      </c>
      <c r="CI22">
        <f>CH22/CH4*100</f>
        <v>89.820435328312854</v>
      </c>
      <c r="CJ22">
        <v>27241.45</v>
      </c>
      <c r="CK22">
        <f>CJ22/CJ4*100</f>
        <v>89.977044523715151</v>
      </c>
      <c r="CL22">
        <f t="shared" si="38"/>
        <v>0.15660919540229656</v>
      </c>
      <c r="CM22">
        <f t="shared" si="39"/>
        <v>27217.7425</v>
      </c>
      <c r="CN22">
        <f>CM22/CM4*100</f>
        <v>89.898739926014002</v>
      </c>
      <c r="CO22">
        <v>27246.657500000001</v>
      </c>
      <c r="CP22">
        <f>CO22/CO4*100</f>
        <v>89.994244616197648</v>
      </c>
      <c r="CQ22">
        <f t="shared" si="40"/>
        <v>9.550469018364538E-2</v>
      </c>
      <c r="CR22">
        <f t="shared" si="41"/>
        <v>27232.2</v>
      </c>
      <c r="CS22">
        <f>CR22/CR4*100</f>
        <v>89.946492271105825</v>
      </c>
      <c r="DU22">
        <f t="shared" si="3"/>
        <v>0.13884804661284988</v>
      </c>
      <c r="DV22">
        <f t="shared" si="4"/>
        <v>3.8685202620129644E-2</v>
      </c>
      <c r="DW22">
        <f t="shared" si="5"/>
        <v>31.972036320972968</v>
      </c>
      <c r="DX22">
        <f t="shared" si="6"/>
        <v>31.794503071739989</v>
      </c>
      <c r="EB22">
        <f t="shared" si="7"/>
        <v>0.4380618348866534</v>
      </c>
      <c r="ED22">
        <f t="shared" si="8"/>
        <v>3.4284321501743875E-2</v>
      </c>
      <c r="EF22">
        <f t="shared" si="9"/>
        <v>0.13837693222354375</v>
      </c>
      <c r="EH22">
        <f t="shared" si="10"/>
        <v>5.9915444576574828E-2</v>
      </c>
      <c r="EL22">
        <v>12096</v>
      </c>
      <c r="EM22">
        <f>EL22/EL4*100</f>
        <v>79.952409280190366</v>
      </c>
      <c r="EN22">
        <f t="shared" si="42"/>
        <v>8776.8081249999996</v>
      </c>
      <c r="EO22">
        <f t="shared" si="43"/>
        <v>58.013141152752986</v>
      </c>
      <c r="EP22">
        <f t="shared" si="44"/>
        <v>13613.8575</v>
      </c>
      <c r="EQ22">
        <f t="shared" si="45"/>
        <v>89.985177473725955</v>
      </c>
      <c r="ER22">
        <v>24208</v>
      </c>
      <c r="ES22">
        <f>ER22/ER4*100</f>
        <v>79.957722288281147</v>
      </c>
      <c r="ET22">
        <f t="shared" si="46"/>
        <v>17606.096250000002</v>
      </c>
      <c r="EU22">
        <f t="shared" si="47"/>
        <v>58.151989199365836</v>
      </c>
      <c r="EV22">
        <f t="shared" si="48"/>
        <v>27232.2</v>
      </c>
      <c r="EW22">
        <f t="shared" si="49"/>
        <v>89.946492271105825</v>
      </c>
      <c r="KH22">
        <v>20</v>
      </c>
      <c r="KI22" s="1" t="str">
        <f>C496</f>
        <v>4T &gt; 3T+P &gt; 2T+2P &gt; 4R &gt; T+3P &gt; 4P &gt; 3R+S &gt; 2R+2S &gt; R+3S &gt; 4S</v>
      </c>
      <c r="KJ22">
        <f>G496</f>
        <v>7</v>
      </c>
      <c r="KK22">
        <f>H496</f>
        <v>5</v>
      </c>
      <c r="KL22">
        <f>I496</f>
        <v>4</v>
      </c>
      <c r="KM22">
        <f>J496</f>
        <v>0</v>
      </c>
      <c r="KP22" t="s">
        <v>68</v>
      </c>
      <c r="KQ22">
        <f>S521</f>
        <v>5.7505453103311507E-3</v>
      </c>
      <c r="LA22" t="s">
        <v>65</v>
      </c>
      <c r="LL22">
        <v>20</v>
      </c>
      <c r="LM22" s="1" t="str">
        <f>C496</f>
        <v>4T &gt; 3T+P &gt; 2T+2P &gt; 4R &gt; T+3P &gt; 4P &gt; 3R+S &gt; 2R+2S &gt; R+3S &gt; 4S</v>
      </c>
      <c r="LN22">
        <f>G496</f>
        <v>7</v>
      </c>
      <c r="LO22">
        <f>H496</f>
        <v>5</v>
      </c>
      <c r="LP22">
        <f>I496</f>
        <v>4</v>
      </c>
      <c r="LQ22">
        <f>J496</f>
        <v>0</v>
      </c>
      <c r="LT22" t="s">
        <v>66</v>
      </c>
      <c r="LU22" t="s">
        <v>68</v>
      </c>
      <c r="LV22">
        <f>BO521</f>
        <v>5.7471264367816074E-3</v>
      </c>
      <c r="MD22" t="s">
        <v>65</v>
      </c>
    </row>
    <row r="23" spans="1:342" x14ac:dyDescent="0.25">
      <c r="A23" t="s">
        <v>308</v>
      </c>
      <c r="C23" t="s">
        <v>12</v>
      </c>
      <c r="M23">
        <v>12852</v>
      </c>
      <c r="N23">
        <f>M23/M4*100</f>
        <v>84.94943486020226</v>
      </c>
      <c r="O23">
        <v>9725.77</v>
      </c>
      <c r="P23">
        <f>O23/O4*100</f>
        <v>64.285610417079781</v>
      </c>
      <c r="Q23">
        <v>9430.85</v>
      </c>
      <c r="R23">
        <f>Q23/Q4*100</f>
        <v>62.336241655099478</v>
      </c>
      <c r="S23">
        <f t="shared" si="11"/>
        <v>1.9493687619803026</v>
      </c>
      <c r="T23">
        <f t="shared" si="12"/>
        <v>9578.3100000000013</v>
      </c>
      <c r="U23">
        <f>T23/T4*100</f>
        <v>63.31092603608964</v>
      </c>
      <c r="V23">
        <v>9596.3250000000007</v>
      </c>
      <c r="W23">
        <f>V23/V4*100</f>
        <v>63.430001982946663</v>
      </c>
      <c r="X23">
        <f t="shared" si="13"/>
        <v>0.1190759468570235</v>
      </c>
      <c r="Y23">
        <f t="shared" si="14"/>
        <v>9587.317500000001</v>
      </c>
      <c r="Z23">
        <f>Y23/Y4*100</f>
        <v>63.370464009518145</v>
      </c>
      <c r="AA23">
        <v>9211.9125000000004</v>
      </c>
      <c r="AB23">
        <f>AA23/AA4*100</f>
        <v>60.889103708110262</v>
      </c>
      <c r="AC23">
        <f t="shared" si="15"/>
        <v>2.4813603014078822</v>
      </c>
      <c r="AD23">
        <f t="shared" si="16"/>
        <v>9399.6150000000016</v>
      </c>
      <c r="AE23">
        <f>AD23/AD4*100</f>
        <v>62.129783858814214</v>
      </c>
      <c r="AF23">
        <v>9383.9937499999996</v>
      </c>
      <c r="AG23">
        <f>AF23/AF4*100</f>
        <v>62.026530173838324</v>
      </c>
      <c r="AH23">
        <f t="shared" si="17"/>
        <v>0.10325368497588983</v>
      </c>
      <c r="AI23">
        <f t="shared" si="18"/>
        <v>9391.8043749999997</v>
      </c>
      <c r="AJ23">
        <f>AI23/AI4*100</f>
        <v>62.078157016326266</v>
      </c>
      <c r="AL23">
        <v>14068.74</v>
      </c>
      <c r="AM23">
        <f t="shared" ref="AM23" si="96">AL23/AL4*100</f>
        <v>92.991869918699194</v>
      </c>
      <c r="AN23">
        <v>14075.76</v>
      </c>
      <c r="AO23">
        <f t="shared" ref="AO23" si="97">AN23/AN4*100</f>
        <v>93.038270870513585</v>
      </c>
      <c r="AP23">
        <f t="shared" si="21"/>
        <v>4.6400951814391078E-2</v>
      </c>
      <c r="AQ23">
        <f t="shared" si="22"/>
        <v>14072.25</v>
      </c>
      <c r="AR23">
        <f>AQ23/AQ4*100</f>
        <v>93.015070394606383</v>
      </c>
      <c r="AS23">
        <v>14062.465</v>
      </c>
      <c r="AT23">
        <f>AS23/AS4*100</f>
        <v>92.950393284420656</v>
      </c>
      <c r="AU23">
        <f t="shared" si="23"/>
        <v>6.467711018572686E-2</v>
      </c>
      <c r="AV23">
        <f t="shared" si="24"/>
        <v>14067.3575</v>
      </c>
      <c r="AW23">
        <f>AV23/AV4*100</f>
        <v>92.982731839513519</v>
      </c>
      <c r="AX23">
        <v>14088.93</v>
      </c>
      <c r="AY23">
        <f>AX23/AX4*100</f>
        <v>93.125322228832047</v>
      </c>
      <c r="AZ23">
        <f t="shared" si="25"/>
        <v>0.14259038931852785</v>
      </c>
      <c r="BA23">
        <f t="shared" si="26"/>
        <v>14078.143749999999</v>
      </c>
      <c r="BB23">
        <f>BA23/BA4*100</f>
        <v>93.054027034172776</v>
      </c>
      <c r="BC23">
        <v>14072.325000000001</v>
      </c>
      <c r="BD23">
        <f>BC23/BC4*100</f>
        <v>93.015566131271072</v>
      </c>
      <c r="BE23">
        <f t="shared" si="27"/>
        <v>3.846090290170423E-2</v>
      </c>
      <c r="BF23">
        <f t="shared" si="28"/>
        <v>14075.234375</v>
      </c>
      <c r="BG23">
        <f>BF23/BF4*100</f>
        <v>93.034796582721924</v>
      </c>
      <c r="BI23">
        <v>25721</v>
      </c>
      <c r="BJ23">
        <f>BI23/BI4*100</f>
        <v>84.955079931298712</v>
      </c>
      <c r="BK23">
        <v>19177.95</v>
      </c>
      <c r="BL23">
        <f>BK23/BK4*100</f>
        <v>63.343737613951646</v>
      </c>
      <c r="BM23">
        <v>18371.39</v>
      </c>
      <c r="BN23">
        <f>BM23/BM4*100</f>
        <v>60.679713304267402</v>
      </c>
      <c r="BO23">
        <f t="shared" si="29"/>
        <v>2.664024309684244</v>
      </c>
      <c r="BP23">
        <f t="shared" si="30"/>
        <v>18774.669999999998</v>
      </c>
      <c r="BQ23">
        <f>BP23/BP4*100</f>
        <v>62.01172545910952</v>
      </c>
      <c r="BR23">
        <v>18463.53</v>
      </c>
      <c r="BS23">
        <f>BR23/BR4*100</f>
        <v>60.984046769718582</v>
      </c>
      <c r="BT23">
        <f t="shared" si="31"/>
        <v>1.0276786893909389</v>
      </c>
      <c r="BU23">
        <f t="shared" si="32"/>
        <v>18619.099999999999</v>
      </c>
      <c r="BV23">
        <f>BU23/BU4*100</f>
        <v>61.497886114414058</v>
      </c>
      <c r="BW23">
        <v>18923.494999999999</v>
      </c>
      <c r="BX23">
        <f>BW23/BW4*100</f>
        <v>62.503286431496896</v>
      </c>
      <c r="BY23">
        <f t="shared" si="33"/>
        <v>1.0054003170828381</v>
      </c>
      <c r="BZ23">
        <f t="shared" si="34"/>
        <v>18771.297500000001</v>
      </c>
      <c r="CA23">
        <f>BZ23/BZ4*100</f>
        <v>62.000586272955481</v>
      </c>
      <c r="CC23">
        <v>28142.49</v>
      </c>
      <c r="CD23">
        <f t="shared" ref="CD23" si="98">CC23/CC4*100</f>
        <v>92.953131193024191</v>
      </c>
      <c r="CE23">
        <v>28115.14</v>
      </c>
      <c r="CF23">
        <f>CE23/CE4*100</f>
        <v>92.86279561368741</v>
      </c>
      <c r="CG23">
        <f t="shared" si="36"/>
        <v>9.0335579336780825E-2</v>
      </c>
      <c r="CH23">
        <f t="shared" si="37"/>
        <v>28128.815000000002</v>
      </c>
      <c r="CI23">
        <f>CH23/CH4*100</f>
        <v>92.907963403355794</v>
      </c>
      <c r="CJ23">
        <v>28129.52</v>
      </c>
      <c r="CK23">
        <f>CJ23/CJ4*100</f>
        <v>92.910291980446559</v>
      </c>
      <c r="CL23">
        <f t="shared" si="38"/>
        <v>2.3285770907648384E-3</v>
      </c>
      <c r="CM23">
        <f t="shared" si="39"/>
        <v>28129.167500000003</v>
      </c>
      <c r="CN23">
        <f>CM23/CM4*100</f>
        <v>92.909127691901176</v>
      </c>
      <c r="CO23">
        <v>28144.49</v>
      </c>
      <c r="CP23">
        <f>CO23/CO4*100</f>
        <v>92.959737085480256</v>
      </c>
      <c r="CQ23">
        <f t="shared" si="40"/>
        <v>5.060939357908012E-2</v>
      </c>
      <c r="CR23">
        <f t="shared" si="41"/>
        <v>28136.828750000001</v>
      </c>
      <c r="CS23">
        <f>CR23/CR4*100</f>
        <v>92.934432388690709</v>
      </c>
      <c r="DU23">
        <f t="shared" si="3"/>
        <v>7.7570743370785067E-2</v>
      </c>
      <c r="DV23">
        <f t="shared" si="4"/>
        <v>0.10036419403121499</v>
      </c>
      <c r="DW23">
        <f t="shared" si="5"/>
        <v>30.956639566395658</v>
      </c>
      <c r="DX23">
        <f t="shared" si="6"/>
        <v>30.933846115735228</v>
      </c>
      <c r="EB23">
        <f t="shared" si="7"/>
        <v>0.25576293872694578</v>
      </c>
      <c r="ED23">
        <f t="shared" si="8"/>
        <v>9.2405314297039354E-2</v>
      </c>
      <c r="EF23">
        <f t="shared" si="9"/>
        <v>0.42500660589247019</v>
      </c>
      <c r="EH23">
        <f t="shared" si="10"/>
        <v>3.1584423305588416E-2</v>
      </c>
      <c r="EL23">
        <v>12852</v>
      </c>
      <c r="EM23">
        <f>EL23/EL4*100</f>
        <v>84.94943486020226</v>
      </c>
      <c r="EN23">
        <f t="shared" si="42"/>
        <v>9391.8043749999997</v>
      </c>
      <c r="EO23">
        <f t="shared" si="43"/>
        <v>62.078157016326266</v>
      </c>
      <c r="EP23">
        <f t="shared" si="44"/>
        <v>14075.234375</v>
      </c>
      <c r="EQ23">
        <f t="shared" si="45"/>
        <v>93.034796582721924</v>
      </c>
      <c r="ER23">
        <v>25721</v>
      </c>
      <c r="ES23">
        <f>ER23/ER4*100</f>
        <v>84.955079931298712</v>
      </c>
      <c r="ET23">
        <f t="shared" si="46"/>
        <v>18771.297500000001</v>
      </c>
      <c r="EU23">
        <f t="shared" si="47"/>
        <v>62.000586272955481</v>
      </c>
      <c r="EV23">
        <f t="shared" si="48"/>
        <v>28136.828750000001</v>
      </c>
      <c r="EW23">
        <f t="shared" si="49"/>
        <v>92.934432388690709</v>
      </c>
      <c r="KH23">
        <v>21</v>
      </c>
      <c r="KI23" s="1" t="str">
        <f>C522</f>
        <v>4T &gt; 3T+P &gt; 2T+2P &gt; T+3P &gt; 4R &gt; 3R+S &gt; 2R+2S &gt; R+3S &gt; 4P &gt; 4S</v>
      </c>
      <c r="KJ23">
        <f>G522</f>
        <v>18</v>
      </c>
      <c r="KK23">
        <f>H522</f>
        <v>5</v>
      </c>
      <c r="KL23">
        <f>I522</f>
        <v>1</v>
      </c>
      <c r="KM23">
        <f>J522</f>
        <v>0</v>
      </c>
      <c r="KO23" t="s">
        <v>65</v>
      </c>
      <c r="LA23" t="s">
        <v>65</v>
      </c>
      <c r="LL23">
        <v>21</v>
      </c>
      <c r="LM23" s="1" t="str">
        <f>C522</f>
        <v>4T &gt; 3T+P &gt; 2T+2P &gt; T+3P &gt; 4R &gt; 3R+S &gt; 2R+2S &gt; R+3S &gt; 4P &gt; 4S</v>
      </c>
      <c r="LN23">
        <f>G522</f>
        <v>18</v>
      </c>
      <c r="LO23">
        <f>H522</f>
        <v>5</v>
      </c>
      <c r="LP23">
        <f>I522</f>
        <v>1</v>
      </c>
      <c r="LQ23">
        <f>J522</f>
        <v>0</v>
      </c>
      <c r="LT23" t="s">
        <v>65</v>
      </c>
      <c r="MD23" t="s">
        <v>65</v>
      </c>
    </row>
    <row r="24" spans="1:342" x14ac:dyDescent="0.25">
      <c r="A24" t="s">
        <v>309</v>
      </c>
      <c r="C24" t="s">
        <v>23</v>
      </c>
      <c r="M24">
        <v>13608</v>
      </c>
      <c r="N24">
        <f>M24/M4*100</f>
        <v>89.946460440214153</v>
      </c>
      <c r="O24">
        <v>8994.5300000000007</v>
      </c>
      <c r="P24">
        <f>O24/O4*100</f>
        <v>59.45224403463547</v>
      </c>
      <c r="Q24">
        <v>10127.92</v>
      </c>
      <c r="R24">
        <f>Q24/Q4*100</f>
        <v>66.943750413113889</v>
      </c>
      <c r="S24">
        <f t="shared" si="11"/>
        <v>7.4915063784784195</v>
      </c>
      <c r="T24">
        <f t="shared" si="12"/>
        <v>9561.2250000000004</v>
      </c>
      <c r="U24">
        <f>T24/T4*100</f>
        <v>63.19799722387468</v>
      </c>
      <c r="V24">
        <v>9475.375</v>
      </c>
      <c r="W24">
        <f>V24/V4*100</f>
        <v>62.630543988366718</v>
      </c>
      <c r="X24">
        <f t="shared" si="13"/>
        <v>0.56745323550796201</v>
      </c>
      <c r="Y24">
        <f t="shared" si="14"/>
        <v>9518.2999999999993</v>
      </c>
      <c r="Z24">
        <f>Y24/Y4*100</f>
        <v>62.914270606120695</v>
      </c>
      <c r="AA24">
        <v>9350.7474999999995</v>
      </c>
      <c r="AB24">
        <f>AA24/AA4*100</f>
        <v>61.806778372661775</v>
      </c>
      <c r="AC24">
        <f t="shared" si="15"/>
        <v>1.1074922334589203</v>
      </c>
      <c r="AD24">
        <f t="shared" si="16"/>
        <v>9434.5237500000003</v>
      </c>
      <c r="AE24">
        <f>AD24/AD4*100</f>
        <v>62.360524489391231</v>
      </c>
      <c r="AF24">
        <v>9647.4837499999994</v>
      </c>
      <c r="AG24">
        <f>AF24/AF4*100</f>
        <v>63.768152224205167</v>
      </c>
      <c r="AH24">
        <f t="shared" si="17"/>
        <v>1.4076277348139357</v>
      </c>
      <c r="AI24">
        <f t="shared" si="18"/>
        <v>9541.0037499999999</v>
      </c>
      <c r="AJ24">
        <f>AI24/AI4*100</f>
        <v>63.064338356798203</v>
      </c>
      <c r="AL24">
        <v>13347.92</v>
      </c>
      <c r="AM24">
        <f t="shared" ref="AM24" si="99">AL24/AL4*100</f>
        <v>88.227377883534928</v>
      </c>
      <c r="AN24">
        <v>13069.44</v>
      </c>
      <c r="AO24">
        <f t="shared" ref="AO24" si="100">AN24/AN4*100</f>
        <v>86.386674598453311</v>
      </c>
      <c r="AP24">
        <f t="shared" si="21"/>
        <v>1.8407032850816165</v>
      </c>
      <c r="AQ24">
        <f t="shared" si="22"/>
        <v>13208.68</v>
      </c>
      <c r="AR24">
        <f>AQ24/AQ4*100</f>
        <v>87.307026240994119</v>
      </c>
      <c r="AS24">
        <v>12987.52</v>
      </c>
      <c r="AT24">
        <f>AS24/AS4*100</f>
        <v>85.845197964174773</v>
      </c>
      <c r="AU24">
        <f t="shared" si="23"/>
        <v>1.4618282768193467</v>
      </c>
      <c r="AV24">
        <f t="shared" si="24"/>
        <v>13098.1</v>
      </c>
      <c r="AW24">
        <f>AV24/AV4*100</f>
        <v>86.576112102584446</v>
      </c>
      <c r="AX24">
        <v>13477.4825</v>
      </c>
      <c r="AY24">
        <f>AX24/AX4*100</f>
        <v>89.083762971776054</v>
      </c>
      <c r="AZ24">
        <f t="shared" si="25"/>
        <v>2.5076508691916075</v>
      </c>
      <c r="BA24">
        <f t="shared" si="26"/>
        <v>13287.79125</v>
      </c>
      <c r="BB24">
        <f>BA24/BA4*100</f>
        <v>87.829937537180243</v>
      </c>
      <c r="BC24">
        <v>13264.34375</v>
      </c>
      <c r="BD24">
        <f>BC24/BC4*100</f>
        <v>87.674953731244628</v>
      </c>
      <c r="BE24">
        <f t="shared" si="27"/>
        <v>0.15498380593561478</v>
      </c>
      <c r="BF24">
        <f t="shared" si="28"/>
        <v>13276.067500000001</v>
      </c>
      <c r="BG24">
        <f>BF24/BF4*100</f>
        <v>87.752445634212449</v>
      </c>
      <c r="BI24">
        <v>27234</v>
      </c>
      <c r="BJ24">
        <f>BI24/BI4*100</f>
        <v>89.952437574316292</v>
      </c>
      <c r="BK24">
        <v>19175.45</v>
      </c>
      <c r="BL24">
        <f>BK24/BK4*100</f>
        <v>63.335480248381558</v>
      </c>
      <c r="BM24">
        <v>19963.25</v>
      </c>
      <c r="BN24">
        <f>BM24/BM4*100</f>
        <v>65.937541286827852</v>
      </c>
      <c r="BO24">
        <f t="shared" si="29"/>
        <v>2.6020610384462941</v>
      </c>
      <c r="BP24">
        <f t="shared" si="30"/>
        <v>19569.349999999999</v>
      </c>
      <c r="BQ24">
        <f>BP24/BP4*100</f>
        <v>64.63651076760469</v>
      </c>
      <c r="BR24">
        <v>19282.88</v>
      </c>
      <c r="BS24">
        <f>BR24/BR4*100</f>
        <v>63.690315761659399</v>
      </c>
      <c r="BT24">
        <f t="shared" si="31"/>
        <v>0.94619500594529171</v>
      </c>
      <c r="BU24">
        <f t="shared" si="32"/>
        <v>19426.114999999998</v>
      </c>
      <c r="BV24">
        <f>BU24/BU4*100</f>
        <v>64.163413264632041</v>
      </c>
      <c r="BW24">
        <v>18951.247500000001</v>
      </c>
      <c r="BX24">
        <f>BW24/BW4*100</f>
        <v>62.594951446690452</v>
      </c>
      <c r="BY24">
        <f t="shared" si="33"/>
        <v>1.5684618179415892</v>
      </c>
      <c r="BZ24">
        <f t="shared" si="34"/>
        <v>19188.681250000001</v>
      </c>
      <c r="CA24">
        <f>BZ24/BZ4*100</f>
        <v>63.379182355661257</v>
      </c>
      <c r="CC24">
        <v>29003.71</v>
      </c>
      <c r="CD24">
        <f t="shared" ref="CD24" si="101">CC24/CC4*100</f>
        <v>95.797694543532828</v>
      </c>
      <c r="CE24">
        <v>28712.19</v>
      </c>
      <c r="CF24">
        <f>CE24/CE4*100</f>
        <v>94.834819659135945</v>
      </c>
      <c r="CG24">
        <f t="shared" si="36"/>
        <v>0.96287488439688218</v>
      </c>
      <c r="CH24">
        <f t="shared" si="37"/>
        <v>28857.949999999997</v>
      </c>
      <c r="CI24">
        <f>CH24/CH4*100</f>
        <v>95.316257101334372</v>
      </c>
      <c r="CJ24">
        <v>28862.34</v>
      </c>
      <c r="CK24">
        <f>CJ24/CJ4*100</f>
        <v>95.330757035275468</v>
      </c>
      <c r="CL24">
        <f t="shared" si="38"/>
        <v>1.4499933941095833E-2</v>
      </c>
      <c r="CM24">
        <f t="shared" si="39"/>
        <v>28860.144999999997</v>
      </c>
      <c r="CN24">
        <f>CM24/CM4*100</f>
        <v>95.32350706830492</v>
      </c>
      <c r="CO24">
        <v>28873.612499999999</v>
      </c>
      <c r="CP24">
        <f>CO24/CO4*100</f>
        <v>95.367989496630983</v>
      </c>
      <c r="CQ24">
        <f t="shared" si="40"/>
        <v>4.4482428326062973E-2</v>
      </c>
      <c r="CR24">
        <f t="shared" si="41"/>
        <v>28866.878749999996</v>
      </c>
      <c r="CS24">
        <f>CR24/CR4*100</f>
        <v>95.345748282467952</v>
      </c>
      <c r="DU24">
        <f t="shared" si="3"/>
        <v>0.31484399886305425</v>
      </c>
      <c r="DV24">
        <f t="shared" si="4"/>
        <v>7.5933026482555022</v>
      </c>
      <c r="DW24">
        <f t="shared" si="5"/>
        <v>24.688107277414247</v>
      </c>
      <c r="DX24">
        <f t="shared" si="6"/>
        <v>31.966565926806695</v>
      </c>
      <c r="EB24">
        <f t="shared" si="7"/>
        <v>0.34049672813801379</v>
      </c>
      <c r="ED24">
        <f t="shared" si="8"/>
        <v>0.63455532421176031</v>
      </c>
      <c r="EF24">
        <f t="shared" si="9"/>
        <v>1.0794606288809661</v>
      </c>
      <c r="EH24">
        <f t="shared" si="10"/>
        <v>0.35813845950586654</v>
      </c>
      <c r="EL24">
        <v>13608</v>
      </c>
      <c r="EM24">
        <f>EL24/EL4*100</f>
        <v>89.946460440214153</v>
      </c>
      <c r="EN24">
        <f t="shared" si="42"/>
        <v>9541.0037499999999</v>
      </c>
      <c r="EO24">
        <f t="shared" si="43"/>
        <v>63.064338356798203</v>
      </c>
      <c r="EP24">
        <f t="shared" si="44"/>
        <v>13276.067500000001</v>
      </c>
      <c r="EQ24">
        <f t="shared" si="45"/>
        <v>87.752445634212449</v>
      </c>
      <c r="ER24">
        <v>27234</v>
      </c>
      <c r="ES24">
        <f>ER24/ER4*100</f>
        <v>89.952437574316292</v>
      </c>
      <c r="ET24">
        <f t="shared" si="46"/>
        <v>19188.681250000001</v>
      </c>
      <c r="EU24">
        <f t="shared" si="47"/>
        <v>63.379182355661257</v>
      </c>
      <c r="EV24">
        <f t="shared" si="48"/>
        <v>28866.878749999996</v>
      </c>
      <c r="EW24">
        <f t="shared" si="49"/>
        <v>95.345748282467952</v>
      </c>
      <c r="KH24">
        <v>22</v>
      </c>
      <c r="KI24" s="1" t="str">
        <f>C548</f>
        <v>4T &gt; 3T+P &gt; 2T+2P &gt; T+3P &gt; 4R &gt; 3R+S &gt; 2R+2S &gt; 4P &gt; R+3S &gt; 4S</v>
      </c>
      <c r="KJ24">
        <f>G548</f>
        <v>10</v>
      </c>
      <c r="KK24">
        <f>H548</f>
        <v>3</v>
      </c>
      <c r="KL24">
        <f>I548</f>
        <v>1</v>
      </c>
      <c r="KM24">
        <f>J548</f>
        <v>0</v>
      </c>
      <c r="KO24" t="s">
        <v>65</v>
      </c>
      <c r="LA24" t="s">
        <v>65</v>
      </c>
      <c r="LL24">
        <v>22</v>
      </c>
      <c r="LM24" s="1" t="str">
        <f>C548</f>
        <v>4T &gt; 3T+P &gt; 2T+2P &gt; T+3P &gt; 4R &gt; 3R+S &gt; 2R+2S &gt; 4P &gt; R+3S &gt; 4S</v>
      </c>
      <c r="LN24">
        <f>G548</f>
        <v>10</v>
      </c>
      <c r="LO24">
        <f>H548</f>
        <v>3</v>
      </c>
      <c r="LP24">
        <f>I548</f>
        <v>1</v>
      </c>
      <c r="LQ24">
        <f>J548</f>
        <v>0</v>
      </c>
      <c r="LT24" t="s">
        <v>65</v>
      </c>
      <c r="MD24" t="s">
        <v>65</v>
      </c>
    </row>
    <row r="25" spans="1:342" x14ac:dyDescent="0.25">
      <c r="C25" t="s">
        <v>13</v>
      </c>
      <c r="M25">
        <v>14364</v>
      </c>
      <c r="N25">
        <f>M25/M4*100</f>
        <v>94.943486020226047</v>
      </c>
      <c r="O25">
        <v>5935.53</v>
      </c>
      <c r="P25">
        <f>O25/O4*100</f>
        <v>39.232797937735477</v>
      </c>
      <c r="Q25">
        <v>6239.08</v>
      </c>
      <c r="R25">
        <f>Q25/Q4*100</f>
        <v>41.23920946526539</v>
      </c>
      <c r="S25">
        <f t="shared" si="11"/>
        <v>2.006411527529913</v>
      </c>
      <c r="T25">
        <f t="shared" si="12"/>
        <v>6087.3050000000003</v>
      </c>
      <c r="U25">
        <f>T25/T4*100</f>
        <v>40.236003701500437</v>
      </c>
      <c r="V25">
        <v>5903.0649999999996</v>
      </c>
      <c r="W25">
        <f>V25/V4*100</f>
        <v>39.018210060149379</v>
      </c>
      <c r="X25">
        <f t="shared" si="13"/>
        <v>1.2177936413510579</v>
      </c>
      <c r="Y25">
        <f t="shared" si="14"/>
        <v>5995.1849999999995</v>
      </c>
      <c r="Z25">
        <f>Y25/Y4*100</f>
        <v>39.627106880824904</v>
      </c>
      <c r="AA25">
        <v>6835.6324999999997</v>
      </c>
      <c r="AB25">
        <f>AA25/AA4*100</f>
        <v>45.182315420715177</v>
      </c>
      <c r="AC25">
        <f t="shared" si="15"/>
        <v>5.5552085398902733</v>
      </c>
      <c r="AD25">
        <f t="shared" si="16"/>
        <v>6415.4087499999996</v>
      </c>
      <c r="AE25">
        <f>AD25/AD4*100</f>
        <v>42.404711150770041</v>
      </c>
      <c r="AF25">
        <v>6015.5662499999999</v>
      </c>
      <c r="AG25">
        <f>AF25/AF4*100</f>
        <v>39.761823319452702</v>
      </c>
      <c r="AH25">
        <f t="shared" si="17"/>
        <v>2.6428878313173385</v>
      </c>
      <c r="AI25">
        <f t="shared" si="18"/>
        <v>6215.4874999999993</v>
      </c>
      <c r="AJ25">
        <f>AI25/AI4*100</f>
        <v>41.083267235111371</v>
      </c>
      <c r="AL25">
        <v>3214.77</v>
      </c>
      <c r="AM25">
        <f t="shared" ref="AM25" si="102">AL25/AL4*100</f>
        <v>21.249058100337102</v>
      </c>
      <c r="AN25">
        <v>3007.55</v>
      </c>
      <c r="AO25">
        <f t="shared" ref="AO25" si="103">AN25/AN4*100</f>
        <v>19.879370744926963</v>
      </c>
      <c r="AP25">
        <f t="shared" si="21"/>
        <v>1.3696873554101394</v>
      </c>
      <c r="AQ25">
        <f t="shared" si="22"/>
        <v>3111.16</v>
      </c>
      <c r="AR25">
        <f>AQ25/AQ4*100</f>
        <v>20.56421442263203</v>
      </c>
      <c r="AS25">
        <v>3520.0749999999998</v>
      </c>
      <c r="AT25">
        <f>AS25/AS4*100</f>
        <v>23.267069865820609</v>
      </c>
      <c r="AU25">
        <f t="shared" si="23"/>
        <v>2.7028554431885787</v>
      </c>
      <c r="AV25">
        <f t="shared" si="24"/>
        <v>3315.6174999999998</v>
      </c>
      <c r="AW25">
        <f>AV25/AV4*100</f>
        <v>21.915642144226318</v>
      </c>
      <c r="AX25">
        <v>2871.395</v>
      </c>
      <c r="AY25">
        <f>AX25/AX4*100</f>
        <v>18.979410403860136</v>
      </c>
      <c r="AZ25">
        <f t="shared" si="25"/>
        <v>2.936231740366182</v>
      </c>
      <c r="BA25">
        <f t="shared" si="26"/>
        <v>3093.5062499999999</v>
      </c>
      <c r="BB25">
        <f>BA25/BA4*100</f>
        <v>20.447526274043231</v>
      </c>
      <c r="BC25">
        <v>2599.86625</v>
      </c>
      <c r="BD25">
        <f>BC25/BC4*100</f>
        <v>17.184653645316942</v>
      </c>
      <c r="BE25">
        <f t="shared" si="27"/>
        <v>3.2628726287262886</v>
      </c>
      <c r="BF25">
        <f t="shared" si="28"/>
        <v>2846.6862499999997</v>
      </c>
      <c r="BG25">
        <f>BF25/BF4*100</f>
        <v>18.816089959680081</v>
      </c>
      <c r="BI25">
        <v>28747</v>
      </c>
      <c r="BJ25">
        <f>BI25/BI4*100</f>
        <v>94.949795217333872</v>
      </c>
      <c r="BK25">
        <v>14975.48</v>
      </c>
      <c r="BL25">
        <f>BK25/BK4*100</f>
        <v>49.463205179019681</v>
      </c>
      <c r="BM25">
        <v>16527.66</v>
      </c>
      <c r="BN25">
        <f>BM25/BM4*100</f>
        <v>54.589972255251681</v>
      </c>
      <c r="BO25">
        <f t="shared" si="29"/>
        <v>5.1267670762319995</v>
      </c>
      <c r="BP25">
        <f t="shared" si="30"/>
        <v>15751.57</v>
      </c>
      <c r="BQ25">
        <f>BP25/BP4*100</f>
        <v>52.026588717135681</v>
      </c>
      <c r="BR25">
        <v>15059.9</v>
      </c>
      <c r="BS25">
        <f>BR25/BR4*100</f>
        <v>49.742039899590438</v>
      </c>
      <c r="BT25">
        <f t="shared" si="31"/>
        <v>2.2845488175452431</v>
      </c>
      <c r="BU25">
        <f t="shared" si="32"/>
        <v>15405.735000000001</v>
      </c>
      <c r="BV25">
        <f>BU25/BU4*100</f>
        <v>50.884314308363066</v>
      </c>
      <c r="BW25">
        <v>16484.237499999999</v>
      </c>
      <c r="BX25">
        <f>BW25/BW4*100</f>
        <v>54.446550072664813</v>
      </c>
      <c r="BY25">
        <f t="shared" si="33"/>
        <v>3.5622357643017466</v>
      </c>
      <c r="BZ25">
        <f t="shared" si="34"/>
        <v>15944.98625</v>
      </c>
      <c r="CA25">
        <f>BZ25/BZ4*100</f>
        <v>52.66543219051394</v>
      </c>
      <c r="CC25">
        <v>10767.86</v>
      </c>
      <c r="CD25">
        <f t="shared" ref="CD25" si="104">CC25/CC4*100</f>
        <v>35.565662571013348</v>
      </c>
      <c r="CE25">
        <v>12231.87</v>
      </c>
      <c r="CF25">
        <f>CE25/CE4*100</f>
        <v>40.401208878319459</v>
      </c>
      <c r="CG25">
        <f t="shared" si="36"/>
        <v>4.8355463073061102</v>
      </c>
      <c r="CH25">
        <f t="shared" si="37"/>
        <v>11499.865000000002</v>
      </c>
      <c r="CI25">
        <f>CH25/CH4*100</f>
        <v>37.983435724666407</v>
      </c>
      <c r="CJ25">
        <v>9785.0300000000007</v>
      </c>
      <c r="CK25">
        <f>CJ25/CJ4*100</f>
        <v>32.319427929713306</v>
      </c>
      <c r="CL25">
        <f t="shared" si="38"/>
        <v>5.6640077949531005</v>
      </c>
      <c r="CM25">
        <f t="shared" si="39"/>
        <v>10642.447500000002</v>
      </c>
      <c r="CN25">
        <f>CM25/CM4*100</f>
        <v>35.15143182718986</v>
      </c>
      <c r="CO25">
        <v>9173.6375000000007</v>
      </c>
      <c r="CP25">
        <f>CO25/CO4*100</f>
        <v>30.300031377989168</v>
      </c>
      <c r="CQ25">
        <f t="shared" si="40"/>
        <v>4.8514004492006926</v>
      </c>
      <c r="CR25">
        <f t="shared" si="41"/>
        <v>9908.0425000000014</v>
      </c>
      <c r="CS25">
        <f>CR25/CR4*100</f>
        <v>32.725731602589512</v>
      </c>
      <c r="DU25">
        <f t="shared" si="3"/>
        <v>11.582164955402568</v>
      </c>
      <c r="DV25">
        <f t="shared" si="4"/>
        <v>13.909641642909431</v>
      </c>
      <c r="DW25">
        <f t="shared" si="5"/>
        <v>22.26717727543129</v>
      </c>
      <c r="DX25">
        <f t="shared" si="6"/>
        <v>19.939700587924428</v>
      </c>
      <c r="EB25">
        <f t="shared" si="7"/>
        <v>1.4916757551721815</v>
      </c>
      <c r="ED25">
        <f t="shared" si="8"/>
        <v>0.49213844272589569</v>
      </c>
      <c r="EF25">
        <f t="shared" si="9"/>
        <v>0.50612283657022061</v>
      </c>
      <c r="EH25">
        <f t="shared" si="10"/>
        <v>2.8192586537191175</v>
      </c>
      <c r="EL25">
        <v>14364</v>
      </c>
      <c r="EM25">
        <f>EL25/EL4*100</f>
        <v>94.943486020226047</v>
      </c>
      <c r="EN25">
        <f t="shared" si="42"/>
        <v>6215.4874999999993</v>
      </c>
      <c r="EO25">
        <f t="shared" si="43"/>
        <v>41.083267235111371</v>
      </c>
      <c r="EP25">
        <f t="shared" si="44"/>
        <v>2846.6862499999997</v>
      </c>
      <c r="EQ25">
        <f t="shared" si="45"/>
        <v>18.816089959680081</v>
      </c>
      <c r="ER25">
        <v>28747</v>
      </c>
      <c r="ES25">
        <f>ER25/ER4*100</f>
        <v>94.949795217333872</v>
      </c>
      <c r="ET25">
        <f t="shared" si="46"/>
        <v>15944.98625</v>
      </c>
      <c r="EU25">
        <f t="shared" si="47"/>
        <v>52.66543219051394</v>
      </c>
      <c r="EV25">
        <f t="shared" si="48"/>
        <v>9908.0425000000014</v>
      </c>
      <c r="EW25">
        <f t="shared" si="49"/>
        <v>32.725731602589512</v>
      </c>
      <c r="KH25">
        <v>23</v>
      </c>
      <c r="KI25" s="1" t="str">
        <f>C574</f>
        <v>4T &gt; 3T+P &gt; 2T+2P &gt; T+3P &gt; 4R &gt; 3R+S &gt; 4P &gt; 2R+2S &gt; R+3S &gt; 4S</v>
      </c>
      <c r="KJ25">
        <f>G574</f>
        <v>7</v>
      </c>
      <c r="KK25">
        <f>H574</f>
        <v>3</v>
      </c>
      <c r="KL25">
        <f>I574</f>
        <v>2</v>
      </c>
      <c r="KM25">
        <f>J574</f>
        <v>0</v>
      </c>
      <c r="KO25" t="s">
        <v>65</v>
      </c>
      <c r="LA25" t="s">
        <v>65</v>
      </c>
      <c r="LL25">
        <v>23</v>
      </c>
      <c r="LM25" s="1" t="str">
        <f>C574</f>
        <v>4T &gt; 3T+P &gt; 2T+2P &gt; T+3P &gt; 4R &gt; 3R+S &gt; 4P &gt; 2R+2S &gt; R+3S &gt; 4S</v>
      </c>
      <c r="LN25">
        <f>G574</f>
        <v>7</v>
      </c>
      <c r="LO25">
        <f>H574</f>
        <v>3</v>
      </c>
      <c r="LP25">
        <f>I574</f>
        <v>2</v>
      </c>
      <c r="LQ25">
        <f>J574</f>
        <v>0</v>
      </c>
      <c r="LT25" t="s">
        <v>65</v>
      </c>
      <c r="MD25" t="s">
        <v>65</v>
      </c>
    </row>
    <row r="26" spans="1:342" x14ac:dyDescent="0.25">
      <c r="C26" t="s">
        <v>24</v>
      </c>
      <c r="M26">
        <v>15120</v>
      </c>
      <c r="N26">
        <f>M26/M4*100</f>
        <v>99.940511600237954</v>
      </c>
      <c r="O26">
        <v>0</v>
      </c>
      <c r="P26">
        <f>O26/O4*100</f>
        <v>0</v>
      </c>
      <c r="Q26">
        <v>0</v>
      </c>
      <c r="R26">
        <f>Q26/Q4*100</f>
        <v>0</v>
      </c>
      <c r="S26">
        <f t="shared" si="11"/>
        <v>0</v>
      </c>
      <c r="T26">
        <f t="shared" si="12"/>
        <v>0</v>
      </c>
      <c r="U26">
        <f>T26/T4*100</f>
        <v>0</v>
      </c>
      <c r="V26">
        <v>0</v>
      </c>
      <c r="W26">
        <f>V26/V4*100</f>
        <v>0</v>
      </c>
      <c r="X26">
        <f t="shared" si="13"/>
        <v>0</v>
      </c>
      <c r="Y26">
        <f t="shared" si="14"/>
        <v>0</v>
      </c>
      <c r="Z26">
        <f>Y26/Y4*100</f>
        <v>0</v>
      </c>
      <c r="AA26">
        <v>0</v>
      </c>
      <c r="AB26">
        <f>AA26/AA4*100</f>
        <v>0</v>
      </c>
      <c r="AC26">
        <f t="shared" si="15"/>
        <v>0</v>
      </c>
      <c r="AD26">
        <f t="shared" si="16"/>
        <v>0</v>
      </c>
      <c r="AE26">
        <f>AD26/AD4*100</f>
        <v>0</v>
      </c>
      <c r="AF26">
        <v>0</v>
      </c>
      <c r="AG26">
        <f>AF26/AF4*100</f>
        <v>0</v>
      </c>
      <c r="AH26">
        <f t="shared" si="17"/>
        <v>0</v>
      </c>
      <c r="AI26">
        <f t="shared" si="18"/>
        <v>0</v>
      </c>
      <c r="AJ26">
        <f>AI26/AI4*100</f>
        <v>0</v>
      </c>
      <c r="AL26">
        <v>0</v>
      </c>
      <c r="AM26">
        <f t="shared" ref="AM26" si="105">AL26/AL4*100</f>
        <v>0</v>
      </c>
      <c r="AN26">
        <v>0</v>
      </c>
      <c r="AO26">
        <f t="shared" ref="AO26" si="106">AN26/AN4*100</f>
        <v>0</v>
      </c>
      <c r="AP26">
        <f t="shared" si="21"/>
        <v>0</v>
      </c>
      <c r="AQ26">
        <f t="shared" si="22"/>
        <v>0</v>
      </c>
      <c r="AR26">
        <f>AQ26/AQ4*100</f>
        <v>0</v>
      </c>
      <c r="AS26">
        <v>0</v>
      </c>
      <c r="AT26">
        <f>AS26/AS4*100</f>
        <v>0</v>
      </c>
      <c r="AU26">
        <f t="shared" si="23"/>
        <v>0</v>
      </c>
      <c r="AV26">
        <f t="shared" si="24"/>
        <v>0</v>
      </c>
      <c r="AW26">
        <f>AV26/AV4*100</f>
        <v>0</v>
      </c>
      <c r="AX26">
        <v>0</v>
      </c>
      <c r="AY26">
        <f>AX26/AX4*100</f>
        <v>0</v>
      </c>
      <c r="AZ26">
        <f t="shared" si="25"/>
        <v>0</v>
      </c>
      <c r="BA26">
        <f t="shared" si="26"/>
        <v>0</v>
      </c>
      <c r="BB26">
        <f>BA26/BA4*100</f>
        <v>0</v>
      </c>
      <c r="BC26">
        <v>0</v>
      </c>
      <c r="BD26">
        <f>BC26/BC4*100</f>
        <v>0</v>
      </c>
      <c r="BE26">
        <f t="shared" si="27"/>
        <v>0</v>
      </c>
      <c r="BF26">
        <f t="shared" si="28"/>
        <v>0</v>
      </c>
      <c r="BG26">
        <f>BF26/BF4*100</f>
        <v>0</v>
      </c>
      <c r="BI26">
        <v>30260</v>
      </c>
      <c r="BJ26">
        <f>BI26/BI4*100</f>
        <v>99.947152860351423</v>
      </c>
      <c r="BK26">
        <v>0</v>
      </c>
      <c r="BL26">
        <f>BK26/BK4*100</f>
        <v>0</v>
      </c>
      <c r="BM26">
        <v>0</v>
      </c>
      <c r="BN26">
        <f>BM26/BM4*100</f>
        <v>0</v>
      </c>
      <c r="BO26">
        <f t="shared" si="29"/>
        <v>0</v>
      </c>
      <c r="BP26">
        <f t="shared" si="30"/>
        <v>0</v>
      </c>
      <c r="BQ26">
        <f>BP26/BP4*100</f>
        <v>0</v>
      </c>
      <c r="BR26">
        <v>0</v>
      </c>
      <c r="BS26">
        <f>BR26/BR4*100</f>
        <v>0</v>
      </c>
      <c r="BT26">
        <f t="shared" si="31"/>
        <v>0</v>
      </c>
      <c r="BU26">
        <f t="shared" si="32"/>
        <v>0</v>
      </c>
      <c r="BV26">
        <f>BU26/BU4*100</f>
        <v>0</v>
      </c>
      <c r="BW26">
        <v>0</v>
      </c>
      <c r="BX26">
        <f>BW26/BW4*100</f>
        <v>0</v>
      </c>
      <c r="BY26">
        <f t="shared" si="33"/>
        <v>0</v>
      </c>
      <c r="BZ26">
        <f t="shared" si="34"/>
        <v>0</v>
      </c>
      <c r="CA26">
        <f>BZ26/BZ4*100</f>
        <v>0</v>
      </c>
      <c r="CC26">
        <v>0</v>
      </c>
      <c r="CD26">
        <f t="shared" ref="CD26" si="107">CC26/CC4*100</f>
        <v>0</v>
      </c>
      <c r="CE26">
        <v>0</v>
      </c>
      <c r="CF26">
        <f>CE26/CE4*100</f>
        <v>0</v>
      </c>
      <c r="CG26">
        <f t="shared" si="36"/>
        <v>0</v>
      </c>
      <c r="CH26">
        <f t="shared" si="37"/>
        <v>0</v>
      </c>
      <c r="CI26">
        <f>CH26/CH4*100</f>
        <v>0</v>
      </c>
      <c r="CJ26">
        <v>0</v>
      </c>
      <c r="CK26">
        <f>CJ26/CJ4*100</f>
        <v>0</v>
      </c>
      <c r="CL26">
        <f t="shared" si="38"/>
        <v>0</v>
      </c>
      <c r="CM26">
        <f t="shared" si="39"/>
        <v>0</v>
      </c>
      <c r="CN26">
        <f>CM26/CM4*100</f>
        <v>0</v>
      </c>
      <c r="CO26">
        <v>7.4999999999999997E-3</v>
      </c>
      <c r="CP26">
        <f>CO26/CO4*100</f>
        <v>2.4772096710265555E-5</v>
      </c>
      <c r="CQ26">
        <f t="shared" si="40"/>
        <v>2.4772096710265555E-5</v>
      </c>
      <c r="CR26">
        <f t="shared" si="41"/>
        <v>3.7499999999999999E-3</v>
      </c>
      <c r="CS26">
        <f>CR26/CR4*100</f>
        <v>1.2386048355132777E-5</v>
      </c>
      <c r="DU26">
        <f t="shared" si="3"/>
        <v>0</v>
      </c>
      <c r="DV26">
        <f t="shared" si="4"/>
        <v>1.2386048355132777E-5</v>
      </c>
      <c r="DW26">
        <f t="shared" si="5"/>
        <v>0</v>
      </c>
      <c r="DX26">
        <f t="shared" si="6"/>
        <v>1.2386048355132777E-5</v>
      </c>
      <c r="EB26">
        <f t="shared" si="7"/>
        <v>0</v>
      </c>
      <c r="ED26">
        <f t="shared" si="8"/>
        <v>0</v>
      </c>
      <c r="EF26">
        <f t="shared" si="9"/>
        <v>0</v>
      </c>
      <c r="EH26">
        <f t="shared" si="10"/>
        <v>1.2386048355132777E-5</v>
      </c>
      <c r="EL26">
        <v>15120</v>
      </c>
      <c r="EM26">
        <f>EL26/EL4*100</f>
        <v>99.940511600237954</v>
      </c>
      <c r="EN26">
        <f t="shared" si="42"/>
        <v>0</v>
      </c>
      <c r="EO26">
        <f t="shared" si="43"/>
        <v>0</v>
      </c>
      <c r="EP26">
        <f t="shared" si="44"/>
        <v>0</v>
      </c>
      <c r="EQ26">
        <f t="shared" si="45"/>
        <v>0</v>
      </c>
      <c r="ER26">
        <v>30260</v>
      </c>
      <c r="ES26">
        <f>ER26/ER4*100</f>
        <v>99.947152860351423</v>
      </c>
      <c r="ET26">
        <f t="shared" si="46"/>
        <v>0</v>
      </c>
      <c r="EU26">
        <f t="shared" si="47"/>
        <v>0</v>
      </c>
      <c r="EV26">
        <f t="shared" si="48"/>
        <v>3.7499999999999999E-3</v>
      </c>
      <c r="EW26">
        <f t="shared" si="49"/>
        <v>1.2386048355132777E-5</v>
      </c>
      <c r="KH26">
        <v>24</v>
      </c>
      <c r="KI26" s="1" t="str">
        <f>C600</f>
        <v>4T &gt; 3T+P &gt; 2T+2P &gt; T+3P &gt; 4R &gt; 4P &gt; 3R+S &gt; 2R+2S &gt; R+3S &gt; 4S</v>
      </c>
      <c r="KJ26">
        <f>G600</f>
        <v>9</v>
      </c>
      <c r="KK26">
        <f>H600</f>
        <v>5</v>
      </c>
      <c r="KL26">
        <f>I600</f>
        <v>4</v>
      </c>
      <c r="KM26">
        <f>J600</f>
        <v>0</v>
      </c>
      <c r="KO26" t="s">
        <v>65</v>
      </c>
      <c r="LA26" t="s">
        <v>65</v>
      </c>
      <c r="LL26">
        <v>24</v>
      </c>
      <c r="LM26" s="1" t="str">
        <f>C600</f>
        <v>4T &gt; 3T+P &gt; 2T+2P &gt; T+3P &gt; 4R &gt; 4P &gt; 3R+S &gt; 2R+2S &gt; R+3S &gt; 4S</v>
      </c>
      <c r="LN26">
        <f>G600</f>
        <v>9</v>
      </c>
      <c r="LO26">
        <f>H600</f>
        <v>5</v>
      </c>
      <c r="LP26">
        <f>I600</f>
        <v>4</v>
      </c>
      <c r="LQ26">
        <f>J600</f>
        <v>0</v>
      </c>
      <c r="LT26" t="s">
        <v>65</v>
      </c>
      <c r="MD26" t="s">
        <v>65</v>
      </c>
    </row>
    <row r="27" spans="1:342" x14ac:dyDescent="0.25">
      <c r="O27" t="s">
        <v>50</v>
      </c>
      <c r="P27">
        <f>SUM(P6:P26)</f>
        <v>1230.0633881948577</v>
      </c>
      <c r="Q27" t="s">
        <v>50</v>
      </c>
      <c r="R27">
        <f>SUM(R6:R26)</f>
        <v>1235.4792121091946</v>
      </c>
      <c r="S27">
        <f>SUM(S6:S26)</f>
        <v>19.978716372529604</v>
      </c>
      <c r="T27" t="s">
        <v>50</v>
      </c>
      <c r="U27">
        <f>SUM(U6:U26)</f>
        <v>1232.7713001520258</v>
      </c>
      <c r="V27" t="s">
        <v>50</v>
      </c>
      <c r="W27">
        <f>SUM(W6:W26)</f>
        <v>1229.153777513385</v>
      </c>
      <c r="X27">
        <f>SUM(X6:X26)</f>
        <v>6.4627867010377358</v>
      </c>
      <c r="Y27" t="s">
        <v>50</v>
      </c>
      <c r="Z27">
        <f>SUM(Z6:Z26)</f>
        <v>1230.9625388327054</v>
      </c>
      <c r="AA27" t="s">
        <v>50</v>
      </c>
      <c r="AB27">
        <f>SUM(AB6:AB26)</f>
        <v>1235.9173111243306</v>
      </c>
      <c r="AC27">
        <f>SUM(AC6:AC26)</f>
        <v>14.326905281247903</v>
      </c>
      <c r="AD27" t="s">
        <v>50</v>
      </c>
      <c r="AE27">
        <f>SUM(AE6:AE26)</f>
        <v>1233.4399249785181</v>
      </c>
      <c r="AF27" t="s">
        <v>50</v>
      </c>
      <c r="AG27">
        <f>SUM(AG6:AG26)</f>
        <v>1232.9476584704871</v>
      </c>
      <c r="AH27">
        <f>SUM(AH6:AH26)</f>
        <v>6.2535693039857136</v>
      </c>
      <c r="AI27" t="s">
        <v>50</v>
      </c>
      <c r="AJ27">
        <f>SUM(AJ6:AJ26)</f>
        <v>1233.1937917245025</v>
      </c>
      <c r="AL27" t="s">
        <v>50</v>
      </c>
      <c r="AM27">
        <f>SUM(AM6:AM26)</f>
        <v>1529.2159428911361</v>
      </c>
      <c r="AN27" t="s">
        <v>50</v>
      </c>
      <c r="AO27">
        <f>SUM(AO6:AO26)</f>
        <v>1525.8795029413709</v>
      </c>
      <c r="AP27">
        <f>SUM(AP6:AP26)</f>
        <v>4.6039394540286516</v>
      </c>
      <c r="AQ27" t="s">
        <v>50</v>
      </c>
      <c r="AR27">
        <f>SUM(AR6:AR26)</f>
        <v>1527.5477229162536</v>
      </c>
      <c r="AS27" t="s">
        <v>50</v>
      </c>
      <c r="AT27">
        <f>SUM(AT6:AT26)</f>
        <v>1529.1608169740234</v>
      </c>
      <c r="AU27">
        <f>SUM(AU6:AU26)</f>
        <v>5.4520787890805131</v>
      </c>
      <c r="AV27" t="s">
        <v>50</v>
      </c>
      <c r="AW27">
        <f>SUM(AW6:AW26)</f>
        <v>1528.3542699451382</v>
      </c>
      <c r="AX27" t="s">
        <v>50</v>
      </c>
      <c r="AY27">
        <f>SUM(AY6:AY26)</f>
        <v>1527.924581928746</v>
      </c>
      <c r="AZ27">
        <f>SUM(AZ6:AZ26)</f>
        <v>6.5220272324674227</v>
      </c>
      <c r="BA27" t="s">
        <v>50</v>
      </c>
      <c r="BB27">
        <f>SUM(BB6:BB26)</f>
        <v>1528.1394259369424</v>
      </c>
      <c r="BC27" t="s">
        <v>50</v>
      </c>
      <c r="BD27">
        <f>SUM(BD6:BD26)</f>
        <v>1524.7172648555754</v>
      </c>
      <c r="BE27">
        <f>SUM(BE6:BE26)</f>
        <v>4.0651976336836704</v>
      </c>
      <c r="BF27" t="s">
        <v>50</v>
      </c>
      <c r="BG27">
        <f>SUM(BG6:BG26)</f>
        <v>1526.4283453962589</v>
      </c>
      <c r="BK27" t="s">
        <v>50</v>
      </c>
      <c r="BL27">
        <f>SUM(BL6:BL26)</f>
        <v>1243.2740454485402</v>
      </c>
      <c r="BM27" t="s">
        <v>50</v>
      </c>
      <c r="BN27">
        <f>SUM(BN6:BN26)</f>
        <v>1248.1004756242569</v>
      </c>
      <c r="BO27">
        <f>SUM(BO6:BO26)</f>
        <v>13.940447879508561</v>
      </c>
      <c r="BP27" t="s">
        <v>50</v>
      </c>
      <c r="BQ27">
        <f>SUM(BQ6:BQ26)</f>
        <v>1245.6872605363983</v>
      </c>
      <c r="BR27" t="s">
        <v>50</v>
      </c>
      <c r="BS27">
        <f>SUM(BS6:BS26)</f>
        <v>1240.8891035803938</v>
      </c>
      <c r="BT27">
        <f>SUM(BT6:BT26)</f>
        <v>6.2053441669969445</v>
      </c>
      <c r="BU27" t="s">
        <v>50</v>
      </c>
      <c r="BV27">
        <f>SUM(BV6:BV26)</f>
        <v>1243.2881820583959</v>
      </c>
      <c r="BW27" t="s">
        <v>50</v>
      </c>
      <c r="BX27">
        <f>SUM(BX6:BX26)</f>
        <v>1248.3102457391994</v>
      </c>
      <c r="BY27">
        <f>SUM(BY6:BY26)</f>
        <v>8.7401076760469749</v>
      </c>
      <c r="BZ27" t="s">
        <v>50</v>
      </c>
      <c r="CA27">
        <f>SUM(CA6:CA26)</f>
        <v>1245.7992138987975</v>
      </c>
      <c r="CC27" t="s">
        <v>50</v>
      </c>
      <c r="CD27">
        <f>SUM(CD6:CD26)</f>
        <v>1550.9450059453029</v>
      </c>
      <c r="CE27" t="s">
        <v>50</v>
      </c>
      <c r="CF27">
        <f>SUM(CF6:CF26)</f>
        <v>1554.6913727044523</v>
      </c>
      <c r="CG27">
        <f>SUM(CG6:CG26)</f>
        <v>7.0598824151143518</v>
      </c>
      <c r="CH27" t="s">
        <v>50</v>
      </c>
      <c r="CI27">
        <f>SUM(CI6:CI26)</f>
        <v>1552.8181893248779</v>
      </c>
      <c r="CJ27" t="s">
        <v>50</v>
      </c>
      <c r="CK27">
        <f t="shared" ref="CK27" si="108">SUM(CK7:CK26)</f>
        <v>1447.3903586999604</v>
      </c>
      <c r="CL27">
        <f>SUM(CL6:CL26)</f>
        <v>6.5240784780023731</v>
      </c>
      <c r="CM27" t="s">
        <v>50</v>
      </c>
      <c r="CN27">
        <f>SUM(CN6:CN26)</f>
        <v>1550.104274012419</v>
      </c>
      <c r="CO27" t="s">
        <v>50</v>
      </c>
      <c r="CP27">
        <f>SUM(CP6:CP26)</f>
        <v>1545.3403851235303</v>
      </c>
      <c r="CQ27">
        <f>SUM(CQ6:CQ26)</f>
        <v>5.4778537455409957</v>
      </c>
      <c r="CR27" t="s">
        <v>50</v>
      </c>
      <c r="CS27">
        <f>SUM(CS6:CS26)</f>
        <v>1547.7223295679748</v>
      </c>
      <c r="DT27" t="s">
        <v>50</v>
      </c>
      <c r="DU27">
        <f>SUM(DU6:DU26)</f>
        <v>14.124940199185943</v>
      </c>
      <c r="DV27">
        <f>SUM(DV6:DV26)</f>
        <v>21.923760126841</v>
      </c>
      <c r="DW27">
        <f>SUM(DW6:DW26)</f>
        <v>349.87733409346293</v>
      </c>
      <c r="DX27">
        <f>SUM(DX6:DX26)</f>
        <v>353.77500330294617</v>
      </c>
      <c r="DZ27" t="s">
        <v>50</v>
      </c>
      <c r="EB27">
        <f>SUM(EB6:EB26)</f>
        <v>4.2658924912419494</v>
      </c>
      <c r="ED27">
        <f>SUM(ED6:ED26)</f>
        <v>1.549788485689767</v>
      </c>
      <c r="EF27">
        <f>SUM(EF6:EF26)</f>
        <v>3.298557438234937</v>
      </c>
      <c r="EH27">
        <f>SUM(EH6:EH26)</f>
        <v>3.6196946426211847</v>
      </c>
    </row>
    <row r="28" spans="1:342" x14ac:dyDescent="0.25">
      <c r="B28">
        <v>2</v>
      </c>
      <c r="C28" s="1" t="s">
        <v>332</v>
      </c>
      <c r="G28">
        <v>12</v>
      </c>
      <c r="H28">
        <v>11</v>
      </c>
      <c r="I28">
        <v>3</v>
      </c>
      <c r="J28">
        <v>0</v>
      </c>
      <c r="L28" t="s">
        <v>205</v>
      </c>
    </row>
    <row r="29" spans="1:342" x14ac:dyDescent="0.25">
      <c r="C29" t="s">
        <v>5</v>
      </c>
      <c r="M29" t="s">
        <v>30</v>
      </c>
      <c r="O29" t="s">
        <v>46</v>
      </c>
      <c r="Q29" t="s">
        <v>54</v>
      </c>
      <c r="S29" t="s">
        <v>70</v>
      </c>
      <c r="T29" t="s">
        <v>69</v>
      </c>
      <c r="V29" t="s">
        <v>71</v>
      </c>
      <c r="X29" t="s">
        <v>74</v>
      </c>
      <c r="Y29" t="s">
        <v>76</v>
      </c>
      <c r="AA29" t="s">
        <v>77</v>
      </c>
      <c r="AC29" t="s">
        <v>78</v>
      </c>
      <c r="AD29" t="s">
        <v>84</v>
      </c>
      <c r="AF29" t="s">
        <v>83</v>
      </c>
      <c r="AH29" t="s">
        <v>82</v>
      </c>
      <c r="AI29" t="s">
        <v>98</v>
      </c>
      <c r="AL29" t="s">
        <v>47</v>
      </c>
      <c r="AN29" t="s">
        <v>55</v>
      </c>
      <c r="AP29" t="s">
        <v>70</v>
      </c>
      <c r="AQ29" t="s">
        <v>72</v>
      </c>
      <c r="AS29" t="s">
        <v>73</v>
      </c>
      <c r="AU29" t="s">
        <v>74</v>
      </c>
      <c r="AV29" t="s">
        <v>79</v>
      </c>
      <c r="AX29" t="s">
        <v>80</v>
      </c>
      <c r="AZ29" t="s">
        <v>78</v>
      </c>
      <c r="BA29" t="s">
        <v>85</v>
      </c>
      <c r="BC29" t="s">
        <v>86</v>
      </c>
      <c r="BE29" t="s">
        <v>82</v>
      </c>
      <c r="BF29" t="s">
        <v>99</v>
      </c>
      <c r="BI29" t="s">
        <v>30</v>
      </c>
      <c r="BK29" t="s">
        <v>48</v>
      </c>
      <c r="BM29" t="s">
        <v>88</v>
      </c>
      <c r="BO29" t="s">
        <v>70</v>
      </c>
      <c r="BP29" t="s">
        <v>90</v>
      </c>
      <c r="BR29" t="s">
        <v>91</v>
      </c>
      <c r="BT29" t="s">
        <v>74</v>
      </c>
      <c r="BU29" t="s">
        <v>94</v>
      </c>
      <c r="BW29" t="s">
        <v>95</v>
      </c>
      <c r="BY29" t="s">
        <v>78</v>
      </c>
      <c r="BZ29" t="s">
        <v>100</v>
      </c>
      <c r="CC29" t="s">
        <v>49</v>
      </c>
      <c r="CE29" t="s">
        <v>89</v>
      </c>
      <c r="CG29" t="s">
        <v>70</v>
      </c>
      <c r="CH29" t="s">
        <v>92</v>
      </c>
      <c r="CJ29" t="s">
        <v>93</v>
      </c>
      <c r="CL29" t="s">
        <v>74</v>
      </c>
      <c r="CM29" t="s">
        <v>96</v>
      </c>
      <c r="CO29" t="s">
        <v>97</v>
      </c>
      <c r="CQ29" t="s">
        <v>78</v>
      </c>
      <c r="CR29" t="s">
        <v>101</v>
      </c>
      <c r="DU29" t="s">
        <v>103</v>
      </c>
      <c r="DV29" t="s">
        <v>104</v>
      </c>
      <c r="DW29" t="s">
        <v>105</v>
      </c>
      <c r="DX29" t="s">
        <v>106</v>
      </c>
      <c r="EA29" t="s">
        <v>114</v>
      </c>
      <c r="EC29" t="s">
        <v>115</v>
      </c>
      <c r="EE29" t="s">
        <v>116</v>
      </c>
      <c r="EG29" t="s">
        <v>117</v>
      </c>
      <c r="EL29" t="s">
        <v>30</v>
      </c>
      <c r="EN29" t="s">
        <v>153</v>
      </c>
      <c r="EP29" t="s">
        <v>154</v>
      </c>
      <c r="ER29" t="s">
        <v>30</v>
      </c>
      <c r="ET29" t="s">
        <v>155</v>
      </c>
      <c r="EV29" t="s">
        <v>156</v>
      </c>
    </row>
    <row r="30" spans="1:342" x14ac:dyDescent="0.25">
      <c r="C30" t="s">
        <v>6</v>
      </c>
      <c r="M30">
        <v>15129</v>
      </c>
      <c r="O30">
        <v>15129</v>
      </c>
      <c r="Q30">
        <v>15129</v>
      </c>
      <c r="T30">
        <v>15129</v>
      </c>
      <c r="V30">
        <v>15129</v>
      </c>
      <c r="Y30">
        <v>15129</v>
      </c>
      <c r="AA30">
        <v>15129</v>
      </c>
      <c r="AD30">
        <v>15129</v>
      </c>
      <c r="AF30">
        <v>15129</v>
      </c>
      <c r="AI30">
        <v>15129</v>
      </c>
      <c r="AL30">
        <v>15129</v>
      </c>
      <c r="AN30">
        <v>15129</v>
      </c>
      <c r="AQ30">
        <v>15129</v>
      </c>
      <c r="AS30">
        <v>15129</v>
      </c>
      <c r="AV30">
        <v>15129</v>
      </c>
      <c r="AX30">
        <v>15129</v>
      </c>
      <c r="BA30">
        <v>15129</v>
      </c>
      <c r="BC30">
        <v>15129</v>
      </c>
      <c r="BF30">
        <v>15129</v>
      </c>
      <c r="BI30">
        <v>30276</v>
      </c>
      <c r="BK30">
        <v>30276</v>
      </c>
      <c r="BM30">
        <v>30276</v>
      </c>
      <c r="BP30">
        <v>30276</v>
      </c>
      <c r="BR30">
        <v>30276</v>
      </c>
      <c r="BU30">
        <v>30276</v>
      </c>
      <c r="BW30">
        <v>30276</v>
      </c>
      <c r="BZ30">
        <v>30276</v>
      </c>
      <c r="CC30">
        <v>30276</v>
      </c>
      <c r="CE30">
        <v>30276</v>
      </c>
      <c r="CH30">
        <v>30276</v>
      </c>
      <c r="CJ30">
        <v>30276</v>
      </c>
      <c r="CM30">
        <v>30276</v>
      </c>
      <c r="CO30">
        <v>30276</v>
      </c>
      <c r="CR30">
        <v>30276</v>
      </c>
      <c r="EA30" t="s">
        <v>112</v>
      </c>
      <c r="EB30" t="s">
        <v>113</v>
      </c>
      <c r="EC30" t="s">
        <v>112</v>
      </c>
      <c r="ED30" t="s">
        <v>113</v>
      </c>
      <c r="EE30" t="s">
        <v>112</v>
      </c>
      <c r="EF30" t="s">
        <v>113</v>
      </c>
      <c r="EG30" t="s">
        <v>112</v>
      </c>
      <c r="EH30" t="s">
        <v>113</v>
      </c>
      <c r="EL30">
        <v>15129</v>
      </c>
      <c r="EN30">
        <f>AI30</f>
        <v>15129</v>
      </c>
      <c r="EP30">
        <f>BF30</f>
        <v>15129</v>
      </c>
      <c r="ER30">
        <v>30276</v>
      </c>
      <c r="ET30">
        <f>BZ30</f>
        <v>30276</v>
      </c>
      <c r="EV30">
        <f>CR30</f>
        <v>30276</v>
      </c>
    </row>
    <row r="31" spans="1:342" x14ac:dyDescent="0.25">
      <c r="C31" t="s">
        <v>7</v>
      </c>
      <c r="M31" t="s">
        <v>32</v>
      </c>
      <c r="N31" t="s">
        <v>31</v>
      </c>
      <c r="O31" t="s">
        <v>35</v>
      </c>
      <c r="P31" t="s">
        <v>31</v>
      </c>
      <c r="Q31" t="s">
        <v>35</v>
      </c>
      <c r="R31" t="s">
        <v>31</v>
      </c>
      <c r="T31" t="s">
        <v>35</v>
      </c>
      <c r="U31" t="s">
        <v>31</v>
      </c>
      <c r="V31" t="s">
        <v>35</v>
      </c>
      <c r="W31" t="s">
        <v>31</v>
      </c>
      <c r="Y31" t="s">
        <v>35</v>
      </c>
      <c r="Z31" t="s">
        <v>31</v>
      </c>
      <c r="AA31" t="s">
        <v>35</v>
      </c>
      <c r="AB31" t="s">
        <v>31</v>
      </c>
      <c r="AD31" t="s">
        <v>35</v>
      </c>
      <c r="AE31" t="s">
        <v>31</v>
      </c>
      <c r="AF31" t="s">
        <v>35</v>
      </c>
      <c r="AG31" t="s">
        <v>31</v>
      </c>
      <c r="AI31" t="s">
        <v>35</v>
      </c>
      <c r="AJ31" t="s">
        <v>31</v>
      </c>
      <c r="AL31" t="s">
        <v>35</v>
      </c>
      <c r="AM31" t="s">
        <v>31</v>
      </c>
      <c r="AN31" t="s">
        <v>35</v>
      </c>
      <c r="AO31" t="s">
        <v>31</v>
      </c>
      <c r="AQ31" t="s">
        <v>35</v>
      </c>
      <c r="AR31" t="s">
        <v>31</v>
      </c>
      <c r="AS31" t="s">
        <v>35</v>
      </c>
      <c r="AT31" t="s">
        <v>31</v>
      </c>
      <c r="AV31" t="s">
        <v>35</v>
      </c>
      <c r="AW31" t="s">
        <v>31</v>
      </c>
      <c r="AX31" t="s">
        <v>35</v>
      </c>
      <c r="AY31" t="s">
        <v>31</v>
      </c>
      <c r="BA31" t="s">
        <v>35</v>
      </c>
      <c r="BB31" t="s">
        <v>31</v>
      </c>
      <c r="BC31" t="s">
        <v>35</v>
      </c>
      <c r="BD31" t="s">
        <v>31</v>
      </c>
      <c r="BF31" t="s">
        <v>35</v>
      </c>
      <c r="BG31" t="s">
        <v>31</v>
      </c>
      <c r="BI31" t="s">
        <v>32</v>
      </c>
      <c r="BJ31" t="s">
        <v>31</v>
      </c>
      <c r="BK31" t="s">
        <v>35</v>
      </c>
      <c r="BL31" t="s">
        <v>31</v>
      </c>
      <c r="BM31" t="s">
        <v>35</v>
      </c>
      <c r="BN31" t="s">
        <v>31</v>
      </c>
      <c r="BP31" t="s">
        <v>35</v>
      </c>
      <c r="BQ31" t="s">
        <v>31</v>
      </c>
      <c r="BR31" t="s">
        <v>35</v>
      </c>
      <c r="BS31" t="s">
        <v>31</v>
      </c>
      <c r="BU31" t="s">
        <v>35</v>
      </c>
      <c r="BV31" t="s">
        <v>31</v>
      </c>
      <c r="BW31" t="s">
        <v>35</v>
      </c>
      <c r="BX31" t="s">
        <v>31</v>
      </c>
      <c r="BZ31" t="s">
        <v>35</v>
      </c>
      <c r="CA31" t="s">
        <v>31</v>
      </c>
      <c r="CC31" t="s">
        <v>35</v>
      </c>
      <c r="CD31" t="s">
        <v>31</v>
      </c>
      <c r="CE31" t="s">
        <v>35</v>
      </c>
      <c r="CF31" t="s">
        <v>31</v>
      </c>
      <c r="CH31" t="s">
        <v>35</v>
      </c>
      <c r="CI31" t="s">
        <v>31</v>
      </c>
      <c r="CJ31" t="s">
        <v>35</v>
      </c>
      <c r="CK31" t="s">
        <v>31</v>
      </c>
      <c r="CM31" t="s">
        <v>35</v>
      </c>
      <c r="CN31" t="s">
        <v>31</v>
      </c>
      <c r="CO31" t="s">
        <v>35</v>
      </c>
      <c r="CP31" t="s">
        <v>31</v>
      </c>
      <c r="CR31" t="s">
        <v>35</v>
      </c>
      <c r="CS31" t="s">
        <v>31</v>
      </c>
      <c r="EL31" t="s">
        <v>32</v>
      </c>
      <c r="EM31" t="s">
        <v>31</v>
      </c>
      <c r="EN31" t="str">
        <f>AI31</f>
        <v>coop</v>
      </c>
      <c r="EO31" t="str">
        <f>AJ31</f>
        <v>%</v>
      </c>
      <c r="EP31" t="str">
        <f>BF31</f>
        <v>coop</v>
      </c>
      <c r="EQ31" t="str">
        <f>BG31</f>
        <v>%</v>
      </c>
      <c r="ER31" t="s">
        <v>32</v>
      </c>
      <c r="ES31" t="s">
        <v>31</v>
      </c>
      <c r="ET31" t="str">
        <f>BZ31</f>
        <v>coop</v>
      </c>
      <c r="EU31" t="str">
        <f>CA31</f>
        <v>%</v>
      </c>
      <c r="EV31" t="str">
        <f>CR31</f>
        <v>coop</v>
      </c>
      <c r="EW31" t="str">
        <f>CS31</f>
        <v>%</v>
      </c>
    </row>
    <row r="32" spans="1:342" x14ac:dyDescent="0.25">
      <c r="C32" t="s">
        <v>16</v>
      </c>
      <c r="M32">
        <v>0</v>
      </c>
      <c r="N32">
        <f>M32/M30*100</f>
        <v>0</v>
      </c>
      <c r="O32">
        <v>15129</v>
      </c>
      <c r="P32">
        <f>O32/O30*100</f>
        <v>100</v>
      </c>
      <c r="Q32">
        <v>15129</v>
      </c>
      <c r="R32">
        <f>Q32/Q30*100</f>
        <v>100</v>
      </c>
      <c r="S32">
        <f>IF(P32&gt;R32,P32-R32,R32-P32)</f>
        <v>0</v>
      </c>
      <c r="T32">
        <f>(O32+Q32)/2</f>
        <v>15129</v>
      </c>
      <c r="U32">
        <f>T32/T30*100</f>
        <v>100</v>
      </c>
      <c r="V32">
        <v>15129</v>
      </c>
      <c r="W32">
        <f>V32/V30*100</f>
        <v>100</v>
      </c>
      <c r="X32">
        <f>IF(U32&gt;W32,U32-W32,W32-U32)</f>
        <v>0</v>
      </c>
      <c r="Y32">
        <f>(T32+V32)/2</f>
        <v>15129</v>
      </c>
      <c r="Z32">
        <f>Y32/Y30*100</f>
        <v>100</v>
      </c>
      <c r="AA32">
        <v>15129</v>
      </c>
      <c r="AB32">
        <f>AA32/AA30*100</f>
        <v>100</v>
      </c>
      <c r="AC32">
        <f>IF(Z32&gt;AB32,Z32-AB32,AB32-Z32)</f>
        <v>0</v>
      </c>
      <c r="AD32">
        <f>(Y32+AA32)/2</f>
        <v>15129</v>
      </c>
      <c r="AE32">
        <f>AD32/AD30*100</f>
        <v>100</v>
      </c>
      <c r="AF32">
        <v>15129</v>
      </c>
      <c r="AG32">
        <f>AF32/AF30*100</f>
        <v>100</v>
      </c>
      <c r="AH32">
        <f>IF(AE32&gt;AG32,AE32-AG32,AG32-AE32)</f>
        <v>0</v>
      </c>
      <c r="AI32">
        <f>(AD32+AF32)/2</f>
        <v>15129</v>
      </c>
      <c r="AJ32">
        <f>AI32/AI30*100</f>
        <v>100</v>
      </c>
      <c r="AL32">
        <v>15129</v>
      </c>
      <c r="AM32">
        <f t="shared" ref="AM32" si="109">AL32/AL30*100</f>
        <v>100</v>
      </c>
      <c r="AN32">
        <v>15129</v>
      </c>
      <c r="AO32">
        <f t="shared" ref="AO32" si="110">AN32/AN30*100</f>
        <v>100</v>
      </c>
      <c r="AP32">
        <f>IF(AM32&gt;AO32,AM32-AO32,AO32-AM32)</f>
        <v>0</v>
      </c>
      <c r="AQ32">
        <f>(AL32+AN32)/2</f>
        <v>15129</v>
      </c>
      <c r="AR32">
        <f>AQ32/AQ30*100</f>
        <v>100</v>
      </c>
      <c r="AS32">
        <v>15129</v>
      </c>
      <c r="AT32">
        <f>AS32/AS30*100</f>
        <v>100</v>
      </c>
      <c r="AU32">
        <f>IF(AR32&gt;AT32,AR32-AT32,AT32-AR32)</f>
        <v>0</v>
      </c>
      <c r="AV32">
        <f>(AQ32+AS32)/2</f>
        <v>15129</v>
      </c>
      <c r="AW32">
        <f>AV32/AV30*100</f>
        <v>100</v>
      </c>
      <c r="AX32">
        <v>15129</v>
      </c>
      <c r="AY32">
        <f>AX32/AX30*100</f>
        <v>100</v>
      </c>
      <c r="AZ32">
        <f>IF(AW32&gt;AY32,AW32-AY32,AY32-AW32)</f>
        <v>0</v>
      </c>
      <c r="BA32">
        <f>(AV32+AX32)/2</f>
        <v>15129</v>
      </c>
      <c r="BB32">
        <f>BA32/BA30*100</f>
        <v>100</v>
      </c>
      <c r="BC32">
        <v>15129</v>
      </c>
      <c r="BD32">
        <f>BC32/BC30*100</f>
        <v>100</v>
      </c>
      <c r="BE32">
        <f>IF(BB32&gt;BD32,BB32-BD32,BD32-BB32)</f>
        <v>0</v>
      </c>
      <c r="BF32">
        <f>(BA32+BC32)/2</f>
        <v>15129</v>
      </c>
      <c r="BG32">
        <f>BF32/BF30*100</f>
        <v>100</v>
      </c>
      <c r="BI32">
        <v>0</v>
      </c>
      <c r="BJ32">
        <f>BI32/BI30*100</f>
        <v>0</v>
      </c>
      <c r="BK32">
        <v>30276</v>
      </c>
      <c r="BL32">
        <f>BK32/BK30*100</f>
        <v>100</v>
      </c>
      <c r="BM32">
        <v>30276</v>
      </c>
      <c r="BN32">
        <f>BM32/BM30*100</f>
        <v>100</v>
      </c>
      <c r="BO32">
        <f>IF(BL32&gt;BN32,BL32-BN32,BN32-BL32)</f>
        <v>0</v>
      </c>
      <c r="BP32">
        <f>(BK32+BM32)/2</f>
        <v>30276</v>
      </c>
      <c r="BQ32">
        <f>BP32/BP30*100</f>
        <v>100</v>
      </c>
      <c r="BR32">
        <v>30276</v>
      </c>
      <c r="BS32">
        <f>BR32/BR30*100</f>
        <v>100</v>
      </c>
      <c r="BT32">
        <f>IF(BQ32&gt;BS32,BQ32-BS32,BS32-BQ32)</f>
        <v>0</v>
      </c>
      <c r="BU32">
        <f>(BP32+BR32)/2</f>
        <v>30276</v>
      </c>
      <c r="BV32">
        <f>BU32/BU30*100</f>
        <v>100</v>
      </c>
      <c r="BW32">
        <v>30276</v>
      </c>
      <c r="BX32">
        <f>BW32/BW30*100</f>
        <v>100</v>
      </c>
      <c r="BY32">
        <f>IF(BV32&gt;BX32,BV32-BX32,BX32-BV32)</f>
        <v>0</v>
      </c>
      <c r="BZ32">
        <f>(BU32+BW32)/2</f>
        <v>30276</v>
      </c>
      <c r="CA32">
        <f>BZ32/BZ30*100</f>
        <v>100</v>
      </c>
      <c r="CC32">
        <v>30276</v>
      </c>
      <c r="CD32">
        <f t="shared" ref="CD32" si="111">CC32/CC30*100</f>
        <v>100</v>
      </c>
      <c r="CE32">
        <v>30276</v>
      </c>
      <c r="CF32">
        <f>CE32/CE30*100</f>
        <v>100</v>
      </c>
      <c r="CG32">
        <f>IF(CD32&gt;CF32,CD32-CF32,CF32-CD32)</f>
        <v>0</v>
      </c>
      <c r="CH32">
        <f>(CC32+CE32)/2</f>
        <v>30276</v>
      </c>
      <c r="CI32">
        <f>CH32/CH30*100</f>
        <v>100</v>
      </c>
      <c r="CJ32">
        <v>30276</v>
      </c>
      <c r="CK32">
        <f>CJ32/CJ30*100</f>
        <v>100</v>
      </c>
      <c r="CL32">
        <f>IF(CI32&gt;CK32,CI32-CK32,CK32-CI32)</f>
        <v>0</v>
      </c>
      <c r="CM32">
        <f>(CH32+CJ32)/2</f>
        <v>30276</v>
      </c>
      <c r="CN32">
        <f>CM32/CM30*100</f>
        <v>100</v>
      </c>
      <c r="CO32">
        <v>30276</v>
      </c>
      <c r="CP32">
        <f>CO32/CO30*100</f>
        <v>100</v>
      </c>
      <c r="CQ32">
        <f>IF(CN32&gt;CP32,CN32-CP32,CP32-CN32)</f>
        <v>0</v>
      </c>
      <c r="CR32">
        <f>(CM32+CO32)/2</f>
        <v>30276</v>
      </c>
      <c r="CS32">
        <f>CR32/CR30*100</f>
        <v>100</v>
      </c>
      <c r="DU32">
        <f t="shared" ref="DU32:DU52" si="112">IF(AJ32&gt;CA32,AJ32-CA32,CA32-AJ32)</f>
        <v>0</v>
      </c>
      <c r="DV32">
        <f t="shared" ref="DV32:DV52" si="113">IF(BG32&gt;CS32,BG32-CS32,CS32-BG32)</f>
        <v>0</v>
      </c>
      <c r="DW32">
        <f t="shared" ref="DW32:DW52" si="114">IF(AJ32&gt;BG32,AJ32-BG32,BG32-AJ32)</f>
        <v>0</v>
      </c>
      <c r="DX32">
        <f t="shared" ref="DX32:DX52" si="115">IF(CA32&gt;CS32,CA32-CS32,CS32-CA32)</f>
        <v>0</v>
      </c>
      <c r="EA32">
        <f t="shared" ref="EA32:EA52" si="116">IF(AJ32&gt;AJ6,AJ32-AJ6,AJ6-AJ32)</f>
        <v>0</v>
      </c>
      <c r="EB32">
        <f t="shared" ref="EB32:EB52" si="117">IF(AJ32&gt;AJ58,AJ32-AJ58,AJ58-AJ32)</f>
        <v>0</v>
      </c>
      <c r="EC32">
        <f t="shared" ref="EC32:EC52" si="118">IF(BG32&gt;BG6,BG32-BG6,BG6-BG32)</f>
        <v>0</v>
      </c>
      <c r="ED32">
        <f t="shared" ref="ED32:ED52" si="119">IF(BG32&gt;AW58,BG32-AW58,AW58-BG32)</f>
        <v>0</v>
      </c>
      <c r="EE32">
        <f t="shared" ref="EE32:EE52" si="120">IF(CA32&gt;CA6,CA32-CA6,CA6-CA32)</f>
        <v>0</v>
      </c>
      <c r="EF32">
        <f t="shared" ref="EF32:EF52" si="121">IF(CA32&gt;CA58,CA32-CA58,CA58-CA32)</f>
        <v>0</v>
      </c>
      <c r="EG32">
        <f t="shared" ref="EG32:EG52" si="122">IF(CS32&gt;CS6,CS32-CS6,CS6-CS32)</f>
        <v>0</v>
      </c>
      <c r="EH32">
        <f t="shared" ref="EH32:EH52" si="123">IF(CS32&gt;CI58,CS32-CI58,CI58-CS32)</f>
        <v>0</v>
      </c>
      <c r="EL32">
        <v>151</v>
      </c>
      <c r="EM32">
        <f>EL32/EL30*100</f>
        <v>0.99808315156322291</v>
      </c>
      <c r="EN32">
        <v>14420.07625</v>
      </c>
      <c r="EO32">
        <f>EN32/EN30*100</f>
        <v>95.314140062132324</v>
      </c>
      <c r="EP32">
        <v>14413.74375</v>
      </c>
      <c r="EQ32">
        <f>EP32/EP30*100</f>
        <v>95.27228336307752</v>
      </c>
      <c r="ER32">
        <v>303</v>
      </c>
      <c r="ES32">
        <f>ER32/ER30*100</f>
        <v>1.0007927070947285</v>
      </c>
      <c r="ET32">
        <v>28854.985000000001</v>
      </c>
      <c r="EU32">
        <f>ET32/ET30*100</f>
        <v>95.306463865768265</v>
      </c>
      <c r="EV32">
        <v>28841.116249999999</v>
      </c>
      <c r="EW32">
        <f>EV32/EV30*100</f>
        <v>95.260656130268188</v>
      </c>
    </row>
    <row r="33" spans="3:312" x14ac:dyDescent="0.25">
      <c r="M33">
        <v>756</v>
      </c>
      <c r="N33">
        <f>M33/M30*100</f>
        <v>4.9970255800118979</v>
      </c>
      <c r="O33">
        <v>12459.2</v>
      </c>
      <c r="P33">
        <f>O33/O30*100</f>
        <v>82.353096701698718</v>
      </c>
      <c r="Q33">
        <v>12448.99</v>
      </c>
      <c r="R33">
        <f>Q33/Q30*100</f>
        <v>82.285610417079781</v>
      </c>
      <c r="S33">
        <f t="shared" ref="S33:S52" si="124">IF(P33&gt;R33,P33-R33,R33-P33)</f>
        <v>6.748628461893702E-2</v>
      </c>
      <c r="T33">
        <f t="shared" ref="T33:T52" si="125">(O33+Q33)/2</f>
        <v>12454.095000000001</v>
      </c>
      <c r="U33">
        <f>T33/T30*100</f>
        <v>82.31935355938927</v>
      </c>
      <c r="V33">
        <v>12461.31</v>
      </c>
      <c r="W33">
        <f>V33/V30*100</f>
        <v>82.367043426531822</v>
      </c>
      <c r="X33">
        <f t="shared" ref="X33:X52" si="126">IF(U33&gt;W33,U33-W33,W33-U33)</f>
        <v>4.7689867142551634E-2</v>
      </c>
      <c r="Y33">
        <f t="shared" ref="Y33:Y52" si="127">(T33+V33)/2</f>
        <v>12457.702499999999</v>
      </c>
      <c r="Z33">
        <f>Y33/Y30*100</f>
        <v>82.343198492960539</v>
      </c>
      <c r="AA33">
        <v>12455.575000000001</v>
      </c>
      <c r="AB33">
        <f>AA33/AA30*100</f>
        <v>82.329136096239026</v>
      </c>
      <c r="AC33">
        <f t="shared" ref="AC33:AC52" si="128">IF(Z33&gt;AB33,Z33-AB33,AB33-Z33)</f>
        <v>1.4062396721513437E-2</v>
      </c>
      <c r="AD33">
        <f t="shared" ref="AD33:AD52" si="129">(Y33+AA33)/2</f>
        <v>12456.63875</v>
      </c>
      <c r="AE33">
        <f>AD33/AD30*100</f>
        <v>82.336167294599775</v>
      </c>
      <c r="AF33">
        <v>12450.63625</v>
      </c>
      <c r="AG33">
        <f>AF33/AF30*100</f>
        <v>82.296491836869592</v>
      </c>
      <c r="AH33">
        <f t="shared" ref="AH33:AH52" si="130">IF(AE33&gt;AG33,AE33-AG33,AG33-AE33)</f>
        <v>3.9675457730183439E-2</v>
      </c>
      <c r="AI33">
        <f t="shared" ref="AI33:AI52" si="131">(AD33+AF33)/2</f>
        <v>12453.637500000001</v>
      </c>
      <c r="AJ33">
        <f>AI33/AI30*100</f>
        <v>82.316329565734691</v>
      </c>
      <c r="AL33">
        <v>12253.21</v>
      </c>
      <c r="AM33">
        <f t="shared" ref="AM33" si="132">AL33/AL30*100</f>
        <v>80.991539427589387</v>
      </c>
      <c r="AN33">
        <v>12244.99</v>
      </c>
      <c r="AO33">
        <f t="shared" ref="AO33" si="133">AN33/AN30*100</f>
        <v>80.937206689140055</v>
      </c>
      <c r="AP33">
        <f t="shared" ref="AP33:AP52" si="134">IF(AM33&gt;AO33,AM33-AO33,AO33-AM33)</f>
        <v>5.4332738449332396E-2</v>
      </c>
      <c r="AQ33">
        <f t="shared" ref="AQ33:AQ52" si="135">(AL33+AN33)/2</f>
        <v>12249.099999999999</v>
      </c>
      <c r="AR33">
        <f>AQ33/AQ30*100</f>
        <v>80.964373058364728</v>
      </c>
      <c r="AS33">
        <v>12253.31</v>
      </c>
      <c r="AT33">
        <f>AS33/AS30*100</f>
        <v>80.992200409808973</v>
      </c>
      <c r="AU33">
        <f t="shared" ref="AU33:AU52" si="136">IF(AR33&gt;AT33,AR33-AT33,AT33-AR33)</f>
        <v>2.7827351444244641E-2</v>
      </c>
      <c r="AV33">
        <f t="shared" ref="AV33:AV52" si="137">(AQ33+AS33)/2</f>
        <v>12251.204999999998</v>
      </c>
      <c r="AW33">
        <f>AV33/AV30*100</f>
        <v>80.978286734086836</v>
      </c>
      <c r="AX33">
        <v>12247.7075</v>
      </c>
      <c r="AY33">
        <f>AX33/AX30*100</f>
        <v>80.955168880957103</v>
      </c>
      <c r="AZ33">
        <f t="shared" ref="AZ33:AZ52" si="138">IF(AW33&gt;AY33,AW33-AY33,AY33-AW33)</f>
        <v>2.3117853129733135E-2</v>
      </c>
      <c r="BA33">
        <f t="shared" ref="BA33:BA52" si="139">(AV33+AX33)/2</f>
        <v>12249.456249999999</v>
      </c>
      <c r="BB33">
        <f>BA33/BA30*100</f>
        <v>80.966727807521977</v>
      </c>
      <c r="BC33">
        <v>12251.1525</v>
      </c>
      <c r="BD33">
        <f>BC33/BC30*100</f>
        <v>80.977939718421581</v>
      </c>
      <c r="BE33">
        <f t="shared" ref="BE33:BE52" si="140">IF(BB33&gt;BD33,BB33-BD33,BD33-BB33)</f>
        <v>1.121191089960405E-2</v>
      </c>
      <c r="BF33">
        <f t="shared" ref="BF33:BF52" si="141">(BA33+BC33)/2</f>
        <v>12250.304375</v>
      </c>
      <c r="BG33">
        <f>BF33/BF30*100</f>
        <v>80.972333762971772</v>
      </c>
      <c r="BI33">
        <v>1513</v>
      </c>
      <c r="BJ33">
        <f>BI33/BI30*100</f>
        <v>4.9973576430175717</v>
      </c>
      <c r="BK33">
        <v>24925.22</v>
      </c>
      <c r="BL33">
        <f>BK33/BK30*100</f>
        <v>82.326661381952704</v>
      </c>
      <c r="BM33">
        <v>24922.11</v>
      </c>
      <c r="BN33">
        <f>BM33/BM30*100</f>
        <v>82.31638921918352</v>
      </c>
      <c r="BO33">
        <f t="shared" ref="BO33:BO52" si="142">IF(BL33&gt;BN33,BL33-BN33,BN33-BL33)</f>
        <v>1.0272162769183524E-2</v>
      </c>
      <c r="BP33">
        <f t="shared" ref="BP33:BP52" si="143">(BK33+BM33)/2</f>
        <v>24923.665000000001</v>
      </c>
      <c r="BQ33">
        <f>BP33/BP30*100</f>
        <v>82.321525300568112</v>
      </c>
      <c r="BR33">
        <v>24931.09</v>
      </c>
      <c r="BS33">
        <f>BR33/BR30*100</f>
        <v>82.346049676311267</v>
      </c>
      <c r="BT33">
        <f t="shared" ref="BT33:BT52" si="144">IF(BQ33&gt;BS33,BQ33-BS33,BS33-BQ33)</f>
        <v>2.4524375743155247E-2</v>
      </c>
      <c r="BU33">
        <f t="shared" ref="BU33:BU52" si="145">(BP33+BR33)/2</f>
        <v>24927.377500000002</v>
      </c>
      <c r="BV33">
        <f>BU33/BU30*100</f>
        <v>82.333787488439697</v>
      </c>
      <c r="BW33">
        <v>24924.14</v>
      </c>
      <c r="BX33">
        <f>BW33/BW30*100</f>
        <v>82.323094200026432</v>
      </c>
      <c r="BY33">
        <f t="shared" ref="BY33:BY52" si="146">IF(BV33&gt;BX33,BV33-BX33,BX33-BV33)</f>
        <v>1.0693288413264668E-2</v>
      </c>
      <c r="BZ33">
        <f t="shared" ref="BZ33:BZ52" si="147">(BU33+BW33)/2</f>
        <v>24925.758750000001</v>
      </c>
      <c r="CA33">
        <f>BZ33/BZ30*100</f>
        <v>82.328440844233057</v>
      </c>
      <c r="CC33">
        <v>24502.59</v>
      </c>
      <c r="CD33">
        <f t="shared" ref="CD33" si="148">CC33/CC30*100</f>
        <v>80.930737217598107</v>
      </c>
      <c r="CE33">
        <v>24522.25</v>
      </c>
      <c r="CF33">
        <f>CE33/CE30*100</f>
        <v>80.995673140441269</v>
      </c>
      <c r="CG33">
        <f t="shared" ref="CG33:CG52" si="149">IF(CD33&gt;CF33,CD33-CF33,CF33-CD33)</f>
        <v>6.4935922843162075E-2</v>
      </c>
      <c r="CH33">
        <f t="shared" ref="CH33:CH52" si="150">(CC33+CE33)/2</f>
        <v>24512.42</v>
      </c>
      <c r="CI33">
        <f>CH33/CH30*100</f>
        <v>80.963205179019681</v>
      </c>
      <c r="CJ33">
        <v>24509.43</v>
      </c>
      <c r="CK33">
        <f>CJ33/CJ30*100</f>
        <v>80.953329369797871</v>
      </c>
      <c r="CL33">
        <f t="shared" ref="CL33:CL52" si="151">IF(CI33&gt;CK33,CI33-CK33,CK33-CI33)</f>
        <v>9.8758092218105276E-3</v>
      </c>
      <c r="CM33">
        <f t="shared" ref="CM33:CM52" si="152">(CH33+CJ33)/2</f>
        <v>24510.924999999999</v>
      </c>
      <c r="CN33">
        <f>CM33/CM30*100</f>
        <v>80.958267274408769</v>
      </c>
      <c r="CO33">
        <v>24512.880000000001</v>
      </c>
      <c r="CP33">
        <f>CO33/CO30*100</f>
        <v>80.964724534284585</v>
      </c>
      <c r="CQ33">
        <f t="shared" ref="CQ33:CQ52" si="153">IF(CN33&gt;CP33,CN33-CP33,CP33-CN33)</f>
        <v>6.4572598758161348E-3</v>
      </c>
      <c r="CR33">
        <f t="shared" ref="CR33:CR52" si="154">(CM33+CO33)/2</f>
        <v>24511.9025</v>
      </c>
      <c r="CS33">
        <f>CR33/CR30*100</f>
        <v>80.961495904346677</v>
      </c>
      <c r="DU33">
        <f t="shared" si="112"/>
        <v>1.2111278498366573E-2</v>
      </c>
      <c r="DV33">
        <f t="shared" si="113"/>
        <v>1.0837858625095009E-2</v>
      </c>
      <c r="DW33">
        <f t="shared" si="114"/>
        <v>1.3439958027629189</v>
      </c>
      <c r="DX33">
        <f t="shared" si="115"/>
        <v>1.3669449398863804</v>
      </c>
      <c r="EA33">
        <f t="shared" si="116"/>
        <v>8.1796549670798413E-4</v>
      </c>
      <c r="EB33">
        <f t="shared" si="117"/>
        <v>5.2267706061206951</v>
      </c>
      <c r="EC33">
        <f t="shared" si="118"/>
        <v>6.9816246943332771E-4</v>
      </c>
      <c r="ED33">
        <f t="shared" si="119"/>
        <v>1.0634336373851454</v>
      </c>
      <c r="EE33">
        <f t="shared" si="120"/>
        <v>2.7980083234254494E-2</v>
      </c>
      <c r="EF33">
        <f t="shared" si="121"/>
        <v>5.2377336834456401</v>
      </c>
      <c r="EG33">
        <f t="shared" si="122"/>
        <v>1.7464328180736288E-2</v>
      </c>
      <c r="EH33">
        <f t="shared" si="123"/>
        <v>1.053301294754931</v>
      </c>
      <c r="EL33">
        <v>756</v>
      </c>
      <c r="EM33">
        <f>EL33/EL30*100</f>
        <v>4.9970255800118979</v>
      </c>
      <c r="EN33">
        <f t="shared" ref="EN33:EN52" si="155">AI33</f>
        <v>12453.637500000001</v>
      </c>
      <c r="EO33">
        <f t="shared" ref="EO33:EO52" si="156">AJ33</f>
        <v>82.316329565734691</v>
      </c>
      <c r="EP33">
        <f t="shared" ref="EP33:EP52" si="157">BF33</f>
        <v>12250.304375</v>
      </c>
      <c r="EQ33">
        <f t="shared" ref="EQ33:EQ52" si="158">BG33</f>
        <v>80.972333762971772</v>
      </c>
      <c r="ER33">
        <v>1513</v>
      </c>
      <c r="ES33">
        <f>ER33/ER30*100</f>
        <v>4.9973576430175717</v>
      </c>
      <c r="ET33">
        <f t="shared" ref="ET33:ET52" si="159">BZ33</f>
        <v>24925.758750000001</v>
      </c>
      <c r="EU33">
        <f t="shared" ref="EU33:EU52" si="160">CA33</f>
        <v>82.328440844233057</v>
      </c>
      <c r="EV33">
        <f t="shared" ref="EV33:EV52" si="161">CR33</f>
        <v>24511.9025</v>
      </c>
      <c r="EW33">
        <f t="shared" ref="EW33:EW52" si="162">CS33</f>
        <v>80.961495904346677</v>
      </c>
      <c r="KJ33" t="s">
        <v>59</v>
      </c>
      <c r="KP33" t="s">
        <v>107</v>
      </c>
      <c r="KS33" t="s">
        <v>109</v>
      </c>
      <c r="KV33" t="s">
        <v>110</v>
      </c>
      <c r="KY33" t="s">
        <v>111</v>
      </c>
    </row>
    <row r="34" spans="3:312" x14ac:dyDescent="0.25">
      <c r="C34" t="s">
        <v>8</v>
      </c>
      <c r="D34">
        <v>1844027</v>
      </c>
      <c r="E34">
        <f t="shared" ref="E34:E35" si="163">D34/(1000*60)</f>
        <v>30.733783333333335</v>
      </c>
      <c r="F34" t="s">
        <v>27</v>
      </c>
      <c r="M34">
        <v>1512</v>
      </c>
      <c r="N34">
        <f>M34/M30*100</f>
        <v>9.9940511600237958</v>
      </c>
      <c r="O34">
        <v>11302.31</v>
      </c>
      <c r="P34">
        <f>O34/O30*100</f>
        <v>74.7062595016194</v>
      </c>
      <c r="Q34">
        <v>11306.88</v>
      </c>
      <c r="R34">
        <f>Q34/Q30*100</f>
        <v>74.736466389054129</v>
      </c>
      <c r="S34">
        <f t="shared" si="124"/>
        <v>3.0206887434729879E-2</v>
      </c>
      <c r="T34">
        <f t="shared" si="125"/>
        <v>11304.594999999999</v>
      </c>
      <c r="U34">
        <f>T34/T30*100</f>
        <v>74.721362945336764</v>
      </c>
      <c r="V34">
        <v>11307.264999999999</v>
      </c>
      <c r="W34">
        <f>V34/V30*100</f>
        <v>74.739011170599511</v>
      </c>
      <c r="X34">
        <f t="shared" si="126"/>
        <v>1.7648225262746564E-2</v>
      </c>
      <c r="Y34">
        <f t="shared" si="127"/>
        <v>11305.93</v>
      </c>
      <c r="Z34">
        <f>Y34/Y30*100</f>
        <v>74.730187057968152</v>
      </c>
      <c r="AA34">
        <v>11306.985000000001</v>
      </c>
      <c r="AB34">
        <f>AA34/AA30*100</f>
        <v>74.737160420384697</v>
      </c>
      <c r="AC34">
        <f t="shared" si="128"/>
        <v>6.9733624165451147E-3</v>
      </c>
      <c r="AD34">
        <f t="shared" si="129"/>
        <v>11306.4575</v>
      </c>
      <c r="AE34">
        <f>AD34/AD30*100</f>
        <v>74.733673739176425</v>
      </c>
      <c r="AF34">
        <v>11299.83375</v>
      </c>
      <c r="AG34">
        <f>AF34/AF30*100</f>
        <v>74.689891929407096</v>
      </c>
      <c r="AH34">
        <f t="shared" si="130"/>
        <v>4.3781809769328106E-2</v>
      </c>
      <c r="AI34">
        <f t="shared" si="131"/>
        <v>11303.145625000001</v>
      </c>
      <c r="AJ34">
        <f>AI34/AI30*100</f>
        <v>74.711782834291768</v>
      </c>
      <c r="AL34">
        <v>10897.28</v>
      </c>
      <c r="AM34">
        <f t="shared" ref="AM34" si="164">AL34/AL30*100</f>
        <v>72.029083217661451</v>
      </c>
      <c r="AN34">
        <v>10881.9</v>
      </c>
      <c r="AO34">
        <f t="shared" ref="AO34" si="165">AN34/AN30*100</f>
        <v>71.9274241522903</v>
      </c>
      <c r="AP34">
        <f t="shared" si="134"/>
        <v>0.10165906537115177</v>
      </c>
      <c r="AQ34">
        <f t="shared" si="135"/>
        <v>10889.59</v>
      </c>
      <c r="AR34">
        <f>AQ34/AQ30*100</f>
        <v>71.978253684975883</v>
      </c>
      <c r="AS34">
        <v>10892.565000000001</v>
      </c>
      <c r="AT34">
        <f>AS34/AS30*100</f>
        <v>71.99791790600834</v>
      </c>
      <c r="AU34">
        <f t="shared" si="136"/>
        <v>1.9664221032456908E-2</v>
      </c>
      <c r="AV34">
        <f t="shared" si="137"/>
        <v>10891.077499999999</v>
      </c>
      <c r="AW34">
        <f>AV34/AV30*100</f>
        <v>71.988085795492097</v>
      </c>
      <c r="AX34">
        <v>10887.27</v>
      </c>
      <c r="AY34">
        <f>AX34/AX30*100</f>
        <v>71.962918897481671</v>
      </c>
      <c r="AZ34">
        <f t="shared" si="138"/>
        <v>2.5166898010425598E-2</v>
      </c>
      <c r="BA34">
        <f t="shared" si="139"/>
        <v>10889.17375</v>
      </c>
      <c r="BB34">
        <f>BA34/BA30*100</f>
        <v>71.975502346486877</v>
      </c>
      <c r="BC34">
        <v>10884.13</v>
      </c>
      <c r="BD34">
        <f>BC34/BC30*100</f>
        <v>71.94216405578689</v>
      </c>
      <c r="BE34">
        <f t="shared" si="140"/>
        <v>3.3338290699987283E-2</v>
      </c>
      <c r="BF34">
        <f t="shared" si="141"/>
        <v>10886.651875</v>
      </c>
      <c r="BG34">
        <f>BF34/BF30*100</f>
        <v>71.958833201136883</v>
      </c>
      <c r="BI34">
        <v>3026</v>
      </c>
      <c r="BJ34">
        <f>BI34/BI30*100</f>
        <v>9.9947152860351434</v>
      </c>
      <c r="BK34">
        <v>22629.48</v>
      </c>
      <c r="BL34">
        <f>BK34/BK30*100</f>
        <v>74.743955608402686</v>
      </c>
      <c r="BM34">
        <v>22635.86</v>
      </c>
      <c r="BN34">
        <f>BM34/BM30*100</f>
        <v>74.76502840533756</v>
      </c>
      <c r="BO34">
        <f t="shared" si="142"/>
        <v>2.107279693487385E-2</v>
      </c>
      <c r="BP34">
        <f t="shared" si="143"/>
        <v>22632.67</v>
      </c>
      <c r="BQ34">
        <f>BP34/BP30*100</f>
        <v>74.754492006870123</v>
      </c>
      <c r="BR34">
        <v>22621.59</v>
      </c>
      <c r="BS34">
        <f>BR34/BR30*100</f>
        <v>74.717895362663498</v>
      </c>
      <c r="BT34">
        <f t="shared" si="144"/>
        <v>3.6596644206625228E-2</v>
      </c>
      <c r="BU34">
        <f t="shared" si="145"/>
        <v>22627.129999999997</v>
      </c>
      <c r="BV34">
        <f>BU34/BU30*100</f>
        <v>74.736193684766803</v>
      </c>
      <c r="BW34">
        <v>22616.639999999999</v>
      </c>
      <c r="BX34">
        <f>BW34/BW30*100</f>
        <v>74.701545778834728</v>
      </c>
      <c r="BY34">
        <f t="shared" si="146"/>
        <v>3.4647905932075673E-2</v>
      </c>
      <c r="BZ34">
        <f t="shared" si="147"/>
        <v>22621.884999999998</v>
      </c>
      <c r="CA34">
        <f>BZ34/BZ30*100</f>
        <v>74.718869731800766</v>
      </c>
      <c r="CC34">
        <v>21786.2</v>
      </c>
      <c r="CD34">
        <f t="shared" ref="CD34" si="166">CC34/CC30*100</f>
        <v>71.958647113224998</v>
      </c>
      <c r="CE34">
        <v>21784.57</v>
      </c>
      <c r="CF34">
        <f>CE34/CE30*100</f>
        <v>71.953263310873297</v>
      </c>
      <c r="CG34">
        <f t="shared" si="149"/>
        <v>5.3838023517016609E-3</v>
      </c>
      <c r="CH34">
        <f t="shared" si="150"/>
        <v>21785.385000000002</v>
      </c>
      <c r="CI34">
        <f>CH34/CH30*100</f>
        <v>71.955955212049147</v>
      </c>
      <c r="CJ34">
        <v>21772.46</v>
      </c>
      <c r="CK34">
        <f>CJ34/CJ30*100</f>
        <v>71.913264632051792</v>
      </c>
      <c r="CL34">
        <f t="shared" si="151"/>
        <v>4.2690579997355371E-2</v>
      </c>
      <c r="CM34">
        <f t="shared" si="152"/>
        <v>21778.922500000001</v>
      </c>
      <c r="CN34">
        <f>CM34/CM30*100</f>
        <v>71.93460992205047</v>
      </c>
      <c r="CO34">
        <v>21784.357499999998</v>
      </c>
      <c r="CP34">
        <f>CO34/CO30*100</f>
        <v>71.952561434799833</v>
      </c>
      <c r="CQ34">
        <f t="shared" si="153"/>
        <v>1.7951512749363019E-2</v>
      </c>
      <c r="CR34">
        <f t="shared" si="154"/>
        <v>21781.64</v>
      </c>
      <c r="CS34">
        <f>CR34/CR30*100</f>
        <v>71.943585678425151</v>
      </c>
      <c r="DU34">
        <f t="shared" si="112"/>
        <v>7.0868975089979358E-3</v>
      </c>
      <c r="DV34">
        <f t="shared" si="113"/>
        <v>1.5247522711732131E-2</v>
      </c>
      <c r="DW34">
        <f t="shared" si="114"/>
        <v>2.7529496331548842</v>
      </c>
      <c r="DX34">
        <f t="shared" si="115"/>
        <v>2.7752840533756142</v>
      </c>
      <c r="EA34">
        <f t="shared" si="116"/>
        <v>7.9565734681779077E-3</v>
      </c>
      <c r="EB34">
        <f t="shared" si="117"/>
        <v>13.222342025249539</v>
      </c>
      <c r="EC34">
        <f t="shared" si="118"/>
        <v>5.0152025910676912E-3</v>
      </c>
      <c r="ED34">
        <f t="shared" si="119"/>
        <v>5.9778033908387727</v>
      </c>
      <c r="EE34">
        <f t="shared" si="120"/>
        <v>8.2573655703299664E-5</v>
      </c>
      <c r="EF34">
        <f t="shared" si="121"/>
        <v>13.244356090632841</v>
      </c>
      <c r="EG34">
        <f t="shared" si="122"/>
        <v>3.7926080063428458E-2</v>
      </c>
      <c r="EH34">
        <f t="shared" si="123"/>
        <v>5.8924230413528846</v>
      </c>
      <c r="EL34">
        <v>1512</v>
      </c>
      <c r="EM34">
        <f>EL34/EL30*100</f>
        <v>9.9940511600237958</v>
      </c>
      <c r="EN34">
        <f t="shared" si="155"/>
        <v>11303.145625000001</v>
      </c>
      <c r="EO34">
        <f t="shared" si="156"/>
        <v>74.711782834291768</v>
      </c>
      <c r="EP34">
        <f t="shared" si="157"/>
        <v>10886.651875</v>
      </c>
      <c r="EQ34">
        <f t="shared" si="158"/>
        <v>71.958833201136883</v>
      </c>
      <c r="ER34">
        <v>3026</v>
      </c>
      <c r="ES34">
        <f>ER34/ER30*100</f>
        <v>9.9947152860351434</v>
      </c>
      <c r="ET34">
        <f t="shared" si="159"/>
        <v>22621.884999999998</v>
      </c>
      <c r="EU34">
        <f t="shared" si="160"/>
        <v>74.718869731800766</v>
      </c>
      <c r="EV34">
        <f t="shared" si="161"/>
        <v>21781.64</v>
      </c>
      <c r="EW34">
        <f t="shared" si="162"/>
        <v>71.943585678425151</v>
      </c>
      <c r="KH34" t="s">
        <v>33</v>
      </c>
      <c r="KI34" t="s">
        <v>58</v>
      </c>
      <c r="KJ34" t="s">
        <v>1</v>
      </c>
      <c r="KK34" t="s">
        <v>2</v>
      </c>
      <c r="KL34" t="s">
        <v>3</v>
      </c>
      <c r="KM34" t="s">
        <v>4</v>
      </c>
      <c r="KP34" t="s">
        <v>108</v>
      </c>
      <c r="KQ34" t="s">
        <v>102</v>
      </c>
      <c r="KS34" t="s">
        <v>108</v>
      </c>
      <c r="KT34" t="s">
        <v>102</v>
      </c>
      <c r="KV34" t="s">
        <v>108</v>
      </c>
      <c r="KW34" t="s">
        <v>102</v>
      </c>
      <c r="KY34" t="s">
        <v>108</v>
      </c>
      <c r="KZ34" t="s">
        <v>102</v>
      </c>
    </row>
    <row r="35" spans="3:312" x14ac:dyDescent="0.25">
      <c r="C35" t="s">
        <v>17</v>
      </c>
      <c r="D35">
        <v>1233653</v>
      </c>
      <c r="E35">
        <f t="shared" si="163"/>
        <v>20.560883333333333</v>
      </c>
      <c r="F35" t="s">
        <v>27</v>
      </c>
      <c r="M35">
        <v>2268</v>
      </c>
      <c r="N35">
        <f>M35/M30*100</f>
        <v>14.991076740035695</v>
      </c>
      <c r="O35">
        <v>10773.73</v>
      </c>
      <c r="P35">
        <f>O35/O30*100</f>
        <v>71.212439685372459</v>
      </c>
      <c r="Q35">
        <v>10777.34</v>
      </c>
      <c r="R35">
        <f>Q35/Q30*100</f>
        <v>71.236301143499233</v>
      </c>
      <c r="S35">
        <f t="shared" si="124"/>
        <v>2.3861458126773982E-2</v>
      </c>
      <c r="T35">
        <f t="shared" si="125"/>
        <v>10775.535</v>
      </c>
      <c r="U35">
        <f>T35/T30*100</f>
        <v>71.224370414435853</v>
      </c>
      <c r="V35">
        <v>10771.62</v>
      </c>
      <c r="W35">
        <f>V35/V30*100</f>
        <v>71.198492960539355</v>
      </c>
      <c r="X35">
        <f t="shared" si="126"/>
        <v>2.5877453896498537E-2</v>
      </c>
      <c r="Y35">
        <f t="shared" si="127"/>
        <v>10773.577499999999</v>
      </c>
      <c r="Z35">
        <f>Y35/Y30*100</f>
        <v>71.211431687487604</v>
      </c>
      <c r="AA35">
        <v>10786.8475</v>
      </c>
      <c r="AB35">
        <f>AA35/AA30*100</f>
        <v>71.299144028025637</v>
      </c>
      <c r="AC35">
        <f t="shared" si="128"/>
        <v>8.7712340538033118E-2</v>
      </c>
      <c r="AD35">
        <f t="shared" si="129"/>
        <v>10780.2125</v>
      </c>
      <c r="AE35">
        <f>AD35/AD30*100</f>
        <v>71.255287857756628</v>
      </c>
      <c r="AF35">
        <v>10765.11</v>
      </c>
      <c r="AG35">
        <f>AF35/AF30*100</f>
        <v>71.155463018044813</v>
      </c>
      <c r="AH35">
        <f t="shared" si="130"/>
        <v>9.9824839711814661E-2</v>
      </c>
      <c r="AI35">
        <f t="shared" si="131"/>
        <v>10772.661250000001</v>
      </c>
      <c r="AJ35">
        <f>AI35/AI30*100</f>
        <v>71.205375437900727</v>
      </c>
      <c r="AL35">
        <v>10479.629999999999</v>
      </c>
      <c r="AM35">
        <f t="shared" ref="AM35" si="167">AL35/AL30*100</f>
        <v>69.268490977592705</v>
      </c>
      <c r="AN35">
        <v>10481.02</v>
      </c>
      <c r="AO35">
        <f t="shared" ref="AO35" si="168">AN35/AN30*100</f>
        <v>69.277678630444839</v>
      </c>
      <c r="AP35">
        <f t="shared" si="134"/>
        <v>9.1876528521339651E-3</v>
      </c>
      <c r="AQ35">
        <f t="shared" si="135"/>
        <v>10480.325000000001</v>
      </c>
      <c r="AR35">
        <f>AQ35/AQ30*100</f>
        <v>69.273084804018779</v>
      </c>
      <c r="AS35">
        <v>10472.77</v>
      </c>
      <c r="AT35">
        <f>AS35/AS30*100</f>
        <v>69.223147597329643</v>
      </c>
      <c r="AU35">
        <f t="shared" si="136"/>
        <v>4.9937206689136815E-2</v>
      </c>
      <c r="AV35">
        <f t="shared" si="137"/>
        <v>10476.547500000001</v>
      </c>
      <c r="AW35">
        <f>AV35/AV30*100</f>
        <v>69.248116200674204</v>
      </c>
      <c r="AX35">
        <v>10468.875</v>
      </c>
      <c r="AY35">
        <f>AX35/AX30*100</f>
        <v>69.197402339877058</v>
      </c>
      <c r="AZ35">
        <f t="shared" si="138"/>
        <v>5.0713860797145571E-2</v>
      </c>
      <c r="BA35">
        <f t="shared" si="139"/>
        <v>10472.71125</v>
      </c>
      <c r="BB35">
        <f>BA35/BA30*100</f>
        <v>69.222759270275631</v>
      </c>
      <c r="BC35">
        <v>10467.03875</v>
      </c>
      <c r="BD35">
        <f>BC35/BC30*100</f>
        <v>69.185265053870054</v>
      </c>
      <c r="BE35">
        <f t="shared" si="140"/>
        <v>3.7494216405576708E-2</v>
      </c>
      <c r="BF35">
        <f t="shared" si="141"/>
        <v>10469.875</v>
      </c>
      <c r="BG35">
        <f>BF35/BF30*100</f>
        <v>69.204012162072843</v>
      </c>
      <c r="BI35">
        <v>4539</v>
      </c>
      <c r="BJ35">
        <f>BI35/BI30*100</f>
        <v>14.992072929052716</v>
      </c>
      <c r="BK35">
        <v>21543.79</v>
      </c>
      <c r="BL35">
        <f>BK35/BK30*100</f>
        <v>71.157979918086937</v>
      </c>
      <c r="BM35">
        <v>21559.06</v>
      </c>
      <c r="BN35">
        <f>BM35/BM30*100</f>
        <v>71.208415906989046</v>
      </c>
      <c r="BO35">
        <f t="shared" si="142"/>
        <v>5.0435988902108875E-2</v>
      </c>
      <c r="BP35">
        <f t="shared" si="143"/>
        <v>21551.425000000003</v>
      </c>
      <c r="BQ35">
        <f>BP35/BP30*100</f>
        <v>71.183197912537992</v>
      </c>
      <c r="BR35">
        <v>21560.685000000001</v>
      </c>
      <c r="BS35">
        <f>BR35/BR30*100</f>
        <v>71.21378319460959</v>
      </c>
      <c r="BT35">
        <f t="shared" si="144"/>
        <v>3.0585282071598385E-2</v>
      </c>
      <c r="BU35">
        <f t="shared" si="145"/>
        <v>21556.055</v>
      </c>
      <c r="BV35">
        <f>BU35/BU30*100</f>
        <v>71.198490553573791</v>
      </c>
      <c r="BW35">
        <v>21547.267500000002</v>
      </c>
      <c r="BX35">
        <f>BW35/BW30*100</f>
        <v>71.169465913594934</v>
      </c>
      <c r="BY35">
        <f t="shared" si="146"/>
        <v>2.9024639978857181E-2</v>
      </c>
      <c r="BZ35">
        <f t="shared" si="147"/>
        <v>21551.661250000001</v>
      </c>
      <c r="CA35">
        <f>BZ35/BZ30*100</f>
        <v>71.183978233584355</v>
      </c>
      <c r="CC35">
        <v>20946.580000000002</v>
      </c>
      <c r="CD35">
        <f t="shared" ref="CD35" si="169">CC35/CC30*100</f>
        <v>69.185427401241924</v>
      </c>
      <c r="CE35">
        <v>20977.19</v>
      </c>
      <c r="CF35">
        <f>CE35/CE30*100</f>
        <v>69.286530585282065</v>
      </c>
      <c r="CG35">
        <f t="shared" si="149"/>
        <v>0.10110318404014151</v>
      </c>
      <c r="CH35">
        <f t="shared" si="150"/>
        <v>20961.885000000002</v>
      </c>
      <c r="CI35">
        <f>CH35/CH30*100</f>
        <v>69.235978993261995</v>
      </c>
      <c r="CJ35">
        <v>20975.86</v>
      </c>
      <c r="CK35">
        <f>CJ35/CJ30*100</f>
        <v>69.282137666798775</v>
      </c>
      <c r="CL35">
        <f t="shared" si="151"/>
        <v>4.615867353678027E-2</v>
      </c>
      <c r="CM35">
        <f t="shared" si="152"/>
        <v>20968.872500000001</v>
      </c>
      <c r="CN35">
        <f>CM35/CM30*100</f>
        <v>69.259058330030385</v>
      </c>
      <c r="CO35">
        <v>20959.6875</v>
      </c>
      <c r="CP35">
        <f>CO35/CO30*100</f>
        <v>69.228720768925882</v>
      </c>
      <c r="CQ35">
        <f t="shared" si="153"/>
        <v>3.0337561104502697E-2</v>
      </c>
      <c r="CR35">
        <f t="shared" si="154"/>
        <v>20964.28</v>
      </c>
      <c r="CS35">
        <f>CR35/CR30*100</f>
        <v>69.243889549478126</v>
      </c>
      <c r="DU35">
        <f t="shared" si="112"/>
        <v>2.1397204316372154E-2</v>
      </c>
      <c r="DV35">
        <f t="shared" si="113"/>
        <v>3.9877387405283571E-2</v>
      </c>
      <c r="DW35">
        <f t="shared" si="114"/>
        <v>2.0013632758278845</v>
      </c>
      <c r="DX35">
        <f t="shared" si="115"/>
        <v>1.9400886841062288</v>
      </c>
      <c r="EA35">
        <f t="shared" si="116"/>
        <v>1.3455119307295149E-2</v>
      </c>
      <c r="EB35">
        <f t="shared" si="117"/>
        <v>18.15650819617953</v>
      </c>
      <c r="EC35">
        <f t="shared" si="118"/>
        <v>1.9185008923258806E-2</v>
      </c>
      <c r="ED35">
        <f t="shared" si="119"/>
        <v>13.446063850882425</v>
      </c>
      <c r="EE35">
        <f t="shared" si="120"/>
        <v>3.8215087858375796E-2</v>
      </c>
      <c r="EF35">
        <f t="shared" si="121"/>
        <v>18.154507695864709</v>
      </c>
      <c r="EG35">
        <f t="shared" si="122"/>
        <v>2.5428557273087904E-2</v>
      </c>
      <c r="EH35">
        <f t="shared" si="123"/>
        <v>13.605677764565975</v>
      </c>
      <c r="EL35">
        <v>2268</v>
      </c>
      <c r="EM35">
        <f>EL35/EL30*100</f>
        <v>14.991076740035695</v>
      </c>
      <c r="EN35">
        <f t="shared" si="155"/>
        <v>10772.661250000001</v>
      </c>
      <c r="EO35">
        <f t="shared" si="156"/>
        <v>71.205375437900727</v>
      </c>
      <c r="EP35">
        <f t="shared" si="157"/>
        <v>10469.875</v>
      </c>
      <c r="EQ35">
        <f t="shared" si="158"/>
        <v>69.204012162072843</v>
      </c>
      <c r="ER35">
        <v>4539</v>
      </c>
      <c r="ES35">
        <f>ER35/ER30*100</f>
        <v>14.992072929052716</v>
      </c>
      <c r="ET35">
        <f t="shared" si="159"/>
        <v>21551.661250000001</v>
      </c>
      <c r="EU35">
        <f t="shared" si="160"/>
        <v>71.183978233584355</v>
      </c>
      <c r="EV35">
        <f t="shared" si="161"/>
        <v>20964.28</v>
      </c>
      <c r="EW35">
        <f t="shared" si="162"/>
        <v>69.243889549478126</v>
      </c>
      <c r="KH35">
        <v>1</v>
      </c>
      <c r="KI35" s="1" t="str">
        <f>C2</f>
        <v>4T &gt; 4R &gt; 3T+P &gt; 3R+S &gt; 2T+2P &gt; 2R+2S &gt; T+3P &gt; R+3S &gt; 4P &gt; 4S</v>
      </c>
      <c r="KJ35">
        <f>G2</f>
        <v>6</v>
      </c>
      <c r="KK35">
        <f>H2</f>
        <v>5</v>
      </c>
      <c r="KL35">
        <f>I2</f>
        <v>1</v>
      </c>
      <c r="KM35">
        <f>J2</f>
        <v>0</v>
      </c>
      <c r="KP35">
        <f>DU27</f>
        <v>14.124940199185943</v>
      </c>
      <c r="KQ35">
        <f>MAX(DU6:DU26)</f>
        <v>11.582164955402568</v>
      </c>
      <c r="KS35">
        <f>DV27</f>
        <v>21.923760126841</v>
      </c>
      <c r="KT35">
        <f>MAX(DV6:DV26)</f>
        <v>13.909641642909431</v>
      </c>
      <c r="KV35">
        <f>DW27</f>
        <v>349.87733409346293</v>
      </c>
      <c r="KW35">
        <f>MAX(DW6:DW26)</f>
        <v>34.114544087514062</v>
      </c>
      <c r="KY35">
        <f>DX27</f>
        <v>353.77500330294617</v>
      </c>
      <c r="KZ35">
        <f>MAX(DX6:DX26)</f>
        <v>34.440026753864451</v>
      </c>
    </row>
    <row r="36" spans="3:312" x14ac:dyDescent="0.25">
      <c r="C36" t="s">
        <v>15</v>
      </c>
      <c r="D36">
        <v>1232940</v>
      </c>
      <c r="E36">
        <f>D36/(1000*60)</f>
        <v>20.548999999999999</v>
      </c>
      <c r="F36" t="s">
        <v>28</v>
      </c>
      <c r="M36">
        <v>3024</v>
      </c>
      <c r="N36">
        <f>M36/M30*100</f>
        <v>19.988102320047592</v>
      </c>
      <c r="O36">
        <v>10412.26</v>
      </c>
      <c r="P36">
        <f>O36/O30*100</f>
        <v>68.823187256262813</v>
      </c>
      <c r="Q36">
        <v>10425.459999999999</v>
      </c>
      <c r="R36">
        <f>Q36/Q30*100</f>
        <v>68.910436909247125</v>
      </c>
      <c r="S36">
        <f t="shared" si="124"/>
        <v>8.7249652984311865E-2</v>
      </c>
      <c r="T36">
        <f t="shared" si="125"/>
        <v>10418.86</v>
      </c>
      <c r="U36">
        <f>T36/T30*100</f>
        <v>68.866812082754976</v>
      </c>
      <c r="V36">
        <v>10426.245000000001</v>
      </c>
      <c r="W36">
        <f>V36/V30*100</f>
        <v>68.915625619670834</v>
      </c>
      <c r="X36">
        <f t="shared" si="126"/>
        <v>4.8813536915858435E-2</v>
      </c>
      <c r="Y36">
        <f t="shared" si="127"/>
        <v>10422.552500000002</v>
      </c>
      <c r="Z36">
        <f>Y36/Y30*100</f>
        <v>68.891218851212912</v>
      </c>
      <c r="AA36">
        <v>10440.932500000001</v>
      </c>
      <c r="AB36">
        <f>AA36/AA30*100</f>
        <v>69.012707383171403</v>
      </c>
      <c r="AC36">
        <f t="shared" si="128"/>
        <v>0.12148853195849085</v>
      </c>
      <c r="AD36">
        <f t="shared" si="129"/>
        <v>10431.7425</v>
      </c>
      <c r="AE36">
        <f>AD36/AD30*100</f>
        <v>68.95196311719215</v>
      </c>
      <c r="AF36">
        <v>10428.383750000001</v>
      </c>
      <c r="AG36">
        <f>AF36/AF30*100</f>
        <v>68.929762376892072</v>
      </c>
      <c r="AH36">
        <f t="shared" si="130"/>
        <v>2.2200740300078792E-2</v>
      </c>
      <c r="AI36">
        <f t="shared" si="131"/>
        <v>10430.063125000001</v>
      </c>
      <c r="AJ36">
        <f>AI36/AI30*100</f>
        <v>68.940862747042104</v>
      </c>
      <c r="AL36">
        <v>10462.67</v>
      </c>
      <c r="AM36">
        <f t="shared" ref="AM36" si="170">AL36/AL30*100</f>
        <v>69.156388393152227</v>
      </c>
      <c r="AN36">
        <v>10446.33</v>
      </c>
      <c r="AO36">
        <f t="shared" ref="AO36" si="171">AN36/AN30*100</f>
        <v>69.048383898473134</v>
      </c>
      <c r="AP36">
        <f t="shared" si="134"/>
        <v>0.10800449467909345</v>
      </c>
      <c r="AQ36">
        <f t="shared" si="135"/>
        <v>10454.5</v>
      </c>
      <c r="AR36">
        <f>AQ36/AQ30*100</f>
        <v>69.102386145812673</v>
      </c>
      <c r="AS36">
        <v>10454.58</v>
      </c>
      <c r="AT36">
        <f>AS36/AS30*100</f>
        <v>69.102914931588344</v>
      </c>
      <c r="AU36">
        <f t="shared" si="136"/>
        <v>5.2878577567128104E-4</v>
      </c>
      <c r="AV36">
        <f t="shared" si="137"/>
        <v>10454.540000000001</v>
      </c>
      <c r="AW36">
        <f>AV36/AV30*100</f>
        <v>69.102650538700516</v>
      </c>
      <c r="AX36">
        <v>10447.8825</v>
      </c>
      <c r="AY36">
        <f>AX36/AX30*100</f>
        <v>69.058645647432087</v>
      </c>
      <c r="AZ36">
        <f t="shared" si="138"/>
        <v>4.4004891268428992E-2</v>
      </c>
      <c r="BA36">
        <f t="shared" si="139"/>
        <v>10451.21125</v>
      </c>
      <c r="BB36">
        <f>BA36/BA30*100</f>
        <v>69.080648093066301</v>
      </c>
      <c r="BC36">
        <v>10454.891250000001</v>
      </c>
      <c r="BD36">
        <f>BC36/BC30*100</f>
        <v>69.104972238746782</v>
      </c>
      <c r="BE36">
        <f t="shared" si="140"/>
        <v>2.4324145680481024E-2</v>
      </c>
      <c r="BF36">
        <f t="shared" si="141"/>
        <v>10453.05125</v>
      </c>
      <c r="BG36">
        <f>BF36/BF30*100</f>
        <v>69.092810165906542</v>
      </c>
      <c r="BI36">
        <v>6052</v>
      </c>
      <c r="BJ36">
        <f>BI36/BI30*100</f>
        <v>19.989430572070287</v>
      </c>
      <c r="BK36">
        <v>20888.919999999998</v>
      </c>
      <c r="BL36">
        <f>BK36/BK30*100</f>
        <v>68.994979521733384</v>
      </c>
      <c r="BM36">
        <v>20893.75</v>
      </c>
      <c r="BN36">
        <f>BM36/BM30*100</f>
        <v>69.010932752014796</v>
      </c>
      <c r="BO36">
        <f t="shared" si="142"/>
        <v>1.5953230281411379E-2</v>
      </c>
      <c r="BP36">
        <f t="shared" si="143"/>
        <v>20891.334999999999</v>
      </c>
      <c r="BQ36">
        <f>BP36/BP30*100</f>
        <v>69.00295613687409</v>
      </c>
      <c r="BR36">
        <v>20851.575000000001</v>
      </c>
      <c r="BS36">
        <f>BR36/BR30*100</f>
        <v>68.871630994847408</v>
      </c>
      <c r="BT36">
        <f t="shared" si="144"/>
        <v>0.13132514202668233</v>
      </c>
      <c r="BU36">
        <f t="shared" si="145"/>
        <v>20871.455000000002</v>
      </c>
      <c r="BV36">
        <f>BU36/BU30*100</f>
        <v>68.937293565860756</v>
      </c>
      <c r="BW36">
        <v>20849.07</v>
      </c>
      <c r="BX36">
        <f>BW36/BW30*100</f>
        <v>68.863357114546176</v>
      </c>
      <c r="BY36">
        <f t="shared" si="146"/>
        <v>7.3936451314580154E-2</v>
      </c>
      <c r="BZ36">
        <f t="shared" si="147"/>
        <v>20860.262500000001</v>
      </c>
      <c r="CA36">
        <f>BZ36/BZ30*100</f>
        <v>68.900325340203466</v>
      </c>
      <c r="CC36">
        <v>20915.509999999998</v>
      </c>
      <c r="CD36">
        <f t="shared" ref="CD36" si="172">CC36/CC30*100</f>
        <v>69.082804861936836</v>
      </c>
      <c r="CE36">
        <v>20942.849999999999</v>
      </c>
      <c r="CF36">
        <f>CE36/CE30*100</f>
        <v>69.17310741181133</v>
      </c>
      <c r="CG36">
        <f t="shared" si="149"/>
        <v>9.030254987449382E-2</v>
      </c>
      <c r="CH36">
        <f t="shared" si="150"/>
        <v>20929.18</v>
      </c>
      <c r="CI36">
        <f>CH36/CH30*100</f>
        <v>69.12795613687409</v>
      </c>
      <c r="CJ36">
        <v>20906.41</v>
      </c>
      <c r="CK36">
        <f>CJ36/CJ30*100</f>
        <v>69.05274805126173</v>
      </c>
      <c r="CL36">
        <f t="shared" si="151"/>
        <v>7.520808561235981E-2</v>
      </c>
      <c r="CM36">
        <f t="shared" si="152"/>
        <v>20917.794999999998</v>
      </c>
      <c r="CN36">
        <f>CM36/CM30*100</f>
        <v>69.09035209406791</v>
      </c>
      <c r="CO36">
        <v>20909.105</v>
      </c>
      <c r="CP36">
        <f>CO36/CO30*100</f>
        <v>69.061649491346273</v>
      </c>
      <c r="CQ36">
        <f t="shared" si="153"/>
        <v>2.8702602721637049E-2</v>
      </c>
      <c r="CR36">
        <f t="shared" si="154"/>
        <v>20913.449999999997</v>
      </c>
      <c r="CS36">
        <f>CR36/CR30*100</f>
        <v>69.076000792707077</v>
      </c>
      <c r="DU36">
        <f t="shared" si="112"/>
        <v>4.0537406838637935E-2</v>
      </c>
      <c r="DV36">
        <f t="shared" si="113"/>
        <v>1.6809373199464517E-2</v>
      </c>
      <c r="DW36">
        <f t="shared" si="114"/>
        <v>0.15194741886443808</v>
      </c>
      <c r="DX36">
        <f t="shared" si="115"/>
        <v>0.1756754525036115</v>
      </c>
      <c r="EA36">
        <f t="shared" si="116"/>
        <v>2.6699550532086391E-2</v>
      </c>
      <c r="EB36">
        <f t="shared" si="117"/>
        <v>20.081131436314358</v>
      </c>
      <c r="EC36">
        <f t="shared" si="118"/>
        <v>5.2465463678998958E-3</v>
      </c>
      <c r="ED36">
        <f t="shared" si="119"/>
        <v>21.608822460175823</v>
      </c>
      <c r="EE36">
        <f t="shared" si="120"/>
        <v>8.3564539569351837E-3</v>
      </c>
      <c r="EF36">
        <f t="shared" si="121"/>
        <v>19.978051922314712</v>
      </c>
      <c r="EG36">
        <f t="shared" si="122"/>
        <v>1.5734410093770634E-2</v>
      </c>
      <c r="EH36">
        <f t="shared" si="123"/>
        <v>21.604901572202387</v>
      </c>
      <c r="EL36">
        <v>3024</v>
      </c>
      <c r="EM36">
        <f>EL36/EL30*100</f>
        <v>19.988102320047592</v>
      </c>
      <c r="EN36">
        <f t="shared" si="155"/>
        <v>10430.063125000001</v>
      </c>
      <c r="EO36">
        <f t="shared" si="156"/>
        <v>68.940862747042104</v>
      </c>
      <c r="EP36">
        <f t="shared" si="157"/>
        <v>10453.05125</v>
      </c>
      <c r="EQ36">
        <f t="shared" si="158"/>
        <v>69.092810165906542</v>
      </c>
      <c r="ER36">
        <v>6052</v>
      </c>
      <c r="ES36">
        <f>ER36/ER30*100</f>
        <v>19.989430572070287</v>
      </c>
      <c r="ET36">
        <f t="shared" si="159"/>
        <v>20860.262500000001</v>
      </c>
      <c r="EU36">
        <f t="shared" si="160"/>
        <v>68.900325340203466</v>
      </c>
      <c r="EV36">
        <f t="shared" si="161"/>
        <v>20913.449999999997</v>
      </c>
      <c r="EW36">
        <f t="shared" si="162"/>
        <v>69.076000792707077</v>
      </c>
      <c r="KH36">
        <v>2</v>
      </c>
      <c r="KI36" s="1" t="str">
        <f>C28</f>
        <v>4T &gt; 4R &gt; 3T+P &gt; 3R+S &gt; 2T+2P &gt; 2R+2S &gt; T+3P &gt; 4P &gt; R+3S &gt; 4S</v>
      </c>
      <c r="KJ36">
        <f>G28</f>
        <v>12</v>
      </c>
      <c r="KK36">
        <f>H28</f>
        <v>11</v>
      </c>
      <c r="KL36">
        <f>I28</f>
        <v>3</v>
      </c>
      <c r="KM36">
        <f>J28</f>
        <v>0</v>
      </c>
      <c r="KP36">
        <f>DU53</f>
        <v>16.842403902046847</v>
      </c>
      <c r="KQ36">
        <f>MAX(DU32:DU52)</f>
        <v>13.57996354714497</v>
      </c>
      <c r="KS36">
        <f>DV53</f>
        <v>23.395183543503709</v>
      </c>
      <c r="KT36">
        <f>MAX(DV32:DV52)</f>
        <v>16.236761853902653</v>
      </c>
      <c r="KV36">
        <f>DW53</f>
        <v>347.34265318262948</v>
      </c>
      <c r="KW36">
        <f>MAX(DW32:DW52)</f>
        <v>34.212381849428247</v>
      </c>
      <c r="KY36">
        <f>DX53</f>
        <v>353.46066191042411</v>
      </c>
      <c r="KZ36">
        <f>MAX(DX32:DX52)</f>
        <v>34.352073424494641</v>
      </c>
    </row>
    <row r="37" spans="3:312" x14ac:dyDescent="0.25">
      <c r="C37" t="s">
        <v>18</v>
      </c>
      <c r="D37">
        <v>989823</v>
      </c>
      <c r="E37">
        <f>D37/(1000*60)</f>
        <v>16.497050000000002</v>
      </c>
      <c r="F37" t="s">
        <v>28</v>
      </c>
      <c r="M37">
        <v>3780</v>
      </c>
      <c r="N37">
        <f>M37/M30*100</f>
        <v>24.985127900059489</v>
      </c>
      <c r="O37">
        <v>10129.32</v>
      </c>
      <c r="P37">
        <f>O37/O30*100</f>
        <v>66.953004164187973</v>
      </c>
      <c r="Q37">
        <v>10123.84</v>
      </c>
      <c r="R37">
        <f>Q37/Q30*100</f>
        <v>66.916782338555095</v>
      </c>
      <c r="S37">
        <f t="shared" si="124"/>
        <v>3.622182563287879E-2</v>
      </c>
      <c r="T37">
        <f t="shared" si="125"/>
        <v>10126.58</v>
      </c>
      <c r="U37">
        <f>T37/T30*100</f>
        <v>66.934893251371534</v>
      </c>
      <c r="V37">
        <v>10093.504999999999</v>
      </c>
      <c r="W37">
        <f>V37/V30*100</f>
        <v>66.716273382246015</v>
      </c>
      <c r="X37">
        <f t="shared" si="126"/>
        <v>0.21861986912551856</v>
      </c>
      <c r="Y37">
        <f t="shared" si="127"/>
        <v>10110.0425</v>
      </c>
      <c r="Z37">
        <f>Y37/Y30*100</f>
        <v>66.825583316808775</v>
      </c>
      <c r="AA37">
        <v>10128.2675</v>
      </c>
      <c r="AB37">
        <f>AA37/AA30*100</f>
        <v>66.946047326326919</v>
      </c>
      <c r="AC37">
        <f t="shared" si="128"/>
        <v>0.12046400951814462</v>
      </c>
      <c r="AD37">
        <f t="shared" si="129"/>
        <v>10119.154999999999</v>
      </c>
      <c r="AE37">
        <f>AD37/AD30*100</f>
        <v>66.885815321567847</v>
      </c>
      <c r="AF37">
        <v>10099.48625</v>
      </c>
      <c r="AG37">
        <f>AF37/AF30*100</f>
        <v>66.755808381254539</v>
      </c>
      <c r="AH37">
        <f t="shared" si="130"/>
        <v>0.13000694031330795</v>
      </c>
      <c r="AI37">
        <f t="shared" si="131"/>
        <v>10109.320625</v>
      </c>
      <c r="AJ37">
        <f>AI37/AI30*100</f>
        <v>66.820811851411193</v>
      </c>
      <c r="AL37">
        <v>10542.54</v>
      </c>
      <c r="AM37">
        <f t="shared" ref="AM37" si="173">AL37/AL30*100</f>
        <v>69.684314891929404</v>
      </c>
      <c r="AN37">
        <v>10540.93</v>
      </c>
      <c r="AO37">
        <f t="shared" ref="AO37" si="174">AN37/AN30*100</f>
        <v>69.673673078194199</v>
      </c>
      <c r="AP37">
        <f t="shared" si="134"/>
        <v>1.0641813735205119E-2</v>
      </c>
      <c r="AQ37">
        <f t="shared" si="135"/>
        <v>10541.735000000001</v>
      </c>
      <c r="AR37">
        <f>AQ37/AQ30*100</f>
        <v>69.678993985061808</v>
      </c>
      <c r="AS37">
        <v>10521.9</v>
      </c>
      <c r="AT37">
        <f>AS37/AS30*100</f>
        <v>69.547888161808444</v>
      </c>
      <c r="AU37">
        <f t="shared" si="136"/>
        <v>0.13110582325336395</v>
      </c>
      <c r="AV37">
        <f t="shared" si="137"/>
        <v>10531.817500000001</v>
      </c>
      <c r="AW37">
        <f>AV37/AV30*100</f>
        <v>69.613441073435141</v>
      </c>
      <c r="AX37">
        <v>10531.5725</v>
      </c>
      <c r="AY37">
        <f>AX37/AX30*100</f>
        <v>69.611821666997159</v>
      </c>
      <c r="AZ37">
        <f t="shared" si="138"/>
        <v>1.6194064379817519E-3</v>
      </c>
      <c r="BA37">
        <f t="shared" si="139"/>
        <v>10531.695</v>
      </c>
      <c r="BB37">
        <f>BA37/BA30*100</f>
        <v>69.612631370216135</v>
      </c>
      <c r="BC37">
        <v>10536.77</v>
      </c>
      <c r="BD37">
        <f>BC37/BC30*100</f>
        <v>69.646176217859747</v>
      </c>
      <c r="BE37">
        <f t="shared" si="140"/>
        <v>3.354484764361132E-2</v>
      </c>
      <c r="BF37">
        <f t="shared" si="141"/>
        <v>10534.2325</v>
      </c>
      <c r="BG37">
        <f>BF37/BF30*100</f>
        <v>69.629403794037941</v>
      </c>
      <c r="BI37">
        <v>7565</v>
      </c>
      <c r="BJ37">
        <f>BI37/BI30*100</f>
        <v>24.986788215087856</v>
      </c>
      <c r="BK37">
        <v>20266</v>
      </c>
      <c r="BL37">
        <f>BK37/BK30*100</f>
        <v>66.937508257365579</v>
      </c>
      <c r="BM37">
        <v>20311.310000000001</v>
      </c>
      <c r="BN37">
        <f>BM37/BM30*100</f>
        <v>67.087164750957868</v>
      </c>
      <c r="BO37">
        <f t="shared" si="142"/>
        <v>0.14965649359228905</v>
      </c>
      <c r="BP37">
        <f t="shared" si="143"/>
        <v>20288.654999999999</v>
      </c>
      <c r="BQ37">
        <f>BP37/BP30*100</f>
        <v>67.012336504161709</v>
      </c>
      <c r="BR37">
        <v>20237.810000000001</v>
      </c>
      <c r="BS37">
        <f>BR37/BR30*100</f>
        <v>66.844398203197258</v>
      </c>
      <c r="BT37">
        <f t="shared" si="144"/>
        <v>0.16793830096445106</v>
      </c>
      <c r="BU37">
        <f t="shared" si="145"/>
        <v>20263.232499999998</v>
      </c>
      <c r="BV37">
        <f>BU37/BU30*100</f>
        <v>66.928367353679477</v>
      </c>
      <c r="BW37">
        <v>20240.357499999998</v>
      </c>
      <c r="BX37">
        <f>BW37/BW30*100</f>
        <v>66.85281245871316</v>
      </c>
      <c r="BY37">
        <f t="shared" si="146"/>
        <v>7.555489496631651E-2</v>
      </c>
      <c r="BZ37">
        <f t="shared" si="147"/>
        <v>20251.794999999998</v>
      </c>
      <c r="CA37">
        <f>BZ37/BZ30*100</f>
        <v>66.890589906196311</v>
      </c>
      <c r="CC37">
        <v>21099.47</v>
      </c>
      <c r="CD37">
        <f t="shared" ref="CD37" si="175">CC37/CC30*100</f>
        <v>69.690414850046238</v>
      </c>
      <c r="CE37">
        <v>21119.5</v>
      </c>
      <c r="CF37">
        <f>CE37/CE30*100</f>
        <v>69.756572862993792</v>
      </c>
      <c r="CG37">
        <f t="shared" si="149"/>
        <v>6.6158012947553857E-2</v>
      </c>
      <c r="CH37">
        <f t="shared" si="150"/>
        <v>21109.485000000001</v>
      </c>
      <c r="CI37">
        <f>CH37/CH30*100</f>
        <v>69.723493856520008</v>
      </c>
      <c r="CJ37">
        <v>21084.43</v>
      </c>
      <c r="CK37">
        <f>CJ37/CJ30*100</f>
        <v>69.640738538776588</v>
      </c>
      <c r="CL37">
        <f t="shared" si="151"/>
        <v>8.275531774341971E-2</v>
      </c>
      <c r="CM37">
        <f t="shared" si="152"/>
        <v>21096.9575</v>
      </c>
      <c r="CN37">
        <f>CM37/CM30*100</f>
        <v>69.682116197648298</v>
      </c>
      <c r="CO37">
        <v>21100.947499999998</v>
      </c>
      <c r="CP37">
        <f>CO37/CO30*100</f>
        <v>69.69529495309817</v>
      </c>
      <c r="CQ37">
        <f t="shared" si="153"/>
        <v>1.317875544987146E-2</v>
      </c>
      <c r="CR37">
        <f t="shared" si="154"/>
        <v>21098.952499999999</v>
      </c>
      <c r="CS37">
        <f>CR37/CR30*100</f>
        <v>69.688705575373234</v>
      </c>
      <c r="DU37">
        <f t="shared" si="112"/>
        <v>6.9778054785118115E-2</v>
      </c>
      <c r="DV37">
        <f t="shared" si="113"/>
        <v>5.9301781335292958E-2</v>
      </c>
      <c r="DW37">
        <f t="shared" si="114"/>
        <v>2.8085919426267481</v>
      </c>
      <c r="DX37">
        <f t="shared" si="115"/>
        <v>2.7981156691769229</v>
      </c>
      <c r="EA37">
        <f t="shared" si="116"/>
        <v>0.1128131403265229</v>
      </c>
      <c r="EB37">
        <f t="shared" si="117"/>
        <v>19.929262509088502</v>
      </c>
      <c r="EC37">
        <f t="shared" si="118"/>
        <v>2.5827880230011147E-2</v>
      </c>
      <c r="ED37">
        <f t="shared" si="119"/>
        <v>28.739506907264193</v>
      </c>
      <c r="EE37">
        <f t="shared" si="120"/>
        <v>1.3583366362581728E-3</v>
      </c>
      <c r="EF37">
        <f t="shared" si="121"/>
        <v>20.181674428590284</v>
      </c>
      <c r="EG37">
        <f t="shared" si="122"/>
        <v>5.8709869203340759E-2</v>
      </c>
      <c r="EH37">
        <f t="shared" si="123"/>
        <v>28.950166798784515</v>
      </c>
      <c r="EL37">
        <v>3780</v>
      </c>
      <c r="EM37">
        <f>EL37/EL30*100</f>
        <v>24.985127900059489</v>
      </c>
      <c r="EN37">
        <f t="shared" si="155"/>
        <v>10109.320625</v>
      </c>
      <c r="EO37">
        <f t="shared" si="156"/>
        <v>66.820811851411193</v>
      </c>
      <c r="EP37">
        <f t="shared" si="157"/>
        <v>10534.2325</v>
      </c>
      <c r="EQ37">
        <f t="shared" si="158"/>
        <v>69.629403794037941</v>
      </c>
      <c r="ER37">
        <v>7565</v>
      </c>
      <c r="ES37">
        <f>ER37/ER30*100</f>
        <v>24.986788215087856</v>
      </c>
      <c r="ET37">
        <f t="shared" si="159"/>
        <v>20251.794999999998</v>
      </c>
      <c r="EU37">
        <f t="shared" si="160"/>
        <v>66.890589906196311</v>
      </c>
      <c r="EV37">
        <f t="shared" si="161"/>
        <v>21098.952499999999</v>
      </c>
      <c r="EW37">
        <f t="shared" si="162"/>
        <v>69.688705575373234</v>
      </c>
      <c r="KH37">
        <v>3</v>
      </c>
      <c r="KI37" s="1" t="str">
        <f>C54</f>
        <v>4T &gt; 4R &gt; 3T+P &gt; 3R+S &gt; 2T+2P &gt; T+3P &gt; 2R+2S &gt; 4P &gt; R+3S &gt; 4S</v>
      </c>
      <c r="KJ37">
        <f>G54</f>
        <v>10</v>
      </c>
      <c r="KK37">
        <f>H54</f>
        <v>9</v>
      </c>
      <c r="KL37">
        <f>I54</f>
        <v>3</v>
      </c>
      <c r="KM37">
        <f>J54</f>
        <v>0</v>
      </c>
      <c r="KP37">
        <f>DU79</f>
        <v>2.1768071217533018</v>
      </c>
      <c r="KQ37">
        <f>MAX(DU58:DU78)</f>
        <v>0.32607707386708162</v>
      </c>
      <c r="KS37">
        <f>DV79</f>
        <v>0.94416016707366035</v>
      </c>
      <c r="KT37">
        <f>MAX(DV58:DV78)</f>
        <v>0.1513581101850292</v>
      </c>
      <c r="KV37">
        <f>DW79</f>
        <v>177.87692511071447</v>
      </c>
      <c r="KW37">
        <f>MAX(DW58:DW78)</f>
        <v>18.635691387401678</v>
      </c>
      <c r="KY37">
        <f>DX79</f>
        <v>178.22955889153124</v>
      </c>
      <c r="KZ37">
        <f>MAX(DX58:DX78)</f>
        <v>18.828222024045452</v>
      </c>
    </row>
    <row r="38" spans="3:312" x14ac:dyDescent="0.25">
      <c r="M38">
        <v>4536</v>
      </c>
      <c r="N38">
        <f>M38/M30*100</f>
        <v>29.982153480071389</v>
      </c>
      <c r="O38">
        <v>9799.64</v>
      </c>
      <c r="P38">
        <f>O38/O30*100</f>
        <v>64.773877982682265</v>
      </c>
      <c r="Q38">
        <v>9793.8700000000008</v>
      </c>
      <c r="R38">
        <f>Q38/Q30*100</f>
        <v>64.735739308612608</v>
      </c>
      <c r="S38">
        <f t="shared" si="124"/>
        <v>3.8138674069656986E-2</v>
      </c>
      <c r="T38">
        <f t="shared" si="125"/>
        <v>9796.755000000001</v>
      </c>
      <c r="U38">
        <f>T38/T30*100</f>
        <v>64.754808645647444</v>
      </c>
      <c r="V38">
        <v>9812.75</v>
      </c>
      <c r="W38">
        <f>V38/V30*100</f>
        <v>64.86053275166897</v>
      </c>
      <c r="X38">
        <f t="shared" si="126"/>
        <v>0.10572410602152615</v>
      </c>
      <c r="Y38">
        <f t="shared" si="127"/>
        <v>9804.7525000000005</v>
      </c>
      <c r="Z38">
        <f>Y38/Y30*100</f>
        <v>64.8076706986582</v>
      </c>
      <c r="AA38">
        <v>9781.5725000000002</v>
      </c>
      <c r="AB38">
        <f>AA38/AA30*100</f>
        <v>64.654455020159958</v>
      </c>
      <c r="AC38">
        <f t="shared" si="128"/>
        <v>0.15321567849824191</v>
      </c>
      <c r="AD38">
        <f t="shared" si="129"/>
        <v>9793.1625000000004</v>
      </c>
      <c r="AE38">
        <f>AD38/AD30*100</f>
        <v>64.731062859409079</v>
      </c>
      <c r="AF38">
        <v>9792.5925000000007</v>
      </c>
      <c r="AG38">
        <f>AF38/AF30*100</f>
        <v>64.727295260757487</v>
      </c>
      <c r="AH38">
        <f t="shared" si="130"/>
        <v>3.7675986515921522E-3</v>
      </c>
      <c r="AI38">
        <f t="shared" si="131"/>
        <v>9792.8775000000005</v>
      </c>
      <c r="AJ38">
        <f>AI38/AI30*100</f>
        <v>64.729179060083283</v>
      </c>
      <c r="AL38">
        <v>10655.11</v>
      </c>
      <c r="AM38">
        <f t="shared" ref="AM38" si="176">AL38/AL30*100</f>
        <v>70.428382576508696</v>
      </c>
      <c r="AN38">
        <v>10669.43</v>
      </c>
      <c r="AO38">
        <f t="shared" ref="AO38" si="177">AN38/AN30*100</f>
        <v>70.523035230352306</v>
      </c>
      <c r="AP38">
        <f t="shared" si="134"/>
        <v>9.4652653843610324E-2</v>
      </c>
      <c r="AQ38">
        <f t="shared" si="135"/>
        <v>10662.27</v>
      </c>
      <c r="AR38">
        <f>AQ38/AQ30*100</f>
        <v>70.475708903430501</v>
      </c>
      <c r="AS38">
        <v>10670.91</v>
      </c>
      <c r="AT38">
        <f>AS38/AS30*100</f>
        <v>70.532817767202062</v>
      </c>
      <c r="AU38">
        <f t="shared" si="136"/>
        <v>5.7108863771560436E-2</v>
      </c>
      <c r="AV38">
        <f t="shared" si="137"/>
        <v>10666.59</v>
      </c>
      <c r="AW38">
        <f>AV38/AV30*100</f>
        <v>70.504263335316281</v>
      </c>
      <c r="AX38">
        <v>10665.88</v>
      </c>
      <c r="AY38">
        <f>AX38/AX30*100</f>
        <v>70.499570361557275</v>
      </c>
      <c r="AZ38">
        <f t="shared" si="138"/>
        <v>4.6929737590062359E-3</v>
      </c>
      <c r="BA38">
        <f t="shared" si="139"/>
        <v>10666.235000000001</v>
      </c>
      <c r="BB38">
        <f>BA38/BA30*100</f>
        <v>70.501916848436792</v>
      </c>
      <c r="BC38">
        <v>10672.1625</v>
      </c>
      <c r="BD38">
        <f>BC38/BC30*100</f>
        <v>70.541096569502287</v>
      </c>
      <c r="BE38">
        <f t="shared" si="140"/>
        <v>3.9179721065494277E-2</v>
      </c>
      <c r="BF38">
        <f t="shared" si="141"/>
        <v>10669.19875</v>
      </c>
      <c r="BG38">
        <f>BF38/BF30*100</f>
        <v>70.521506708969525</v>
      </c>
      <c r="BI38">
        <v>9078</v>
      </c>
      <c r="BJ38">
        <f>BI38/BI30*100</f>
        <v>29.984145858105432</v>
      </c>
      <c r="BK38">
        <v>19511.68</v>
      </c>
      <c r="BL38">
        <f>BK38/BK30*100</f>
        <v>64.446029858633906</v>
      </c>
      <c r="BM38">
        <v>19624.97</v>
      </c>
      <c r="BN38">
        <f>BM38/BM30*100</f>
        <v>64.820220636808031</v>
      </c>
      <c r="BO38">
        <f t="shared" si="142"/>
        <v>0.37419077817412472</v>
      </c>
      <c r="BP38">
        <f t="shared" si="143"/>
        <v>19568.325000000001</v>
      </c>
      <c r="BQ38">
        <f>BP38/BP30*100</f>
        <v>64.633125247720969</v>
      </c>
      <c r="BR38">
        <v>19594.57</v>
      </c>
      <c r="BS38">
        <f>BR38/BR30*100</f>
        <v>64.719811071475746</v>
      </c>
      <c r="BT38">
        <f t="shared" si="144"/>
        <v>8.6685823754777402E-2</v>
      </c>
      <c r="BU38">
        <f t="shared" si="145"/>
        <v>19581.447500000002</v>
      </c>
      <c r="BV38">
        <f>BU38/BU30*100</f>
        <v>64.676468159598372</v>
      </c>
      <c r="BW38">
        <v>19605.7075</v>
      </c>
      <c r="BX38">
        <f>BW38/BW30*100</f>
        <v>64.7565976350905</v>
      </c>
      <c r="BY38">
        <f t="shared" si="146"/>
        <v>8.0129475492128677E-2</v>
      </c>
      <c r="BZ38">
        <f t="shared" si="147"/>
        <v>19593.577499999999</v>
      </c>
      <c r="CA38">
        <f>BZ38/BZ30*100</f>
        <v>64.716532897344422</v>
      </c>
      <c r="CC38">
        <v>21324.09</v>
      </c>
      <c r="CD38">
        <f t="shared" ref="CD38" si="178">CC38/CC30*100</f>
        <v>70.432322631787557</v>
      </c>
      <c r="CE38">
        <v>21361.439999999999</v>
      </c>
      <c r="CF38">
        <f>CE38/CE30*100</f>
        <v>70.555687673404677</v>
      </c>
      <c r="CG38">
        <f t="shared" si="149"/>
        <v>0.12336504161712014</v>
      </c>
      <c r="CH38">
        <f t="shared" si="150"/>
        <v>21342.764999999999</v>
      </c>
      <c r="CI38">
        <f>CH38/CH30*100</f>
        <v>70.494005152596117</v>
      </c>
      <c r="CJ38">
        <v>21333.4</v>
      </c>
      <c r="CK38">
        <f>CJ38/CJ30*100</f>
        <v>70.463073061170562</v>
      </c>
      <c r="CL38">
        <f t="shared" si="151"/>
        <v>3.0932091425555086E-2</v>
      </c>
      <c r="CM38">
        <f t="shared" si="152"/>
        <v>21338.0825</v>
      </c>
      <c r="CN38">
        <f>CM38/CM30*100</f>
        <v>70.478539106883346</v>
      </c>
      <c r="CO38">
        <v>21341.997500000001</v>
      </c>
      <c r="CP38">
        <f>CO38/CO30*100</f>
        <v>70.491470141366108</v>
      </c>
      <c r="CQ38">
        <f t="shared" si="153"/>
        <v>1.2931034482761561E-2</v>
      </c>
      <c r="CR38">
        <f t="shared" si="154"/>
        <v>21340.04</v>
      </c>
      <c r="CS38">
        <f>CR38/CR30*100</f>
        <v>70.485004624124727</v>
      </c>
      <c r="DU38">
        <f t="shared" si="112"/>
        <v>1.2646162738860767E-2</v>
      </c>
      <c r="DV38">
        <f t="shared" si="113"/>
        <v>3.6502084844798333E-2</v>
      </c>
      <c r="DW38">
        <f t="shared" si="114"/>
        <v>5.7923276488862427</v>
      </c>
      <c r="DX38">
        <f t="shared" si="115"/>
        <v>5.7684717267803052</v>
      </c>
      <c r="EA38">
        <f t="shared" si="116"/>
        <v>0.13348122810496932</v>
      </c>
      <c r="EB38">
        <f t="shared" si="117"/>
        <v>19.340513252693505</v>
      </c>
      <c r="EC38">
        <f t="shared" si="118"/>
        <v>3.4482616167622382E-2</v>
      </c>
      <c r="ED38">
        <f t="shared" si="119"/>
        <v>35.537221561240003</v>
      </c>
      <c r="EE38">
        <f t="shared" si="120"/>
        <v>3.1588551988392055E-2</v>
      </c>
      <c r="EF38">
        <f t="shared" si="121"/>
        <v>19.429502741445361</v>
      </c>
      <c r="EG38">
        <f t="shared" si="122"/>
        <v>1.4739397542626875E-3</v>
      </c>
      <c r="EH38">
        <f t="shared" si="123"/>
        <v>35.421819262782414</v>
      </c>
      <c r="EL38">
        <v>4536</v>
      </c>
      <c r="EM38">
        <f>EL38/EL30*100</f>
        <v>29.982153480071389</v>
      </c>
      <c r="EN38">
        <f t="shared" si="155"/>
        <v>9792.8775000000005</v>
      </c>
      <c r="EO38">
        <f t="shared" si="156"/>
        <v>64.729179060083283</v>
      </c>
      <c r="EP38">
        <f t="shared" si="157"/>
        <v>10669.19875</v>
      </c>
      <c r="EQ38">
        <f t="shared" si="158"/>
        <v>70.521506708969525</v>
      </c>
      <c r="ER38">
        <v>9078</v>
      </c>
      <c r="ES38">
        <f>ER38/ER30*100</f>
        <v>29.984145858105432</v>
      </c>
      <c r="ET38">
        <f t="shared" si="159"/>
        <v>19593.577499999999</v>
      </c>
      <c r="EU38">
        <f t="shared" si="160"/>
        <v>64.716532897344422</v>
      </c>
      <c r="EV38">
        <f t="shared" si="161"/>
        <v>21340.04</v>
      </c>
      <c r="EW38">
        <f t="shared" si="162"/>
        <v>70.485004624124727</v>
      </c>
      <c r="KH38">
        <v>4</v>
      </c>
      <c r="KI38" s="1" t="str">
        <f>C80</f>
        <v>4T &gt; 4R &gt; 3T+P &gt; 2T+2P &gt; 3R+S &gt; T+3P &gt; 2R+2S &gt; 4P &gt; R+3S &gt; 4S</v>
      </c>
      <c r="KJ38">
        <f>G80</f>
        <v>8</v>
      </c>
      <c r="KK38">
        <f>H80</f>
        <v>7</v>
      </c>
      <c r="KL38">
        <f>I80</f>
        <v>3</v>
      </c>
      <c r="KM38">
        <f>J80</f>
        <v>0</v>
      </c>
      <c r="KP38">
        <f>DU105</f>
        <v>4.7452627208818354</v>
      </c>
      <c r="KQ38">
        <f>MAX(DU84:DU104)</f>
        <v>2.8450223048096319</v>
      </c>
      <c r="KS38">
        <f>DV105</f>
        <v>0.44133883009608377</v>
      </c>
      <c r="KT38">
        <f>MAX(DV84:DV104)</f>
        <v>8.5714686828438857E-2</v>
      </c>
      <c r="KV38">
        <f>DW105</f>
        <v>61.379664055786897</v>
      </c>
      <c r="KW38">
        <f>MAX(DW84:DW104)</f>
        <v>5.1186587018309213</v>
      </c>
      <c r="KY38">
        <f>DX105</f>
        <v>63.963432256572837</v>
      </c>
      <c r="KZ38">
        <f>MAX(DX84:DX104)</f>
        <v>5.2159631391200953</v>
      </c>
    </row>
    <row r="39" spans="3:312" x14ac:dyDescent="0.25">
      <c r="C39" t="s">
        <v>9</v>
      </c>
      <c r="D39">
        <v>13348911</v>
      </c>
      <c r="E39">
        <f t="shared" ref="E39:E41" si="179">D39/(1000*60)</f>
        <v>222.48185000000001</v>
      </c>
      <c r="F39" t="s">
        <v>42</v>
      </c>
      <c r="M39">
        <v>5292</v>
      </c>
      <c r="N39">
        <f>M39/M30*100</f>
        <v>34.979179060083283</v>
      </c>
      <c r="O39">
        <v>9392.76</v>
      </c>
      <c r="P39">
        <f>O39/O30*100</f>
        <v>62.084473527662112</v>
      </c>
      <c r="Q39">
        <v>9385.84</v>
      </c>
      <c r="R39">
        <f>Q39/Q30*100</f>
        <v>62.038733558067293</v>
      </c>
      <c r="S39">
        <f t="shared" si="124"/>
        <v>4.573996959481974E-2</v>
      </c>
      <c r="T39">
        <f t="shared" si="125"/>
        <v>9389.2999999999993</v>
      </c>
      <c r="U39">
        <f>T39/T30*100</f>
        <v>62.061603542864695</v>
      </c>
      <c r="V39">
        <v>9426.2450000000008</v>
      </c>
      <c r="W39">
        <f>V39/V30*100</f>
        <v>62.305803423887909</v>
      </c>
      <c r="X39">
        <f t="shared" si="126"/>
        <v>0.24419988102321355</v>
      </c>
      <c r="Y39">
        <f t="shared" si="127"/>
        <v>9407.7724999999991</v>
      </c>
      <c r="Z39">
        <f>Y39/Y30*100</f>
        <v>62.183703483376298</v>
      </c>
      <c r="AA39">
        <v>9426.2525000000005</v>
      </c>
      <c r="AB39">
        <f>AA39/AA30*100</f>
        <v>62.305852997554368</v>
      </c>
      <c r="AC39">
        <f t="shared" si="128"/>
        <v>0.1221495141780693</v>
      </c>
      <c r="AD39">
        <f t="shared" si="129"/>
        <v>9417.0125000000007</v>
      </c>
      <c r="AE39">
        <f>AD39/AD30*100</f>
        <v>62.244778240465337</v>
      </c>
      <c r="AF39">
        <v>9444.8649999999998</v>
      </c>
      <c r="AG39">
        <f>AF39/AF30*100</f>
        <v>62.428878313173378</v>
      </c>
      <c r="AH39">
        <f t="shared" si="130"/>
        <v>0.1841000727080413</v>
      </c>
      <c r="AI39">
        <f t="shared" si="131"/>
        <v>9430.9387500000012</v>
      </c>
      <c r="AJ39">
        <f>AI39/AI30*100</f>
        <v>62.336828276819354</v>
      </c>
      <c r="AL39">
        <v>10804.56</v>
      </c>
      <c r="AM39">
        <f t="shared" ref="AM39" si="180">AL39/AL30*100</f>
        <v>71.416220503668455</v>
      </c>
      <c r="AN39">
        <v>10822.11</v>
      </c>
      <c r="AO39">
        <f t="shared" ref="AO39" si="181">AN39/AN30*100</f>
        <v>71.53222288320444</v>
      </c>
      <c r="AP39">
        <f t="shared" si="134"/>
        <v>0.1160023795359848</v>
      </c>
      <c r="AQ39">
        <f t="shared" si="135"/>
        <v>10813.334999999999</v>
      </c>
      <c r="AR39">
        <f>AQ39/AQ30*100</f>
        <v>71.474221693436448</v>
      </c>
      <c r="AS39">
        <v>10828.844999999999</v>
      </c>
      <c r="AT39">
        <f>AS39/AS30*100</f>
        <v>71.576740035693035</v>
      </c>
      <c r="AU39">
        <f t="shared" si="136"/>
        <v>0.1025183422565874</v>
      </c>
      <c r="AV39">
        <f t="shared" si="137"/>
        <v>10821.09</v>
      </c>
      <c r="AW39">
        <f>AV39/AV30*100</f>
        <v>71.525480864564742</v>
      </c>
      <c r="AX39">
        <v>10817.057500000001</v>
      </c>
      <c r="AY39">
        <f>AX39/AX30*100</f>
        <v>71.498826756560248</v>
      </c>
      <c r="AZ39">
        <f t="shared" si="138"/>
        <v>2.6654108004493082E-2</v>
      </c>
      <c r="BA39">
        <f t="shared" si="139"/>
        <v>10819.07375</v>
      </c>
      <c r="BB39">
        <f>BA39/BA30*100</f>
        <v>71.512153810562495</v>
      </c>
      <c r="BC39">
        <v>10816.713750000001</v>
      </c>
      <c r="BD39">
        <f>BC39/BC30*100</f>
        <v>71.496554630180455</v>
      </c>
      <c r="BE39">
        <f t="shared" si="140"/>
        <v>1.559918038203989E-2</v>
      </c>
      <c r="BF39">
        <f t="shared" si="141"/>
        <v>10817.893749999999</v>
      </c>
      <c r="BG39">
        <f>BF39/BF30*100</f>
        <v>71.504354220371468</v>
      </c>
      <c r="BI39">
        <v>10591</v>
      </c>
      <c r="BJ39">
        <f>BI39/BI30*100</f>
        <v>34.981503501123001</v>
      </c>
      <c r="BK39">
        <v>18927.48</v>
      </c>
      <c r="BL39">
        <f>BK39/BK30*100</f>
        <v>62.516448672215617</v>
      </c>
      <c r="BM39">
        <v>18907.650000000001</v>
      </c>
      <c r="BN39">
        <f>BM39/BM30*100</f>
        <v>62.450951248513675</v>
      </c>
      <c r="BO39">
        <f t="shared" si="142"/>
        <v>6.5497423701941671E-2</v>
      </c>
      <c r="BP39">
        <f t="shared" si="143"/>
        <v>18917.565000000002</v>
      </c>
      <c r="BQ39">
        <f>BP39/BP30*100</f>
        <v>62.48369996036466</v>
      </c>
      <c r="BR39">
        <v>18857.13</v>
      </c>
      <c r="BS39">
        <f>BR39/BR30*100</f>
        <v>62.284086405073324</v>
      </c>
      <c r="BT39">
        <f t="shared" si="144"/>
        <v>0.19961355529133584</v>
      </c>
      <c r="BU39">
        <f t="shared" si="145"/>
        <v>18887.347500000003</v>
      </c>
      <c r="BV39">
        <f>BU39/BU30*100</f>
        <v>62.383893182719</v>
      </c>
      <c r="BW39">
        <v>18860.047500000001</v>
      </c>
      <c r="BX39">
        <f>BW39/BW30*100</f>
        <v>62.293722750693625</v>
      </c>
      <c r="BY39">
        <f t="shared" si="146"/>
        <v>9.0170432025374225E-2</v>
      </c>
      <c r="BZ39">
        <f t="shared" si="147"/>
        <v>18873.697500000002</v>
      </c>
      <c r="CA39">
        <f>BZ39/BZ30*100</f>
        <v>62.338807966706312</v>
      </c>
      <c r="CC39">
        <v>21628.73</v>
      </c>
      <c r="CD39">
        <f t="shared" ref="CD39" si="182">CC39/CC30*100</f>
        <v>71.438532170696263</v>
      </c>
      <c r="CE39">
        <v>21659.45</v>
      </c>
      <c r="CF39">
        <f>CE39/CE30*100</f>
        <v>71.539998678821519</v>
      </c>
      <c r="CG39">
        <f t="shared" si="149"/>
        <v>0.10146650812525593</v>
      </c>
      <c r="CH39">
        <f t="shared" si="150"/>
        <v>21644.09</v>
      </c>
      <c r="CI39">
        <f>CH39/CH30*100</f>
        <v>71.489265424758884</v>
      </c>
      <c r="CJ39">
        <v>21667.54</v>
      </c>
      <c r="CK39">
        <f>CJ39/CJ30*100</f>
        <v>71.566719513806319</v>
      </c>
      <c r="CL39">
        <f t="shared" si="151"/>
        <v>7.7454089047435559E-2</v>
      </c>
      <c r="CM39">
        <f t="shared" si="152"/>
        <v>21655.815000000002</v>
      </c>
      <c r="CN39">
        <f>CM39/CM30*100</f>
        <v>71.527992469282609</v>
      </c>
      <c r="CO39">
        <v>21639.185000000001</v>
      </c>
      <c r="CP39">
        <f>CO39/CO30*100</f>
        <v>71.473064473510377</v>
      </c>
      <c r="CQ39">
        <f t="shared" si="153"/>
        <v>5.4927995772231952E-2</v>
      </c>
      <c r="CR39">
        <f t="shared" si="154"/>
        <v>21647.5</v>
      </c>
      <c r="CS39">
        <f>CR39/CR30*100</f>
        <v>71.500528471396478</v>
      </c>
      <c r="DU39">
        <f t="shared" si="112"/>
        <v>1.9796898869586244E-3</v>
      </c>
      <c r="DV39">
        <f t="shared" si="113"/>
        <v>3.8257489749895512E-3</v>
      </c>
      <c r="DW39">
        <f t="shared" si="114"/>
        <v>9.1675259435521141</v>
      </c>
      <c r="DX39">
        <f t="shared" si="115"/>
        <v>9.161720504690166</v>
      </c>
      <c r="EA39">
        <f t="shared" si="116"/>
        <v>4.744612994910824E-2</v>
      </c>
      <c r="EB39">
        <f t="shared" si="117"/>
        <v>18.705792682926827</v>
      </c>
      <c r="EC39">
        <f t="shared" si="118"/>
        <v>1.7024423293023005E-2</v>
      </c>
      <c r="ED39">
        <f t="shared" si="119"/>
        <v>41.790377751338482</v>
      </c>
      <c r="EE39">
        <f t="shared" si="120"/>
        <v>0.10079353283128967</v>
      </c>
      <c r="EF39">
        <f t="shared" si="121"/>
        <v>18.698829105562169</v>
      </c>
      <c r="EG39">
        <f t="shared" si="122"/>
        <v>2.1882018760805977E-3</v>
      </c>
      <c r="EH39">
        <f t="shared" si="123"/>
        <v>41.761428193948994</v>
      </c>
      <c r="EL39">
        <v>5292</v>
      </c>
      <c r="EM39">
        <f>EL39/EL30*100</f>
        <v>34.979179060083283</v>
      </c>
      <c r="EN39">
        <f t="shared" si="155"/>
        <v>9430.9387500000012</v>
      </c>
      <c r="EO39">
        <f t="shared" si="156"/>
        <v>62.336828276819354</v>
      </c>
      <c r="EP39">
        <f t="shared" si="157"/>
        <v>10817.893749999999</v>
      </c>
      <c r="EQ39">
        <f t="shared" si="158"/>
        <v>71.504354220371468</v>
      </c>
      <c r="ER39">
        <v>10591</v>
      </c>
      <c r="ES39">
        <f>ER39/ER30*100</f>
        <v>34.981503501123001</v>
      </c>
      <c r="ET39">
        <f t="shared" si="159"/>
        <v>18873.697500000002</v>
      </c>
      <c r="EU39">
        <f t="shared" si="160"/>
        <v>62.338807966706312</v>
      </c>
      <c r="EV39">
        <f t="shared" si="161"/>
        <v>21647.5</v>
      </c>
      <c r="EW39">
        <f t="shared" si="162"/>
        <v>71.500528471396478</v>
      </c>
      <c r="KH39">
        <v>5</v>
      </c>
      <c r="KI39" s="1" t="str">
        <f>C106</f>
        <v>4T &gt; 4R &gt; 3T+P &gt; 2T+2P &gt; 3R+S &gt; T+3P &gt; 4P &gt; 2R+2S &gt; R+3S &gt; 4S</v>
      </c>
      <c r="KJ39">
        <f>G106</f>
        <v>10</v>
      </c>
      <c r="KK39">
        <f>H106</f>
        <v>9</v>
      </c>
      <c r="KL39">
        <f>I106</f>
        <v>5</v>
      </c>
      <c r="KM39">
        <f>J106</f>
        <v>0</v>
      </c>
      <c r="KP39">
        <f>DU131</f>
        <v>3.9566990798474917</v>
      </c>
      <c r="KQ39">
        <f>MAX(DU110:DU130)</f>
        <v>1.7028869449645456</v>
      </c>
      <c r="KS39">
        <f>DV131</f>
        <v>0.59226570046943361</v>
      </c>
      <c r="KT39">
        <f>MAX(DV110:DV130)</f>
        <v>0.13393859577353595</v>
      </c>
      <c r="KV39">
        <f>DW131</f>
        <v>62.712642111177225</v>
      </c>
      <c r="KW39">
        <f>MAX(DW110:DW130)</f>
        <v>5.1014194593165474</v>
      </c>
      <c r="KY39">
        <f>DX131</f>
        <v>64.828870227242746</v>
      </c>
      <c r="KZ39">
        <f>MAX(DX110:DX130)</f>
        <v>5.079770280089841</v>
      </c>
    </row>
    <row r="40" spans="3:312" x14ac:dyDescent="0.25">
      <c r="C40" t="s">
        <v>19</v>
      </c>
      <c r="M40">
        <v>6048</v>
      </c>
      <c r="N40">
        <f>M40/M30*100</f>
        <v>39.976204640095183</v>
      </c>
      <c r="O40">
        <v>8914.93</v>
      </c>
      <c r="P40">
        <f>O40/O30*100</f>
        <v>58.92610218785115</v>
      </c>
      <c r="Q40">
        <v>9005.56</v>
      </c>
      <c r="R40">
        <f>Q40/Q30*100</f>
        <v>59.525150373454949</v>
      </c>
      <c r="S40">
        <f t="shared" si="124"/>
        <v>0.5990481856037988</v>
      </c>
      <c r="T40">
        <f t="shared" si="125"/>
        <v>8960.244999999999</v>
      </c>
      <c r="U40">
        <f>T40/T30*100</f>
        <v>59.225626280653046</v>
      </c>
      <c r="V40">
        <v>9009.5949999999993</v>
      </c>
      <c r="W40">
        <f>V40/V30*100</f>
        <v>59.55182100601494</v>
      </c>
      <c r="X40">
        <f t="shared" si="126"/>
        <v>0.3261947253618942</v>
      </c>
      <c r="Y40">
        <f t="shared" si="127"/>
        <v>8984.9199999999983</v>
      </c>
      <c r="Z40">
        <f>Y40/Y30*100</f>
        <v>59.388723643333982</v>
      </c>
      <c r="AA40">
        <v>8970.9</v>
      </c>
      <c r="AB40">
        <f>AA40/AA30*100</f>
        <v>59.296053936149121</v>
      </c>
      <c r="AC40">
        <f t="shared" si="128"/>
        <v>9.2669707184860783E-2</v>
      </c>
      <c r="AD40">
        <f t="shared" si="129"/>
        <v>8977.91</v>
      </c>
      <c r="AE40">
        <f>AD40/AD30*100</f>
        <v>59.342388789741548</v>
      </c>
      <c r="AF40">
        <v>8979.2625000000007</v>
      </c>
      <c r="AG40">
        <f>AF40/AF30*100</f>
        <v>59.351328574261352</v>
      </c>
      <c r="AH40">
        <f t="shared" si="130"/>
        <v>8.9397845198035952E-3</v>
      </c>
      <c r="AI40">
        <f t="shared" si="131"/>
        <v>8978.5862500000003</v>
      </c>
      <c r="AJ40">
        <f>AI40/AI30*100</f>
        <v>59.346858682001461</v>
      </c>
      <c r="AL40">
        <v>10998.62</v>
      </c>
      <c r="AM40">
        <f t="shared" ref="AM40" si="183">AL40/AL30*100</f>
        <v>72.698922598982094</v>
      </c>
      <c r="AN40">
        <v>11035.5</v>
      </c>
      <c r="AO40">
        <f t="shared" ref="AO40" si="184">AN40/AN30*100</f>
        <v>72.942692841562561</v>
      </c>
      <c r="AP40">
        <f t="shared" si="134"/>
        <v>0.24377024258046731</v>
      </c>
      <c r="AQ40">
        <f t="shared" si="135"/>
        <v>11017.060000000001</v>
      </c>
      <c r="AR40">
        <f>AQ40/AQ30*100</f>
        <v>72.820807720272327</v>
      </c>
      <c r="AS40">
        <v>11015.615</v>
      </c>
      <c r="AT40">
        <f>AS40/AS30*100</f>
        <v>72.811256527199419</v>
      </c>
      <c r="AU40">
        <f t="shared" si="136"/>
        <v>9.551193072908859E-3</v>
      </c>
      <c r="AV40">
        <f t="shared" si="137"/>
        <v>11016.337500000001</v>
      </c>
      <c r="AW40">
        <f>AV40/AV30*100</f>
        <v>72.81603212373588</v>
      </c>
      <c r="AX40">
        <v>11020.7125</v>
      </c>
      <c r="AY40">
        <f>AX40/AX30*100</f>
        <v>72.844950095842421</v>
      </c>
      <c r="AZ40">
        <f t="shared" si="138"/>
        <v>2.8917972106540901E-2</v>
      </c>
      <c r="BA40">
        <f t="shared" si="139"/>
        <v>11018.525000000001</v>
      </c>
      <c r="BB40">
        <f>BA40/BA30*100</f>
        <v>72.830491109789151</v>
      </c>
      <c r="BC40">
        <v>11002.502500000001</v>
      </c>
      <c r="BD40">
        <f>BC40/BC30*100</f>
        <v>72.724585233657209</v>
      </c>
      <c r="BE40">
        <f t="shared" si="140"/>
        <v>0.10590587613194202</v>
      </c>
      <c r="BF40">
        <f t="shared" si="141"/>
        <v>11010.513750000002</v>
      </c>
      <c r="BG40">
        <f>BF40/BF30*100</f>
        <v>72.777538171723194</v>
      </c>
      <c r="BI40">
        <v>12104</v>
      </c>
      <c r="BJ40">
        <f>BI40/BI30*100</f>
        <v>39.978861144140573</v>
      </c>
      <c r="BK40">
        <v>18035.43</v>
      </c>
      <c r="BL40">
        <f>BK40/BK30*100</f>
        <v>59.570055489496632</v>
      </c>
      <c r="BM40">
        <v>17951.62</v>
      </c>
      <c r="BN40">
        <f>BM40/BM30*100</f>
        <v>59.293235566124977</v>
      </c>
      <c r="BO40">
        <f t="shared" si="142"/>
        <v>0.2768199233716544</v>
      </c>
      <c r="BP40">
        <f t="shared" si="143"/>
        <v>17993.525000000001</v>
      </c>
      <c r="BQ40">
        <f>BP40/BP30*100</f>
        <v>59.431645527810815</v>
      </c>
      <c r="BR40">
        <v>17970.855</v>
      </c>
      <c r="BS40">
        <f>BR40/BR30*100</f>
        <v>59.356767736821247</v>
      </c>
      <c r="BT40">
        <f t="shared" si="144"/>
        <v>7.4877790989567927E-2</v>
      </c>
      <c r="BU40">
        <f t="shared" si="145"/>
        <v>17982.190000000002</v>
      </c>
      <c r="BV40">
        <f>BU40/BU30*100</f>
        <v>59.394206632316035</v>
      </c>
      <c r="BW40">
        <v>18007.724999999999</v>
      </c>
      <c r="BX40">
        <f>BW40/BW30*100</f>
        <v>59.478547364248904</v>
      </c>
      <c r="BY40">
        <f t="shared" si="146"/>
        <v>8.4340731932869062E-2</v>
      </c>
      <c r="BZ40">
        <f t="shared" si="147"/>
        <v>17994.9575</v>
      </c>
      <c r="CA40">
        <f>BZ40/BZ30*100</f>
        <v>59.436376998282469</v>
      </c>
      <c r="CC40">
        <v>22030.26</v>
      </c>
      <c r="CD40">
        <f t="shared" ref="CD40" si="185">CC40/CC30*100</f>
        <v>72.764764169639321</v>
      </c>
      <c r="CE40">
        <v>22031.87</v>
      </c>
      <c r="CF40">
        <f>CE40/CE30*100</f>
        <v>72.770081913066448</v>
      </c>
      <c r="CG40">
        <f t="shared" si="149"/>
        <v>5.3177434271276525E-3</v>
      </c>
      <c r="CH40">
        <f t="shared" si="150"/>
        <v>22031.064999999999</v>
      </c>
      <c r="CI40">
        <f>CH40/CH30*100</f>
        <v>72.767423041352885</v>
      </c>
      <c r="CJ40">
        <v>22035.365000000002</v>
      </c>
      <c r="CK40">
        <f>CJ40/CJ30*100</f>
        <v>72.78162571013344</v>
      </c>
      <c r="CL40">
        <f t="shared" si="151"/>
        <v>1.4202668780555427E-2</v>
      </c>
      <c r="CM40">
        <f t="shared" si="152"/>
        <v>22033.215</v>
      </c>
      <c r="CN40">
        <f>CM40/CM30*100</f>
        <v>72.774524375743169</v>
      </c>
      <c r="CO40">
        <v>22021.892500000002</v>
      </c>
      <c r="CP40">
        <f>CO40/CO30*100</f>
        <v>72.737126767076234</v>
      </c>
      <c r="CQ40">
        <f t="shared" si="153"/>
        <v>3.7397608666935866E-2</v>
      </c>
      <c r="CR40">
        <f t="shared" si="154"/>
        <v>22027.553749999999</v>
      </c>
      <c r="CS40">
        <f>CR40/CR30*100</f>
        <v>72.755825571409687</v>
      </c>
      <c r="DU40">
        <f t="shared" si="112"/>
        <v>8.9518316281008481E-2</v>
      </c>
      <c r="DV40">
        <f t="shared" si="113"/>
        <v>2.1712600313506414E-2</v>
      </c>
      <c r="DW40">
        <f t="shared" si="114"/>
        <v>13.430679489721733</v>
      </c>
      <c r="DX40">
        <f t="shared" si="115"/>
        <v>13.319448573127218</v>
      </c>
      <c r="EA40">
        <f t="shared" si="116"/>
        <v>8.1466058562895682E-3</v>
      </c>
      <c r="EB40">
        <f t="shared" si="117"/>
        <v>18.172313933505194</v>
      </c>
      <c r="EC40">
        <f t="shared" si="118"/>
        <v>1.0377420847390795E-2</v>
      </c>
      <c r="ED40">
        <f t="shared" si="119"/>
        <v>47.993761980302743</v>
      </c>
      <c r="EE40">
        <f t="shared" si="120"/>
        <v>1.9462610648702139E-2</v>
      </c>
      <c r="EF40">
        <f t="shared" si="121"/>
        <v>18.449155271502185</v>
      </c>
      <c r="EG40">
        <f t="shared" si="122"/>
        <v>1.0391894569949045E-2</v>
      </c>
      <c r="EH40">
        <f t="shared" si="123"/>
        <v>47.966190216673269</v>
      </c>
      <c r="EL40">
        <v>6048</v>
      </c>
      <c r="EM40">
        <f>EL40/EL30*100</f>
        <v>39.976204640095183</v>
      </c>
      <c r="EN40">
        <f t="shared" si="155"/>
        <v>8978.5862500000003</v>
      </c>
      <c r="EO40">
        <f t="shared" si="156"/>
        <v>59.346858682001461</v>
      </c>
      <c r="EP40">
        <f t="shared" si="157"/>
        <v>11010.513750000002</v>
      </c>
      <c r="EQ40">
        <f t="shared" si="158"/>
        <v>72.777538171723194</v>
      </c>
      <c r="ER40">
        <v>12104</v>
      </c>
      <c r="ES40">
        <f>ER40/ER30*100</f>
        <v>39.978861144140573</v>
      </c>
      <c r="ET40">
        <f t="shared" si="159"/>
        <v>17994.9575</v>
      </c>
      <c r="EU40">
        <f t="shared" si="160"/>
        <v>59.436376998282469</v>
      </c>
      <c r="EV40">
        <f t="shared" si="161"/>
        <v>22027.553749999999</v>
      </c>
      <c r="EW40">
        <f t="shared" si="162"/>
        <v>72.755825571409687</v>
      </c>
      <c r="KH40">
        <v>6</v>
      </c>
      <c r="KI40" s="1" t="str">
        <f>C132</f>
        <v>4T &gt; 4R &gt; 3T+P &gt; 2T+2P &gt; T+3P &gt; 3R+S &gt; 4P &gt; 2R+2S &gt; R+3S &gt; 4S</v>
      </c>
      <c r="KJ40">
        <f>G132</f>
        <v>13</v>
      </c>
      <c r="KK40">
        <f>H132</f>
        <v>12</v>
      </c>
      <c r="KL40">
        <f>I132</f>
        <v>8</v>
      </c>
      <c r="KM40">
        <f>J132</f>
        <v>0</v>
      </c>
      <c r="KP40">
        <f>DU157</f>
        <v>0.62450875306291875</v>
      </c>
      <c r="KQ40">
        <f>MAX(DU136:DU156)</f>
        <v>0.11631684713209722</v>
      </c>
      <c r="KS40">
        <f>DV157</f>
        <v>0.6577709148803379</v>
      </c>
      <c r="KT40">
        <f>MAX(DV136:DV156)</f>
        <v>0.21119463576382458</v>
      </c>
      <c r="KV40">
        <f>DW157</f>
        <v>7.4520126908585977</v>
      </c>
      <c r="KW40">
        <f>MAX(DW136:DW156)</f>
        <v>1.4727344834423945</v>
      </c>
      <c r="KY40">
        <f>DX157</f>
        <v>7.4500924824943819</v>
      </c>
      <c r="KZ40">
        <f>MAX(DX136:DX156)</f>
        <v>1.4870524507861091</v>
      </c>
    </row>
    <row r="41" spans="3:312" x14ac:dyDescent="0.25">
      <c r="C41" t="s">
        <v>14</v>
      </c>
      <c r="D41">
        <v>4119964</v>
      </c>
      <c r="E41">
        <f t="shared" si="179"/>
        <v>68.666066666666666</v>
      </c>
      <c r="F41" t="s">
        <v>28</v>
      </c>
      <c r="M41">
        <v>6804</v>
      </c>
      <c r="N41">
        <f>M41/M30*100</f>
        <v>44.973230220107077</v>
      </c>
      <c r="O41">
        <v>8433.9500000000007</v>
      </c>
      <c r="P41">
        <f>O41/O30*100</f>
        <v>55.746909908123477</v>
      </c>
      <c r="Q41">
        <v>8433.9500000000007</v>
      </c>
      <c r="R41">
        <f>Q41/Q30*100</f>
        <v>55.746909908123477</v>
      </c>
      <c r="S41">
        <f t="shared" si="124"/>
        <v>0</v>
      </c>
      <c r="T41">
        <f t="shared" si="125"/>
        <v>8433.9500000000007</v>
      </c>
      <c r="U41">
        <f>T41/T30*100</f>
        <v>55.746909908123477</v>
      </c>
      <c r="V41">
        <v>8516.75</v>
      </c>
      <c r="W41">
        <f>V41/V30*100</f>
        <v>56.2942031859343</v>
      </c>
      <c r="X41">
        <f t="shared" si="126"/>
        <v>0.54729327781082304</v>
      </c>
      <c r="Y41">
        <f t="shared" si="127"/>
        <v>8475.35</v>
      </c>
      <c r="Z41">
        <f>Y41/Y30*100</f>
        <v>56.020556547028889</v>
      </c>
      <c r="AA41">
        <v>8522.4650000000001</v>
      </c>
      <c r="AB41">
        <f>AA41/AA30*100</f>
        <v>56.331978319783197</v>
      </c>
      <c r="AC41">
        <f t="shared" si="128"/>
        <v>0.31142177275430782</v>
      </c>
      <c r="AD41">
        <f t="shared" si="129"/>
        <v>8498.9075000000012</v>
      </c>
      <c r="AE41">
        <f>AD41/AD30*100</f>
        <v>56.176267433406046</v>
      </c>
      <c r="AF41">
        <v>8469.2625000000007</v>
      </c>
      <c r="AG41">
        <f>AF41/AF30*100</f>
        <v>55.980319254412059</v>
      </c>
      <c r="AH41">
        <f t="shared" si="130"/>
        <v>0.1959481789939872</v>
      </c>
      <c r="AI41">
        <f t="shared" si="131"/>
        <v>8484.0850000000009</v>
      </c>
      <c r="AJ41">
        <f>AI41/AI30*100</f>
        <v>56.07829334390906</v>
      </c>
      <c r="AL41">
        <v>11239.6</v>
      </c>
      <c r="AM41">
        <f t="shared" ref="AM41" si="186">AL41/AL30*100</f>
        <v>74.291757551721858</v>
      </c>
      <c r="AN41">
        <v>11200.52</v>
      </c>
      <c r="AO41">
        <f t="shared" ref="AO41" si="187">AN41/AN30*100</f>
        <v>74.033445700310665</v>
      </c>
      <c r="AP41">
        <f t="shared" si="134"/>
        <v>0.25831185141119306</v>
      </c>
      <c r="AQ41">
        <f t="shared" si="135"/>
        <v>11220.060000000001</v>
      </c>
      <c r="AR41">
        <f>AQ41/AQ30*100</f>
        <v>74.162601626016269</v>
      </c>
      <c r="AS41">
        <v>11212.35</v>
      </c>
      <c r="AT41">
        <f>AS41/AS30*100</f>
        <v>74.111639896886771</v>
      </c>
      <c r="AU41">
        <f t="shared" si="136"/>
        <v>5.0961729129497257E-2</v>
      </c>
      <c r="AV41">
        <f t="shared" si="137"/>
        <v>11216.205000000002</v>
      </c>
      <c r="AW41">
        <f>AV41/AV30*100</f>
        <v>74.137120761451527</v>
      </c>
      <c r="AX41">
        <v>11226.49</v>
      </c>
      <c r="AY41">
        <f>AX41/AX30*100</f>
        <v>74.205102782735139</v>
      </c>
      <c r="AZ41">
        <f t="shared" si="138"/>
        <v>6.7982021283611971E-2</v>
      </c>
      <c r="BA41">
        <f t="shared" si="139"/>
        <v>11221.3475</v>
      </c>
      <c r="BB41">
        <f>BA41/BA30*100</f>
        <v>74.17111177209334</v>
      </c>
      <c r="BC41">
        <v>11234.45875</v>
      </c>
      <c r="BD41">
        <f>BC41/BC30*100</f>
        <v>74.25777480335779</v>
      </c>
      <c r="BE41">
        <f t="shared" si="140"/>
        <v>8.6663031264450296E-2</v>
      </c>
      <c r="BF41">
        <f t="shared" si="141"/>
        <v>11227.903125000001</v>
      </c>
      <c r="BG41">
        <f>BF41/BF30*100</f>
        <v>74.214443287725558</v>
      </c>
      <c r="BI41">
        <v>13617</v>
      </c>
      <c r="BJ41">
        <f>BI41/BI30*100</f>
        <v>44.976218787158146</v>
      </c>
      <c r="BK41">
        <v>17097.53</v>
      </c>
      <c r="BL41">
        <f>BK41/BK30*100</f>
        <v>56.472222222222221</v>
      </c>
      <c r="BM41">
        <v>17019.77</v>
      </c>
      <c r="BN41">
        <f>BM41/BM30*100</f>
        <v>56.21538512353019</v>
      </c>
      <c r="BO41">
        <f t="shared" si="142"/>
        <v>0.25683709869203142</v>
      </c>
      <c r="BP41">
        <f t="shared" si="143"/>
        <v>17058.650000000001</v>
      </c>
      <c r="BQ41">
        <f>BP41/BP30*100</f>
        <v>56.343803672876213</v>
      </c>
      <c r="BR41">
        <v>16894.73</v>
      </c>
      <c r="BS41">
        <f>BR41/BR30*100</f>
        <v>55.802384727176637</v>
      </c>
      <c r="BT41">
        <f t="shared" si="144"/>
        <v>0.54141894569957572</v>
      </c>
      <c r="BU41">
        <f t="shared" si="145"/>
        <v>16976.690000000002</v>
      </c>
      <c r="BV41">
        <f>BU41/BU30*100</f>
        <v>56.073094200026432</v>
      </c>
      <c r="BW41">
        <v>16936.89</v>
      </c>
      <c r="BX41">
        <f>BW41/BW30*100</f>
        <v>55.941636940150609</v>
      </c>
      <c r="BY41">
        <f t="shared" si="146"/>
        <v>0.13145725987582324</v>
      </c>
      <c r="BZ41">
        <f t="shared" si="147"/>
        <v>16956.79</v>
      </c>
      <c r="CA41">
        <f>BZ41/BZ30*100</f>
        <v>56.007365570088517</v>
      </c>
      <c r="CC41">
        <v>22498.12</v>
      </c>
      <c r="CD41">
        <f t="shared" ref="CD41" si="188">CC41/CC30*100</f>
        <v>74.310080591887967</v>
      </c>
      <c r="CE41">
        <v>22512.21</v>
      </c>
      <c r="CF41">
        <f>CE41/CE30*100</f>
        <v>74.356619104240991</v>
      </c>
      <c r="CG41">
        <f t="shared" si="149"/>
        <v>4.6538512353023975E-2</v>
      </c>
      <c r="CH41">
        <f t="shared" si="150"/>
        <v>22505.165000000001</v>
      </c>
      <c r="CI41">
        <f>CH41/CH30*100</f>
        <v>74.333349848064472</v>
      </c>
      <c r="CJ41">
        <v>22503.544999999998</v>
      </c>
      <c r="CK41">
        <f>CJ41/CJ30*100</f>
        <v>74.327999075175057</v>
      </c>
      <c r="CL41">
        <f t="shared" si="151"/>
        <v>5.3507728894146567E-3</v>
      </c>
      <c r="CM41">
        <f t="shared" si="152"/>
        <v>22504.355</v>
      </c>
      <c r="CN41">
        <f>CM41/CM30*100</f>
        <v>74.330674461619765</v>
      </c>
      <c r="CO41">
        <v>22466.775000000001</v>
      </c>
      <c r="CP41">
        <f>CO41/CO30*100</f>
        <v>74.2065497423702</v>
      </c>
      <c r="CQ41">
        <f t="shared" si="153"/>
        <v>0.12412471924956492</v>
      </c>
      <c r="CR41">
        <f t="shared" si="154"/>
        <v>22485.565000000002</v>
      </c>
      <c r="CS41">
        <f>CR41/CR30*100</f>
        <v>74.268612101994989</v>
      </c>
      <c r="DU41">
        <f t="shared" si="112"/>
        <v>7.0927773820542939E-2</v>
      </c>
      <c r="DV41">
        <f t="shared" si="113"/>
        <v>5.4168814269431209E-2</v>
      </c>
      <c r="DW41">
        <f t="shared" si="114"/>
        <v>18.136149943816498</v>
      </c>
      <c r="DX41">
        <f t="shared" si="115"/>
        <v>18.261246531906473</v>
      </c>
      <c r="EA41">
        <f t="shared" si="116"/>
        <v>3.304911097878005E-3</v>
      </c>
      <c r="EB41">
        <f t="shared" si="117"/>
        <v>18.152244860863256</v>
      </c>
      <c r="EC41">
        <f t="shared" si="118"/>
        <v>2.6431026505377986E-2</v>
      </c>
      <c r="ED41">
        <f t="shared" si="119"/>
        <v>54.328429671491833</v>
      </c>
      <c r="EE41">
        <f t="shared" si="120"/>
        <v>3.4701578808295608E-2</v>
      </c>
      <c r="EF41">
        <f t="shared" si="121"/>
        <v>17.997031477077549</v>
      </c>
      <c r="EG41">
        <f t="shared" si="122"/>
        <v>5.3189820319730075E-2</v>
      </c>
      <c r="EH41">
        <f t="shared" si="123"/>
        <v>54.274540890474313</v>
      </c>
      <c r="EL41">
        <v>6804</v>
      </c>
      <c r="EM41">
        <f>EL41/EL30*100</f>
        <v>44.973230220107077</v>
      </c>
      <c r="EN41">
        <f t="shared" si="155"/>
        <v>8484.0850000000009</v>
      </c>
      <c r="EO41">
        <f t="shared" si="156"/>
        <v>56.07829334390906</v>
      </c>
      <c r="EP41">
        <f t="shared" si="157"/>
        <v>11227.903125000001</v>
      </c>
      <c r="EQ41">
        <f t="shared" si="158"/>
        <v>74.214443287725558</v>
      </c>
      <c r="ER41">
        <v>13617</v>
      </c>
      <c r="ES41">
        <f>ER41/ER30*100</f>
        <v>44.976218787158146</v>
      </c>
      <c r="ET41">
        <f t="shared" si="159"/>
        <v>16956.79</v>
      </c>
      <c r="EU41">
        <f t="shared" si="160"/>
        <v>56.007365570088517</v>
      </c>
      <c r="EV41">
        <f t="shared" si="161"/>
        <v>22485.565000000002</v>
      </c>
      <c r="EW41">
        <f t="shared" si="162"/>
        <v>74.268612101994989</v>
      </c>
      <c r="KH41">
        <v>7</v>
      </c>
      <c r="KI41" s="1" t="str">
        <f>C158</f>
        <v>4T &gt; 4R &gt; 3T+P &gt; 2T+2P &gt; T+3P &gt; 4P &gt; 3R+S &gt; 2R+2S &gt; R+3S &gt; 4S</v>
      </c>
      <c r="KJ41">
        <f>G158</f>
        <v>18</v>
      </c>
      <c r="KK41">
        <f>H158</f>
        <v>17</v>
      </c>
      <c r="KL41">
        <f>I158</f>
        <v>13</v>
      </c>
      <c r="KM41">
        <f>J158</f>
        <v>0</v>
      </c>
      <c r="KP41">
        <f>DU183</f>
        <v>0.43061708545512256</v>
      </c>
      <c r="KQ41">
        <f>MAX(DU162:DU182)</f>
        <v>7.953967068308998E-2</v>
      </c>
      <c r="KS41">
        <f>DV183</f>
        <v>0.65683414352777436</v>
      </c>
      <c r="KT41">
        <f>MAX(DV162:DV182)</f>
        <v>0.10737840854816127</v>
      </c>
      <c r="KV41">
        <f>DW183</f>
        <v>7.3374644722056646</v>
      </c>
      <c r="KW41">
        <f>MAX(DW162:DW182)</f>
        <v>1.4567056646176084</v>
      </c>
      <c r="KY41">
        <f>DX183</f>
        <v>7.2485136741974046</v>
      </c>
      <c r="KZ41">
        <f>MAX(DX162:DX182)</f>
        <v>1.5442264499933955</v>
      </c>
    </row>
    <row r="42" spans="3:312" x14ac:dyDescent="0.25">
      <c r="C42" t="s">
        <v>20</v>
      </c>
      <c r="M42">
        <v>7560</v>
      </c>
      <c r="N42">
        <f>M42/M30*100</f>
        <v>49.970255800118977</v>
      </c>
      <c r="O42">
        <v>7916.33</v>
      </c>
      <c r="P42">
        <f>O42/O30*100</f>
        <v>52.325533743142302</v>
      </c>
      <c r="Q42">
        <v>7978.89</v>
      </c>
      <c r="R42">
        <f>Q42/Q30*100</f>
        <v>52.739044219710493</v>
      </c>
      <c r="S42">
        <f t="shared" si="124"/>
        <v>0.41351047656819162</v>
      </c>
      <c r="T42">
        <f t="shared" si="125"/>
        <v>7947.6100000000006</v>
      </c>
      <c r="U42">
        <f>T42/T30*100</f>
        <v>52.532288981426397</v>
      </c>
      <c r="V42">
        <v>7874.4</v>
      </c>
      <c r="W42">
        <f>V42/V30*100</f>
        <v>52.048383898473126</v>
      </c>
      <c r="X42">
        <f t="shared" si="126"/>
        <v>0.48390508295327095</v>
      </c>
      <c r="Y42">
        <f t="shared" si="127"/>
        <v>7911.0050000000001</v>
      </c>
      <c r="Z42">
        <f>Y42/Y30*100</f>
        <v>52.290336439949769</v>
      </c>
      <c r="AA42">
        <v>7978.35</v>
      </c>
      <c r="AB42">
        <f>AA42/AA30*100</f>
        <v>52.735474915724765</v>
      </c>
      <c r="AC42">
        <f t="shared" si="128"/>
        <v>0.44513847577499632</v>
      </c>
      <c r="AD42">
        <f t="shared" si="129"/>
        <v>7944.6774999999998</v>
      </c>
      <c r="AE42">
        <f>AD42/AD30*100</f>
        <v>52.51290567783726</v>
      </c>
      <c r="AF42">
        <v>7987.5137500000001</v>
      </c>
      <c r="AG42">
        <f>AF42/AF30*100</f>
        <v>52.796045673871376</v>
      </c>
      <c r="AH42">
        <f t="shared" si="130"/>
        <v>0.28313999603411588</v>
      </c>
      <c r="AI42">
        <f t="shared" si="131"/>
        <v>7966.0956249999999</v>
      </c>
      <c r="AJ42">
        <f>AI42/AI30*100</f>
        <v>52.654475675854314</v>
      </c>
      <c r="AL42">
        <v>11499.16</v>
      </c>
      <c r="AM42">
        <f t="shared" ref="AM42" si="189">AL42/AL30*100</f>
        <v>76.00740300085927</v>
      </c>
      <c r="AN42">
        <v>11479.53</v>
      </c>
      <c r="AO42">
        <f t="shared" ref="AO42" si="190">AN42/AN30*100</f>
        <v>75.877652191156059</v>
      </c>
      <c r="AP42">
        <f t="shared" si="134"/>
        <v>0.12975080970321073</v>
      </c>
      <c r="AQ42">
        <f t="shared" si="135"/>
        <v>11489.345000000001</v>
      </c>
      <c r="AR42">
        <f>AQ42/AQ30*100</f>
        <v>75.942527596007665</v>
      </c>
      <c r="AS42">
        <v>11489.54</v>
      </c>
      <c r="AT42">
        <f>AS42/AS30*100</f>
        <v>75.943816511335854</v>
      </c>
      <c r="AU42">
        <f t="shared" si="136"/>
        <v>1.2889153281889776E-3</v>
      </c>
      <c r="AV42">
        <f t="shared" si="137"/>
        <v>11489.442500000001</v>
      </c>
      <c r="AW42">
        <f>AV42/AV30*100</f>
        <v>75.943172053671759</v>
      </c>
      <c r="AX42">
        <v>11486.535</v>
      </c>
      <c r="AY42">
        <f>AX42/AX30*100</f>
        <v>75.923953995637518</v>
      </c>
      <c r="AZ42">
        <f t="shared" si="138"/>
        <v>1.9218058034240926E-2</v>
      </c>
      <c r="BA42">
        <f t="shared" si="139"/>
        <v>11487.98875</v>
      </c>
      <c r="BB42">
        <f>BA42/BA30*100</f>
        <v>75.933563024654632</v>
      </c>
      <c r="BC42">
        <v>11480.47625</v>
      </c>
      <c r="BD42">
        <f>BC42/BC30*100</f>
        <v>75.883906735408814</v>
      </c>
      <c r="BE42">
        <f t="shared" si="140"/>
        <v>4.965628924581722E-2</v>
      </c>
      <c r="BF42">
        <f t="shared" si="141"/>
        <v>11484.2325</v>
      </c>
      <c r="BG42">
        <f>BF42/BF30*100</f>
        <v>75.90873488003173</v>
      </c>
      <c r="BI42">
        <v>15130</v>
      </c>
      <c r="BJ42">
        <f>BI42/BI30*100</f>
        <v>49.973576430175711</v>
      </c>
      <c r="BK42">
        <v>15926.77</v>
      </c>
      <c r="BL42">
        <f>BK42/BK30*100</f>
        <v>52.605264896287487</v>
      </c>
      <c r="BM42">
        <v>15903.7</v>
      </c>
      <c r="BN42">
        <f>BM42/BM30*100</f>
        <v>52.529065926806716</v>
      </c>
      <c r="BO42">
        <f t="shared" si="142"/>
        <v>7.6198969480770984E-2</v>
      </c>
      <c r="BP42">
        <f t="shared" si="143"/>
        <v>15915.235000000001</v>
      </c>
      <c r="BQ42">
        <f>BP42/BP30*100</f>
        <v>52.567165411547101</v>
      </c>
      <c r="BR42">
        <v>15953.215</v>
      </c>
      <c r="BS42">
        <f>BR42/BR30*100</f>
        <v>52.692611309287884</v>
      </c>
      <c r="BT42">
        <f t="shared" si="144"/>
        <v>0.12544589774078219</v>
      </c>
      <c r="BU42">
        <f t="shared" si="145"/>
        <v>15934.225</v>
      </c>
      <c r="BV42">
        <f>BU42/BU30*100</f>
        <v>52.629888360417496</v>
      </c>
      <c r="BW42">
        <v>15934.9</v>
      </c>
      <c r="BX42">
        <f>BW42/BW30*100</f>
        <v>52.632117849121421</v>
      </c>
      <c r="BY42">
        <f t="shared" si="146"/>
        <v>2.2294887039251421E-3</v>
      </c>
      <c r="BZ42">
        <f t="shared" si="147"/>
        <v>15934.5625</v>
      </c>
      <c r="CA42">
        <f>BZ42/BZ30*100</f>
        <v>52.631003104769455</v>
      </c>
      <c r="CC42">
        <v>23004.15</v>
      </c>
      <c r="CD42">
        <f t="shared" ref="CD42" si="191">CC42/CC30*100</f>
        <v>75.981470471660728</v>
      </c>
      <c r="CE42">
        <v>23006.15</v>
      </c>
      <c r="CF42">
        <f>CE42/CE30*100</f>
        <v>75.988076364116793</v>
      </c>
      <c r="CG42">
        <f t="shared" si="149"/>
        <v>6.6058924560650212E-3</v>
      </c>
      <c r="CH42">
        <f t="shared" si="150"/>
        <v>23005.15</v>
      </c>
      <c r="CI42">
        <f>CH42/CH30*100</f>
        <v>75.984773417888761</v>
      </c>
      <c r="CJ42">
        <v>22983.11</v>
      </c>
      <c r="CK42">
        <f>CJ42/CJ30*100</f>
        <v>75.911976483022855</v>
      </c>
      <c r="CL42">
        <f t="shared" si="151"/>
        <v>7.2796934865905882E-2</v>
      </c>
      <c r="CM42">
        <f t="shared" si="152"/>
        <v>22994.13</v>
      </c>
      <c r="CN42">
        <f>CM42/CM30*100</f>
        <v>75.948374950455815</v>
      </c>
      <c r="CO42">
        <v>22998</v>
      </c>
      <c r="CP42">
        <f>CO42/CO30*100</f>
        <v>75.961157352358299</v>
      </c>
      <c r="CQ42">
        <f t="shared" si="153"/>
        <v>1.2782401902484253E-2</v>
      </c>
      <c r="CR42">
        <f t="shared" si="154"/>
        <v>22996.065000000002</v>
      </c>
      <c r="CS42">
        <f>CR42/CR30*100</f>
        <v>75.954766151407057</v>
      </c>
      <c r="DU42">
        <f t="shared" si="112"/>
        <v>2.3472571084859339E-2</v>
      </c>
      <c r="DV42">
        <f t="shared" si="113"/>
        <v>4.603127137532681E-2</v>
      </c>
      <c r="DW42">
        <f t="shared" si="114"/>
        <v>23.254259204177416</v>
      </c>
      <c r="DX42">
        <f t="shared" si="115"/>
        <v>23.323763046637602</v>
      </c>
      <c r="EA42">
        <f t="shared" si="116"/>
        <v>3.7651199682734671E-2</v>
      </c>
      <c r="EB42">
        <f t="shared" si="117"/>
        <v>18.401063355145737</v>
      </c>
      <c r="EC42">
        <f t="shared" si="118"/>
        <v>7.6756560248441019E-3</v>
      </c>
      <c r="ED42">
        <f t="shared" si="119"/>
        <v>60.291013946724831</v>
      </c>
      <c r="EE42">
        <f t="shared" si="120"/>
        <v>0.1428648104108845</v>
      </c>
      <c r="EF42">
        <f t="shared" si="121"/>
        <v>18.273533491874751</v>
      </c>
      <c r="EG42">
        <f t="shared" si="122"/>
        <v>2.4441802087451947E-2</v>
      </c>
      <c r="EH42">
        <f t="shared" si="123"/>
        <v>60.425518562557805</v>
      </c>
      <c r="EL42">
        <v>7560</v>
      </c>
      <c r="EM42">
        <f>EL42/EL30*100</f>
        <v>49.970255800118977</v>
      </c>
      <c r="EN42">
        <f t="shared" si="155"/>
        <v>7966.0956249999999</v>
      </c>
      <c r="EO42">
        <f t="shared" si="156"/>
        <v>52.654475675854314</v>
      </c>
      <c r="EP42">
        <f t="shared" si="157"/>
        <v>11484.2325</v>
      </c>
      <c r="EQ42">
        <f t="shared" si="158"/>
        <v>75.90873488003173</v>
      </c>
      <c r="ER42">
        <v>15130</v>
      </c>
      <c r="ES42">
        <f>ER42/ER30*100</f>
        <v>49.973576430175711</v>
      </c>
      <c r="ET42">
        <f t="shared" si="159"/>
        <v>15934.5625</v>
      </c>
      <c r="EU42">
        <f t="shared" si="160"/>
        <v>52.631003104769455</v>
      </c>
      <c r="EV42">
        <f t="shared" si="161"/>
        <v>22996.065000000002</v>
      </c>
      <c r="EW42">
        <f t="shared" si="162"/>
        <v>75.954766151407057</v>
      </c>
      <c r="KH42">
        <v>8</v>
      </c>
      <c r="KI42" s="1" t="str">
        <f>C184</f>
        <v>4T &gt; 3T+P &gt; 4R &gt; 3R+S &gt; 2T+2P &gt; 2R+2S &gt; T+3P &gt; R+3S &gt; 4P &gt; 4S</v>
      </c>
      <c r="KJ42">
        <f>G184</f>
        <v>12</v>
      </c>
      <c r="KK42">
        <f>H184</f>
        <v>9</v>
      </c>
      <c r="KL42">
        <f>I184</f>
        <v>1</v>
      </c>
      <c r="KM42">
        <f>J184</f>
        <v>0</v>
      </c>
      <c r="KP42">
        <f>DU209</f>
        <v>32.106482788938607</v>
      </c>
      <c r="KQ42">
        <f>MAX(DU188:DU208)</f>
        <v>22.614834627907484</v>
      </c>
      <c r="KS42">
        <f>DV209</f>
        <v>9.8186020826323581</v>
      </c>
      <c r="KT42">
        <f>MAX(DV188:DV208)</f>
        <v>6.4879178850824681</v>
      </c>
      <c r="KV42">
        <f>DW209</f>
        <v>464.3216174234912</v>
      </c>
      <c r="KW42">
        <f>MAX(DW188:DW208)</f>
        <v>44.738903760988826</v>
      </c>
      <c r="KY42">
        <f>DX209</f>
        <v>482.40058131853607</v>
      </c>
      <c r="KZ42">
        <f>MAX(DX188:DX208)</f>
        <v>53.493233088915311</v>
      </c>
    </row>
    <row r="43" spans="3:312" x14ac:dyDescent="0.25">
      <c r="M43">
        <v>8316</v>
      </c>
      <c r="N43">
        <f>M43/M30*100</f>
        <v>54.967281380130871</v>
      </c>
      <c r="O43">
        <v>7458.3</v>
      </c>
      <c r="P43">
        <f>O43/O30*100</f>
        <v>49.298036882807857</v>
      </c>
      <c r="Q43">
        <v>7613.06</v>
      </c>
      <c r="R43">
        <f>Q43/Q30*100</f>
        <v>50.320972965827224</v>
      </c>
      <c r="S43">
        <f t="shared" si="124"/>
        <v>1.022936083019367</v>
      </c>
      <c r="T43">
        <f t="shared" si="125"/>
        <v>7535.68</v>
      </c>
      <c r="U43">
        <f>T43/T30*100</f>
        <v>49.809504924317537</v>
      </c>
      <c r="V43">
        <v>7491.4449999999997</v>
      </c>
      <c r="W43">
        <f>V43/V30*100</f>
        <v>49.517119439487075</v>
      </c>
      <c r="X43">
        <f t="shared" si="126"/>
        <v>0.29238548483046145</v>
      </c>
      <c r="Y43">
        <f t="shared" si="127"/>
        <v>7513.5625</v>
      </c>
      <c r="Z43">
        <f>Y43/Y30*100</f>
        <v>49.663312181902306</v>
      </c>
      <c r="AA43">
        <v>7544.1049999999996</v>
      </c>
      <c r="AB43">
        <f>AA43/AA30*100</f>
        <v>49.865192676317008</v>
      </c>
      <c r="AC43">
        <f t="shared" si="128"/>
        <v>0.20188049441470213</v>
      </c>
      <c r="AD43">
        <f t="shared" si="129"/>
        <v>7528.8337499999998</v>
      </c>
      <c r="AE43">
        <f>AD43/AD30*100</f>
        <v>49.764252429109654</v>
      </c>
      <c r="AF43">
        <v>7554.0825000000004</v>
      </c>
      <c r="AG43">
        <f>AF43/AF30*100</f>
        <v>49.931142177275433</v>
      </c>
      <c r="AH43">
        <f t="shared" si="130"/>
        <v>0.16688974816577939</v>
      </c>
      <c r="AI43">
        <f t="shared" si="131"/>
        <v>7541.4581250000001</v>
      </c>
      <c r="AJ43">
        <f>AI43/AI30*100</f>
        <v>49.847697303192547</v>
      </c>
      <c r="AL43">
        <v>11763.73</v>
      </c>
      <c r="AM43">
        <f t="shared" ref="AM43" si="192">AL43/AL30*100</f>
        <v>77.756163659197568</v>
      </c>
      <c r="AN43">
        <v>11764.06</v>
      </c>
      <c r="AO43">
        <f t="shared" ref="AO43" si="193">AN43/AN30*100</f>
        <v>77.758344900522175</v>
      </c>
      <c r="AP43">
        <f t="shared" si="134"/>
        <v>2.1812413246067308E-3</v>
      </c>
      <c r="AQ43">
        <f t="shared" si="135"/>
        <v>11763.895</v>
      </c>
      <c r="AR43">
        <f>AQ43/AQ30*100</f>
        <v>77.757254279859879</v>
      </c>
      <c r="AS43">
        <v>11746.355</v>
      </c>
      <c r="AT43">
        <f>AS43/AS30*100</f>
        <v>77.64131799854583</v>
      </c>
      <c r="AU43">
        <f t="shared" si="136"/>
        <v>0.11593628131404898</v>
      </c>
      <c r="AV43">
        <f t="shared" si="137"/>
        <v>11755.125</v>
      </c>
      <c r="AW43">
        <f>AV43/AV30*100</f>
        <v>77.699286139202854</v>
      </c>
      <c r="AX43">
        <v>11774.97</v>
      </c>
      <c r="AY43">
        <f>AX43/AX30*100</f>
        <v>77.830458060678168</v>
      </c>
      <c r="AZ43">
        <f t="shared" si="138"/>
        <v>0.13117192147531398</v>
      </c>
      <c r="BA43">
        <f t="shared" si="139"/>
        <v>11765.047500000001</v>
      </c>
      <c r="BB43">
        <f>BA43/BA30*100</f>
        <v>77.764872099940519</v>
      </c>
      <c r="BC43">
        <v>11762.76125</v>
      </c>
      <c r="BD43">
        <f>BC43/BC30*100</f>
        <v>77.749760393945394</v>
      </c>
      <c r="BE43">
        <f t="shared" si="140"/>
        <v>1.511170599512468E-2</v>
      </c>
      <c r="BF43">
        <f t="shared" si="141"/>
        <v>11763.904375</v>
      </c>
      <c r="BG43">
        <f>BF43/BF30*100</f>
        <v>77.757316246942949</v>
      </c>
      <c r="BI43">
        <v>16643</v>
      </c>
      <c r="BJ43">
        <f>BI43/BI30*100</f>
        <v>54.970934073193291</v>
      </c>
      <c r="BK43">
        <v>15014.33</v>
      </c>
      <c r="BL43">
        <f>BK43/BK30*100</f>
        <v>49.591524639978864</v>
      </c>
      <c r="BM43">
        <v>14915.54</v>
      </c>
      <c r="BN43">
        <f>BM43/BM30*100</f>
        <v>49.265226582111247</v>
      </c>
      <c r="BO43">
        <f t="shared" si="142"/>
        <v>0.32629805786761779</v>
      </c>
      <c r="BP43">
        <f t="shared" si="143"/>
        <v>14964.935000000001</v>
      </c>
      <c r="BQ43">
        <f>BP43/BP30*100</f>
        <v>49.428375611045055</v>
      </c>
      <c r="BR43">
        <v>15150.035</v>
      </c>
      <c r="BS43">
        <f>BR43/BR30*100</f>
        <v>50.039750957854402</v>
      </c>
      <c r="BT43">
        <f t="shared" si="144"/>
        <v>0.61137534680934635</v>
      </c>
      <c r="BU43">
        <f t="shared" si="145"/>
        <v>15057.485000000001</v>
      </c>
      <c r="BV43">
        <f>BU43/BU30*100</f>
        <v>49.734063284449732</v>
      </c>
      <c r="BW43">
        <v>15046.3025</v>
      </c>
      <c r="BX43">
        <f>BW43/BW30*100</f>
        <v>49.697128088254722</v>
      </c>
      <c r="BY43">
        <f t="shared" si="146"/>
        <v>3.6935196195010178E-2</v>
      </c>
      <c r="BZ43">
        <f t="shared" si="147"/>
        <v>15051.893749999999</v>
      </c>
      <c r="CA43">
        <f>BZ43/BZ30*100</f>
        <v>49.715595686352223</v>
      </c>
      <c r="CC43">
        <v>23559.22</v>
      </c>
      <c r="CD43">
        <f t="shared" ref="CD43" si="194">CC43/CC30*100</f>
        <v>77.814836834456329</v>
      </c>
      <c r="CE43">
        <v>23532.27</v>
      </c>
      <c r="CF43">
        <f>CE43/CE30*100</f>
        <v>77.725822433610787</v>
      </c>
      <c r="CG43">
        <f t="shared" si="149"/>
        <v>8.9014400845542241E-2</v>
      </c>
      <c r="CH43">
        <f t="shared" si="150"/>
        <v>23545.745000000003</v>
      </c>
      <c r="CI43">
        <f>CH43/CH30*100</f>
        <v>77.770329634033558</v>
      </c>
      <c r="CJ43">
        <v>23507.884999999998</v>
      </c>
      <c r="CK43">
        <f>CJ43/CJ30*100</f>
        <v>77.645280089840128</v>
      </c>
      <c r="CL43">
        <f t="shared" si="151"/>
        <v>0.12504954419343051</v>
      </c>
      <c r="CM43">
        <f t="shared" si="152"/>
        <v>23526.815000000002</v>
      </c>
      <c r="CN43">
        <f>CM43/CM30*100</f>
        <v>77.707804861936864</v>
      </c>
      <c r="CO43">
        <v>23550.727500000001</v>
      </c>
      <c r="CP43">
        <f>CO43/CO30*100</f>
        <v>77.786786563614754</v>
      </c>
      <c r="CQ43">
        <f t="shared" si="153"/>
        <v>7.898170167788976E-2</v>
      </c>
      <c r="CR43">
        <f t="shared" si="154"/>
        <v>23538.771250000002</v>
      </c>
      <c r="CS43">
        <f>CR43/CR30*100</f>
        <v>77.747295712775795</v>
      </c>
      <c r="DU43">
        <f t="shared" si="112"/>
        <v>0.13210161684032329</v>
      </c>
      <c r="DV43">
        <f t="shared" si="113"/>
        <v>1.0020534167153983E-2</v>
      </c>
      <c r="DW43">
        <f t="shared" si="114"/>
        <v>27.909618943750402</v>
      </c>
      <c r="DX43">
        <f t="shared" si="115"/>
        <v>28.031700026423572</v>
      </c>
      <c r="EA43">
        <f t="shared" si="116"/>
        <v>0.11242481327252563</v>
      </c>
      <c r="EB43">
        <f t="shared" si="117"/>
        <v>19.764925804745854</v>
      </c>
      <c r="EC43">
        <f t="shared" si="118"/>
        <v>2.4724866151103697E-2</v>
      </c>
      <c r="ED43">
        <f t="shared" si="119"/>
        <v>66.079313735210519</v>
      </c>
      <c r="EE43">
        <f t="shared" si="120"/>
        <v>0.14205971726780575</v>
      </c>
      <c r="EF43">
        <f t="shared" si="121"/>
        <v>19.856140177037922</v>
      </c>
      <c r="EG43">
        <f t="shared" si="122"/>
        <v>4.1575835645346615E-3</v>
      </c>
      <c r="EH43">
        <f t="shared" si="123"/>
        <v>66.047269289205971</v>
      </c>
      <c r="EL43">
        <v>8316</v>
      </c>
      <c r="EM43">
        <f>EL43/EL30*100</f>
        <v>54.967281380130871</v>
      </c>
      <c r="EN43">
        <f t="shared" si="155"/>
        <v>7541.4581250000001</v>
      </c>
      <c r="EO43">
        <f t="shared" si="156"/>
        <v>49.847697303192547</v>
      </c>
      <c r="EP43">
        <f t="shared" si="157"/>
        <v>11763.904375</v>
      </c>
      <c r="EQ43">
        <f t="shared" si="158"/>
        <v>77.757316246942949</v>
      </c>
      <c r="ER43">
        <v>16643</v>
      </c>
      <c r="ES43">
        <f>ER43/ER30*100</f>
        <v>54.970934073193291</v>
      </c>
      <c r="ET43">
        <f t="shared" si="159"/>
        <v>15051.893749999999</v>
      </c>
      <c r="EU43">
        <f t="shared" si="160"/>
        <v>49.715595686352223</v>
      </c>
      <c r="EV43">
        <f t="shared" si="161"/>
        <v>23538.771250000002</v>
      </c>
      <c r="EW43">
        <f t="shared" si="162"/>
        <v>77.747295712775795</v>
      </c>
      <c r="KH43">
        <v>9</v>
      </c>
      <c r="KI43" s="1" t="str">
        <f>C210</f>
        <v>4T &gt; 3T+P &gt; 4R &gt; 2T+2P &gt; 3R+S &gt; 2R+2S &gt; T+3P &gt; R+3S &gt; 4P &gt; 4S</v>
      </c>
      <c r="KJ43">
        <f>G210</f>
        <v>10</v>
      </c>
      <c r="KK43">
        <f>H210</f>
        <v>7</v>
      </c>
      <c r="KL43">
        <f>I210</f>
        <v>1</v>
      </c>
      <c r="KM43">
        <f>J210</f>
        <v>0</v>
      </c>
      <c r="KP43">
        <f>DU235</f>
        <v>23.23596923768315</v>
      </c>
      <c r="KQ43">
        <f>MAX(DU214:DU234)</f>
        <v>10.872511477590773</v>
      </c>
      <c r="KS43">
        <f>DV235</f>
        <v>2.018298933669048</v>
      </c>
      <c r="KT43">
        <f>MAX(DV214:DV234)</f>
        <v>0.34565713215533878</v>
      </c>
      <c r="KV43">
        <f>DW235</f>
        <v>281.23087695815985</v>
      </c>
      <c r="KW43">
        <f>MAX(DW214:DW234)</f>
        <v>36.473866415493418</v>
      </c>
      <c r="KY43">
        <f>DX235</f>
        <v>284.38606074118115</v>
      </c>
      <c r="KZ43">
        <f>MAX(DX214:DX234)</f>
        <v>36.743228960232528</v>
      </c>
    </row>
    <row r="44" spans="3:312" x14ac:dyDescent="0.25">
      <c r="C44" t="s">
        <v>10</v>
      </c>
      <c r="M44">
        <v>9072</v>
      </c>
      <c r="N44">
        <f>M44/M30*100</f>
        <v>59.964306960142778</v>
      </c>
      <c r="O44">
        <v>7202.97</v>
      </c>
      <c r="P44">
        <f>O44/O30*100</f>
        <v>47.610350981558597</v>
      </c>
      <c r="Q44">
        <v>7166.27</v>
      </c>
      <c r="R44">
        <f>Q44/Q30*100</f>
        <v>47.367770506973365</v>
      </c>
      <c r="S44">
        <f t="shared" si="124"/>
        <v>0.2425804745852318</v>
      </c>
      <c r="T44">
        <f t="shared" si="125"/>
        <v>7184.6200000000008</v>
      </c>
      <c r="U44">
        <f>T44/T30*100</f>
        <v>47.489060744265984</v>
      </c>
      <c r="V44">
        <v>7267.915</v>
      </c>
      <c r="W44">
        <f>V44/V30*100</f>
        <v>48.039625884063717</v>
      </c>
      <c r="X44">
        <f t="shared" si="126"/>
        <v>0.55056513979773314</v>
      </c>
      <c r="Y44">
        <f t="shared" si="127"/>
        <v>7226.2674999999999</v>
      </c>
      <c r="Z44">
        <f>Y44/Y30*100</f>
        <v>47.764343314164847</v>
      </c>
      <c r="AA44">
        <v>7241.23</v>
      </c>
      <c r="AB44">
        <f>AA44/AA30*100</f>
        <v>47.863242778769248</v>
      </c>
      <c r="AC44">
        <f t="shared" si="128"/>
        <v>9.8899464604400578E-2</v>
      </c>
      <c r="AD44">
        <f t="shared" si="129"/>
        <v>7233.7487499999997</v>
      </c>
      <c r="AE44">
        <f>AD44/AD30*100</f>
        <v>47.813793046467048</v>
      </c>
      <c r="AF44">
        <v>7247.4012499999999</v>
      </c>
      <c r="AG44">
        <f>AF44/AF30*100</f>
        <v>47.904033643994978</v>
      </c>
      <c r="AH44">
        <f t="shared" si="130"/>
        <v>9.0240597527930788E-2</v>
      </c>
      <c r="AI44">
        <f t="shared" si="131"/>
        <v>7240.5749999999998</v>
      </c>
      <c r="AJ44">
        <f>AI44/AI30*100</f>
        <v>47.858913345231016</v>
      </c>
      <c r="AL44">
        <v>12087.7</v>
      </c>
      <c r="AM44">
        <f t="shared" ref="AM44" si="195">AL44/AL30*100</f>
        <v>79.897547755965377</v>
      </c>
      <c r="AN44">
        <v>12060.3</v>
      </c>
      <c r="AO44">
        <f t="shared" ref="AO44" si="196">AN44/AN30*100</f>
        <v>79.716438627800912</v>
      </c>
      <c r="AP44">
        <f t="shared" si="134"/>
        <v>0.18110912816446501</v>
      </c>
      <c r="AQ44">
        <f t="shared" si="135"/>
        <v>12074</v>
      </c>
      <c r="AR44">
        <f>AQ44/AQ30*100</f>
        <v>79.806993191883137</v>
      </c>
      <c r="AS44">
        <v>12090.825000000001</v>
      </c>
      <c r="AT44">
        <f>AS44/AS30*100</f>
        <v>79.918203450327198</v>
      </c>
      <c r="AU44">
        <f t="shared" si="136"/>
        <v>0.11121025844406063</v>
      </c>
      <c r="AV44">
        <f t="shared" si="137"/>
        <v>12082.4125</v>
      </c>
      <c r="AW44">
        <f>AV44/AV30*100</f>
        <v>79.862598321105168</v>
      </c>
      <c r="AX44">
        <v>12071.115</v>
      </c>
      <c r="AY44">
        <f>AX44/AX30*100</f>
        <v>79.787923854848302</v>
      </c>
      <c r="AZ44">
        <f t="shared" si="138"/>
        <v>7.4674466256865912E-2</v>
      </c>
      <c r="BA44">
        <f t="shared" si="139"/>
        <v>12076.76375</v>
      </c>
      <c r="BB44">
        <f>BA44/BA30*100</f>
        <v>79.825261087976727</v>
      </c>
      <c r="BC44">
        <v>12079.09</v>
      </c>
      <c r="BD44">
        <f>BC44/BC30*100</f>
        <v>79.840637186859681</v>
      </c>
      <c r="BE44">
        <f t="shared" si="140"/>
        <v>1.5376098882953215E-2</v>
      </c>
      <c r="BF44">
        <f t="shared" si="141"/>
        <v>12077.926875000001</v>
      </c>
      <c r="BG44">
        <f>BF44/BF30*100</f>
        <v>79.832949137418211</v>
      </c>
      <c r="BI44">
        <v>18156</v>
      </c>
      <c r="BJ44">
        <f>BI44/BI30*100</f>
        <v>59.968291716210864</v>
      </c>
      <c r="BK44">
        <v>14544.13</v>
      </c>
      <c r="BL44">
        <f>BK44/BK30*100</f>
        <v>48.038479323556608</v>
      </c>
      <c r="BM44">
        <v>14579.01</v>
      </c>
      <c r="BN44">
        <f>BM44/BM30*100</f>
        <v>48.153686087990486</v>
      </c>
      <c r="BO44">
        <f t="shared" si="142"/>
        <v>0.11520676443387856</v>
      </c>
      <c r="BP44">
        <f t="shared" si="143"/>
        <v>14561.57</v>
      </c>
      <c r="BQ44">
        <f>BP44/BP30*100</f>
        <v>48.096082705773547</v>
      </c>
      <c r="BR44">
        <v>14581.555</v>
      </c>
      <c r="BS44">
        <f>BR44/BR30*100</f>
        <v>48.162092086140838</v>
      </c>
      <c r="BT44">
        <f t="shared" si="144"/>
        <v>6.600938036729076E-2</v>
      </c>
      <c r="BU44">
        <f t="shared" si="145"/>
        <v>14571.5625</v>
      </c>
      <c r="BV44">
        <f>BU44/BU30*100</f>
        <v>48.129087395957193</v>
      </c>
      <c r="BW44">
        <v>14636.877500000001</v>
      </c>
      <c r="BX44">
        <f>BW44/BW30*100</f>
        <v>48.344819328841325</v>
      </c>
      <c r="BY44">
        <f t="shared" si="146"/>
        <v>0.2157319328841325</v>
      </c>
      <c r="BZ44">
        <f t="shared" si="147"/>
        <v>14604.220000000001</v>
      </c>
      <c r="CA44">
        <f>BZ44/BZ30*100</f>
        <v>48.236953362399262</v>
      </c>
      <c r="CC44">
        <v>24154.400000000001</v>
      </c>
      <c r="CD44">
        <f t="shared" ref="CD44" si="197">CC44/CC30*100</f>
        <v>79.780684370458459</v>
      </c>
      <c r="CE44">
        <v>24146.84</v>
      </c>
      <c r="CF44">
        <f>CE44/CE30*100</f>
        <v>79.755714096974501</v>
      </c>
      <c r="CG44">
        <f t="shared" si="149"/>
        <v>2.4970273483958749E-2</v>
      </c>
      <c r="CH44">
        <f t="shared" si="150"/>
        <v>24150.620000000003</v>
      </c>
      <c r="CI44">
        <f>CH44/CH30*100</f>
        <v>79.768199233716487</v>
      </c>
      <c r="CJ44">
        <v>24167.605</v>
      </c>
      <c r="CK44">
        <f>CJ44/CJ30*100</f>
        <v>79.824299775399652</v>
      </c>
      <c r="CL44">
        <f t="shared" si="151"/>
        <v>5.6100541683164806E-2</v>
      </c>
      <c r="CM44">
        <f t="shared" si="152"/>
        <v>24159.112500000003</v>
      </c>
      <c r="CN44">
        <f>CM44/CM30*100</f>
        <v>79.796249504558077</v>
      </c>
      <c r="CO44">
        <v>24139.4025</v>
      </c>
      <c r="CP44">
        <f>CO44/CO30*100</f>
        <v>79.731148434403494</v>
      </c>
      <c r="CQ44">
        <f t="shared" si="153"/>
        <v>6.5101070154582885E-2</v>
      </c>
      <c r="CR44">
        <f t="shared" si="154"/>
        <v>24149.2575</v>
      </c>
      <c r="CS44">
        <f>CR44/CR30*100</f>
        <v>79.763698969480785</v>
      </c>
      <c r="DU44">
        <f t="shared" si="112"/>
        <v>0.37804001716824587</v>
      </c>
      <c r="DV44">
        <f t="shared" si="113"/>
        <v>6.9250167937425999E-2</v>
      </c>
      <c r="DW44">
        <f t="shared" si="114"/>
        <v>31.974035792187195</v>
      </c>
      <c r="DX44">
        <f t="shared" si="115"/>
        <v>31.526745607081523</v>
      </c>
      <c r="EA44">
        <f t="shared" si="116"/>
        <v>0.16190759468570093</v>
      </c>
      <c r="EB44">
        <f t="shared" si="117"/>
        <v>22.589881188446036</v>
      </c>
      <c r="EC44">
        <f t="shared" si="118"/>
        <v>7.316246942959026E-2</v>
      </c>
      <c r="ED44">
        <f t="shared" si="119"/>
        <v>71.489023564016136</v>
      </c>
      <c r="EE44">
        <f t="shared" si="120"/>
        <v>4.9226284846085377E-2</v>
      </c>
      <c r="EF44">
        <f t="shared" si="121"/>
        <v>23.054775234509187</v>
      </c>
      <c r="EG44">
        <f t="shared" si="122"/>
        <v>4.0935889813709991E-2</v>
      </c>
      <c r="EH44">
        <f t="shared" si="123"/>
        <v>71.331871779627434</v>
      </c>
      <c r="EL44">
        <v>9072</v>
      </c>
      <c r="EM44">
        <f>EL44/EL30*100</f>
        <v>59.964306960142778</v>
      </c>
      <c r="EN44">
        <f t="shared" si="155"/>
        <v>7240.5749999999998</v>
      </c>
      <c r="EO44">
        <f t="shared" si="156"/>
        <v>47.858913345231016</v>
      </c>
      <c r="EP44">
        <f t="shared" si="157"/>
        <v>12077.926875000001</v>
      </c>
      <c r="EQ44">
        <f t="shared" si="158"/>
        <v>79.832949137418211</v>
      </c>
      <c r="ER44">
        <v>18156</v>
      </c>
      <c r="ES44">
        <f>ER44/ER30*100</f>
        <v>59.968291716210864</v>
      </c>
      <c r="ET44">
        <f t="shared" si="159"/>
        <v>14604.220000000001</v>
      </c>
      <c r="EU44">
        <f t="shared" si="160"/>
        <v>48.236953362399262</v>
      </c>
      <c r="EV44">
        <f t="shared" si="161"/>
        <v>24149.2575</v>
      </c>
      <c r="EW44">
        <f t="shared" si="162"/>
        <v>79.763698969480785</v>
      </c>
      <c r="KH44">
        <v>10</v>
      </c>
      <c r="KI44" s="1" t="str">
        <f>C236</f>
        <v>4T &gt; 3T+P &gt; 4R &gt; 2T+2P &gt; 3R+S &gt; T+3P &gt; 2R+2S &gt; R+3S &gt; 4P &gt; 4S</v>
      </c>
      <c r="KJ44">
        <f>G236</f>
        <v>8</v>
      </c>
      <c r="KK44">
        <f>H236</f>
        <v>5</v>
      </c>
      <c r="KL44">
        <f>I236</f>
        <v>1</v>
      </c>
      <c r="KM44">
        <f>J236</f>
        <v>0</v>
      </c>
      <c r="KP44">
        <f>DU261</f>
        <v>16.92816187987037</v>
      </c>
      <c r="KQ44">
        <f>MAX(DU240:DU260)</f>
        <v>2.6277506900819425</v>
      </c>
      <c r="KS44">
        <f>DV261</f>
        <v>0.24047048926595624</v>
      </c>
      <c r="KT44">
        <f>MAX(DV240:DV260)</f>
        <v>5.9480717120910853E-2</v>
      </c>
      <c r="KV44">
        <f>DW261</f>
        <v>270.84002164716776</v>
      </c>
      <c r="KW44">
        <f>MAX(DW240:DW260)</f>
        <v>26.01920153347875</v>
      </c>
      <c r="KY44">
        <f>DX261</f>
        <v>276.8999207292905</v>
      </c>
      <c r="KZ44">
        <f>MAX(DX240:DX260)</f>
        <v>27.056827189853351</v>
      </c>
    </row>
    <row r="45" spans="3:312" x14ac:dyDescent="0.25">
      <c r="C45" t="s">
        <v>21</v>
      </c>
      <c r="M45">
        <v>9828</v>
      </c>
      <c r="N45">
        <f>M45/M30*100</f>
        <v>64.961332540154672</v>
      </c>
      <c r="O45">
        <v>7268.48</v>
      </c>
      <c r="P45">
        <f>O45/O30*100</f>
        <v>48.043360433604335</v>
      </c>
      <c r="Q45">
        <v>7251.59</v>
      </c>
      <c r="R45">
        <f>Q45/Q30*100</f>
        <v>47.931720536717563</v>
      </c>
      <c r="S45">
        <f t="shared" si="124"/>
        <v>0.11163989688677134</v>
      </c>
      <c r="T45">
        <f t="shared" si="125"/>
        <v>7260.0349999999999</v>
      </c>
      <c r="U45">
        <f>T45/T30*100</f>
        <v>47.987540485160949</v>
      </c>
      <c r="V45">
        <v>7435.7049999999999</v>
      </c>
      <c r="W45">
        <f>V45/V30*100</f>
        <v>49.148687950294132</v>
      </c>
      <c r="X45">
        <f t="shared" si="126"/>
        <v>1.1611474651331832</v>
      </c>
      <c r="Y45">
        <f t="shared" si="127"/>
        <v>7347.87</v>
      </c>
      <c r="Z45">
        <f>Y45/Y30*100</f>
        <v>48.56811421772754</v>
      </c>
      <c r="AA45">
        <v>7360.5424999999996</v>
      </c>
      <c r="AB45">
        <f>AA45/AA30*100</f>
        <v>48.651877189503601</v>
      </c>
      <c r="AC45">
        <f t="shared" si="128"/>
        <v>8.3762971776060624E-2</v>
      </c>
      <c r="AD45">
        <f t="shared" si="129"/>
        <v>7354.2062499999993</v>
      </c>
      <c r="AE45">
        <f>AD45/AD30*100</f>
        <v>48.609995703615567</v>
      </c>
      <c r="AF45">
        <v>7355.0249999999996</v>
      </c>
      <c r="AG45">
        <f>AF45/AF30*100</f>
        <v>48.615407495538363</v>
      </c>
      <c r="AH45">
        <f t="shared" si="130"/>
        <v>5.411791922796283E-3</v>
      </c>
      <c r="AI45">
        <f t="shared" si="131"/>
        <v>7354.6156249999995</v>
      </c>
      <c r="AJ45">
        <f>AI45/AI30*100</f>
        <v>48.612701599576965</v>
      </c>
      <c r="AL45">
        <v>12414.32</v>
      </c>
      <c r="AM45">
        <f t="shared" ref="AM45" si="198">AL45/AL30*100</f>
        <v>82.056447881551989</v>
      </c>
      <c r="AN45">
        <v>12390.86</v>
      </c>
      <c r="AO45">
        <f t="shared" ref="AO45" si="199">AN45/AN30*100</f>
        <v>81.901381452838919</v>
      </c>
      <c r="AP45">
        <f t="shared" si="134"/>
        <v>0.15506642871307008</v>
      </c>
      <c r="AQ45">
        <f t="shared" si="135"/>
        <v>12402.59</v>
      </c>
      <c r="AR45">
        <f>AQ45/AQ30*100</f>
        <v>81.978914667195454</v>
      </c>
      <c r="AS45">
        <v>12418.035</v>
      </c>
      <c r="AT45">
        <f>AS45/AS30*100</f>
        <v>82.081003371009317</v>
      </c>
      <c r="AU45">
        <f t="shared" si="136"/>
        <v>0.10208870381386248</v>
      </c>
      <c r="AV45">
        <f t="shared" si="137"/>
        <v>12410.3125</v>
      </c>
      <c r="AW45">
        <f>AV45/AV30*100</f>
        <v>82.029959019102378</v>
      </c>
      <c r="AX45">
        <v>12404.805</v>
      </c>
      <c r="AY45">
        <f>AX45/AX30*100</f>
        <v>81.993555423359112</v>
      </c>
      <c r="AZ45">
        <f t="shared" si="138"/>
        <v>3.6403595743266237E-2</v>
      </c>
      <c r="BA45">
        <f t="shared" si="139"/>
        <v>12407.55875</v>
      </c>
      <c r="BB45">
        <f>BA45/BA30*100</f>
        <v>82.011757221230752</v>
      </c>
      <c r="BC45">
        <v>12401.60125</v>
      </c>
      <c r="BD45">
        <f>BC45/BC30*100</f>
        <v>81.972379205499365</v>
      </c>
      <c r="BE45">
        <f t="shared" si="140"/>
        <v>3.9378015731386995E-2</v>
      </c>
      <c r="BF45">
        <f t="shared" si="141"/>
        <v>12404.58</v>
      </c>
      <c r="BG45">
        <f>BF45/BF30*100</f>
        <v>81.992068213365059</v>
      </c>
      <c r="BI45">
        <v>19669</v>
      </c>
      <c r="BJ45">
        <f>BI45/BI30*100</f>
        <v>64.965649359228422</v>
      </c>
      <c r="BK45">
        <v>14511.33</v>
      </c>
      <c r="BL45">
        <f>BK45/BK30*100</f>
        <v>47.930142687277048</v>
      </c>
      <c r="BM45">
        <v>14566.84</v>
      </c>
      <c r="BN45">
        <f>BM45/BM30*100</f>
        <v>48.113489232395295</v>
      </c>
      <c r="BO45">
        <f t="shared" si="142"/>
        <v>0.18334654511824766</v>
      </c>
      <c r="BP45">
        <f t="shared" si="143"/>
        <v>14539.084999999999</v>
      </c>
      <c r="BQ45">
        <f>BP45/BP30*100</f>
        <v>48.021815959836175</v>
      </c>
      <c r="BR45">
        <v>14677.934999999999</v>
      </c>
      <c r="BS45">
        <f>BR45/BR30*100</f>
        <v>48.480430043598886</v>
      </c>
      <c r="BT45">
        <f t="shared" si="144"/>
        <v>0.45861408376271129</v>
      </c>
      <c r="BU45">
        <f t="shared" si="145"/>
        <v>14608.509999999998</v>
      </c>
      <c r="BV45">
        <f>BU45/BU30*100</f>
        <v>48.251123001717531</v>
      </c>
      <c r="BW45">
        <v>14543.4125</v>
      </c>
      <c r="BX45">
        <f>BW45/BW30*100</f>
        <v>48.036109459637998</v>
      </c>
      <c r="BY45">
        <f t="shared" si="146"/>
        <v>0.21501354207953227</v>
      </c>
      <c r="BZ45">
        <f t="shared" si="147"/>
        <v>14575.96125</v>
      </c>
      <c r="CA45">
        <f>BZ45/BZ30*100</f>
        <v>48.143616230677765</v>
      </c>
      <c r="CC45">
        <v>24840.65</v>
      </c>
      <c r="CD45">
        <f t="shared" ref="CD45" si="200">CC45/CC30*100</f>
        <v>82.047331219447756</v>
      </c>
      <c r="CE45">
        <v>24816.49</v>
      </c>
      <c r="CF45">
        <f>CE45/CE30*100</f>
        <v>81.967532038578412</v>
      </c>
      <c r="CG45">
        <f t="shared" si="149"/>
        <v>7.97991808693439E-2</v>
      </c>
      <c r="CH45">
        <f t="shared" si="150"/>
        <v>24828.57</v>
      </c>
      <c r="CI45">
        <f>CH45/CH30*100</f>
        <v>82.007431629013084</v>
      </c>
      <c r="CJ45">
        <v>24826.455000000002</v>
      </c>
      <c r="CK45">
        <f>CJ45/CJ30*100</f>
        <v>82.000445897740789</v>
      </c>
      <c r="CL45">
        <f t="shared" si="151"/>
        <v>6.9857312722945153E-3</v>
      </c>
      <c r="CM45">
        <f t="shared" si="152"/>
        <v>24827.512500000001</v>
      </c>
      <c r="CN45">
        <f>CM45/CM30*100</f>
        <v>82.003938763376937</v>
      </c>
      <c r="CO45">
        <v>24844.3325</v>
      </c>
      <c r="CP45">
        <f>CO45/CO30*100</f>
        <v>82.059494318932494</v>
      </c>
      <c r="CQ45">
        <f t="shared" si="153"/>
        <v>5.5555555555557135E-2</v>
      </c>
      <c r="CR45">
        <f t="shared" si="154"/>
        <v>24835.922500000001</v>
      </c>
      <c r="CS45">
        <f>CR45/CR30*100</f>
        <v>82.031716541154708</v>
      </c>
      <c r="DU45">
        <f t="shared" si="112"/>
        <v>0.46908536889920072</v>
      </c>
      <c r="DV45">
        <f t="shared" si="113"/>
        <v>3.9648327789649329E-2</v>
      </c>
      <c r="DW45">
        <f t="shared" si="114"/>
        <v>33.379366613788093</v>
      </c>
      <c r="DX45">
        <f t="shared" si="115"/>
        <v>33.888100310476943</v>
      </c>
      <c r="EA45">
        <f t="shared" si="116"/>
        <v>0.43883848899464084</v>
      </c>
      <c r="EB45">
        <f t="shared" si="117"/>
        <v>28.132448443386867</v>
      </c>
      <c r="EC45">
        <f t="shared" si="118"/>
        <v>2.2824542269830772E-2</v>
      </c>
      <c r="ED45">
        <f t="shared" si="119"/>
        <v>76.292187190164583</v>
      </c>
      <c r="EE45">
        <f t="shared" si="120"/>
        <v>6.6484178887563417E-2</v>
      </c>
      <c r="EF45">
        <f t="shared" si="121"/>
        <v>27.639433875016511</v>
      </c>
      <c r="EG45">
        <f t="shared" si="122"/>
        <v>2.674147839873342E-2</v>
      </c>
      <c r="EH45">
        <f t="shared" si="123"/>
        <v>76.275308825472322</v>
      </c>
      <c r="EL45">
        <v>9828</v>
      </c>
      <c r="EM45">
        <f>EL45/EL30*100</f>
        <v>64.961332540154672</v>
      </c>
      <c r="EN45">
        <f t="shared" si="155"/>
        <v>7354.6156249999995</v>
      </c>
      <c r="EO45">
        <f t="shared" si="156"/>
        <v>48.612701599576965</v>
      </c>
      <c r="EP45">
        <f t="shared" si="157"/>
        <v>12404.58</v>
      </c>
      <c r="EQ45">
        <f t="shared" si="158"/>
        <v>81.992068213365059</v>
      </c>
      <c r="ER45">
        <v>19669</v>
      </c>
      <c r="ES45">
        <f>ER45/ER30*100</f>
        <v>64.965649359228422</v>
      </c>
      <c r="ET45">
        <f t="shared" si="159"/>
        <v>14575.96125</v>
      </c>
      <c r="EU45">
        <f t="shared" si="160"/>
        <v>48.143616230677765</v>
      </c>
      <c r="EV45">
        <f t="shared" si="161"/>
        <v>24835.922500000001</v>
      </c>
      <c r="EW45">
        <f t="shared" si="162"/>
        <v>82.031716541154708</v>
      </c>
      <c r="KH45">
        <v>11</v>
      </c>
      <c r="KI45" s="1" t="str">
        <f>C262</f>
        <v>4T &gt; 3T+P &gt; 4R &gt; 2T+2P &gt; 3R+S &gt; T+3P &gt; 2R+2S &gt; 4P &gt; R+3S &gt; 4S</v>
      </c>
      <c r="KJ45">
        <f>G262</f>
        <v>4</v>
      </c>
      <c r="KK45">
        <f>H262</f>
        <v>3</v>
      </c>
      <c r="KL45">
        <f>I262</f>
        <v>1</v>
      </c>
      <c r="KM45">
        <f>J262</f>
        <v>0</v>
      </c>
      <c r="KP45">
        <f>DU287</f>
        <v>13.858152825160612</v>
      </c>
      <c r="KQ45">
        <f>MAX(DU266:DU286)</f>
        <v>2.4035314527328149</v>
      </c>
      <c r="KS45">
        <f>DV287</f>
        <v>0.38080717285958132</v>
      </c>
      <c r="KT45">
        <f>MAX(DV266:DV286)</f>
        <v>6.4397332366930904E-2</v>
      </c>
      <c r="KV45">
        <f>DW287</f>
        <v>266.07296417476374</v>
      </c>
      <c r="KW45">
        <f>MAX(DW266:DW286)</f>
        <v>25.45523911031793</v>
      </c>
      <c r="KY45">
        <f>DX287</f>
        <v>272.02683643810281</v>
      </c>
      <c r="KZ45">
        <f>MAX(DX266:DX286)</f>
        <v>26.149326198969483</v>
      </c>
    </row>
    <row r="46" spans="3:312" x14ac:dyDescent="0.25">
      <c r="C46" t="s">
        <v>11</v>
      </c>
      <c r="M46">
        <v>10584</v>
      </c>
      <c r="N46">
        <f>M46/M30*100</f>
        <v>69.958358120166565</v>
      </c>
      <c r="O46">
        <v>7602.8</v>
      </c>
      <c r="P46">
        <f>O46/O30*100</f>
        <v>50.253156190098494</v>
      </c>
      <c r="Q46">
        <v>7662.97</v>
      </c>
      <c r="R46">
        <f>Q46/Q30*100</f>
        <v>50.650869191618753</v>
      </c>
      <c r="S46">
        <f t="shared" si="124"/>
        <v>0.39771300152025901</v>
      </c>
      <c r="T46">
        <f t="shared" si="125"/>
        <v>7632.8850000000002</v>
      </c>
      <c r="U46">
        <f>T46/T30*100</f>
        <v>50.452012690858616</v>
      </c>
      <c r="V46">
        <v>7524.2</v>
      </c>
      <c r="W46">
        <f>V46/V30*100</f>
        <v>49.733624165509951</v>
      </c>
      <c r="X46">
        <f t="shared" si="126"/>
        <v>0.71838852534866504</v>
      </c>
      <c r="Y46">
        <f t="shared" si="127"/>
        <v>7578.5424999999996</v>
      </c>
      <c r="Z46">
        <f>Y46/Y30*100</f>
        <v>50.09281842818428</v>
      </c>
      <c r="AA46">
        <v>7606.0924999999997</v>
      </c>
      <c r="AB46">
        <f>AA46/AA30*100</f>
        <v>50.274919029678102</v>
      </c>
      <c r="AC46">
        <f t="shared" si="128"/>
        <v>0.18210060149382201</v>
      </c>
      <c r="AD46">
        <f t="shared" si="129"/>
        <v>7592.3174999999992</v>
      </c>
      <c r="AE46">
        <f>AD46/AD30*100</f>
        <v>50.183868728931188</v>
      </c>
      <c r="AF46">
        <v>7586.3012500000004</v>
      </c>
      <c r="AG46">
        <f>AF46/AF30*100</f>
        <v>50.144102386145818</v>
      </c>
      <c r="AH46">
        <f t="shared" si="130"/>
        <v>3.9766342785370057E-2</v>
      </c>
      <c r="AI46">
        <f t="shared" si="131"/>
        <v>7589.3093749999998</v>
      </c>
      <c r="AJ46">
        <f>AI46/AI30*100</f>
        <v>50.163985557538503</v>
      </c>
      <c r="AL46">
        <v>12750.41</v>
      </c>
      <c r="AM46">
        <f t="shared" ref="AM46" si="201">AL46/AL30*100</f>
        <v>84.277943023332668</v>
      </c>
      <c r="AN46">
        <v>12750.33</v>
      </c>
      <c r="AO46">
        <f t="shared" ref="AO46" si="202">AN46/AN30*100</f>
        <v>84.277414237557011</v>
      </c>
      <c r="AP46">
        <f t="shared" si="134"/>
        <v>5.2878577565707019E-4</v>
      </c>
      <c r="AQ46">
        <f t="shared" si="135"/>
        <v>12750.369999999999</v>
      </c>
      <c r="AR46">
        <f>AQ46/AQ30*100</f>
        <v>84.277678630444825</v>
      </c>
      <c r="AS46">
        <v>12735.385</v>
      </c>
      <c r="AT46">
        <f>AS46/AS30*100</f>
        <v>84.178630444841048</v>
      </c>
      <c r="AU46">
        <f t="shared" si="136"/>
        <v>9.9048185603777483E-2</v>
      </c>
      <c r="AV46">
        <f t="shared" si="137"/>
        <v>12742.877499999999</v>
      </c>
      <c r="AW46">
        <f>AV46/AV30*100</f>
        <v>84.228154537642936</v>
      </c>
      <c r="AX46">
        <v>12780.577499999999</v>
      </c>
      <c r="AY46">
        <f>AX46/AX30*100</f>
        <v>84.477344834423945</v>
      </c>
      <c r="AZ46">
        <f t="shared" si="138"/>
        <v>0.24919029678100912</v>
      </c>
      <c r="BA46">
        <f t="shared" si="139"/>
        <v>12761.727499999999</v>
      </c>
      <c r="BB46">
        <f>BA46/BA30*100</f>
        <v>84.352749686033434</v>
      </c>
      <c r="BC46">
        <v>12768.873750000001</v>
      </c>
      <c r="BD46">
        <f>BC46/BC30*100</f>
        <v>84.399985127900067</v>
      </c>
      <c r="BE46">
        <f t="shared" si="140"/>
        <v>4.7235441866632755E-2</v>
      </c>
      <c r="BF46">
        <f t="shared" si="141"/>
        <v>12765.300625</v>
      </c>
      <c r="BG46">
        <f>BF46/BF30*100</f>
        <v>84.37636740696675</v>
      </c>
      <c r="BI46">
        <v>21182</v>
      </c>
      <c r="BJ46">
        <f>BI46/BI30*100</f>
        <v>69.963007002246002</v>
      </c>
      <c r="BK46">
        <v>15200.8</v>
      </c>
      <c r="BL46">
        <f>BK46/BK30*100</f>
        <v>50.207425023120621</v>
      </c>
      <c r="BM46">
        <v>14999.93</v>
      </c>
      <c r="BN46">
        <f>BM46/BM30*100</f>
        <v>49.543962214295149</v>
      </c>
      <c r="BO46">
        <f t="shared" si="142"/>
        <v>0.66346280882547148</v>
      </c>
      <c r="BP46">
        <f t="shared" si="143"/>
        <v>15100.365</v>
      </c>
      <c r="BQ46">
        <f>BP46/BP30*100</f>
        <v>49.875693618707892</v>
      </c>
      <c r="BR46">
        <v>15066.56</v>
      </c>
      <c r="BS46">
        <f>BR46/BR30*100</f>
        <v>49.764037521469149</v>
      </c>
      <c r="BT46">
        <f t="shared" si="144"/>
        <v>0.11165609723874326</v>
      </c>
      <c r="BU46">
        <f t="shared" si="145"/>
        <v>15083.4625</v>
      </c>
      <c r="BV46">
        <f>BU46/BU30*100</f>
        <v>49.819865570088517</v>
      </c>
      <c r="BW46">
        <v>15227.6625</v>
      </c>
      <c r="BX46">
        <f>BW46/BW30*100</f>
        <v>50.296150416171223</v>
      </c>
      <c r="BY46">
        <f t="shared" si="146"/>
        <v>0.47628484608270583</v>
      </c>
      <c r="BZ46">
        <f t="shared" si="147"/>
        <v>15155.5625</v>
      </c>
      <c r="CA46">
        <f>BZ46/BZ30*100</f>
        <v>50.05800799312987</v>
      </c>
      <c r="CC46">
        <v>25567.32</v>
      </c>
      <c r="CD46">
        <f t="shared" ref="CD46" si="203">CC46/CC30*100</f>
        <v>84.447483154974236</v>
      </c>
      <c r="CE46">
        <v>25564.26</v>
      </c>
      <c r="CF46">
        <f>CE46/CE30*100</f>
        <v>84.437376139516445</v>
      </c>
      <c r="CG46">
        <f t="shared" si="149"/>
        <v>1.0107015457791135E-2</v>
      </c>
      <c r="CH46">
        <f t="shared" si="150"/>
        <v>25565.79</v>
      </c>
      <c r="CI46">
        <f>CH46/CH30*100</f>
        <v>84.442429647245348</v>
      </c>
      <c r="CJ46">
        <v>25544.85</v>
      </c>
      <c r="CK46">
        <f>CJ46/CJ30*100</f>
        <v>84.373265953230288</v>
      </c>
      <c r="CL46">
        <f t="shared" si="151"/>
        <v>6.9163694015060173E-2</v>
      </c>
      <c r="CM46">
        <f t="shared" si="152"/>
        <v>25555.32</v>
      </c>
      <c r="CN46">
        <f>CM46/CM30*100</f>
        <v>84.407847800237818</v>
      </c>
      <c r="CO46">
        <v>25556.672500000001</v>
      </c>
      <c r="CP46">
        <f>CO46/CO30*100</f>
        <v>84.412315035011233</v>
      </c>
      <c r="CQ46">
        <f t="shared" si="153"/>
        <v>4.4672347734149298E-3</v>
      </c>
      <c r="CR46">
        <f t="shared" si="154"/>
        <v>25555.99625</v>
      </c>
      <c r="CS46">
        <f>CR46/CR30*100</f>
        <v>84.410081417624511</v>
      </c>
      <c r="DU46">
        <f t="shared" si="112"/>
        <v>0.10597756440863293</v>
      </c>
      <c r="DV46">
        <f t="shared" si="113"/>
        <v>3.3714010657760696E-2</v>
      </c>
      <c r="DW46">
        <f t="shared" si="114"/>
        <v>34.212381849428247</v>
      </c>
      <c r="DX46">
        <f t="shared" si="115"/>
        <v>34.352073424494641</v>
      </c>
      <c r="EA46">
        <f t="shared" si="116"/>
        <v>0.11420533412650258</v>
      </c>
      <c r="EB46">
        <f t="shared" si="117"/>
        <v>34.448207911957169</v>
      </c>
      <c r="EC46">
        <f t="shared" si="118"/>
        <v>1.6367572212317327E-2</v>
      </c>
      <c r="ED46">
        <f t="shared" si="119"/>
        <v>80.656623868067953</v>
      </c>
      <c r="EE46">
        <f t="shared" si="120"/>
        <v>9.8485599154443548E-2</v>
      </c>
      <c r="EF46">
        <f t="shared" si="121"/>
        <v>34.082862663495831</v>
      </c>
      <c r="EG46">
        <f t="shared" si="122"/>
        <v>1.0532269784633286E-2</v>
      </c>
      <c r="EH46">
        <f t="shared" si="123"/>
        <v>80.709443949002505</v>
      </c>
      <c r="EL46">
        <v>10584</v>
      </c>
      <c r="EM46">
        <f>EL46/EL30*100</f>
        <v>69.958358120166565</v>
      </c>
      <c r="EN46">
        <f t="shared" si="155"/>
        <v>7589.3093749999998</v>
      </c>
      <c r="EO46">
        <f t="shared" si="156"/>
        <v>50.163985557538503</v>
      </c>
      <c r="EP46">
        <f t="shared" si="157"/>
        <v>12765.300625</v>
      </c>
      <c r="EQ46">
        <f t="shared" si="158"/>
        <v>84.37636740696675</v>
      </c>
      <c r="ER46">
        <v>21182</v>
      </c>
      <c r="ES46">
        <f>ER46/ER30*100</f>
        <v>69.963007002246002</v>
      </c>
      <c r="ET46">
        <f t="shared" si="159"/>
        <v>15155.5625</v>
      </c>
      <c r="EU46">
        <f t="shared" si="160"/>
        <v>50.05800799312987</v>
      </c>
      <c r="EV46">
        <f t="shared" si="161"/>
        <v>25555.99625</v>
      </c>
      <c r="EW46">
        <f t="shared" si="162"/>
        <v>84.410081417624511</v>
      </c>
      <c r="KH46">
        <v>12</v>
      </c>
      <c r="KI46" s="1" t="str">
        <f>C288</f>
        <v>4T &gt; 3T+P &gt; 4R &gt; 2T+2P &gt; 3R+S &gt; T+3P &gt; 4P &gt; 2R+2S &gt; R+3S &gt; 4S</v>
      </c>
      <c r="KJ46">
        <f>G288</f>
        <v>11</v>
      </c>
      <c r="KK46">
        <f>H288</f>
        <v>9</v>
      </c>
      <c r="KL46">
        <f>I288</f>
        <v>5</v>
      </c>
      <c r="KM46">
        <f>J288</f>
        <v>0</v>
      </c>
      <c r="KP46">
        <f>DU313</f>
        <v>17.134239142266715</v>
      </c>
      <c r="KQ46">
        <f>MAX(DU292:DU312)</f>
        <v>2.6681285077347887</v>
      </c>
      <c r="KS46">
        <f>DV313</f>
        <v>0.32389854897505155</v>
      </c>
      <c r="KT46">
        <f>MAX(DV292:DV312)</f>
        <v>7.5739189934458828E-2</v>
      </c>
      <c r="KV46">
        <f>DW313</f>
        <v>265.70736664683716</v>
      </c>
      <c r="KW46">
        <f>MAX(DW292:DW312)</f>
        <v>26.048301275695682</v>
      </c>
      <c r="KY46">
        <f>DX313</f>
        <v>273.27972651605234</v>
      </c>
      <c r="KZ46">
        <f>MAX(DX292:DX312)</f>
        <v>25.923619368476686</v>
      </c>
    </row>
    <row r="47" spans="3:312" x14ac:dyDescent="0.25">
      <c r="C47" t="s">
        <v>22</v>
      </c>
      <c r="M47">
        <v>11340</v>
      </c>
      <c r="N47">
        <f>M47/M30*100</f>
        <v>74.955383700178473</v>
      </c>
      <c r="O47">
        <v>8145.83</v>
      </c>
      <c r="P47">
        <f>O47/O30*100</f>
        <v>53.842487937074488</v>
      </c>
      <c r="Q47">
        <v>8073.89</v>
      </c>
      <c r="R47">
        <f>Q47/Q30*100</f>
        <v>53.366977328309872</v>
      </c>
      <c r="S47">
        <f t="shared" si="124"/>
        <v>0.47551060876461548</v>
      </c>
      <c r="T47">
        <f t="shared" si="125"/>
        <v>8109.8600000000006</v>
      </c>
      <c r="U47">
        <f>T47/T30*100</f>
        <v>53.60473263269219</v>
      </c>
      <c r="V47">
        <v>8168.9250000000002</v>
      </c>
      <c r="W47">
        <f>V47/V30*100</f>
        <v>53.995141780686097</v>
      </c>
      <c r="X47">
        <f t="shared" si="126"/>
        <v>0.39040914799390691</v>
      </c>
      <c r="Y47">
        <f t="shared" si="127"/>
        <v>8139.3924999999999</v>
      </c>
      <c r="Z47">
        <f>Y47/Y30*100</f>
        <v>53.799937206689144</v>
      </c>
      <c r="AA47">
        <v>8255.4150000000009</v>
      </c>
      <c r="AB47">
        <f>AA47/AA30*100</f>
        <v>54.566825302399366</v>
      </c>
      <c r="AC47">
        <f t="shared" si="128"/>
        <v>0.76688809571022176</v>
      </c>
      <c r="AD47">
        <f t="shared" si="129"/>
        <v>8197.4037500000013</v>
      </c>
      <c r="AE47">
        <f>AD47/AD30*100</f>
        <v>54.183381254544258</v>
      </c>
      <c r="AF47">
        <v>8119.5349999999999</v>
      </c>
      <c r="AG47">
        <f>AF47/AF30*100</f>
        <v>53.668682662436382</v>
      </c>
      <c r="AH47">
        <f t="shared" si="130"/>
        <v>0.51469859210787661</v>
      </c>
      <c r="AI47">
        <f t="shared" si="131"/>
        <v>8158.4693750000006</v>
      </c>
      <c r="AJ47">
        <f>AI47/AI30*100</f>
        <v>53.92603195849032</v>
      </c>
      <c r="AL47">
        <v>13159.84</v>
      </c>
      <c r="AM47">
        <f t="shared" ref="AM47" si="204">AL47/AL30*100</f>
        <v>86.984202524952082</v>
      </c>
      <c r="AN47">
        <v>13179.37</v>
      </c>
      <c r="AO47">
        <f t="shared" ref="AO47" si="205">AN47/AN30*100</f>
        <v>87.113292352435721</v>
      </c>
      <c r="AP47">
        <f t="shared" si="134"/>
        <v>0.1290898274836394</v>
      </c>
      <c r="AQ47">
        <f t="shared" si="135"/>
        <v>13169.605</v>
      </c>
      <c r="AR47">
        <f>AQ47/AQ30*100</f>
        <v>87.048747438693894</v>
      </c>
      <c r="AS47">
        <v>13176.965</v>
      </c>
      <c r="AT47">
        <f>AS47/AS30*100</f>
        <v>87.097395730054856</v>
      </c>
      <c r="AU47">
        <f t="shared" si="136"/>
        <v>4.8648291360962048E-2</v>
      </c>
      <c r="AV47">
        <f t="shared" si="137"/>
        <v>13173.285</v>
      </c>
      <c r="AW47">
        <f>AV47/AV30*100</f>
        <v>87.073071584374389</v>
      </c>
      <c r="AX47">
        <v>13177.6425</v>
      </c>
      <c r="AY47">
        <f>AX47/AX30*100</f>
        <v>87.101873884592507</v>
      </c>
      <c r="AZ47">
        <f t="shared" si="138"/>
        <v>2.8802300218117693E-2</v>
      </c>
      <c r="BA47">
        <f t="shared" si="139"/>
        <v>13175.463749999999</v>
      </c>
      <c r="BB47">
        <f>BA47/BA30*100</f>
        <v>87.087472734483441</v>
      </c>
      <c r="BC47">
        <v>13169.655000000001</v>
      </c>
      <c r="BD47">
        <f>BC47/BC30*100</f>
        <v>87.049077929803701</v>
      </c>
      <c r="BE47">
        <f t="shared" si="140"/>
        <v>3.8394804679739991E-2</v>
      </c>
      <c r="BF47">
        <f t="shared" si="141"/>
        <v>13172.559375000001</v>
      </c>
      <c r="BG47">
        <f>BF47/BF30*100</f>
        <v>87.068275332143571</v>
      </c>
      <c r="BI47">
        <v>22695</v>
      </c>
      <c r="BJ47">
        <f>BI47/BI30*100</f>
        <v>74.960364645263581</v>
      </c>
      <c r="BK47">
        <v>16157.17</v>
      </c>
      <c r="BL47">
        <f>BK47/BK30*100</f>
        <v>53.36626370722685</v>
      </c>
      <c r="BM47">
        <v>16175.59</v>
      </c>
      <c r="BN47">
        <f>BM47/BM30*100</f>
        <v>53.427103976747262</v>
      </c>
      <c r="BO47">
        <f t="shared" si="142"/>
        <v>6.0840269520411994E-2</v>
      </c>
      <c r="BP47">
        <f t="shared" si="143"/>
        <v>16166.380000000001</v>
      </c>
      <c r="BQ47">
        <f>BP47/BP30*100</f>
        <v>53.396683841987056</v>
      </c>
      <c r="BR47">
        <v>16225.395</v>
      </c>
      <c r="BS47">
        <f>BR47/BR30*100</f>
        <v>53.59160721363456</v>
      </c>
      <c r="BT47">
        <f t="shared" si="144"/>
        <v>0.19492337164750495</v>
      </c>
      <c r="BU47">
        <f t="shared" si="145"/>
        <v>16195.887500000001</v>
      </c>
      <c r="BV47">
        <f>BU47/BU30*100</f>
        <v>53.494145527810808</v>
      </c>
      <c r="BW47">
        <v>16266.655000000001</v>
      </c>
      <c r="BX47">
        <f>BW47/BW30*100</f>
        <v>53.727886775003306</v>
      </c>
      <c r="BY47">
        <f t="shared" si="146"/>
        <v>0.23374124719249778</v>
      </c>
      <c r="BZ47">
        <f t="shared" si="147"/>
        <v>16231.271250000002</v>
      </c>
      <c r="CA47">
        <f>BZ47/BZ30*100</f>
        <v>53.611016151407064</v>
      </c>
      <c r="CC47">
        <v>26366.720000000001</v>
      </c>
      <c r="CD47">
        <f t="shared" ref="CD47" si="206">CC47/CC30*100</f>
        <v>87.087858369665753</v>
      </c>
      <c r="CE47">
        <v>26338.46</v>
      </c>
      <c r="CF47">
        <f>CE47/CE30*100</f>
        <v>86.994517109261466</v>
      </c>
      <c r="CG47">
        <f t="shared" si="149"/>
        <v>9.3341260404287141E-2</v>
      </c>
      <c r="CH47">
        <f t="shared" si="150"/>
        <v>26352.59</v>
      </c>
      <c r="CI47">
        <f>CH47/CH30*100</f>
        <v>87.041187739463595</v>
      </c>
      <c r="CJ47">
        <v>26374.6</v>
      </c>
      <c r="CK47">
        <f>CJ47/CJ30*100</f>
        <v>87.113885585942654</v>
      </c>
      <c r="CL47">
        <f t="shared" si="151"/>
        <v>7.2697846479059081E-2</v>
      </c>
      <c r="CM47">
        <f t="shared" si="152"/>
        <v>26363.595000000001</v>
      </c>
      <c r="CN47">
        <f>CM47/CM30*100</f>
        <v>87.077536662703139</v>
      </c>
      <c r="CO47">
        <v>26365.8125</v>
      </c>
      <c r="CP47">
        <f>CO47/CO30*100</f>
        <v>87.084860945963811</v>
      </c>
      <c r="CQ47">
        <f t="shared" si="153"/>
        <v>7.3242832606723596E-3</v>
      </c>
      <c r="CR47">
        <f t="shared" si="154"/>
        <v>26364.703750000001</v>
      </c>
      <c r="CS47">
        <f>CR47/CR30*100</f>
        <v>87.081198804333468</v>
      </c>
      <c r="DU47">
        <f t="shared" si="112"/>
        <v>0.31501580708325605</v>
      </c>
      <c r="DV47">
        <f t="shared" si="113"/>
        <v>1.2923472189896756E-2</v>
      </c>
      <c r="DW47">
        <f t="shared" si="114"/>
        <v>33.142243373653251</v>
      </c>
      <c r="DX47">
        <f t="shared" si="115"/>
        <v>33.470182652926404</v>
      </c>
      <c r="EA47">
        <f t="shared" si="116"/>
        <v>0.52074657941701474</v>
      </c>
      <c r="EB47">
        <f t="shared" si="117"/>
        <v>42.270420219446102</v>
      </c>
      <c r="EC47">
        <f t="shared" si="118"/>
        <v>7.3616894705565983E-3</v>
      </c>
      <c r="ED47">
        <f t="shared" si="119"/>
        <v>84.88096949567057</v>
      </c>
      <c r="EE47">
        <f t="shared" si="120"/>
        <v>0.38793103448274735</v>
      </c>
      <c r="EF47">
        <f t="shared" si="121"/>
        <v>41.941042409829578</v>
      </c>
      <c r="EG47">
        <f t="shared" si="122"/>
        <v>2.1469150482232635E-2</v>
      </c>
      <c r="EH47">
        <f t="shared" si="123"/>
        <v>84.861321673933148</v>
      </c>
      <c r="EL47">
        <v>11340</v>
      </c>
      <c r="EM47">
        <f>EL47/EL30*100</f>
        <v>74.955383700178473</v>
      </c>
      <c r="EN47">
        <f t="shared" si="155"/>
        <v>8158.4693750000006</v>
      </c>
      <c r="EO47">
        <f t="shared" si="156"/>
        <v>53.92603195849032</v>
      </c>
      <c r="EP47">
        <f t="shared" si="157"/>
        <v>13172.559375000001</v>
      </c>
      <c r="EQ47">
        <f t="shared" si="158"/>
        <v>87.068275332143571</v>
      </c>
      <c r="ER47">
        <v>22695</v>
      </c>
      <c r="ES47">
        <f>ER47/ER30*100</f>
        <v>74.960364645263581</v>
      </c>
      <c r="ET47">
        <f t="shared" si="159"/>
        <v>16231.271250000002</v>
      </c>
      <c r="EU47">
        <f t="shared" si="160"/>
        <v>53.611016151407064</v>
      </c>
      <c r="EV47">
        <f t="shared" si="161"/>
        <v>26364.703750000001</v>
      </c>
      <c r="EW47">
        <f t="shared" si="162"/>
        <v>87.081198804333468</v>
      </c>
      <c r="KH47">
        <v>13</v>
      </c>
      <c r="KI47" s="1" t="str">
        <f>C314</f>
        <v>4T &gt; 3T+P &gt; 4R &gt; 2T+2P &gt; T+3P &gt; 3R+S &gt; 4P &gt; 2R+2S &gt; R+3S &gt; 4S</v>
      </c>
      <c r="KJ47">
        <f>G314</f>
        <v>7</v>
      </c>
      <c r="KK47">
        <f>H314</f>
        <v>6</v>
      </c>
      <c r="KL47">
        <f>I314</f>
        <v>4</v>
      </c>
      <c r="KM47">
        <f>J314</f>
        <v>0</v>
      </c>
      <c r="KP47">
        <f>DU339</f>
        <v>9.429752326582759E-2</v>
      </c>
      <c r="KQ47">
        <f>MAX(DU318:DU338)</f>
        <v>1.3497398394418381E-2</v>
      </c>
      <c r="KS47">
        <f>DV339</f>
        <v>0.40310584227329438</v>
      </c>
      <c r="KT47">
        <f>MAX(DV318:DV338)</f>
        <v>8.1034111398218478E-2</v>
      </c>
      <c r="KV47">
        <f>DW339</f>
        <v>29.430035032057635</v>
      </c>
      <c r="KW47">
        <f>MAX(DW318:DW338)</f>
        <v>10.598354154273251</v>
      </c>
      <c r="KY47">
        <f>DX339</f>
        <v>29.310476945435322</v>
      </c>
      <c r="KZ47">
        <f>MAX(DX318:DX338)</f>
        <v>10.54006473774607</v>
      </c>
    </row>
    <row r="48" spans="3:312" x14ac:dyDescent="0.25">
      <c r="M48">
        <v>12096</v>
      </c>
      <c r="N48">
        <f>M48/M30*100</f>
        <v>79.952409280190366</v>
      </c>
      <c r="O48">
        <v>8965.2999999999993</v>
      </c>
      <c r="P48">
        <f>O48/O30*100</f>
        <v>59.259038931852729</v>
      </c>
      <c r="Q48">
        <v>8699.4699999999993</v>
      </c>
      <c r="R48">
        <f>Q48/Q30*100</f>
        <v>57.501949897547753</v>
      </c>
      <c r="S48">
        <f t="shared" si="124"/>
        <v>1.7570890343049754</v>
      </c>
      <c r="T48">
        <f t="shared" si="125"/>
        <v>8832.3849999999984</v>
      </c>
      <c r="U48">
        <f>T48/T30*100</f>
        <v>58.380494414700237</v>
      </c>
      <c r="V48">
        <v>8840.2250000000004</v>
      </c>
      <c r="W48">
        <f>V48/V30*100</f>
        <v>58.432315420715184</v>
      </c>
      <c r="X48">
        <f t="shared" si="126"/>
        <v>5.1821006014947102E-2</v>
      </c>
      <c r="Y48">
        <f t="shared" si="127"/>
        <v>8836.3050000000003</v>
      </c>
      <c r="Z48">
        <f>Y48/Y30*100</f>
        <v>58.406404917707711</v>
      </c>
      <c r="AA48">
        <v>8910.66</v>
      </c>
      <c r="AB48">
        <f>AA48/AA30*100</f>
        <v>58.897878247075155</v>
      </c>
      <c r="AC48">
        <f t="shared" si="128"/>
        <v>0.49147332936744448</v>
      </c>
      <c r="AD48">
        <f t="shared" si="129"/>
        <v>8873.4825000000001</v>
      </c>
      <c r="AE48">
        <f>AD48/AD30*100</f>
        <v>58.652141582391437</v>
      </c>
      <c r="AF48">
        <v>8812.6825000000008</v>
      </c>
      <c r="AG48">
        <f>AF48/AF30*100</f>
        <v>58.250264392887843</v>
      </c>
      <c r="AH48">
        <f t="shared" si="130"/>
        <v>0.40187718950359397</v>
      </c>
      <c r="AI48">
        <f t="shared" si="131"/>
        <v>8843.0825000000004</v>
      </c>
      <c r="AJ48">
        <f>AI48/AI30*100</f>
        <v>58.45120298763964</v>
      </c>
      <c r="AL48">
        <v>13635.97</v>
      </c>
      <c r="AM48">
        <f t="shared" ref="AM48" si="207">AL48/AL30*100</f>
        <v>90.131337167030196</v>
      </c>
      <c r="AN48">
        <v>13616.11</v>
      </c>
      <c r="AO48">
        <f t="shared" ref="AO48" si="208">AN48/AN30*100</f>
        <v>90.000066098221964</v>
      </c>
      <c r="AP48">
        <f t="shared" si="134"/>
        <v>0.13127106880823192</v>
      </c>
      <c r="AQ48">
        <f t="shared" si="135"/>
        <v>13626.04</v>
      </c>
      <c r="AR48">
        <f>AQ48/AQ30*100</f>
        <v>90.065701632626087</v>
      </c>
      <c r="AS48">
        <v>13592.79</v>
      </c>
      <c r="AT48">
        <f>AS48/AS30*100</f>
        <v>89.845925044616308</v>
      </c>
      <c r="AU48">
        <f t="shared" si="136"/>
        <v>0.21977658800977906</v>
      </c>
      <c r="AV48">
        <f t="shared" si="137"/>
        <v>13609.415000000001</v>
      </c>
      <c r="AW48">
        <f>AV48/AV30*100</f>
        <v>89.955813338621198</v>
      </c>
      <c r="AX48">
        <v>13609.512500000001</v>
      </c>
      <c r="AY48">
        <f>AX48/AX30*100</f>
        <v>89.956457796285278</v>
      </c>
      <c r="AZ48">
        <f t="shared" si="138"/>
        <v>6.4445766408027794E-4</v>
      </c>
      <c r="BA48">
        <f t="shared" si="139"/>
        <v>13609.463750000001</v>
      </c>
      <c r="BB48">
        <f>BA48/BA30*100</f>
        <v>89.956135567453245</v>
      </c>
      <c r="BC48">
        <v>13607.877500000001</v>
      </c>
      <c r="BD48">
        <f>BC48/BC30*100</f>
        <v>89.945650736995177</v>
      </c>
      <c r="BE48">
        <f t="shared" si="140"/>
        <v>1.0484830458068473E-2</v>
      </c>
      <c r="BF48">
        <f t="shared" si="141"/>
        <v>13608.670625000001</v>
      </c>
      <c r="BG48">
        <f>BF48/BF30*100</f>
        <v>89.950893152224211</v>
      </c>
      <c r="BI48">
        <v>24208</v>
      </c>
      <c r="BJ48">
        <f>BI48/BI30*100</f>
        <v>79.957722288281147</v>
      </c>
      <c r="BK48">
        <v>17350.060000000001</v>
      </c>
      <c r="BL48">
        <f>BK48/BK30*100</f>
        <v>57.306315233188009</v>
      </c>
      <c r="BM48">
        <v>17890.77</v>
      </c>
      <c r="BN48">
        <f>BM48/BM30*100</f>
        <v>59.092251288149036</v>
      </c>
      <c r="BO48">
        <f t="shared" si="142"/>
        <v>1.7859360549610273</v>
      </c>
      <c r="BP48">
        <f t="shared" si="143"/>
        <v>17620.415000000001</v>
      </c>
      <c r="BQ48">
        <f>BP48/BP30*100</f>
        <v>58.199283260668523</v>
      </c>
      <c r="BR48">
        <v>17612.099999999999</v>
      </c>
      <c r="BS48">
        <f>BR48/BR30*100</f>
        <v>58.1718192627824</v>
      </c>
      <c r="BT48">
        <f t="shared" si="144"/>
        <v>2.7463997886123082E-2</v>
      </c>
      <c r="BU48">
        <f t="shared" si="145"/>
        <v>17616.2575</v>
      </c>
      <c r="BV48">
        <f>BU48/BU30*100</f>
        <v>58.185551261725458</v>
      </c>
      <c r="BW48">
        <v>17679.724999999999</v>
      </c>
      <c r="BX48">
        <f>BW48/BW30*100</f>
        <v>58.395181001453288</v>
      </c>
      <c r="BY48">
        <f t="shared" si="146"/>
        <v>0.20962973972783061</v>
      </c>
      <c r="BZ48">
        <f t="shared" si="147"/>
        <v>17647.991249999999</v>
      </c>
      <c r="CA48">
        <f>BZ48/BZ30*100</f>
        <v>58.29036613158938</v>
      </c>
      <c r="CC48">
        <v>27199.75</v>
      </c>
      <c r="CD48">
        <f t="shared" ref="CD48" si="209">CC48/CC30*100</f>
        <v>89.839311666006068</v>
      </c>
      <c r="CE48">
        <v>27254.39</v>
      </c>
      <c r="CF48">
        <f>CE48/CE30*100</f>
        <v>90.019784647905936</v>
      </c>
      <c r="CG48">
        <f t="shared" si="149"/>
        <v>0.18047298189986805</v>
      </c>
      <c r="CH48">
        <f t="shared" si="150"/>
        <v>27227.07</v>
      </c>
      <c r="CI48">
        <f>CH48/CH30*100</f>
        <v>89.929548156956002</v>
      </c>
      <c r="CJ48">
        <v>27214.025000000001</v>
      </c>
      <c r="CK48">
        <f>CJ48/CJ30*100</f>
        <v>89.886461223411288</v>
      </c>
      <c r="CL48">
        <f t="shared" si="151"/>
        <v>4.3086933544714157E-2</v>
      </c>
      <c r="CM48">
        <f t="shared" si="152"/>
        <v>27220.547500000001</v>
      </c>
      <c r="CN48">
        <f>CM48/CM30*100</f>
        <v>89.908004690183645</v>
      </c>
      <c r="CO48">
        <v>27207.572499999998</v>
      </c>
      <c r="CP48">
        <f>CO48/CO30*100</f>
        <v>89.865148962874869</v>
      </c>
      <c r="CQ48">
        <f t="shared" si="153"/>
        <v>4.2855727308776181E-2</v>
      </c>
      <c r="CR48">
        <f t="shared" si="154"/>
        <v>27214.059999999998</v>
      </c>
      <c r="CS48">
        <f>CR48/CR30*100</f>
        <v>89.88657682652925</v>
      </c>
      <c r="DU48">
        <f t="shared" si="112"/>
        <v>0.16083685605025977</v>
      </c>
      <c r="DV48">
        <f t="shared" si="113"/>
        <v>6.4316325694960597E-2</v>
      </c>
      <c r="DW48">
        <f t="shared" si="114"/>
        <v>31.499690164584571</v>
      </c>
      <c r="DX48">
        <f t="shared" si="115"/>
        <v>31.59621069493987</v>
      </c>
      <c r="EA48">
        <f t="shared" si="116"/>
        <v>0.4380618348866534</v>
      </c>
      <c r="EB48">
        <f t="shared" si="117"/>
        <v>51.087918897481664</v>
      </c>
      <c r="EC48">
        <f t="shared" si="118"/>
        <v>3.4284321501743875E-2</v>
      </c>
      <c r="ED48">
        <f t="shared" si="119"/>
        <v>88.827421673606992</v>
      </c>
      <c r="EE48">
        <f t="shared" si="120"/>
        <v>0.13837693222354375</v>
      </c>
      <c r="EF48">
        <f t="shared" si="121"/>
        <v>50.941533723080994</v>
      </c>
      <c r="EG48">
        <f t="shared" si="122"/>
        <v>5.9915444576574828E-2</v>
      </c>
      <c r="EH48">
        <f t="shared" si="123"/>
        <v>88.719860615669162</v>
      </c>
      <c r="EL48">
        <v>12096</v>
      </c>
      <c r="EM48">
        <f>EL48/EL30*100</f>
        <v>79.952409280190366</v>
      </c>
      <c r="EN48">
        <f t="shared" si="155"/>
        <v>8843.0825000000004</v>
      </c>
      <c r="EO48">
        <f t="shared" si="156"/>
        <v>58.45120298763964</v>
      </c>
      <c r="EP48">
        <f t="shared" si="157"/>
        <v>13608.670625000001</v>
      </c>
      <c r="EQ48">
        <f t="shared" si="158"/>
        <v>89.950893152224211</v>
      </c>
      <c r="ER48">
        <v>24208</v>
      </c>
      <c r="ES48">
        <f>ER48/ER30*100</f>
        <v>79.957722288281147</v>
      </c>
      <c r="ET48">
        <f t="shared" si="159"/>
        <v>17647.991249999999</v>
      </c>
      <c r="EU48">
        <f t="shared" si="160"/>
        <v>58.29036613158938</v>
      </c>
      <c r="EV48">
        <f t="shared" si="161"/>
        <v>27214.059999999998</v>
      </c>
      <c r="EW48">
        <f t="shared" si="162"/>
        <v>89.88657682652925</v>
      </c>
      <c r="KH48">
        <v>14</v>
      </c>
      <c r="KI48" s="1" t="str">
        <f>C340</f>
        <v>4T &gt; 3T+P &gt; 4R &gt; 2T+2P &gt; T+3P &gt; 4P &gt; 3R+S &gt; 2R+2S &gt; R+3S &gt; 4S</v>
      </c>
      <c r="KJ48">
        <f>G340</f>
        <v>10</v>
      </c>
      <c r="KK48">
        <f>H340</f>
        <v>9</v>
      </c>
      <c r="KL48">
        <f>I340</f>
        <v>7</v>
      </c>
      <c r="KM48">
        <f>J340</f>
        <v>0</v>
      </c>
      <c r="KP48">
        <f>DU365</f>
        <v>0.14180629817811766</v>
      </c>
      <c r="KQ48">
        <f>MAX(DU344:DU364)</f>
        <v>2.1884406077609692E-2</v>
      </c>
      <c r="KS48">
        <f>DV365</f>
        <v>0.34665419799553526</v>
      </c>
      <c r="KT48">
        <f>MAX(DV344:DV364)</f>
        <v>6.8307364434394557E-2</v>
      </c>
      <c r="KV48">
        <f>DW365</f>
        <v>29.323187256262798</v>
      </c>
      <c r="KW48">
        <f>MAX(DW344:DW364)</f>
        <v>10.52769515500033</v>
      </c>
      <c r="KY48">
        <f>DX365</f>
        <v>29.442363588320788</v>
      </c>
      <c r="KZ48">
        <f>MAX(DX344:DX364)</f>
        <v>10.574118113357116</v>
      </c>
    </row>
    <row r="49" spans="2:312" x14ac:dyDescent="0.25">
      <c r="C49" t="s">
        <v>12</v>
      </c>
      <c r="M49">
        <v>12852</v>
      </c>
      <c r="N49">
        <f>M49/M30*100</f>
        <v>84.94943486020226</v>
      </c>
      <c r="O49">
        <v>9312.19</v>
      </c>
      <c r="P49">
        <f>O49/O30*100</f>
        <v>61.551920153347886</v>
      </c>
      <c r="Q49">
        <v>9250.44</v>
      </c>
      <c r="R49">
        <f>Q49/Q30*100</f>
        <v>61.143763632758287</v>
      </c>
      <c r="S49">
        <f t="shared" si="124"/>
        <v>0.40815652058959984</v>
      </c>
      <c r="T49">
        <f t="shared" si="125"/>
        <v>9281.3150000000005</v>
      </c>
      <c r="U49">
        <f>T49/T30*100</f>
        <v>61.347841893053079</v>
      </c>
      <c r="V49">
        <v>9436.25</v>
      </c>
      <c r="W49">
        <f>V49/V30*100</f>
        <v>62.371934694956707</v>
      </c>
      <c r="X49">
        <f t="shared" si="126"/>
        <v>1.0240928019036275</v>
      </c>
      <c r="Y49">
        <f t="shared" si="127"/>
        <v>9358.7825000000012</v>
      </c>
      <c r="Z49">
        <f>Y49/Y30*100</f>
        <v>61.859888294004897</v>
      </c>
      <c r="AA49">
        <v>9389.99</v>
      </c>
      <c r="AB49">
        <f>AA49/AA30*100</f>
        <v>62.066164320179787</v>
      </c>
      <c r="AC49">
        <f t="shared" si="128"/>
        <v>0.2062760261748906</v>
      </c>
      <c r="AD49">
        <f t="shared" si="129"/>
        <v>9374.3862499999996</v>
      </c>
      <c r="AE49">
        <f>AD49/AD30*100</f>
        <v>61.963026307092342</v>
      </c>
      <c r="AF49">
        <v>9331.8337499999998</v>
      </c>
      <c r="AG49">
        <f>AF49/AF30*100</f>
        <v>61.681761848106284</v>
      </c>
      <c r="AH49">
        <f t="shared" si="130"/>
        <v>0.28126445898605823</v>
      </c>
      <c r="AI49">
        <f t="shared" si="131"/>
        <v>9353.11</v>
      </c>
      <c r="AJ49">
        <f>AI49/AI30*100</f>
        <v>61.82239407759932</v>
      </c>
      <c r="AL49">
        <v>14049.19</v>
      </c>
      <c r="AM49">
        <f t="shared" ref="AM49" si="210">AL49/AL30*100</f>
        <v>92.862647894771627</v>
      </c>
      <c r="AN49">
        <v>14056.76</v>
      </c>
      <c r="AO49">
        <f t="shared" ref="AO49" si="211">AN49/AN30*100</f>
        <v>92.91268424879371</v>
      </c>
      <c r="AP49">
        <f t="shared" si="134"/>
        <v>5.0036354022083174E-2</v>
      </c>
      <c r="AQ49">
        <f t="shared" si="135"/>
        <v>14052.975</v>
      </c>
      <c r="AR49">
        <f>AQ49/AQ30*100</f>
        <v>92.887666071782675</v>
      </c>
      <c r="AS49">
        <v>14052.24</v>
      </c>
      <c r="AT49">
        <f>AS49/AS30*100</f>
        <v>92.882807852468758</v>
      </c>
      <c r="AU49">
        <f t="shared" si="136"/>
        <v>4.8582193139168339E-3</v>
      </c>
      <c r="AV49">
        <f t="shared" si="137"/>
        <v>14052.6075</v>
      </c>
      <c r="AW49">
        <f>AV49/AV30*100</f>
        <v>92.885236962125717</v>
      </c>
      <c r="AX49">
        <v>14066.815000000001</v>
      </c>
      <c r="AY49">
        <f>AX49/AX30*100</f>
        <v>92.979146010972315</v>
      </c>
      <c r="AZ49">
        <f t="shared" si="138"/>
        <v>9.3909048846597898E-2</v>
      </c>
      <c r="BA49">
        <f t="shared" si="139"/>
        <v>14059.71125</v>
      </c>
      <c r="BB49">
        <f>BA49/BA30*100</f>
        <v>92.932191486549016</v>
      </c>
      <c r="BC49">
        <v>14062.797500000001</v>
      </c>
      <c r="BD49">
        <f>BC49/BC30*100</f>
        <v>92.952591050300754</v>
      </c>
      <c r="BE49">
        <f t="shared" si="140"/>
        <v>2.0399563751738015E-2</v>
      </c>
      <c r="BF49">
        <f t="shared" si="141"/>
        <v>14061.254375</v>
      </c>
      <c r="BG49">
        <f>BF49/BF30*100</f>
        <v>92.942391268424885</v>
      </c>
      <c r="BI49">
        <v>25721</v>
      </c>
      <c r="BJ49">
        <f>BI49/BI30*100</f>
        <v>84.955079931298712</v>
      </c>
      <c r="BK49">
        <v>18661.05</v>
      </c>
      <c r="BL49">
        <f>BK49/BK30*100</f>
        <v>61.636444708680138</v>
      </c>
      <c r="BM49">
        <v>18944.46</v>
      </c>
      <c r="BN49">
        <f>BM49/BM30*100</f>
        <v>62.57253269916766</v>
      </c>
      <c r="BO49">
        <f t="shared" si="142"/>
        <v>0.93608799048752189</v>
      </c>
      <c r="BP49">
        <f t="shared" si="143"/>
        <v>18802.754999999997</v>
      </c>
      <c r="BQ49">
        <f>BP49/BP30*100</f>
        <v>62.104488703923892</v>
      </c>
      <c r="BR49">
        <v>18440.3</v>
      </c>
      <c r="BS49">
        <f>BR49/BR30*100</f>
        <v>60.907319328841325</v>
      </c>
      <c r="BT49">
        <f t="shared" si="144"/>
        <v>1.1971693750825665</v>
      </c>
      <c r="BU49">
        <f t="shared" si="145"/>
        <v>18621.527499999997</v>
      </c>
      <c r="BV49">
        <f>BU49/BU30*100</f>
        <v>61.505904016382608</v>
      </c>
      <c r="BW49">
        <v>18663.717499999999</v>
      </c>
      <c r="BX49">
        <f>BW49/BW30*100</f>
        <v>61.64525531774342</v>
      </c>
      <c r="BY49">
        <f t="shared" si="146"/>
        <v>0.13935130136081142</v>
      </c>
      <c r="BZ49">
        <f t="shared" si="147"/>
        <v>18642.622499999998</v>
      </c>
      <c r="CA49">
        <f>BZ49/BZ30*100</f>
        <v>61.57557966706301</v>
      </c>
      <c r="CC49">
        <v>28173.37</v>
      </c>
      <c r="CD49">
        <f t="shared" ref="CD49" si="212">CC49/CC30*100</f>
        <v>93.055126172545911</v>
      </c>
      <c r="CE49">
        <v>28123.25</v>
      </c>
      <c r="CF49">
        <f>CE49/CE30*100</f>
        <v>92.889582507596785</v>
      </c>
      <c r="CG49">
        <f t="shared" si="149"/>
        <v>0.16554366494912642</v>
      </c>
      <c r="CH49">
        <f t="shared" si="150"/>
        <v>28148.309999999998</v>
      </c>
      <c r="CI49">
        <f>CH49/CH30*100</f>
        <v>92.972354340071334</v>
      </c>
      <c r="CJ49">
        <v>28150.86</v>
      </c>
      <c r="CK49">
        <f>CJ49/CJ30*100</f>
        <v>92.980776852952843</v>
      </c>
      <c r="CL49">
        <f t="shared" si="151"/>
        <v>8.4225128815091921E-3</v>
      </c>
      <c r="CM49">
        <f t="shared" si="152"/>
        <v>28149.584999999999</v>
      </c>
      <c r="CN49">
        <f>CM49/CM30*100</f>
        <v>92.976565596512089</v>
      </c>
      <c r="CO49">
        <v>28143.197499999998</v>
      </c>
      <c r="CP49">
        <f>CO49/CO30*100</f>
        <v>92.955468027480507</v>
      </c>
      <c r="CQ49">
        <f t="shared" si="153"/>
        <v>2.1097569031581997E-2</v>
      </c>
      <c r="CR49">
        <f t="shared" si="154"/>
        <v>28146.391250000001</v>
      </c>
      <c r="CS49">
        <f>CR49/CR30*100</f>
        <v>92.966016811996298</v>
      </c>
      <c r="DU49">
        <f t="shared" si="112"/>
        <v>0.24681441053630948</v>
      </c>
      <c r="DV49">
        <f t="shared" si="113"/>
        <v>2.3625543571412777E-2</v>
      </c>
      <c r="DW49">
        <f t="shared" si="114"/>
        <v>31.119997190825565</v>
      </c>
      <c r="DX49">
        <f t="shared" si="115"/>
        <v>31.390437144933287</v>
      </c>
      <c r="EA49">
        <f t="shared" si="116"/>
        <v>0.25576293872694578</v>
      </c>
      <c r="EB49">
        <f t="shared" si="117"/>
        <v>57.635274142375579</v>
      </c>
      <c r="EC49">
        <f t="shared" si="118"/>
        <v>9.2405314297039354E-2</v>
      </c>
      <c r="ED49">
        <f t="shared" si="119"/>
        <v>92.471755403529656</v>
      </c>
      <c r="EE49">
        <f t="shared" si="120"/>
        <v>0.42500660589247019</v>
      </c>
      <c r="EF49">
        <f t="shared" si="121"/>
        <v>57.226540824415366</v>
      </c>
      <c r="EG49">
        <f t="shared" si="122"/>
        <v>3.1584423305588416E-2</v>
      </c>
      <c r="EH49">
        <f t="shared" si="123"/>
        <v>92.509632216937504</v>
      </c>
      <c r="EL49">
        <v>12852</v>
      </c>
      <c r="EM49">
        <f>EL49/EL30*100</f>
        <v>84.94943486020226</v>
      </c>
      <c r="EN49">
        <f t="shared" si="155"/>
        <v>9353.11</v>
      </c>
      <c r="EO49">
        <f t="shared" si="156"/>
        <v>61.82239407759932</v>
      </c>
      <c r="EP49">
        <f t="shared" si="157"/>
        <v>14061.254375</v>
      </c>
      <c r="EQ49">
        <f t="shared" si="158"/>
        <v>92.942391268424885</v>
      </c>
      <c r="ER49">
        <v>25721</v>
      </c>
      <c r="ES49">
        <f>ER49/ER30*100</f>
        <v>84.955079931298712</v>
      </c>
      <c r="ET49">
        <f t="shared" si="159"/>
        <v>18642.622499999998</v>
      </c>
      <c r="EU49">
        <f t="shared" si="160"/>
        <v>61.57557966706301</v>
      </c>
      <c r="EV49">
        <f t="shared" si="161"/>
        <v>28146.391250000001</v>
      </c>
      <c r="EW49">
        <f t="shared" si="162"/>
        <v>92.966016811996298</v>
      </c>
      <c r="KH49">
        <v>15</v>
      </c>
      <c r="KI49" s="1" t="str">
        <f>C366</f>
        <v>4T &gt; 3T+P &gt; 2T+2P &gt; 4R &gt; 3R+S &gt; T+3P &gt; 2R+2S &gt; R+3S &gt; 4P &gt; 4S</v>
      </c>
      <c r="KJ49">
        <f>G366</f>
        <v>10</v>
      </c>
      <c r="KK49">
        <f>H366</f>
        <v>5</v>
      </c>
      <c r="KL49">
        <f>I366</f>
        <v>1</v>
      </c>
      <c r="KM49">
        <f>J366</f>
        <v>0</v>
      </c>
      <c r="KP49">
        <f>DU391</f>
        <v>25.910342430936204</v>
      </c>
      <c r="KQ49">
        <f>MAX(DU370:DU390)</f>
        <v>4.8711948133880574</v>
      </c>
      <c r="KS49">
        <f>DV391</f>
        <v>0</v>
      </c>
      <c r="KT49">
        <f>MAX(DV370:DV390)</f>
        <v>0</v>
      </c>
      <c r="KV49">
        <f>DW391</f>
        <v>38.0214075616366</v>
      </c>
      <c r="KW49">
        <f>MAX(DW370:DW390)</f>
        <v>5.2191775728732894</v>
      </c>
      <c r="KY49">
        <f>DX391</f>
        <v>62.738687409168975</v>
      </c>
      <c r="KZ49">
        <f>MAX(DX370:DX390)</f>
        <v>7.8419375082573657</v>
      </c>
    </row>
    <row r="50" spans="2:312" x14ac:dyDescent="0.25">
      <c r="C50" t="s">
        <v>23</v>
      </c>
      <c r="M50">
        <v>13608</v>
      </c>
      <c r="N50">
        <f>M50/M30*100</f>
        <v>89.946460440214153</v>
      </c>
      <c r="O50">
        <v>9355.08</v>
      </c>
      <c r="P50">
        <f>O50/O30*100</f>
        <v>61.835415427325003</v>
      </c>
      <c r="Q50">
        <v>9920.59</v>
      </c>
      <c r="R50">
        <f>Q50/Q30*100</f>
        <v>65.573335977262218</v>
      </c>
      <c r="S50">
        <f t="shared" si="124"/>
        <v>3.7379205499372148</v>
      </c>
      <c r="T50">
        <f t="shared" si="125"/>
        <v>9637.8349999999991</v>
      </c>
      <c r="U50">
        <f>T50/T30*100</f>
        <v>63.704375702293603</v>
      </c>
      <c r="V50">
        <v>9605.52</v>
      </c>
      <c r="W50">
        <f>V50/V30*100</f>
        <v>63.490779298036884</v>
      </c>
      <c r="X50">
        <f t="shared" si="126"/>
        <v>0.21359640425671955</v>
      </c>
      <c r="Y50">
        <f t="shared" si="127"/>
        <v>9621.6774999999998</v>
      </c>
      <c r="Z50">
        <f>Y50/Y30*100</f>
        <v>63.597577500165251</v>
      </c>
      <c r="AA50">
        <v>9550.5499999999993</v>
      </c>
      <c r="AB50">
        <f>AA50/AA30*100</f>
        <v>63.12743737193469</v>
      </c>
      <c r="AC50">
        <f t="shared" si="128"/>
        <v>0.47014012823056106</v>
      </c>
      <c r="AD50">
        <f t="shared" si="129"/>
        <v>9586.1137500000004</v>
      </c>
      <c r="AE50">
        <f>AD50/AD30*100</f>
        <v>63.362507436049974</v>
      </c>
      <c r="AF50">
        <v>9598.9212499999994</v>
      </c>
      <c r="AG50">
        <f>AF50/AF30*100</f>
        <v>63.447162733822459</v>
      </c>
      <c r="AH50">
        <f t="shared" si="130"/>
        <v>8.4655297772485483E-2</v>
      </c>
      <c r="AI50">
        <f t="shared" si="131"/>
        <v>9592.5174999999999</v>
      </c>
      <c r="AJ50">
        <f>AI50/AI30*100</f>
        <v>63.404835084936217</v>
      </c>
      <c r="AL50">
        <v>12473.09</v>
      </c>
      <c r="AM50">
        <f t="shared" ref="AM50" si="213">AL50/AL30*100</f>
        <v>82.44490713199815</v>
      </c>
      <c r="AN50">
        <v>12636.28</v>
      </c>
      <c r="AO50">
        <f t="shared" ref="AO50" si="214">AN50/AN30*100</f>
        <v>83.523564016127978</v>
      </c>
      <c r="AP50">
        <f t="shared" si="134"/>
        <v>1.0786568841298276</v>
      </c>
      <c r="AQ50">
        <f t="shared" si="135"/>
        <v>12554.685000000001</v>
      </c>
      <c r="AR50">
        <f>AQ50/AQ30*100</f>
        <v>82.984235574063064</v>
      </c>
      <c r="AS50">
        <v>13343.934999999999</v>
      </c>
      <c r="AT50">
        <f>AS50/AS30*100</f>
        <v>88.201037742084736</v>
      </c>
      <c r="AU50">
        <f t="shared" si="136"/>
        <v>5.2168021680216725</v>
      </c>
      <c r="AV50">
        <f t="shared" si="137"/>
        <v>12949.310000000001</v>
      </c>
      <c r="AW50">
        <f>AV50/AV30*100</f>
        <v>85.5926366580739</v>
      </c>
      <c r="AX50">
        <v>13366.4</v>
      </c>
      <c r="AY50">
        <f>AX50/AX30*100</f>
        <v>88.349527397713004</v>
      </c>
      <c r="AZ50">
        <f t="shared" si="138"/>
        <v>2.756890739639104</v>
      </c>
      <c r="BA50">
        <f t="shared" si="139"/>
        <v>13157.855</v>
      </c>
      <c r="BB50">
        <f>BA50/BA30*100</f>
        <v>86.971082027893445</v>
      </c>
      <c r="BC50">
        <v>13586.283750000001</v>
      </c>
      <c r="BD50">
        <f>BC50/BC30*100</f>
        <v>89.802919888954989</v>
      </c>
      <c r="BE50">
        <f t="shared" si="140"/>
        <v>2.831837861061544</v>
      </c>
      <c r="BF50">
        <f t="shared" si="141"/>
        <v>13372.069374999999</v>
      </c>
      <c r="BG50">
        <f>BF50/BF30*100</f>
        <v>88.38700095842421</v>
      </c>
      <c r="BI50">
        <v>27234</v>
      </c>
      <c r="BJ50">
        <f>BI50/BI30*100</f>
        <v>89.952437574316292</v>
      </c>
      <c r="BK50">
        <v>18905.84</v>
      </c>
      <c r="BL50">
        <f>BK50/BK30*100</f>
        <v>62.444972915840935</v>
      </c>
      <c r="BM50">
        <v>18402.04</v>
      </c>
      <c r="BN50">
        <f>BM50/BM30*100</f>
        <v>60.780948606156691</v>
      </c>
      <c r="BO50">
        <f t="shared" si="142"/>
        <v>1.664024309684244</v>
      </c>
      <c r="BP50">
        <f t="shared" si="143"/>
        <v>18653.940000000002</v>
      </c>
      <c r="BQ50">
        <f>BP50/BP30*100</f>
        <v>61.612960760998817</v>
      </c>
      <c r="BR50">
        <v>19170</v>
      </c>
      <c r="BS50">
        <f>BR50/BR30*100</f>
        <v>63.317479191438764</v>
      </c>
      <c r="BT50">
        <f t="shared" si="144"/>
        <v>1.704518430439947</v>
      </c>
      <c r="BU50">
        <f t="shared" si="145"/>
        <v>18911.97</v>
      </c>
      <c r="BV50">
        <f>BU50/BU30*100</f>
        <v>62.465219976218791</v>
      </c>
      <c r="BW50">
        <v>18811.7575</v>
      </c>
      <c r="BX50">
        <f>BW50/BW30*100</f>
        <v>62.134223477341791</v>
      </c>
      <c r="BY50">
        <f t="shared" si="146"/>
        <v>0.33099649887699911</v>
      </c>
      <c r="BZ50">
        <f t="shared" si="147"/>
        <v>18861.86375</v>
      </c>
      <c r="CA50">
        <f>BZ50/BZ30*100</f>
        <v>62.299721726780291</v>
      </c>
      <c r="CC50">
        <v>28439.41</v>
      </c>
      <c r="CD50">
        <f t="shared" ref="CD50" si="215">CC50/CC30*100</f>
        <v>93.933841987052446</v>
      </c>
      <c r="CE50">
        <v>28745.01</v>
      </c>
      <c r="CF50">
        <f>CE50/CE30*100</f>
        <v>94.943222354340065</v>
      </c>
      <c r="CG50">
        <f t="shared" si="149"/>
        <v>1.0093803672876192</v>
      </c>
      <c r="CH50">
        <f t="shared" si="150"/>
        <v>28592.21</v>
      </c>
      <c r="CI50">
        <f>CH50/CH30*100</f>
        <v>94.438532170696249</v>
      </c>
      <c r="CJ50">
        <v>28841.16</v>
      </c>
      <c r="CK50">
        <f>CJ50/CJ30*100</f>
        <v>95.260800634165676</v>
      </c>
      <c r="CL50">
        <f t="shared" si="151"/>
        <v>0.8222684634694275</v>
      </c>
      <c r="CM50">
        <f t="shared" si="152"/>
        <v>28716.684999999998</v>
      </c>
      <c r="CN50">
        <f>CM50/CM30*100</f>
        <v>94.849666402430969</v>
      </c>
      <c r="CO50">
        <v>28800.212500000001</v>
      </c>
      <c r="CP50">
        <f>CO50/CO30*100</f>
        <v>95.125553243493201</v>
      </c>
      <c r="CQ50">
        <f t="shared" si="153"/>
        <v>0.27588684106223127</v>
      </c>
      <c r="CR50">
        <f t="shared" si="154"/>
        <v>28758.44875</v>
      </c>
      <c r="CS50">
        <f>CR50/CR30*100</f>
        <v>94.987609822962085</v>
      </c>
      <c r="DU50">
        <f t="shared" si="112"/>
        <v>1.1051133581559256</v>
      </c>
      <c r="DV50">
        <f t="shared" si="113"/>
        <v>6.6006088645378753</v>
      </c>
      <c r="DW50">
        <f t="shared" si="114"/>
        <v>24.982165873487993</v>
      </c>
      <c r="DX50">
        <f t="shared" si="115"/>
        <v>32.687888096181794</v>
      </c>
      <c r="EA50">
        <f t="shared" si="116"/>
        <v>0.34049672813801379</v>
      </c>
      <c r="EB50">
        <f t="shared" si="117"/>
        <v>61.721780190362878</v>
      </c>
      <c r="EC50">
        <f t="shared" si="118"/>
        <v>0.63455532421176031</v>
      </c>
      <c r="ED50">
        <f t="shared" si="119"/>
        <v>88.264537477691846</v>
      </c>
      <c r="EE50">
        <f t="shared" si="120"/>
        <v>1.0794606288809661</v>
      </c>
      <c r="EF50">
        <f t="shared" si="121"/>
        <v>60.3170291650152</v>
      </c>
      <c r="EG50">
        <f t="shared" si="122"/>
        <v>0.35813845950586654</v>
      </c>
      <c r="EH50">
        <f t="shared" si="123"/>
        <v>94.858993096842383</v>
      </c>
      <c r="EL50">
        <v>13608</v>
      </c>
      <c r="EM50">
        <f>EL50/EL30*100</f>
        <v>89.946460440214153</v>
      </c>
      <c r="EN50">
        <f t="shared" si="155"/>
        <v>9592.5174999999999</v>
      </c>
      <c r="EO50">
        <f t="shared" si="156"/>
        <v>63.404835084936217</v>
      </c>
      <c r="EP50">
        <f t="shared" si="157"/>
        <v>13372.069374999999</v>
      </c>
      <c r="EQ50">
        <f t="shared" si="158"/>
        <v>88.38700095842421</v>
      </c>
      <c r="ER50">
        <v>27234</v>
      </c>
      <c r="ES50">
        <f>ER50/ER30*100</f>
        <v>89.952437574316292</v>
      </c>
      <c r="ET50">
        <f t="shared" si="159"/>
        <v>18861.86375</v>
      </c>
      <c r="EU50">
        <f t="shared" si="160"/>
        <v>62.299721726780291</v>
      </c>
      <c r="EV50">
        <f t="shared" si="161"/>
        <v>28758.44875</v>
      </c>
      <c r="EW50">
        <f t="shared" si="162"/>
        <v>94.987609822962085</v>
      </c>
      <c r="KH50">
        <v>16</v>
      </c>
      <c r="KI50" s="1" t="str">
        <f>C392</f>
        <v>4T &gt; 3T+P &gt; 2T+2P &gt; 4R &gt; 3R+S &gt; T+3P &gt; 2R+2S &gt; 4P &gt; R+3S &gt; 4S</v>
      </c>
      <c r="KJ50">
        <f>G392</f>
        <v>11</v>
      </c>
      <c r="KK50">
        <f>H392</f>
        <v>6</v>
      </c>
      <c r="KL50">
        <f>I392</f>
        <v>2</v>
      </c>
      <c r="KM50">
        <f>J392</f>
        <v>0</v>
      </c>
      <c r="KP50">
        <f>DU417</f>
        <v>25.6068596362405</v>
      </c>
      <c r="KQ50">
        <f>MAX(DU396:DU416)</f>
        <v>4.3736580823074549</v>
      </c>
      <c r="KS50">
        <f>DV417</f>
        <v>0</v>
      </c>
      <c r="KT50">
        <f>MAX(DV396:DV416)</f>
        <v>0</v>
      </c>
      <c r="KV50">
        <f>DW417</f>
        <v>39.138397283363076</v>
      </c>
      <c r="KW50">
        <f>MAX(DW396:DW416)</f>
        <v>5.7076640888360108</v>
      </c>
      <c r="KY50">
        <f>DX417</f>
        <v>73.339939225789408</v>
      </c>
      <c r="KZ50">
        <f>MAX(DX396:DX416)</f>
        <v>9.6159994715286032</v>
      </c>
    </row>
    <row r="51" spans="2:312" x14ac:dyDescent="0.25">
      <c r="C51" t="s">
        <v>13</v>
      </c>
      <c r="M51">
        <v>14364</v>
      </c>
      <c r="N51">
        <f>M51/M30*100</f>
        <v>94.943486020226047</v>
      </c>
      <c r="O51">
        <v>6099.36</v>
      </c>
      <c r="P51">
        <f>O51/O30*100</f>
        <v>40.315685108070589</v>
      </c>
      <c r="Q51">
        <v>5435.68</v>
      </c>
      <c r="R51">
        <f>Q51/Q30*100</f>
        <v>35.928878313173378</v>
      </c>
      <c r="S51">
        <f t="shared" si="124"/>
        <v>4.3868067948972111</v>
      </c>
      <c r="T51">
        <f t="shared" si="125"/>
        <v>5767.52</v>
      </c>
      <c r="U51">
        <f>T51/T30*100</f>
        <v>38.122281710621984</v>
      </c>
      <c r="V51">
        <v>6520.1049999999996</v>
      </c>
      <c r="W51">
        <f>V51/V30*100</f>
        <v>43.096734747835278</v>
      </c>
      <c r="X51">
        <f t="shared" si="126"/>
        <v>4.9744530372132942</v>
      </c>
      <c r="Y51">
        <f t="shared" si="127"/>
        <v>6143.8125</v>
      </c>
      <c r="Z51">
        <f>Y51/Y30*100</f>
        <v>40.609508229228638</v>
      </c>
      <c r="AA51">
        <v>5481.0574999999999</v>
      </c>
      <c r="AB51">
        <f>AA51/AA30*100</f>
        <v>36.228815519862515</v>
      </c>
      <c r="AC51">
        <f t="shared" si="128"/>
        <v>4.380692709366123</v>
      </c>
      <c r="AD51">
        <f t="shared" si="129"/>
        <v>5812.4349999999995</v>
      </c>
      <c r="AE51">
        <f>AD51/AD30*100</f>
        <v>38.419161874545573</v>
      </c>
      <c r="AF51">
        <v>6167.1887500000003</v>
      </c>
      <c r="AG51">
        <f>AF51/AF30*100</f>
        <v>40.764021085332807</v>
      </c>
      <c r="AH51">
        <f t="shared" si="130"/>
        <v>2.3448592107872344</v>
      </c>
      <c r="AI51">
        <f t="shared" si="131"/>
        <v>5989.8118749999994</v>
      </c>
      <c r="AJ51">
        <f>AI51/AI30*100</f>
        <v>39.59159147993919</v>
      </c>
      <c r="AL51">
        <v>2768.98</v>
      </c>
      <c r="AM51">
        <f t="shared" ref="AM51" si="216">AL51/AL30*100</f>
        <v>18.302465463679027</v>
      </c>
      <c r="AN51">
        <v>3710.17</v>
      </c>
      <c r="AO51">
        <f t="shared" ref="AO51" si="217">AN51/AN30*100</f>
        <v>24.523564016127967</v>
      </c>
      <c r="AP51">
        <f t="shared" si="134"/>
        <v>6.2210985524489395</v>
      </c>
      <c r="AQ51">
        <f t="shared" si="135"/>
        <v>3239.5749999999998</v>
      </c>
      <c r="AR51">
        <f>AQ51/AQ30*100</f>
        <v>21.413014739903495</v>
      </c>
      <c r="AS51">
        <v>2956.84</v>
      </c>
      <c r="AT51">
        <f>AS51/AS30*100</f>
        <v>19.544186661378809</v>
      </c>
      <c r="AU51">
        <f t="shared" si="136"/>
        <v>1.868828078524686</v>
      </c>
      <c r="AV51">
        <f t="shared" si="137"/>
        <v>3098.2075</v>
      </c>
      <c r="AW51">
        <f>AV51/AV30*100</f>
        <v>20.478600700641152</v>
      </c>
      <c r="AX51">
        <v>2759.55</v>
      </c>
      <c r="AY51">
        <f>AX51/AX30*100</f>
        <v>18.240134840372797</v>
      </c>
      <c r="AZ51">
        <f t="shared" si="138"/>
        <v>2.2384658602683558</v>
      </c>
      <c r="BA51">
        <f t="shared" si="139"/>
        <v>2928.8787499999999</v>
      </c>
      <c r="BB51">
        <f>BA51/BA30*100</f>
        <v>19.359367770506971</v>
      </c>
      <c r="BC51">
        <v>2913.4050000000002</v>
      </c>
      <c r="BD51">
        <f>BC51/BC30*100</f>
        <v>19.257089034304979</v>
      </c>
      <c r="BE51">
        <f t="shared" si="140"/>
        <v>0.1022787362019919</v>
      </c>
      <c r="BF51">
        <f t="shared" si="141"/>
        <v>2921.1418750000003</v>
      </c>
      <c r="BG51">
        <f>BF51/BF30*100</f>
        <v>19.308228402405977</v>
      </c>
      <c r="BI51">
        <v>28747</v>
      </c>
      <c r="BJ51">
        <f>BI51/BI30*100</f>
        <v>94.949795217333872</v>
      </c>
      <c r="BK51">
        <v>14294.51</v>
      </c>
      <c r="BL51">
        <f>BK51/BK30*100</f>
        <v>47.21399788611442</v>
      </c>
      <c r="BM51">
        <v>17048.650000000001</v>
      </c>
      <c r="BN51">
        <f>BM51/BM30*100</f>
        <v>56.310774210595859</v>
      </c>
      <c r="BO51">
        <f t="shared" si="142"/>
        <v>9.0967763244814392</v>
      </c>
      <c r="BP51">
        <f t="shared" si="143"/>
        <v>15671.580000000002</v>
      </c>
      <c r="BQ51">
        <f>BP51/BP30*100</f>
        <v>51.762386048355133</v>
      </c>
      <c r="BR51">
        <v>15805.055</v>
      </c>
      <c r="BS51">
        <f>BR51/BR30*100</f>
        <v>52.203246796142153</v>
      </c>
      <c r="BT51">
        <f t="shared" si="144"/>
        <v>0.44086074778702056</v>
      </c>
      <c r="BU51">
        <f t="shared" si="145"/>
        <v>15738.317500000001</v>
      </c>
      <c r="BV51">
        <f>BU51/BU30*100</f>
        <v>51.982816422248646</v>
      </c>
      <c r="BW51">
        <v>16458.122500000001</v>
      </c>
      <c r="BX51">
        <f>BW51/BW30*100</f>
        <v>54.360293631919674</v>
      </c>
      <c r="BY51">
        <f t="shared" si="146"/>
        <v>2.3774772096710279</v>
      </c>
      <c r="BZ51">
        <f t="shared" si="147"/>
        <v>16098.220000000001</v>
      </c>
      <c r="CA51">
        <f>BZ51/BZ30*100</f>
        <v>53.17155502708416</v>
      </c>
      <c r="CC51">
        <v>12772.32</v>
      </c>
      <c r="CD51">
        <f t="shared" ref="CD51" si="218">CC51/CC30*100</f>
        <v>42.186286167261194</v>
      </c>
      <c r="CE51">
        <v>10129.68</v>
      </c>
      <c r="CF51">
        <f>CE51/CE30*100</f>
        <v>33.457788347205707</v>
      </c>
      <c r="CG51">
        <f t="shared" si="149"/>
        <v>8.7284978200554875</v>
      </c>
      <c r="CH51">
        <f t="shared" si="150"/>
        <v>11451</v>
      </c>
      <c r="CI51">
        <f>CH51/CH30*100</f>
        <v>37.822037257233454</v>
      </c>
      <c r="CJ51">
        <v>10821.85</v>
      </c>
      <c r="CK51">
        <f>CJ51/CJ30*100</f>
        <v>35.743988637864973</v>
      </c>
      <c r="CL51">
        <f t="shared" si="151"/>
        <v>2.0780486193684808</v>
      </c>
      <c r="CM51">
        <f t="shared" si="152"/>
        <v>11136.424999999999</v>
      </c>
      <c r="CN51">
        <f>CM51/CM30*100</f>
        <v>36.78301294754921</v>
      </c>
      <c r="CO51">
        <v>10386.7775</v>
      </c>
      <c r="CP51">
        <f>CO51/CO30*100</f>
        <v>34.306967565068042</v>
      </c>
      <c r="CQ51">
        <f t="shared" si="153"/>
        <v>2.4760453824811677</v>
      </c>
      <c r="CR51">
        <f t="shared" si="154"/>
        <v>10761.60125</v>
      </c>
      <c r="CS51">
        <f>CR51/CR30*100</f>
        <v>35.54499025630863</v>
      </c>
      <c r="DU51">
        <f t="shared" si="112"/>
        <v>13.57996354714497</v>
      </c>
      <c r="DV51">
        <f t="shared" si="113"/>
        <v>16.236761853902653</v>
      </c>
      <c r="DW51">
        <f t="shared" si="114"/>
        <v>20.283363077533213</v>
      </c>
      <c r="DX51">
        <f t="shared" si="115"/>
        <v>17.626564770775531</v>
      </c>
      <c r="EA51">
        <f t="shared" si="116"/>
        <v>1.4916757551721815</v>
      </c>
      <c r="EB51">
        <f t="shared" si="117"/>
        <v>39.581007502148189</v>
      </c>
      <c r="EC51">
        <f t="shared" si="118"/>
        <v>0.49213844272589569</v>
      </c>
      <c r="ED51">
        <f t="shared" si="119"/>
        <v>19.297751834225661</v>
      </c>
      <c r="EE51">
        <f t="shared" si="120"/>
        <v>0.50612283657022061</v>
      </c>
      <c r="EF51">
        <f t="shared" si="121"/>
        <v>52.834893975426084</v>
      </c>
      <c r="EG51">
        <f t="shared" si="122"/>
        <v>2.8192586537191175</v>
      </c>
      <c r="EH51">
        <f t="shared" si="123"/>
        <v>35.535659433214427</v>
      </c>
      <c r="EL51">
        <v>14364</v>
      </c>
      <c r="EM51">
        <f>EL51/EL30*100</f>
        <v>94.943486020226047</v>
      </c>
      <c r="EN51">
        <f t="shared" si="155"/>
        <v>5989.8118749999994</v>
      </c>
      <c r="EO51">
        <f t="shared" si="156"/>
        <v>39.59159147993919</v>
      </c>
      <c r="EP51">
        <f t="shared" si="157"/>
        <v>2921.1418750000003</v>
      </c>
      <c r="EQ51">
        <f t="shared" si="158"/>
        <v>19.308228402405977</v>
      </c>
      <c r="ER51">
        <v>28747</v>
      </c>
      <c r="ES51">
        <f>ER51/ER30*100</f>
        <v>94.949795217333872</v>
      </c>
      <c r="ET51">
        <f t="shared" si="159"/>
        <v>16098.220000000001</v>
      </c>
      <c r="EU51">
        <f t="shared" si="160"/>
        <v>53.17155502708416</v>
      </c>
      <c r="EV51">
        <f t="shared" si="161"/>
        <v>10761.60125</v>
      </c>
      <c r="EW51">
        <f t="shared" si="162"/>
        <v>35.54499025630863</v>
      </c>
      <c r="KH51">
        <v>17</v>
      </c>
      <c r="KI51" s="1" t="str">
        <f>C418</f>
        <v>4T &gt; 3T+P &gt; 2T+2P &gt; 4R &gt; T+3P &gt; 3R+S &gt; 2R+2S &gt; R+3S &gt; 4P &gt; 4S</v>
      </c>
      <c r="KJ51">
        <f>G418</f>
        <v>13</v>
      </c>
      <c r="KK51">
        <f>H418</f>
        <v>5</v>
      </c>
      <c r="KL51">
        <f>I418</f>
        <v>1</v>
      </c>
      <c r="KM51">
        <f>J418</f>
        <v>0</v>
      </c>
      <c r="KP51">
        <f>DU443</f>
        <v>4.065158542597867E-3</v>
      </c>
      <c r="KQ51">
        <f>MAX(DU422:DU442)</f>
        <v>6.4407451446690453E-4</v>
      </c>
      <c r="KS51">
        <f>DV443</f>
        <v>0</v>
      </c>
      <c r="KT51">
        <f>MAX(DV422:DV442)</f>
        <v>0</v>
      </c>
      <c r="KV51">
        <f>DW443</f>
        <v>4.8582193139004573E-3</v>
      </c>
      <c r="KW51">
        <f>MAX(DW422:DW442)</f>
        <v>7.9317866349395201E-4</v>
      </c>
      <c r="KY51">
        <f>DX443</f>
        <v>4.4589774078478001E-3</v>
      </c>
      <c r="KZ51">
        <f>MAX(DX422:DX442)</f>
        <v>6.4407451446690453E-4</v>
      </c>
    </row>
    <row r="52" spans="2:312" x14ac:dyDescent="0.25">
      <c r="C52" t="s">
        <v>24</v>
      </c>
      <c r="M52">
        <v>15120</v>
      </c>
      <c r="N52">
        <f>M52/M30*100</f>
        <v>99.940511600237954</v>
      </c>
      <c r="O52">
        <v>0</v>
      </c>
      <c r="P52">
        <f>O52/O30*100</f>
        <v>0</v>
      </c>
      <c r="Q52">
        <v>0</v>
      </c>
      <c r="R52">
        <f>Q52/Q30*100</f>
        <v>0</v>
      </c>
      <c r="S52">
        <f t="shared" si="124"/>
        <v>0</v>
      </c>
      <c r="T52">
        <f t="shared" si="125"/>
        <v>0</v>
      </c>
      <c r="U52">
        <f>T52/T30*100</f>
        <v>0</v>
      </c>
      <c r="V52">
        <v>0</v>
      </c>
      <c r="W52">
        <f>V52/V30*100</f>
        <v>0</v>
      </c>
      <c r="X52">
        <f t="shared" si="126"/>
        <v>0</v>
      </c>
      <c r="Y52">
        <f t="shared" si="127"/>
        <v>0</v>
      </c>
      <c r="Z52">
        <f>Y52/Y30*100</f>
        <v>0</v>
      </c>
      <c r="AA52">
        <v>0</v>
      </c>
      <c r="AB52">
        <f>AA52/AA30*100</f>
        <v>0</v>
      </c>
      <c r="AC52">
        <f t="shared" si="128"/>
        <v>0</v>
      </c>
      <c r="AD52">
        <f t="shared" si="129"/>
        <v>0</v>
      </c>
      <c r="AE52">
        <f>AD52/AD30*100</f>
        <v>0</v>
      </c>
      <c r="AF52">
        <v>0</v>
      </c>
      <c r="AG52">
        <f>AF52/AF30*100</f>
        <v>0</v>
      </c>
      <c r="AH52">
        <f t="shared" si="130"/>
        <v>0</v>
      </c>
      <c r="AI52">
        <f t="shared" si="131"/>
        <v>0</v>
      </c>
      <c r="AJ52">
        <f>AI52/AI30*100</f>
        <v>0</v>
      </c>
      <c r="AL52">
        <v>0</v>
      </c>
      <c r="AM52">
        <f t="shared" ref="AM52" si="219">AL52/AL30*100</f>
        <v>0</v>
      </c>
      <c r="AN52">
        <v>0</v>
      </c>
      <c r="AO52">
        <f t="shared" ref="AO52" si="220">AN52/AN30*100</f>
        <v>0</v>
      </c>
      <c r="AP52">
        <f t="shared" si="134"/>
        <v>0</v>
      </c>
      <c r="AQ52">
        <f t="shared" si="135"/>
        <v>0</v>
      </c>
      <c r="AR52">
        <f>AQ52/AQ30*100</f>
        <v>0</v>
      </c>
      <c r="AS52">
        <v>0</v>
      </c>
      <c r="AT52">
        <f>AS52/AS30*100</f>
        <v>0</v>
      </c>
      <c r="AU52">
        <f t="shared" si="136"/>
        <v>0</v>
      </c>
      <c r="AV52">
        <f t="shared" si="137"/>
        <v>0</v>
      </c>
      <c r="AW52">
        <f>AV52/AV30*100</f>
        <v>0</v>
      </c>
      <c r="AX52">
        <v>0</v>
      </c>
      <c r="AY52">
        <f>AX52/AX30*100</f>
        <v>0</v>
      </c>
      <c r="AZ52">
        <f t="shared" si="138"/>
        <v>0</v>
      </c>
      <c r="BA52">
        <f t="shared" si="139"/>
        <v>0</v>
      </c>
      <c r="BB52">
        <f>BA52/BA30*100</f>
        <v>0</v>
      </c>
      <c r="BC52">
        <v>0</v>
      </c>
      <c r="BD52">
        <f>BC52/BC30*100</f>
        <v>0</v>
      </c>
      <c r="BE52">
        <f t="shared" si="140"/>
        <v>0</v>
      </c>
      <c r="BF52">
        <f t="shared" si="141"/>
        <v>0</v>
      </c>
      <c r="BG52">
        <f>BF52/BF30*100</f>
        <v>0</v>
      </c>
      <c r="BI52">
        <v>30260</v>
      </c>
      <c r="BJ52">
        <f>BI52/BI30*100</f>
        <v>99.947152860351423</v>
      </c>
      <c r="BK52">
        <v>0</v>
      </c>
      <c r="BL52">
        <f>BK52/BK30*100</f>
        <v>0</v>
      </c>
      <c r="BM52">
        <v>0</v>
      </c>
      <c r="BN52">
        <f>BM52/BM30*100</f>
        <v>0</v>
      </c>
      <c r="BO52">
        <f t="shared" si="142"/>
        <v>0</v>
      </c>
      <c r="BP52">
        <f t="shared" si="143"/>
        <v>0</v>
      </c>
      <c r="BQ52">
        <f>BP52/BP30*100</f>
        <v>0</v>
      </c>
      <c r="BR52">
        <v>0</v>
      </c>
      <c r="BS52">
        <f>BR52/BR30*100</f>
        <v>0</v>
      </c>
      <c r="BT52">
        <f t="shared" si="144"/>
        <v>0</v>
      </c>
      <c r="BU52">
        <f t="shared" si="145"/>
        <v>0</v>
      </c>
      <c r="BV52">
        <f>BU52/BU30*100</f>
        <v>0</v>
      </c>
      <c r="BW52">
        <v>0</v>
      </c>
      <c r="BX52">
        <f>BW52/BW30*100</f>
        <v>0</v>
      </c>
      <c r="BY52">
        <f t="shared" si="146"/>
        <v>0</v>
      </c>
      <c r="BZ52">
        <f t="shared" si="147"/>
        <v>0</v>
      </c>
      <c r="CA52">
        <f>BZ52/BZ30*100</f>
        <v>0</v>
      </c>
      <c r="CC52">
        <v>0</v>
      </c>
      <c r="CD52">
        <f t="shared" ref="CD52" si="221">CC52/CC30*100</f>
        <v>0</v>
      </c>
      <c r="CE52">
        <v>0</v>
      </c>
      <c r="CF52">
        <f>CE52/CE30*100</f>
        <v>0</v>
      </c>
      <c r="CG52">
        <f t="shared" si="149"/>
        <v>0</v>
      </c>
      <c r="CH52">
        <f t="shared" si="150"/>
        <v>0</v>
      </c>
      <c r="CI52">
        <f>CH52/CH30*100</f>
        <v>0</v>
      </c>
      <c r="CJ52">
        <v>0</v>
      </c>
      <c r="CK52">
        <f>CJ52/CJ30*100</f>
        <v>0</v>
      </c>
      <c r="CL52">
        <f t="shared" si="151"/>
        <v>0</v>
      </c>
      <c r="CM52">
        <f t="shared" si="152"/>
        <v>0</v>
      </c>
      <c r="CN52">
        <f>CM52/CM30*100</f>
        <v>0</v>
      </c>
      <c r="CO52">
        <v>0</v>
      </c>
      <c r="CP52">
        <f>CO52/CO30*100</f>
        <v>0</v>
      </c>
      <c r="CQ52">
        <f t="shared" si="153"/>
        <v>0</v>
      </c>
      <c r="CR52">
        <f t="shared" si="154"/>
        <v>0</v>
      </c>
      <c r="CS52">
        <f>CR52/CR30*100</f>
        <v>0</v>
      </c>
      <c r="DU52">
        <f t="shared" si="112"/>
        <v>0</v>
      </c>
      <c r="DV52">
        <f t="shared" si="113"/>
        <v>0</v>
      </c>
      <c r="DW52">
        <f t="shared" si="114"/>
        <v>0</v>
      </c>
      <c r="DX52">
        <f t="shared" si="115"/>
        <v>0</v>
      </c>
      <c r="EA52">
        <f t="shared" si="116"/>
        <v>0</v>
      </c>
      <c r="EB52">
        <f t="shared" si="117"/>
        <v>0</v>
      </c>
      <c r="EC52">
        <f t="shared" si="118"/>
        <v>0</v>
      </c>
      <c r="ED52">
        <f t="shared" si="119"/>
        <v>0</v>
      </c>
      <c r="EE52">
        <f t="shared" si="120"/>
        <v>0</v>
      </c>
      <c r="EF52">
        <f t="shared" si="121"/>
        <v>0</v>
      </c>
      <c r="EG52">
        <f t="shared" si="122"/>
        <v>1.2386048355132777E-5</v>
      </c>
      <c r="EH52">
        <f t="shared" si="123"/>
        <v>0</v>
      </c>
      <c r="EL52">
        <v>15120</v>
      </c>
      <c r="EM52">
        <f>EL52/EL30*100</f>
        <v>99.940511600237954</v>
      </c>
      <c r="EN52">
        <f t="shared" si="155"/>
        <v>0</v>
      </c>
      <c r="EO52">
        <f t="shared" si="156"/>
        <v>0</v>
      </c>
      <c r="EP52">
        <f t="shared" si="157"/>
        <v>0</v>
      </c>
      <c r="EQ52">
        <f t="shared" si="158"/>
        <v>0</v>
      </c>
      <c r="ER52">
        <v>30260</v>
      </c>
      <c r="ES52">
        <f>ER52/ER30*100</f>
        <v>99.947152860351423</v>
      </c>
      <c r="ET52">
        <f t="shared" si="159"/>
        <v>0</v>
      </c>
      <c r="EU52">
        <f t="shared" si="160"/>
        <v>0</v>
      </c>
      <c r="EV52">
        <f t="shared" si="161"/>
        <v>0</v>
      </c>
      <c r="EW52">
        <f t="shared" si="162"/>
        <v>0</v>
      </c>
      <c r="KH52">
        <v>18</v>
      </c>
      <c r="KI52" s="1" t="str">
        <f>C444</f>
        <v>4T &gt; 3T+P &gt; 2T+2P &gt; 4R &gt; T+3P &gt; 3R+S &gt; 2R+2S &gt; 4P &gt; R+3S &gt; 4S</v>
      </c>
      <c r="KJ52">
        <f>G444</f>
        <v>7</v>
      </c>
      <c r="KK52">
        <f>H444</f>
        <v>3</v>
      </c>
      <c r="KL52">
        <f>I444</f>
        <v>1</v>
      </c>
      <c r="KM52">
        <f>J444</f>
        <v>0</v>
      </c>
      <c r="KP52">
        <f>DU469</f>
        <v>4.8568046076040939E-3</v>
      </c>
      <c r="KQ52">
        <f>MAX(DU448:DU468)</f>
        <v>1.1890606420927466E-3</v>
      </c>
      <c r="KS52">
        <f>DV469</f>
        <v>0</v>
      </c>
      <c r="KT52">
        <f>MAX(DV448:DV468)</f>
        <v>0</v>
      </c>
      <c r="KV52">
        <f>DW469</f>
        <v>3.0735673210390635E-3</v>
      </c>
      <c r="KW52">
        <f>MAX(DW448:DW468)</f>
        <v>8.92325996430696E-4</v>
      </c>
      <c r="KY52">
        <f>DX469</f>
        <v>4.5580657946888616E-3</v>
      </c>
      <c r="KZ52">
        <f>MAX(DX448:DX468)</f>
        <v>1.1890606420927466E-3</v>
      </c>
    </row>
    <row r="53" spans="2:312" x14ac:dyDescent="0.25">
      <c r="O53" t="s">
        <v>50</v>
      </c>
      <c r="P53">
        <f>SUM(P32:P52)</f>
        <v>1229.9143367043425</v>
      </c>
      <c r="Q53" t="s">
        <v>50</v>
      </c>
      <c r="R53">
        <f>SUM(R32:R52)</f>
        <v>1228.6574129155924</v>
      </c>
      <c r="S53">
        <f>SUM(S32:S52)</f>
        <v>13.881816379139345</v>
      </c>
      <c r="T53" t="s">
        <v>50</v>
      </c>
      <c r="U53">
        <f>SUM(U32:U52)</f>
        <v>1229.2858748099677</v>
      </c>
      <c r="V53" t="s">
        <v>50</v>
      </c>
      <c r="W53">
        <f>SUM(W32:W52)</f>
        <v>1236.8231542071517</v>
      </c>
      <c r="X53">
        <f>SUM(X32:X52)</f>
        <v>11.44282503800644</v>
      </c>
      <c r="Y53" t="s">
        <v>50</v>
      </c>
      <c r="Z53">
        <f>SUM(Z32:Z52)</f>
        <v>1233.0545145085596</v>
      </c>
      <c r="AA53" t="s">
        <v>50</v>
      </c>
      <c r="AB53">
        <f>SUM(AB32:AB52)</f>
        <v>1231.1903628792388</v>
      </c>
      <c r="AC53">
        <f>SUM(AC32:AC52)</f>
        <v>8.3574096106814295</v>
      </c>
      <c r="AD53" t="s">
        <v>50</v>
      </c>
      <c r="AE53">
        <f>SUM(AE32:AE52)</f>
        <v>1232.1224386938991</v>
      </c>
      <c r="AF53" t="s">
        <v>50</v>
      </c>
      <c r="AG53">
        <f>SUM(AG32:AG52)</f>
        <v>1233.5178630444843</v>
      </c>
      <c r="AH53">
        <f>SUM(AH32:AH52)</f>
        <v>4.9410486482913782</v>
      </c>
      <c r="AI53" t="s">
        <v>50</v>
      </c>
      <c r="AJ53">
        <f>SUM(AJ32:AJ52)</f>
        <v>1232.8201508691914</v>
      </c>
      <c r="AL53" t="s">
        <v>50</v>
      </c>
      <c r="AM53">
        <f>SUM(AM32:AM52)</f>
        <v>1520.6861656421443</v>
      </c>
      <c r="AN53" t="s">
        <v>50</v>
      </c>
      <c r="AO53">
        <f>SUM(AO32:AO52)</f>
        <v>1527.5001652455551</v>
      </c>
      <c r="AP53">
        <f>SUM(AP32:AP52)</f>
        <v>9.0753519730319034</v>
      </c>
      <c r="AQ53" t="s">
        <v>50</v>
      </c>
      <c r="AR53">
        <f>SUM(AR32:AR52)</f>
        <v>1524.0931654438498</v>
      </c>
      <c r="AS53" t="s">
        <v>50</v>
      </c>
      <c r="AT53">
        <f>SUM(AT32:AT52)</f>
        <v>1527.2308480401875</v>
      </c>
      <c r="AU53">
        <f>SUM(AU32:AU52)</f>
        <v>8.2376892061603826</v>
      </c>
      <c r="AV53" t="s">
        <v>50</v>
      </c>
      <c r="AW53">
        <f>SUM(AW32:AW52)</f>
        <v>1525.6620067420188</v>
      </c>
      <c r="AX53" t="s">
        <v>50</v>
      </c>
      <c r="AY53">
        <f>SUM(AY32:AY52)</f>
        <v>1526.4747835283231</v>
      </c>
      <c r="AZ53">
        <f>SUM(AZ32:AZ52)</f>
        <v>5.9022407297243191</v>
      </c>
      <c r="BA53" t="s">
        <v>50</v>
      </c>
      <c r="BB53">
        <f>SUM(BB32:BB52)</f>
        <v>1526.0683951351709</v>
      </c>
      <c r="BC53" t="s">
        <v>50</v>
      </c>
      <c r="BD53">
        <f>SUM(BD32:BD52)</f>
        <v>1528.7305258113556</v>
      </c>
      <c r="BE53">
        <f>SUM(BE32:BE52)</f>
        <v>3.5574145680481841</v>
      </c>
      <c r="BF53" t="s">
        <v>50</v>
      </c>
      <c r="BG53">
        <f>SUM(BG32:BG52)</f>
        <v>1527.3994604732632</v>
      </c>
      <c r="BK53" t="s">
        <v>50</v>
      </c>
      <c r="BL53">
        <f>SUM(BL32:BL52)</f>
        <v>1237.5066719513807</v>
      </c>
      <c r="BM53" t="s">
        <v>50</v>
      </c>
      <c r="BN53">
        <f>SUM(BN32:BN52)</f>
        <v>1246.9567644338749</v>
      </c>
      <c r="BO53">
        <f>SUM(BO32:BO52)</f>
        <v>16.12891399128025</v>
      </c>
      <c r="BP53" t="s">
        <v>50</v>
      </c>
      <c r="BQ53">
        <f>SUM(BQ32:BQ52)</f>
        <v>1242.231718192628</v>
      </c>
      <c r="BR53" t="s">
        <v>50</v>
      </c>
      <c r="BS53">
        <f>SUM(BS32:BS52)</f>
        <v>1243.4872010833665</v>
      </c>
      <c r="BT53">
        <f>SUM(BT32:BT52)</f>
        <v>6.2316025895098051</v>
      </c>
      <c r="BU53" t="s">
        <v>50</v>
      </c>
      <c r="BV53">
        <f>SUM(BV32:BV52)</f>
        <v>1242.8594596379969</v>
      </c>
      <c r="BW53" t="s">
        <v>50</v>
      </c>
      <c r="BX53">
        <f>SUM(BX32:BX52)</f>
        <v>1245.6499455013873</v>
      </c>
      <c r="BY53">
        <f>SUM(BY32:BY52)</f>
        <v>4.8473460827057622</v>
      </c>
      <c r="BZ53" t="s">
        <v>50</v>
      </c>
      <c r="CA53">
        <f>SUM(CA32:CA52)</f>
        <v>1244.254702569692</v>
      </c>
      <c r="CC53" t="s">
        <v>50</v>
      </c>
      <c r="CD53">
        <f>SUM(CD32:CD52)</f>
        <v>1555.9679614215881</v>
      </c>
      <c r="CE53" t="s">
        <v>50</v>
      </c>
      <c r="CF53">
        <f>SUM(CF32:CF52)</f>
        <v>1548.5669507200421</v>
      </c>
      <c r="CG53">
        <f>SUM(CG32:CG52)</f>
        <v>10.99230413528867</v>
      </c>
      <c r="CH53" t="s">
        <v>50</v>
      </c>
      <c r="CI53">
        <f>SUM(CI32:CI52)</f>
        <v>1552.2674560708153</v>
      </c>
      <c r="CJ53" t="s">
        <v>50</v>
      </c>
      <c r="CK53">
        <f t="shared" ref="CK53" si="222">SUM(CK33:CK52)</f>
        <v>1450.7228167525432</v>
      </c>
      <c r="CL53">
        <f>SUM(CL32:CL52)</f>
        <v>3.7392489100277331</v>
      </c>
      <c r="CM53" t="s">
        <v>50</v>
      </c>
      <c r="CN53">
        <f>SUM(CN32:CN52)</f>
        <v>1551.4951364116789</v>
      </c>
      <c r="CO53" t="s">
        <v>50</v>
      </c>
      <c r="CP53">
        <f>SUM(CP32:CP52)</f>
        <v>1549.1000627559786</v>
      </c>
      <c r="CQ53">
        <f>SUM(CQ32:CQ52)</f>
        <v>3.3661068172810431</v>
      </c>
      <c r="CR53" t="s">
        <v>50</v>
      </c>
      <c r="CS53">
        <f>SUM(CS32:CS52)</f>
        <v>1550.2975995838287</v>
      </c>
      <c r="DT53" t="s">
        <v>50</v>
      </c>
      <c r="DU53">
        <f>SUM(DU32:DU52)</f>
        <v>16.842403902046847</v>
      </c>
      <c r="DV53">
        <f>SUM(DV32:DV52)</f>
        <v>23.395183543503709</v>
      </c>
      <c r="DW53">
        <f>SUM(DW32:DW52)</f>
        <v>347.34265318262948</v>
      </c>
      <c r="DX53">
        <f>SUM(DX32:DX52)</f>
        <v>353.46066191042411</v>
      </c>
      <c r="DZ53" t="s">
        <v>50</v>
      </c>
      <c r="EA53">
        <f t="shared" ref="EA53:EH53" si="223">SUM(EA32:EA52)</f>
        <v>4.2658924912419494</v>
      </c>
      <c r="EB53">
        <f t="shared" si="223"/>
        <v>526.61980715843742</v>
      </c>
      <c r="EC53">
        <f t="shared" si="223"/>
        <v>1.549788485689767</v>
      </c>
      <c r="ED53">
        <f t="shared" si="223"/>
        <v>979.03601939982821</v>
      </c>
      <c r="EE53">
        <f t="shared" si="223"/>
        <v>3.298557438234937</v>
      </c>
      <c r="EF53">
        <f t="shared" si="223"/>
        <v>537.53862795613679</v>
      </c>
      <c r="EG53">
        <f t="shared" si="223"/>
        <v>3.6196946426211847</v>
      </c>
      <c r="EH53">
        <f t="shared" si="223"/>
        <v>1001.8053284780023</v>
      </c>
      <c r="KH53">
        <v>19</v>
      </c>
      <c r="KI53" s="1" t="str">
        <f>C470</f>
        <v>4T &gt; 3T+P &gt; 2T+2P &gt; 4R &gt; T+3P &gt; 3R+S &gt; 4P &gt; 2R+2S &gt; R+3S &gt; 4S</v>
      </c>
      <c r="KJ53">
        <f>G470</f>
        <v>5</v>
      </c>
      <c r="KK53">
        <f>H470</f>
        <v>3</v>
      </c>
      <c r="KL53">
        <f>I470</f>
        <v>2</v>
      </c>
      <c r="KM53">
        <f>J470</f>
        <v>0</v>
      </c>
      <c r="KP53">
        <f>DU495</f>
        <v>4.7081720273424998E-3</v>
      </c>
      <c r="KQ53">
        <f>MAX(DU474:DU494)</f>
        <v>8.92325996430696E-4</v>
      </c>
      <c r="KS53">
        <f>DV495</f>
        <v>0</v>
      </c>
      <c r="KT53">
        <f>MAX(DV474:DV494)</f>
        <v>0</v>
      </c>
      <c r="KV53">
        <f>DW495</f>
        <v>3.6684513186595272E-3</v>
      </c>
      <c r="KW53">
        <f>MAX(DW474:DW494)</f>
        <v>8.92325996430696E-4</v>
      </c>
      <c r="KY53">
        <f>DX495</f>
        <v>3.5176377328577087E-3</v>
      </c>
      <c r="KZ53">
        <f>MAX(DX474:DX494)</f>
        <v>7.4316290130796675E-4</v>
      </c>
    </row>
    <row r="54" spans="2:312" x14ac:dyDescent="0.25">
      <c r="B54">
        <v>3</v>
      </c>
      <c r="C54" t="s">
        <v>333</v>
      </c>
      <c r="G54">
        <v>10</v>
      </c>
      <c r="H54">
        <v>9</v>
      </c>
      <c r="I54">
        <v>3</v>
      </c>
      <c r="J54">
        <v>0</v>
      </c>
      <c r="KH54">
        <v>20</v>
      </c>
      <c r="KI54" s="1" t="str">
        <f>C496</f>
        <v>4T &gt; 3T+P &gt; 2T+2P &gt; 4R &gt; T+3P &gt; 4P &gt; 3R+S &gt; 2R+2S &gt; R+3S &gt; 4S</v>
      </c>
      <c r="KJ54">
        <f>G496</f>
        <v>7</v>
      </c>
      <c r="KK54">
        <f>H496</f>
        <v>5</v>
      </c>
      <c r="KL54">
        <f>I496</f>
        <v>4</v>
      </c>
      <c r="KM54">
        <f>J496</f>
        <v>0</v>
      </c>
      <c r="KP54">
        <f>DU521</f>
        <v>2.8745653020173945E-3</v>
      </c>
      <c r="KQ54">
        <f>MAX(DU500:DU520)</f>
        <v>4.9585455687508359E-4</v>
      </c>
      <c r="KS54">
        <f>DV521</f>
        <v>0</v>
      </c>
      <c r="KT54">
        <f>MAX(DV500:DV520)</f>
        <v>0</v>
      </c>
      <c r="KV54">
        <f>DW521</f>
        <v>3.4701566527860395E-3</v>
      </c>
      <c r="KW54">
        <f>MAX(DW500:DW520)</f>
        <v>6.9403133055720803E-4</v>
      </c>
      <c r="KY54">
        <f>DX521</f>
        <v>3.8644470868014263E-3</v>
      </c>
      <c r="KZ54">
        <f>MAX(DX500:DX520)</f>
        <v>6.4407451446690453E-4</v>
      </c>
    </row>
    <row r="55" spans="2:312" x14ac:dyDescent="0.25">
      <c r="C55" t="s">
        <v>5</v>
      </c>
      <c r="M55" t="s">
        <v>30</v>
      </c>
      <c r="O55" t="s">
        <v>46</v>
      </c>
      <c r="Q55" t="s">
        <v>54</v>
      </c>
      <c r="S55" t="s">
        <v>70</v>
      </c>
      <c r="T55" t="s">
        <v>69</v>
      </c>
      <c r="V55" t="s">
        <v>71</v>
      </c>
      <c r="X55" t="s">
        <v>74</v>
      </c>
      <c r="Y55" t="s">
        <v>76</v>
      </c>
      <c r="AA55" t="s">
        <v>77</v>
      </c>
      <c r="AC55" t="s">
        <v>78</v>
      </c>
      <c r="AD55" t="s">
        <v>84</v>
      </c>
      <c r="AF55" t="s">
        <v>83</v>
      </c>
      <c r="AH55" t="s">
        <v>82</v>
      </c>
      <c r="AI55" t="s">
        <v>98</v>
      </c>
      <c r="AL55" t="s">
        <v>47</v>
      </c>
      <c r="AN55" t="s">
        <v>55</v>
      </c>
      <c r="AP55" t="s">
        <v>70</v>
      </c>
      <c r="AQ55" t="s">
        <v>72</v>
      </c>
      <c r="AS55" t="s">
        <v>73</v>
      </c>
      <c r="AU55" t="s">
        <v>74</v>
      </c>
      <c r="AV55" t="s">
        <v>79</v>
      </c>
      <c r="BI55" t="s">
        <v>30</v>
      </c>
      <c r="BK55" t="s">
        <v>48</v>
      </c>
      <c r="BM55" t="s">
        <v>88</v>
      </c>
      <c r="BO55" t="s">
        <v>70</v>
      </c>
      <c r="BP55" t="s">
        <v>90</v>
      </c>
      <c r="BR55" t="s">
        <v>91</v>
      </c>
      <c r="BT55" t="s">
        <v>74</v>
      </c>
      <c r="BU55" t="s">
        <v>94</v>
      </c>
      <c r="BW55" t="s">
        <v>95</v>
      </c>
      <c r="BY55" t="s">
        <v>78</v>
      </c>
      <c r="BZ55" t="s">
        <v>100</v>
      </c>
      <c r="CC55" t="s">
        <v>49</v>
      </c>
      <c r="CE55" t="s">
        <v>89</v>
      </c>
      <c r="CG55" t="s">
        <v>70</v>
      </c>
      <c r="CH55" t="s">
        <v>92</v>
      </c>
      <c r="DU55" t="s">
        <v>103</v>
      </c>
      <c r="DV55" t="s">
        <v>104</v>
      </c>
      <c r="DW55" t="s">
        <v>105</v>
      </c>
      <c r="DX55" t="s">
        <v>106</v>
      </c>
      <c r="EA55" t="s">
        <v>114</v>
      </c>
      <c r="EC55" t="s">
        <v>115</v>
      </c>
      <c r="EE55" t="s">
        <v>116</v>
      </c>
      <c r="EG55" t="s">
        <v>117</v>
      </c>
      <c r="EL55" t="s">
        <v>30</v>
      </c>
      <c r="EN55" t="s">
        <v>153</v>
      </c>
      <c r="EP55" t="s">
        <v>154</v>
      </c>
      <c r="ER55" t="s">
        <v>30</v>
      </c>
      <c r="ET55" t="s">
        <v>155</v>
      </c>
      <c r="EV55" t="s">
        <v>156</v>
      </c>
      <c r="KH55">
        <v>21</v>
      </c>
      <c r="KI55" s="1" t="str">
        <f>C522</f>
        <v>4T &gt; 3T+P &gt; 2T+2P &gt; T+3P &gt; 4R &gt; 3R+S &gt; 2R+2S &gt; R+3S &gt; 4P &gt; 4S</v>
      </c>
      <c r="KJ55">
        <f>G522</f>
        <v>18</v>
      </c>
      <c r="KK55">
        <f>H522</f>
        <v>5</v>
      </c>
      <c r="KL55">
        <f>I522</f>
        <v>1</v>
      </c>
      <c r="KM55">
        <f>J522</f>
        <v>0</v>
      </c>
      <c r="KP55">
        <f>DU547</f>
        <v>0</v>
      </c>
      <c r="KQ55">
        <f>MAX(DU526:DU546)</f>
        <v>0</v>
      </c>
      <c r="KS55">
        <f>DV547</f>
        <v>0</v>
      </c>
      <c r="KT55">
        <f>MAX(DV526:DV546)</f>
        <v>0</v>
      </c>
      <c r="KV55">
        <f>DW547</f>
        <v>0</v>
      </c>
      <c r="KW55">
        <f>MAX(DW526:DW546)</f>
        <v>0</v>
      </c>
      <c r="KY55">
        <f>DX547</f>
        <v>0</v>
      </c>
      <c r="KZ55">
        <f>MAX(DX526:DX546)</f>
        <v>0</v>
      </c>
    </row>
    <row r="56" spans="2:312" x14ac:dyDescent="0.25">
      <c r="C56" t="s">
        <v>6</v>
      </c>
      <c r="M56">
        <v>15129</v>
      </c>
      <c r="O56">
        <v>15129</v>
      </c>
      <c r="Q56">
        <v>15129</v>
      </c>
      <c r="T56">
        <v>15129</v>
      </c>
      <c r="V56">
        <v>15129</v>
      </c>
      <c r="Y56">
        <v>15129</v>
      </c>
      <c r="AA56">
        <v>15129</v>
      </c>
      <c r="AD56">
        <v>15129</v>
      </c>
      <c r="AF56">
        <v>15129</v>
      </c>
      <c r="AI56">
        <v>15129</v>
      </c>
      <c r="AL56">
        <v>15129</v>
      </c>
      <c r="AN56">
        <v>15129</v>
      </c>
      <c r="AQ56">
        <v>15129</v>
      </c>
      <c r="AS56">
        <v>15129</v>
      </c>
      <c r="AV56">
        <v>15129</v>
      </c>
      <c r="BI56">
        <v>30276</v>
      </c>
      <c r="BK56">
        <v>30276</v>
      </c>
      <c r="BM56">
        <v>30276</v>
      </c>
      <c r="BP56">
        <v>30276</v>
      </c>
      <c r="BR56">
        <v>30276</v>
      </c>
      <c r="BU56">
        <v>30276</v>
      </c>
      <c r="BW56">
        <v>30276</v>
      </c>
      <c r="BZ56">
        <v>30276</v>
      </c>
      <c r="CC56">
        <v>30276</v>
      </c>
      <c r="CE56">
        <v>30276</v>
      </c>
      <c r="CH56">
        <v>30276</v>
      </c>
      <c r="EA56" t="s">
        <v>112</v>
      </c>
      <c r="EB56" t="s">
        <v>113</v>
      </c>
      <c r="EC56" t="s">
        <v>112</v>
      </c>
      <c r="ED56" t="s">
        <v>113</v>
      </c>
      <c r="EE56" t="s">
        <v>112</v>
      </c>
      <c r="EF56" t="s">
        <v>113</v>
      </c>
      <c r="EG56" t="s">
        <v>112</v>
      </c>
      <c r="EH56" t="s">
        <v>113</v>
      </c>
      <c r="EL56">
        <v>15129</v>
      </c>
      <c r="EN56">
        <f>AI56</f>
        <v>15129</v>
      </c>
      <c r="EP56">
        <f>AV56</f>
        <v>15129</v>
      </c>
      <c r="ER56">
        <v>30276</v>
      </c>
      <c r="ET56">
        <f>BZ56</f>
        <v>30276</v>
      </c>
      <c r="EV56">
        <f>CH56</f>
        <v>30276</v>
      </c>
      <c r="KH56">
        <v>22</v>
      </c>
      <c r="KI56" s="1" t="str">
        <f>C548</f>
        <v>4T &gt; 3T+P &gt; 2T+2P &gt; T+3P &gt; 4R &gt; 3R+S &gt; 2R+2S &gt; 4P &gt; R+3S &gt; 4S</v>
      </c>
      <c r="KJ56">
        <f>G548</f>
        <v>10</v>
      </c>
      <c r="KK56">
        <f>H548</f>
        <v>3</v>
      </c>
      <c r="KL56">
        <f>I548</f>
        <v>1</v>
      </c>
      <c r="KM56">
        <f>J548</f>
        <v>0</v>
      </c>
      <c r="KP56">
        <f>DU573</f>
        <v>0</v>
      </c>
      <c r="KQ56">
        <f>MAX(DU552:DU572)</f>
        <v>0</v>
      </c>
      <c r="KS56">
        <f>DV573</f>
        <v>0</v>
      </c>
      <c r="KT56">
        <f>MAX(DV552:DV572)</f>
        <v>0</v>
      </c>
      <c r="KV56">
        <f>DW573</f>
        <v>0</v>
      </c>
      <c r="KW56">
        <f>MAX(DW552:DW572)</f>
        <v>0</v>
      </c>
      <c r="KY56">
        <f>DX573</f>
        <v>0</v>
      </c>
      <c r="KZ56">
        <f>MAX(DX552:DX572)</f>
        <v>0</v>
      </c>
    </row>
    <row r="57" spans="2:312" x14ac:dyDescent="0.25">
      <c r="C57" t="s">
        <v>7</v>
      </c>
      <c r="M57" t="s">
        <v>32</v>
      </c>
      <c r="N57" t="s">
        <v>31</v>
      </c>
      <c r="O57" t="s">
        <v>35</v>
      </c>
      <c r="P57" t="s">
        <v>31</v>
      </c>
      <c r="Q57" t="s">
        <v>35</v>
      </c>
      <c r="R57" t="s">
        <v>31</v>
      </c>
      <c r="T57" t="s">
        <v>35</v>
      </c>
      <c r="U57" t="s">
        <v>31</v>
      </c>
      <c r="V57" t="s">
        <v>35</v>
      </c>
      <c r="W57" t="s">
        <v>31</v>
      </c>
      <c r="Y57" t="s">
        <v>35</v>
      </c>
      <c r="Z57" t="s">
        <v>31</v>
      </c>
      <c r="AA57" t="s">
        <v>35</v>
      </c>
      <c r="AB57" t="s">
        <v>31</v>
      </c>
      <c r="AD57" t="s">
        <v>35</v>
      </c>
      <c r="AE57" t="s">
        <v>31</v>
      </c>
      <c r="AF57" t="s">
        <v>35</v>
      </c>
      <c r="AG57" t="s">
        <v>31</v>
      </c>
      <c r="AI57" t="s">
        <v>35</v>
      </c>
      <c r="AJ57" t="s">
        <v>31</v>
      </c>
      <c r="AL57" t="s">
        <v>35</v>
      </c>
      <c r="AM57" t="s">
        <v>31</v>
      </c>
      <c r="AN57" t="s">
        <v>35</v>
      </c>
      <c r="AO57" t="s">
        <v>31</v>
      </c>
      <c r="AQ57" t="s">
        <v>35</v>
      </c>
      <c r="AR57" t="s">
        <v>31</v>
      </c>
      <c r="AS57" t="s">
        <v>35</v>
      </c>
      <c r="AT57" t="s">
        <v>31</v>
      </c>
      <c r="AV57" t="s">
        <v>35</v>
      </c>
      <c r="AW57" t="s">
        <v>31</v>
      </c>
      <c r="BI57" t="s">
        <v>32</v>
      </c>
      <c r="BJ57" t="s">
        <v>31</v>
      </c>
      <c r="BK57" t="s">
        <v>35</v>
      </c>
      <c r="BL57" t="s">
        <v>31</v>
      </c>
      <c r="BM57" t="s">
        <v>35</v>
      </c>
      <c r="BN57" t="s">
        <v>31</v>
      </c>
      <c r="BP57" t="s">
        <v>35</v>
      </c>
      <c r="BQ57" t="s">
        <v>31</v>
      </c>
      <c r="BR57" t="s">
        <v>35</v>
      </c>
      <c r="BS57" t="s">
        <v>31</v>
      </c>
      <c r="BU57" t="s">
        <v>35</v>
      </c>
      <c r="BV57" t="s">
        <v>31</v>
      </c>
      <c r="BW57" t="s">
        <v>35</v>
      </c>
      <c r="BX57" t="s">
        <v>31</v>
      </c>
      <c r="BZ57" t="s">
        <v>35</v>
      </c>
      <c r="CA57" t="s">
        <v>31</v>
      </c>
      <c r="CC57" t="s">
        <v>35</v>
      </c>
      <c r="CD57" t="s">
        <v>31</v>
      </c>
      <c r="CE57" t="s">
        <v>35</v>
      </c>
      <c r="CF57" t="s">
        <v>31</v>
      </c>
      <c r="CH57" t="s">
        <v>35</v>
      </c>
      <c r="CI57" t="s">
        <v>31</v>
      </c>
      <c r="EL57" t="s">
        <v>32</v>
      </c>
      <c r="EM57" t="s">
        <v>31</v>
      </c>
      <c r="EN57" t="str">
        <f>AI57</f>
        <v>coop</v>
      </c>
      <c r="EO57" t="str">
        <f>AJ57</f>
        <v>%</v>
      </c>
      <c r="EP57" t="str">
        <f>AV57</f>
        <v>coop</v>
      </c>
      <c r="EQ57" t="str">
        <f>AW57</f>
        <v>%</v>
      </c>
      <c r="ER57" t="s">
        <v>32</v>
      </c>
      <c r="ES57" t="s">
        <v>31</v>
      </c>
      <c r="ET57" t="str">
        <f>BZ57</f>
        <v>coop</v>
      </c>
      <c r="EU57" t="str">
        <f>CA57</f>
        <v>%</v>
      </c>
      <c r="EV57" t="str">
        <f>CH57</f>
        <v>coop</v>
      </c>
      <c r="EW57" t="str">
        <f>CI57</f>
        <v>%</v>
      </c>
      <c r="KH57">
        <v>23</v>
      </c>
      <c r="KI57" s="1" t="str">
        <f>C574</f>
        <v>4T &gt; 3T+P &gt; 2T+2P &gt; T+3P &gt; 4R &gt; 3R+S &gt; 4P &gt; 2R+2S &gt; R+3S &gt; 4S</v>
      </c>
      <c r="KJ57">
        <f>G574</f>
        <v>7</v>
      </c>
      <c r="KK57">
        <f>H574</f>
        <v>3</v>
      </c>
      <c r="KL57">
        <f>I574</f>
        <v>2</v>
      </c>
      <c r="KM57">
        <f>J574</f>
        <v>0</v>
      </c>
      <c r="KP57">
        <f>DU599</f>
        <v>0</v>
      </c>
      <c r="KQ57">
        <f>MAX(DU578:DU598)</f>
        <v>0</v>
      </c>
      <c r="KS57">
        <f>DV599</f>
        <v>0</v>
      </c>
      <c r="KT57">
        <f>MAX(DV578:DV598)</f>
        <v>0</v>
      </c>
      <c r="KV57">
        <f>DW599</f>
        <v>0</v>
      </c>
      <c r="KW57">
        <f>MAX(DW578:DW598)</f>
        <v>0</v>
      </c>
      <c r="KY57">
        <f>DX599</f>
        <v>0</v>
      </c>
      <c r="KZ57">
        <f>MAX(DX578:DX598)</f>
        <v>0</v>
      </c>
    </row>
    <row r="58" spans="2:312" x14ac:dyDescent="0.25">
      <c r="C58" t="s">
        <v>16</v>
      </c>
      <c r="M58">
        <v>0</v>
      </c>
      <c r="N58">
        <f>M58/M56*100</f>
        <v>0</v>
      </c>
      <c r="O58">
        <v>15129</v>
      </c>
      <c r="P58">
        <f>O58/O56*100</f>
        <v>100</v>
      </c>
      <c r="Q58">
        <v>15129</v>
      </c>
      <c r="R58">
        <f>Q58/Q56*100</f>
        <v>100</v>
      </c>
      <c r="S58">
        <f>IF(P58&gt;R58,P58-R58,R58-P58)</f>
        <v>0</v>
      </c>
      <c r="T58">
        <f>(O58+Q58)/2</f>
        <v>15129</v>
      </c>
      <c r="U58">
        <f>T58/T56*100</f>
        <v>100</v>
      </c>
      <c r="V58">
        <v>15129</v>
      </c>
      <c r="W58">
        <f>V58/V56*100</f>
        <v>100</v>
      </c>
      <c r="X58">
        <f>IF(U58&gt;W58,U58-W58,W58-U58)</f>
        <v>0</v>
      </c>
      <c r="Y58">
        <f>(T58+V58)/2</f>
        <v>15129</v>
      </c>
      <c r="Z58">
        <f>Y58/Y56*100</f>
        <v>100</v>
      </c>
      <c r="AA58">
        <v>15129</v>
      </c>
      <c r="AB58">
        <f>AA58/AA56*100</f>
        <v>100</v>
      </c>
      <c r="AC58">
        <f>IF(Z58&gt;AB58,Z58-AB58,AB58-Z58)</f>
        <v>0</v>
      </c>
      <c r="AD58">
        <f>(Y58+AA58)/2</f>
        <v>15129</v>
      </c>
      <c r="AE58">
        <f>AD58/AD56*100</f>
        <v>100</v>
      </c>
      <c r="AF58">
        <v>15129</v>
      </c>
      <c r="AG58">
        <f>AF58/AF56*100</f>
        <v>100</v>
      </c>
      <c r="AH58">
        <f>IF(AE58&gt;AG58,AE58-AG58,AG58-AE58)</f>
        <v>0</v>
      </c>
      <c r="AI58">
        <f>(AD58+AF58)/2</f>
        <v>15129</v>
      </c>
      <c r="AJ58">
        <f>AI58/AI56*100</f>
        <v>100</v>
      </c>
      <c r="AL58">
        <v>15129</v>
      </c>
      <c r="AM58">
        <f t="shared" ref="AM58" si="224">AL58/AL56*100</f>
        <v>100</v>
      </c>
      <c r="AN58">
        <v>15129</v>
      </c>
      <c r="AO58">
        <f t="shared" ref="AO58" si="225">AN58/AN56*100</f>
        <v>100</v>
      </c>
      <c r="AP58">
        <f>IF(AM58&gt;AO58,AM58-AO58,AO58-AM58)</f>
        <v>0</v>
      </c>
      <c r="AQ58">
        <f>(AL58+AN58)/2</f>
        <v>15129</v>
      </c>
      <c r="AR58">
        <f>AQ58/AQ56*100</f>
        <v>100</v>
      </c>
      <c r="AS58">
        <v>15129</v>
      </c>
      <c r="AT58">
        <f>AS58/AS56*100</f>
        <v>100</v>
      </c>
      <c r="AU58">
        <f>IF(AR58&gt;AT58,AR58-AT58,AT58-AR58)</f>
        <v>0</v>
      </c>
      <c r="AV58">
        <f>(AQ58+AS58)/2</f>
        <v>15129</v>
      </c>
      <c r="AW58">
        <f>AV58/AV56*100</f>
        <v>100</v>
      </c>
      <c r="BI58">
        <v>0</v>
      </c>
      <c r="BJ58">
        <f>BI58/BI56*100</f>
        <v>0</v>
      </c>
      <c r="BK58">
        <v>30276</v>
      </c>
      <c r="BL58">
        <f>BK58/BK56*100</f>
        <v>100</v>
      </c>
      <c r="BM58">
        <v>30276</v>
      </c>
      <c r="BN58">
        <f>BM58/BM56*100</f>
        <v>100</v>
      </c>
      <c r="BO58">
        <f>IF(BL58&gt;BN58,BL58-BN58,BN58-BL58)</f>
        <v>0</v>
      </c>
      <c r="BP58">
        <f>(BK58+BM58)/2</f>
        <v>30276</v>
      </c>
      <c r="BQ58">
        <f>BP58/BP56*100</f>
        <v>100</v>
      </c>
      <c r="BR58">
        <v>30276</v>
      </c>
      <c r="BS58">
        <f>BR58/BR56*100</f>
        <v>100</v>
      </c>
      <c r="BT58">
        <f>IF(BQ58&gt;BS58,BQ58-BS58,BS58-BQ58)</f>
        <v>0</v>
      </c>
      <c r="BU58">
        <f>(BP58+BR58)/2</f>
        <v>30276</v>
      </c>
      <c r="BV58">
        <f>BU58/BU56*100</f>
        <v>100</v>
      </c>
      <c r="BW58">
        <v>30276</v>
      </c>
      <c r="BX58">
        <f>BW58/BW56*100</f>
        <v>100</v>
      </c>
      <c r="BY58">
        <f>IF(BV58&gt;BX58,BV58-BX58,BX58-BV58)</f>
        <v>0</v>
      </c>
      <c r="BZ58">
        <f>(BU58+BW58)/2</f>
        <v>30276</v>
      </c>
      <c r="CA58">
        <f>BZ58/BZ56*100</f>
        <v>100</v>
      </c>
      <c r="CC58">
        <v>30276</v>
      </c>
      <c r="CD58">
        <f t="shared" ref="CD58" si="226">CC58/CC56*100</f>
        <v>100</v>
      </c>
      <c r="CE58">
        <v>30276</v>
      </c>
      <c r="CF58">
        <f>CE58/CE56*100</f>
        <v>100</v>
      </c>
      <c r="CG58">
        <f>IF(CD58&gt;CF58,CD58-CF58,CF58-CD58)</f>
        <v>0</v>
      </c>
      <c r="CH58">
        <f>(CC58+CE58)/2</f>
        <v>30276</v>
      </c>
      <c r="CI58">
        <f>CH58/CH56*100</f>
        <v>100</v>
      </c>
      <c r="DU58">
        <f t="shared" ref="DU58:DU78" si="227">IF(AJ58&gt;CA58,AJ58-CA58,CA58-AJ58)</f>
        <v>0</v>
      </c>
      <c r="DV58">
        <f t="shared" ref="DV58:DV78" si="228">IF(AW58&gt;CI58,AW58-CI58,CI58-AW58)</f>
        <v>0</v>
      </c>
      <c r="DW58">
        <f t="shared" ref="DW58:DW78" si="229">IF(AJ58&gt;AW58,AJ58-AW58,AW58-AJ58)</f>
        <v>0</v>
      </c>
      <c r="DX58">
        <f t="shared" ref="DX58:DX78" si="230">IF(CA58&gt;CI58,CA58-CI58,CI58-CA58)</f>
        <v>0</v>
      </c>
      <c r="EA58">
        <f t="shared" ref="EA58:EA78" si="231">IF(AJ58&gt;AJ32,AJ58-AJ32,AJ32-AJ58)</f>
        <v>0</v>
      </c>
      <c r="EB58">
        <f t="shared" ref="EB58:EB78" si="232">IF(AJ58&gt;AJ84,AJ58-AJ84,AJ84-AJ58)</f>
        <v>0</v>
      </c>
      <c r="EC58">
        <f t="shared" ref="EC58:EC78" si="233">IF(AW58&gt;BG32,AW58-BG32,BG32-AW58)</f>
        <v>0</v>
      </c>
      <c r="ED58">
        <f t="shared" ref="ED58:ED78" si="234">IF(AW58&gt;AR84,AW58-AR84,AR84-AW58)</f>
        <v>0</v>
      </c>
      <c r="EE58">
        <f t="shared" ref="EE58:EE78" si="235">IF(CA58&gt;CA32,CA58-CA32,CA32-CA58)</f>
        <v>0</v>
      </c>
      <c r="EF58">
        <f t="shared" ref="EF58:EF78" si="236">IF(CA58&gt;CA84,CA58-CA84,CA84-CA58)</f>
        <v>0</v>
      </c>
      <c r="EG58">
        <f t="shared" ref="EG58:EG78" si="237">IF(CI58&gt;CS32,CI58-CS32,CS32-CI58)</f>
        <v>0</v>
      </c>
      <c r="EH58">
        <f t="shared" ref="EH58:EH78" si="238">IF(CI58&gt;CI84,CI58-CI84,CI84-CI58)</f>
        <v>0</v>
      </c>
      <c r="EL58">
        <v>151</v>
      </c>
      <c r="EM58">
        <f>EL58/EL56*100</f>
        <v>0.99808315156322291</v>
      </c>
      <c r="EN58">
        <v>14377.638124999999</v>
      </c>
      <c r="EO58">
        <f>EN58/EN56*100</f>
        <v>95.033631601559904</v>
      </c>
      <c r="EP58">
        <v>14411.424999999999</v>
      </c>
      <c r="EQ58">
        <f>EP58/EP56*100</f>
        <v>95.256956837861068</v>
      </c>
      <c r="ER58">
        <v>303</v>
      </c>
      <c r="ES58">
        <f>ER58/ER56*100</f>
        <v>1.0007927070947285</v>
      </c>
      <c r="ET58">
        <v>28769.228749999998</v>
      </c>
      <c r="EU58">
        <f>ET58/ET56*100</f>
        <v>95.023215583300299</v>
      </c>
      <c r="EV58">
        <v>28835.044999999998</v>
      </c>
      <c r="EW58">
        <f>EV58/EV56*100</f>
        <v>95.240603117981237</v>
      </c>
      <c r="KH58">
        <v>24</v>
      </c>
      <c r="KI58" s="1" t="str">
        <f>C600</f>
        <v>4T &gt; 3T+P &gt; 2T+2P &gt; T+3P &gt; 4R &gt; 4P &gt; 3R+S &gt; 2R+2S &gt; R+3S &gt; 4S</v>
      </c>
      <c r="KJ58">
        <f>G600</f>
        <v>9</v>
      </c>
      <c r="KK58">
        <f>H600</f>
        <v>5</v>
      </c>
      <c r="KL58">
        <f>I600</f>
        <v>4</v>
      </c>
      <c r="KM58">
        <f>J600</f>
        <v>0</v>
      </c>
      <c r="KP58">
        <f>DU625</f>
        <v>0</v>
      </c>
      <c r="KQ58">
        <f>MAX(DU604:DU624)</f>
        <v>0</v>
      </c>
      <c r="KS58">
        <f>DV625</f>
        <v>0</v>
      </c>
      <c r="KT58">
        <f>MAX(DV604:DV624)</f>
        <v>0</v>
      </c>
      <c r="KV58">
        <f>DW625</f>
        <v>0</v>
      </c>
      <c r="KW58">
        <f>MAX(DW604:DW624)</f>
        <v>0</v>
      </c>
      <c r="KY58">
        <f>DX625</f>
        <v>0</v>
      </c>
      <c r="KZ58">
        <f>MAX(DX604:DX624)</f>
        <v>0</v>
      </c>
    </row>
    <row r="59" spans="2:312" x14ac:dyDescent="0.25">
      <c r="M59">
        <v>756</v>
      </c>
      <c r="N59">
        <f>M59/M56*100</f>
        <v>4.9970255800118979</v>
      </c>
      <c r="O59">
        <v>11655.03</v>
      </c>
      <c r="P59">
        <f>O59/O56*100</f>
        <v>77.037675986515964</v>
      </c>
      <c r="Q59">
        <v>11650.29</v>
      </c>
      <c r="R59">
        <f>Q59/Q56*100</f>
        <v>77.006345429307956</v>
      </c>
      <c r="S59">
        <f t="shared" ref="S59:S78" si="239">IF(P59&gt;R59,P59-R59,R59-P59)</f>
        <v>3.1330557208008258E-2</v>
      </c>
      <c r="T59">
        <f t="shared" ref="T59:T78" si="240">(O59+Q59)/2</f>
        <v>11652.66</v>
      </c>
      <c r="U59">
        <f>T59/T56*100</f>
        <v>77.02201070791196</v>
      </c>
      <c r="V59">
        <v>11674.475</v>
      </c>
      <c r="W59">
        <f>V59/V56*100</f>
        <v>77.166203979112964</v>
      </c>
      <c r="X59">
        <f t="shared" ref="X59:X78" si="241">IF(U59&gt;W59,U59-W59,W59-U59)</f>
        <v>0.14419327120100434</v>
      </c>
      <c r="Y59">
        <f t="shared" ref="Y59:Y78" si="242">(T59+V59)/2</f>
        <v>11663.567500000001</v>
      </c>
      <c r="Z59">
        <f>Y59/Y56*100</f>
        <v>77.094107343512462</v>
      </c>
      <c r="AA59">
        <v>11665.592500000001</v>
      </c>
      <c r="AB59">
        <f>AA59/AA56*100</f>
        <v>77.107492233458927</v>
      </c>
      <c r="AC59">
        <f t="shared" ref="AC59:AC78" si="243">IF(Z59&gt;AB59,Z59-AB59,AB59-Z59)</f>
        <v>1.338488994646525E-2</v>
      </c>
      <c r="AD59">
        <f t="shared" ref="AD59:AD78" si="244">(Y59+AA59)/2</f>
        <v>11664.580000000002</v>
      </c>
      <c r="AE59">
        <f>AD59/AD56*100</f>
        <v>77.100799788485702</v>
      </c>
      <c r="AF59">
        <v>11661.178749999999</v>
      </c>
      <c r="AG59">
        <f>AF59/AF56*100</f>
        <v>77.078318130742275</v>
      </c>
      <c r="AH59">
        <f t="shared" ref="AH59:AH78" si="245">IF(AE59&gt;AG59,AE59-AG59,AG59-AE59)</f>
        <v>2.2481657743426808E-2</v>
      </c>
      <c r="AI59">
        <f t="shared" ref="AI59:AI78" si="246">(AD59+AF59)/2</f>
        <v>11662.879375</v>
      </c>
      <c r="AJ59">
        <f>AI59/AI56*100</f>
        <v>77.089558959613996</v>
      </c>
      <c r="AL59">
        <v>12090.92</v>
      </c>
      <c r="AM59">
        <f t="shared" ref="AM59" si="247">AL59/AL56*100</f>
        <v>79.918831383435787</v>
      </c>
      <c r="AN59">
        <v>12087.52</v>
      </c>
      <c r="AO59">
        <f t="shared" ref="AO59" si="248">AN59/AN56*100</f>
        <v>79.89635798797012</v>
      </c>
      <c r="AP59">
        <f t="shared" ref="AP59:AP78" si="249">IF(AM59&gt;AO59,AM59-AO59,AO59-AM59)</f>
        <v>2.2473395465667068E-2</v>
      </c>
      <c r="AQ59">
        <f t="shared" ref="AQ59:AQ78" si="250">(AL59+AN59)/2</f>
        <v>12089.220000000001</v>
      </c>
      <c r="AR59">
        <f>AQ59/AQ56*100</f>
        <v>79.907594685702961</v>
      </c>
      <c r="AS59">
        <v>12089.615</v>
      </c>
      <c r="AT59">
        <f>AS59/AS56*100</f>
        <v>79.910205565470278</v>
      </c>
      <c r="AU59">
        <f t="shared" ref="AU59:AU78" si="251">IF(AR59&gt;AT59,AR59-AT59,AT59-AR59)</f>
        <v>2.6108797673174422E-3</v>
      </c>
      <c r="AV59">
        <f t="shared" ref="AV59:AV78" si="252">(AQ59+AS59)/2</f>
        <v>12089.4175</v>
      </c>
      <c r="AW59">
        <f>AV59/AV56*100</f>
        <v>79.908900125586626</v>
      </c>
      <c r="BI59">
        <v>1513</v>
      </c>
      <c r="BJ59">
        <f>BI59/BI56*100</f>
        <v>4.9973576430175717</v>
      </c>
      <c r="BK59">
        <v>23328.28</v>
      </c>
      <c r="BL59">
        <f>BK59/BK56*100</f>
        <v>77.052054432553831</v>
      </c>
      <c r="BM59">
        <v>23342.43</v>
      </c>
      <c r="BN59">
        <f>BM59/BM56*100</f>
        <v>77.098791121680549</v>
      </c>
      <c r="BO59">
        <f t="shared" ref="BO59:BO78" si="253">IF(BL59&gt;BN59,BL59-BN59,BN59-BL59)</f>
        <v>4.6736689126717579E-2</v>
      </c>
      <c r="BP59">
        <f t="shared" ref="BP59:BP78" si="254">(BK59+BM59)/2</f>
        <v>23335.355</v>
      </c>
      <c r="BQ59">
        <f>BP59/BP56*100</f>
        <v>77.075422777117183</v>
      </c>
      <c r="BR59">
        <v>23342.564999999999</v>
      </c>
      <c r="BS59">
        <f>BR59/BR56*100</f>
        <v>77.099237019421324</v>
      </c>
      <c r="BT59">
        <f t="shared" ref="BT59:BT78" si="255">IF(BQ59&gt;BS59,BQ59-BS59,BS59-BQ59)</f>
        <v>2.3814242304140976E-2</v>
      </c>
      <c r="BU59">
        <f t="shared" ref="BU59:BU78" si="256">(BP59+BR59)/2</f>
        <v>23338.959999999999</v>
      </c>
      <c r="BV59">
        <f>BU59/BU56*100</f>
        <v>77.087329898269246</v>
      </c>
      <c r="BW59">
        <v>23341.005000000001</v>
      </c>
      <c r="BX59">
        <f>BW59/BW56*100</f>
        <v>77.094084423305588</v>
      </c>
      <c r="BY59">
        <f t="shared" ref="BY59:BY78" si="257">IF(BV59&gt;BX59,BV59-BX59,BX59-BV59)</f>
        <v>6.7545250363423293E-3</v>
      </c>
      <c r="BZ59">
        <f t="shared" ref="BZ59:BZ78" si="258">(BU59+BW59)/2</f>
        <v>23339.982499999998</v>
      </c>
      <c r="CA59">
        <f>BZ59/BZ56*100</f>
        <v>77.090707160787417</v>
      </c>
      <c r="CC59">
        <v>24196.19</v>
      </c>
      <c r="CD59">
        <f t="shared" ref="CD59" si="259">CC59/CC56*100</f>
        <v>79.918714493328054</v>
      </c>
      <c r="CE59">
        <v>24189.82</v>
      </c>
      <c r="CF59">
        <f>CE59/CE56*100</f>
        <v>79.897674725855467</v>
      </c>
      <c r="CG59">
        <f t="shared" ref="CG59:CG78" si="260">IF(CD59&gt;CF59,CD59-CF59,CF59-CD59)</f>
        <v>2.1039767472586846E-2</v>
      </c>
      <c r="CH59">
        <f t="shared" ref="CH59:CH78" si="261">(CC59+CE59)/2</f>
        <v>24193.004999999997</v>
      </c>
      <c r="CI59">
        <f>CH59/CH56*100</f>
        <v>79.908194609591746</v>
      </c>
      <c r="DU59">
        <f t="shared" si="227"/>
        <v>1.1482011734216258E-3</v>
      </c>
      <c r="DV59">
        <f t="shared" si="228"/>
        <v>7.0551599488055672E-4</v>
      </c>
      <c r="DW59">
        <f t="shared" si="229"/>
        <v>2.8193411659726308</v>
      </c>
      <c r="DX59">
        <f t="shared" si="230"/>
        <v>2.8174874488043287</v>
      </c>
      <c r="EA59">
        <f t="shared" si="231"/>
        <v>5.2267706061206951</v>
      </c>
      <c r="EB59">
        <f t="shared" si="232"/>
        <v>0.66443585167559149</v>
      </c>
      <c r="EC59">
        <f t="shared" si="233"/>
        <v>1.0634336373851454</v>
      </c>
      <c r="ED59">
        <f t="shared" si="234"/>
        <v>2.4801870579681378</v>
      </c>
      <c r="EE59">
        <f t="shared" si="235"/>
        <v>5.2377336834456401</v>
      </c>
      <c r="EF59">
        <f t="shared" si="236"/>
        <v>0.68043169507200219</v>
      </c>
      <c r="EG59">
        <f t="shared" si="237"/>
        <v>1.053301294754931</v>
      </c>
      <c r="EH59">
        <f t="shared" si="238"/>
        <v>2.5082408508389449</v>
      </c>
      <c r="EL59">
        <v>756</v>
      </c>
      <c r="EM59">
        <f>EL59/EL56*100</f>
        <v>4.9970255800118979</v>
      </c>
      <c r="EN59">
        <f t="shared" ref="EN59:EN78" si="262">AI59</f>
        <v>11662.879375</v>
      </c>
      <c r="EO59">
        <f t="shared" ref="EO59:EO78" si="263">AJ59</f>
        <v>77.089558959613996</v>
      </c>
      <c r="EP59">
        <f t="shared" ref="EP59:EP78" si="264">AV59</f>
        <v>12089.4175</v>
      </c>
      <c r="EQ59">
        <f t="shared" ref="EQ59:EQ78" si="265">AW59</f>
        <v>79.908900125586626</v>
      </c>
      <c r="ER59">
        <v>1513</v>
      </c>
      <c r="ES59">
        <f>ER59/ER56*100</f>
        <v>4.9973576430175717</v>
      </c>
      <c r="ET59">
        <f t="shared" ref="ET59:ET78" si="266">BZ59</f>
        <v>23339.982499999998</v>
      </c>
      <c r="EU59">
        <f t="shared" ref="EU59:EU78" si="267">CA59</f>
        <v>77.090707160787417</v>
      </c>
      <c r="EV59">
        <f t="shared" ref="EV59:EV78" si="268">CH59</f>
        <v>24193.004999999997</v>
      </c>
      <c r="EW59">
        <f t="shared" ref="EW59:EW78" si="269">CI59</f>
        <v>79.908194609591746</v>
      </c>
    </row>
    <row r="60" spans="2:312" x14ac:dyDescent="0.25">
      <c r="C60" t="s">
        <v>8</v>
      </c>
      <c r="D60">
        <v>1056649</v>
      </c>
      <c r="E60">
        <f t="shared" ref="E60:E93" si="270">D60/(1000*60)</f>
        <v>17.610816666666668</v>
      </c>
      <c r="F60" t="s">
        <v>28</v>
      </c>
      <c r="M60">
        <v>1512</v>
      </c>
      <c r="N60">
        <f>M60/M56*100</f>
        <v>9.9940511600237958</v>
      </c>
      <c r="O60">
        <v>9287.7000000000007</v>
      </c>
      <c r="P60">
        <f>O60/O56*100</f>
        <v>61.39004560777316</v>
      </c>
      <c r="Q60">
        <v>9282.67</v>
      </c>
      <c r="R60">
        <f>Q60/Q56*100</f>
        <v>61.35679820212836</v>
      </c>
      <c r="S60">
        <f t="shared" si="239"/>
        <v>3.3247405644800665E-2</v>
      </c>
      <c r="T60">
        <f t="shared" si="240"/>
        <v>9285.1850000000013</v>
      </c>
      <c r="U60">
        <f>T60/T56*100</f>
        <v>61.373421904950767</v>
      </c>
      <c r="V60">
        <v>9292.6350000000002</v>
      </c>
      <c r="W60">
        <f>V60/V56*100</f>
        <v>61.422665080309343</v>
      </c>
      <c r="X60">
        <f t="shared" si="241"/>
        <v>4.9243175358576252E-2</v>
      </c>
      <c r="Y60">
        <f t="shared" si="242"/>
        <v>9288.91</v>
      </c>
      <c r="Z60">
        <f>Y60/Y56*100</f>
        <v>61.398043492630052</v>
      </c>
      <c r="AA60">
        <v>9316.5349999999999</v>
      </c>
      <c r="AB60">
        <f>AA60/AA56*100</f>
        <v>61.580639830788556</v>
      </c>
      <c r="AC60">
        <f t="shared" si="243"/>
        <v>0.18259633815850407</v>
      </c>
      <c r="AD60">
        <f t="shared" si="244"/>
        <v>9302.7224999999999</v>
      </c>
      <c r="AE60">
        <f>AD60/AD56*100</f>
        <v>61.489341661709297</v>
      </c>
      <c r="AF60">
        <v>9302.7525000000005</v>
      </c>
      <c r="AG60">
        <f>AF60/AF56*100</f>
        <v>61.489539956375175</v>
      </c>
      <c r="AH60">
        <f t="shared" si="245"/>
        <v>1.9829466587850675E-4</v>
      </c>
      <c r="AI60">
        <f t="shared" si="246"/>
        <v>9302.7374999999993</v>
      </c>
      <c r="AJ60">
        <f>AI60/AI56*100</f>
        <v>61.489440809042229</v>
      </c>
      <c r="AL60">
        <v>9990.2999999999993</v>
      </c>
      <c r="AM60">
        <f t="shared" ref="AM60" si="271">AL60/AL56*100</f>
        <v>66.034106682530236</v>
      </c>
      <c r="AN60">
        <v>9988.82</v>
      </c>
      <c r="AO60">
        <f t="shared" ref="AO60" si="272">AN60/AN56*100</f>
        <v>66.024324145680481</v>
      </c>
      <c r="AP60">
        <f t="shared" si="249"/>
        <v>9.7825368497552745E-3</v>
      </c>
      <c r="AQ60">
        <f t="shared" si="250"/>
        <v>9989.56</v>
      </c>
      <c r="AR60">
        <f>AQ60/AQ56*100</f>
        <v>66.029215414105352</v>
      </c>
      <c r="AS60">
        <v>9974.98</v>
      </c>
      <c r="AT60">
        <f>AS60/AS56*100</f>
        <v>65.932844206490842</v>
      </c>
      <c r="AU60">
        <f t="shared" si="251"/>
        <v>9.6371207614510013E-2</v>
      </c>
      <c r="AV60">
        <f t="shared" si="252"/>
        <v>9982.27</v>
      </c>
      <c r="AW60">
        <f>AV60/AV56*100</f>
        <v>65.981029810298111</v>
      </c>
      <c r="BI60">
        <v>3026</v>
      </c>
      <c r="BJ60">
        <f>BI60/BI56*100</f>
        <v>9.9947152860351434</v>
      </c>
      <c r="BK60">
        <v>18599.41</v>
      </c>
      <c r="BL60">
        <f>BK60/BK56*100</f>
        <v>61.432851103184035</v>
      </c>
      <c r="BM60">
        <v>18581.330000000002</v>
      </c>
      <c r="BN60">
        <f>BM60/BM56*100</f>
        <v>61.373133835381168</v>
      </c>
      <c r="BO60">
        <f t="shared" si="253"/>
        <v>5.9717267802867013E-2</v>
      </c>
      <c r="BP60">
        <f t="shared" si="254"/>
        <v>18590.370000000003</v>
      </c>
      <c r="BQ60">
        <f>BP60/BP56*100</f>
        <v>61.402992469282616</v>
      </c>
      <c r="BR60">
        <v>18644.105</v>
      </c>
      <c r="BS60">
        <f>BR60/BR56*100</f>
        <v>61.580476284846085</v>
      </c>
      <c r="BT60">
        <f t="shared" si="255"/>
        <v>0.1774838155634697</v>
      </c>
      <c r="BU60">
        <f t="shared" si="256"/>
        <v>18617.237500000003</v>
      </c>
      <c r="BV60">
        <f>BU60/BU56*100</f>
        <v>61.491734377064354</v>
      </c>
      <c r="BW60">
        <v>18606.810000000001</v>
      </c>
      <c r="BX60">
        <f>BW60/BW56*100</f>
        <v>61.457292905271508</v>
      </c>
      <c r="BY60">
        <f t="shared" si="257"/>
        <v>3.4441471792845846E-2</v>
      </c>
      <c r="BZ60">
        <f t="shared" si="258"/>
        <v>18612.02375</v>
      </c>
      <c r="CA60">
        <f>BZ60/BZ56*100</f>
        <v>61.474513641167924</v>
      </c>
      <c r="CC60">
        <v>19999.57</v>
      </c>
      <c r="CD60">
        <f t="shared" ref="CD60" si="273">CC60/CC56*100</f>
        <v>66.057504293830092</v>
      </c>
      <c r="CE60">
        <v>19995.73</v>
      </c>
      <c r="CF60">
        <f>CE60/CE56*100</f>
        <v>66.044820980314427</v>
      </c>
      <c r="CG60">
        <f t="shared" si="260"/>
        <v>1.2683313515665873E-2</v>
      </c>
      <c r="CH60">
        <f t="shared" si="261"/>
        <v>19997.650000000001</v>
      </c>
      <c r="CI60">
        <f>CH60/CH56*100</f>
        <v>66.051162637072267</v>
      </c>
      <c r="DU60">
        <f t="shared" si="227"/>
        <v>1.4927167874304814E-2</v>
      </c>
      <c r="DV60">
        <f t="shared" si="228"/>
        <v>7.0132826774155888E-2</v>
      </c>
      <c r="DW60">
        <f t="shared" si="229"/>
        <v>4.4915890012558819</v>
      </c>
      <c r="DX60">
        <f t="shared" si="230"/>
        <v>4.5766489959043426</v>
      </c>
      <c r="EA60">
        <f t="shared" si="231"/>
        <v>13.222342025249539</v>
      </c>
      <c r="EB60">
        <f t="shared" si="232"/>
        <v>3.5637476039394471</v>
      </c>
      <c r="EC60">
        <f t="shared" si="233"/>
        <v>5.9778033908387727</v>
      </c>
      <c r="ED60">
        <f t="shared" si="234"/>
        <v>6.8715050565139819</v>
      </c>
      <c r="EE60">
        <f t="shared" si="235"/>
        <v>13.244356090632841</v>
      </c>
      <c r="EF60">
        <f t="shared" si="236"/>
        <v>3.5750099088386946</v>
      </c>
      <c r="EG60">
        <f t="shared" si="237"/>
        <v>5.8924230413528846</v>
      </c>
      <c r="EH60">
        <f t="shared" si="238"/>
        <v>6.9845256969216578</v>
      </c>
      <c r="EL60">
        <v>1512</v>
      </c>
      <c r="EM60">
        <f>EL60/EL56*100</f>
        <v>9.9940511600237958</v>
      </c>
      <c r="EN60">
        <f t="shared" si="262"/>
        <v>9302.7374999999993</v>
      </c>
      <c r="EO60">
        <f t="shared" si="263"/>
        <v>61.489440809042229</v>
      </c>
      <c r="EP60">
        <f t="shared" si="264"/>
        <v>9982.27</v>
      </c>
      <c r="EQ60">
        <f t="shared" si="265"/>
        <v>65.981029810298111</v>
      </c>
      <c r="ER60">
        <v>3026</v>
      </c>
      <c r="ES60">
        <f>ER60/ER56*100</f>
        <v>9.9947152860351434</v>
      </c>
      <c r="ET60">
        <f t="shared" si="266"/>
        <v>18612.02375</v>
      </c>
      <c r="EU60">
        <f t="shared" si="267"/>
        <v>61.474513641167924</v>
      </c>
      <c r="EV60">
        <f t="shared" si="268"/>
        <v>19997.650000000001</v>
      </c>
      <c r="EW60">
        <f t="shared" si="269"/>
        <v>66.051162637072267</v>
      </c>
    </row>
    <row r="61" spans="2:312" x14ac:dyDescent="0.25">
      <c r="C61" t="s">
        <v>17</v>
      </c>
      <c r="D61">
        <v>623478</v>
      </c>
      <c r="E61">
        <f t="shared" si="270"/>
        <v>10.391299999999999</v>
      </c>
      <c r="F61" t="s">
        <v>52</v>
      </c>
      <c r="M61">
        <v>2268</v>
      </c>
      <c r="N61">
        <f>M61/M56*100</f>
        <v>14.991076740035695</v>
      </c>
      <c r="O61">
        <v>8014.58</v>
      </c>
      <c r="P61">
        <f>O61/O56*100</f>
        <v>52.974948773877983</v>
      </c>
      <c r="Q61">
        <v>8028.98</v>
      </c>
      <c r="R61">
        <f>Q61/Q56*100</f>
        <v>53.070130213497258</v>
      </c>
      <c r="S61">
        <f t="shared" si="239"/>
        <v>9.5181439619274499E-2</v>
      </c>
      <c r="T61">
        <f t="shared" si="240"/>
        <v>8021.78</v>
      </c>
      <c r="U61">
        <f>T61/T56*100</f>
        <v>53.022539493687617</v>
      </c>
      <c r="V61">
        <v>8048.97</v>
      </c>
      <c r="W61">
        <f>V61/V56*100</f>
        <v>53.202260559190961</v>
      </c>
      <c r="X61">
        <f t="shared" si="241"/>
        <v>0.17972106550334388</v>
      </c>
      <c r="Y61">
        <f t="shared" si="242"/>
        <v>8035.375</v>
      </c>
      <c r="Z61">
        <f>Y61/Y56*100</f>
        <v>53.112400026439289</v>
      </c>
      <c r="AA61">
        <v>8025.8175000000001</v>
      </c>
      <c r="AB61">
        <f>AA61/AA56*100</f>
        <v>53.049226650803092</v>
      </c>
      <c r="AC61">
        <f t="shared" si="243"/>
        <v>6.3173375636196738E-2</v>
      </c>
      <c r="AD61">
        <f t="shared" si="244"/>
        <v>8030.5962500000005</v>
      </c>
      <c r="AE61">
        <f>AD61/AD56*100</f>
        <v>53.080813338621191</v>
      </c>
      <c r="AF61">
        <v>8020.93</v>
      </c>
      <c r="AG61">
        <f>AF61/AF56*100</f>
        <v>53.016921144821204</v>
      </c>
      <c r="AH61">
        <f t="shared" si="245"/>
        <v>6.3892193799986785E-2</v>
      </c>
      <c r="AI61">
        <f t="shared" si="246"/>
        <v>8025.7631250000004</v>
      </c>
      <c r="AJ61">
        <f>AI61/AI56*100</f>
        <v>53.048867241721197</v>
      </c>
      <c r="AL61">
        <v>8450.77</v>
      </c>
      <c r="AM61">
        <f t="shared" ref="AM61" si="274">AL61/AL56*100</f>
        <v>55.858087117456549</v>
      </c>
      <c r="AN61">
        <v>8426.52</v>
      </c>
      <c r="AO61">
        <f t="shared" ref="AO61" si="275">AN61/AN56*100</f>
        <v>55.697798929208808</v>
      </c>
      <c r="AP61">
        <f t="shared" si="249"/>
        <v>0.16028818824774049</v>
      </c>
      <c r="AQ61">
        <f t="shared" si="250"/>
        <v>8438.6450000000004</v>
      </c>
      <c r="AR61">
        <f>AQ61/AQ56*100</f>
        <v>55.777943023332675</v>
      </c>
      <c r="AS61">
        <v>8432.5949999999993</v>
      </c>
      <c r="AT61">
        <f>AS61/AS56*100</f>
        <v>55.737953599048183</v>
      </c>
      <c r="AU61">
        <f t="shared" si="251"/>
        <v>3.9989424284492259E-2</v>
      </c>
      <c r="AV61">
        <f t="shared" si="252"/>
        <v>8435.619999999999</v>
      </c>
      <c r="AW61">
        <f>AV61/AV56*100</f>
        <v>55.757948311190418</v>
      </c>
      <c r="BI61">
        <v>4539</v>
      </c>
      <c r="BJ61">
        <f>BI61/BI56*100</f>
        <v>14.992072929052716</v>
      </c>
      <c r="BK61">
        <v>16033.96</v>
      </c>
      <c r="BL61">
        <f>BK61/BK56*100</f>
        <v>52.959307702470603</v>
      </c>
      <c r="BM61">
        <v>16050.24</v>
      </c>
      <c r="BN61">
        <f>BM61/BM56*100</f>
        <v>53.013079667063025</v>
      </c>
      <c r="BO61">
        <f t="shared" si="253"/>
        <v>5.3771964592421284E-2</v>
      </c>
      <c r="BP61">
        <f t="shared" si="254"/>
        <v>16042.099999999999</v>
      </c>
      <c r="BQ61">
        <f>BP61/BP56*100</f>
        <v>52.986193684766803</v>
      </c>
      <c r="BR61">
        <v>16038.89</v>
      </c>
      <c r="BS61">
        <f>BR61/BR56*100</f>
        <v>52.975591227374821</v>
      </c>
      <c r="BT61">
        <f t="shared" si="255"/>
        <v>1.0602457391982512E-2</v>
      </c>
      <c r="BU61">
        <f t="shared" si="256"/>
        <v>16040.494999999999</v>
      </c>
      <c r="BV61">
        <f>BU61/BU56*100</f>
        <v>52.980892456070819</v>
      </c>
      <c r="BW61">
        <v>16069.91</v>
      </c>
      <c r="BX61">
        <f>BW61/BW56*100</f>
        <v>53.078048619368481</v>
      </c>
      <c r="BY61">
        <f t="shared" si="257"/>
        <v>9.7156163297661635E-2</v>
      </c>
      <c r="BZ61">
        <f t="shared" si="258"/>
        <v>16055.202499999999</v>
      </c>
      <c r="CA61">
        <f>BZ61/BZ56*100</f>
        <v>53.029470537719646</v>
      </c>
      <c r="CC61">
        <v>16854.189999999999</v>
      </c>
      <c r="CD61">
        <f t="shared" ref="CD61" si="276">CC61/CC56*100</f>
        <v>55.668483287092087</v>
      </c>
      <c r="CE61">
        <v>16835.86</v>
      </c>
      <c r="CF61">
        <f>CE61/CE56*100</f>
        <v>55.607940282732201</v>
      </c>
      <c r="CG61">
        <f t="shared" si="260"/>
        <v>6.0543004359885799E-2</v>
      </c>
      <c r="CH61">
        <f t="shared" si="261"/>
        <v>16845.025000000001</v>
      </c>
      <c r="CI61">
        <f>CH61/CH56*100</f>
        <v>55.638211784912151</v>
      </c>
      <c r="DU61">
        <f t="shared" si="227"/>
        <v>1.9396704001550802E-2</v>
      </c>
      <c r="DV61">
        <f t="shared" si="228"/>
        <v>0.11973652627826681</v>
      </c>
      <c r="DW61">
        <f t="shared" si="229"/>
        <v>2.7090810694692209</v>
      </c>
      <c r="DX61">
        <f t="shared" si="230"/>
        <v>2.6087412471925049</v>
      </c>
      <c r="EA61">
        <f t="shared" si="231"/>
        <v>18.15650819617953</v>
      </c>
      <c r="EB61">
        <f t="shared" si="232"/>
        <v>8.1049928944411391</v>
      </c>
      <c r="EC61">
        <f t="shared" si="233"/>
        <v>13.446063850882425</v>
      </c>
      <c r="ED61">
        <f t="shared" si="234"/>
        <v>10.624496001057565</v>
      </c>
      <c r="EE61">
        <f t="shared" si="235"/>
        <v>18.154507695864709</v>
      </c>
      <c r="EF61">
        <f t="shared" si="236"/>
        <v>7.9886626370722666</v>
      </c>
      <c r="EG61">
        <f t="shared" si="237"/>
        <v>13.605677764565975</v>
      </c>
      <c r="EH61">
        <f t="shared" si="238"/>
        <v>10.41904478795086</v>
      </c>
      <c r="EL61">
        <v>2268</v>
      </c>
      <c r="EM61">
        <f>EL61/EL56*100</f>
        <v>14.991076740035695</v>
      </c>
      <c r="EN61">
        <f t="shared" si="262"/>
        <v>8025.7631250000004</v>
      </c>
      <c r="EO61">
        <f t="shared" si="263"/>
        <v>53.048867241721197</v>
      </c>
      <c r="EP61">
        <f t="shared" si="264"/>
        <v>8435.619999999999</v>
      </c>
      <c r="EQ61">
        <f t="shared" si="265"/>
        <v>55.757948311190418</v>
      </c>
      <c r="ER61">
        <v>4539</v>
      </c>
      <c r="ES61">
        <f>ER61/ER56*100</f>
        <v>14.992072929052716</v>
      </c>
      <c r="ET61">
        <f t="shared" si="266"/>
        <v>16055.202499999999</v>
      </c>
      <c r="EU61">
        <f t="shared" si="267"/>
        <v>53.029470537719646</v>
      </c>
      <c r="EV61">
        <f t="shared" si="268"/>
        <v>16845.025000000001</v>
      </c>
      <c r="EW61">
        <f t="shared" si="269"/>
        <v>55.638211784912151</v>
      </c>
    </row>
    <row r="62" spans="2:312" x14ac:dyDescent="0.25">
      <c r="C62" t="s">
        <v>15</v>
      </c>
      <c r="D62">
        <v>1028162</v>
      </c>
      <c r="E62">
        <f t="shared" si="270"/>
        <v>17.136033333333334</v>
      </c>
      <c r="F62" t="s">
        <v>28</v>
      </c>
      <c r="M62">
        <v>3024</v>
      </c>
      <c r="N62">
        <f>M62/M56*100</f>
        <v>19.988102320047592</v>
      </c>
      <c r="O62">
        <v>7345.06</v>
      </c>
      <c r="P62">
        <f>O62/O56*100</f>
        <v>48.549540617357394</v>
      </c>
      <c r="Q62">
        <v>7408.34</v>
      </c>
      <c r="R62">
        <f>Q62/Q56*100</f>
        <v>48.967810165906542</v>
      </c>
      <c r="S62">
        <f t="shared" si="239"/>
        <v>0.41826954854914788</v>
      </c>
      <c r="T62">
        <f t="shared" si="240"/>
        <v>7376.7000000000007</v>
      </c>
      <c r="U62">
        <f>T62/T56*100</f>
        <v>48.758675391631975</v>
      </c>
      <c r="V62">
        <v>7382.03</v>
      </c>
      <c r="W62">
        <f>V62/V56*100</f>
        <v>48.793905743935483</v>
      </c>
      <c r="X62">
        <f t="shared" si="241"/>
        <v>3.5230352303507573E-2</v>
      </c>
      <c r="Y62">
        <f t="shared" si="242"/>
        <v>7379.3649999999998</v>
      </c>
      <c r="Z62">
        <f>Y62/Y56*100</f>
        <v>48.776290567783725</v>
      </c>
      <c r="AA62">
        <v>7393.5375000000004</v>
      </c>
      <c r="AB62">
        <f>AA62/AA56*100</f>
        <v>48.869968272853463</v>
      </c>
      <c r="AC62">
        <f t="shared" si="243"/>
        <v>9.3677705069737272E-2</v>
      </c>
      <c r="AD62">
        <f t="shared" si="244"/>
        <v>7386.4512500000001</v>
      </c>
      <c r="AE62">
        <f>AD62/AD56*100</f>
        <v>48.823129420318594</v>
      </c>
      <c r="AF62">
        <v>7397.5262499999999</v>
      </c>
      <c r="AG62">
        <f>AF62/AF56*100</f>
        <v>48.896333201136891</v>
      </c>
      <c r="AH62">
        <f t="shared" si="245"/>
        <v>7.3203780818296593E-2</v>
      </c>
      <c r="AI62">
        <f t="shared" si="246"/>
        <v>7391.9887500000004</v>
      </c>
      <c r="AJ62">
        <f>AI62/AI56*100</f>
        <v>48.859731310727746</v>
      </c>
      <c r="AL62">
        <v>7198.01</v>
      </c>
      <c r="AM62">
        <f t="shared" ref="AM62" si="277">AL62/AL56*100</f>
        <v>47.57756626346751</v>
      </c>
      <c r="AN62">
        <v>7176.48</v>
      </c>
      <c r="AO62">
        <f t="shared" ref="AO62" si="278">AN62/AN56*100</f>
        <v>47.435256791592302</v>
      </c>
      <c r="AP62">
        <f t="shared" si="249"/>
        <v>0.14230947187520826</v>
      </c>
      <c r="AQ62">
        <f t="shared" si="250"/>
        <v>7187.2449999999999</v>
      </c>
      <c r="AR62">
        <f>AQ62/AQ56*100</f>
        <v>47.506411527529906</v>
      </c>
      <c r="AS62">
        <v>7180.46</v>
      </c>
      <c r="AT62">
        <f>AS62/AS56*100</f>
        <v>47.461563883931525</v>
      </c>
      <c r="AU62">
        <f t="shared" si="251"/>
        <v>4.4847643598380671E-2</v>
      </c>
      <c r="AV62">
        <f t="shared" si="252"/>
        <v>7183.8525</v>
      </c>
      <c r="AW62">
        <f>AV62/AV56*100</f>
        <v>47.483987705730719</v>
      </c>
      <c r="BI62">
        <v>6052</v>
      </c>
      <c r="BJ62">
        <f>BI62/BI56*100</f>
        <v>19.989430572070287</v>
      </c>
      <c r="BK62">
        <v>14770.67</v>
      </c>
      <c r="BL62">
        <f>BK62/BK56*100</f>
        <v>48.786728762055752</v>
      </c>
      <c r="BM62">
        <v>14805.67</v>
      </c>
      <c r="BN62">
        <f>BM62/BM56*100</f>
        <v>48.902331880036989</v>
      </c>
      <c r="BO62">
        <f t="shared" si="253"/>
        <v>0.11560311798123735</v>
      </c>
      <c r="BP62">
        <f t="shared" si="254"/>
        <v>14788.17</v>
      </c>
      <c r="BQ62">
        <f>BP62/BP56*100</f>
        <v>48.844530321046378</v>
      </c>
      <c r="BR62">
        <v>14822.11</v>
      </c>
      <c r="BS62">
        <f>BR62/BR56*100</f>
        <v>48.956632316025896</v>
      </c>
      <c r="BT62">
        <f t="shared" si="255"/>
        <v>0.11210199497951834</v>
      </c>
      <c r="BU62">
        <f t="shared" si="256"/>
        <v>14805.14</v>
      </c>
      <c r="BV62">
        <f>BU62/BU56*100</f>
        <v>48.900581318536133</v>
      </c>
      <c r="BW62">
        <v>14818.275</v>
      </c>
      <c r="BX62">
        <f>BW62/BW56*100</f>
        <v>48.943965517241381</v>
      </c>
      <c r="BY62">
        <f t="shared" si="257"/>
        <v>4.3384198705247456E-2</v>
      </c>
      <c r="BZ62">
        <f t="shared" si="258"/>
        <v>14811.7075</v>
      </c>
      <c r="CA62">
        <f>BZ62/BZ56*100</f>
        <v>48.922273417888753</v>
      </c>
      <c r="CC62">
        <v>14361.69</v>
      </c>
      <c r="CD62">
        <f t="shared" ref="CD62" si="279">CC62/CC56*100</f>
        <v>47.435889813713835</v>
      </c>
      <c r="CE62">
        <v>14383.01</v>
      </c>
      <c r="CF62">
        <f>CE62/CE56*100</f>
        <v>47.506308627295546</v>
      </c>
      <c r="CG62">
        <f t="shared" si="260"/>
        <v>7.0418813581710538E-2</v>
      </c>
      <c r="CH62">
        <f t="shared" si="261"/>
        <v>14372.35</v>
      </c>
      <c r="CI62">
        <f>CH62/CH56*100</f>
        <v>47.471099220504691</v>
      </c>
      <c r="DU62">
        <f t="shared" si="227"/>
        <v>6.2542107161007721E-2</v>
      </c>
      <c r="DV62">
        <f t="shared" si="228"/>
        <v>1.2888485226028479E-2</v>
      </c>
      <c r="DW62">
        <f t="shared" si="229"/>
        <v>1.3757436049970266</v>
      </c>
      <c r="DX62">
        <f t="shared" si="230"/>
        <v>1.4511741973840628</v>
      </c>
      <c r="EA62">
        <f t="shared" si="231"/>
        <v>20.081131436314358</v>
      </c>
      <c r="EB62">
        <f t="shared" si="232"/>
        <v>12.604125355277944</v>
      </c>
      <c r="EC62">
        <f t="shared" si="233"/>
        <v>21.608822460175823</v>
      </c>
      <c r="ED62">
        <f t="shared" si="234"/>
        <v>12.498297970784584</v>
      </c>
      <c r="EE62">
        <f t="shared" si="235"/>
        <v>19.978051922314712</v>
      </c>
      <c r="EF62">
        <f t="shared" si="236"/>
        <v>12.744830889153121</v>
      </c>
      <c r="EG62">
        <f t="shared" si="237"/>
        <v>21.604901572202387</v>
      </c>
      <c r="EH62">
        <f t="shared" si="238"/>
        <v>12.543714493328046</v>
      </c>
      <c r="EL62">
        <v>3024</v>
      </c>
      <c r="EM62">
        <f>EL62/EL56*100</f>
        <v>19.988102320047592</v>
      </c>
      <c r="EN62">
        <f t="shared" si="262"/>
        <v>7391.9887500000004</v>
      </c>
      <c r="EO62">
        <f t="shared" si="263"/>
        <v>48.859731310727746</v>
      </c>
      <c r="EP62">
        <f t="shared" si="264"/>
        <v>7183.8525</v>
      </c>
      <c r="EQ62">
        <f t="shared" si="265"/>
        <v>47.483987705730719</v>
      </c>
      <c r="ER62">
        <v>6052</v>
      </c>
      <c r="ES62">
        <f>ER62/ER56*100</f>
        <v>19.989430572070287</v>
      </c>
      <c r="ET62">
        <f t="shared" si="266"/>
        <v>14811.7075</v>
      </c>
      <c r="EU62">
        <f t="shared" si="267"/>
        <v>48.922273417888753</v>
      </c>
      <c r="EV62">
        <f t="shared" si="268"/>
        <v>14372.35</v>
      </c>
      <c r="EW62">
        <f t="shared" si="269"/>
        <v>47.471099220504691</v>
      </c>
      <c r="KJ62" t="s">
        <v>59</v>
      </c>
      <c r="KP62" t="s">
        <v>121</v>
      </c>
      <c r="KR62" t="s">
        <v>119</v>
      </c>
      <c r="KT62" t="s">
        <v>122</v>
      </c>
      <c r="KV62" t="s">
        <v>123</v>
      </c>
    </row>
    <row r="63" spans="2:312" x14ac:dyDescent="0.25">
      <c r="C63" t="s">
        <v>18</v>
      </c>
      <c r="D63">
        <v>918979</v>
      </c>
      <c r="E63">
        <f t="shared" si="270"/>
        <v>15.316316666666667</v>
      </c>
      <c r="F63" t="s">
        <v>28</v>
      </c>
      <c r="M63">
        <v>3780</v>
      </c>
      <c r="N63">
        <f>M63/M56*100</f>
        <v>24.985127900059489</v>
      </c>
      <c r="O63">
        <v>7075</v>
      </c>
      <c r="P63">
        <f>O63/O56*100</f>
        <v>46.76449203516426</v>
      </c>
      <c r="Q63">
        <v>7128.31</v>
      </c>
      <c r="R63">
        <f>Q63/Q56*100</f>
        <v>47.116861656421442</v>
      </c>
      <c r="S63">
        <f t="shared" si="239"/>
        <v>0.35236962125718208</v>
      </c>
      <c r="T63">
        <f t="shared" si="240"/>
        <v>7101.6550000000007</v>
      </c>
      <c r="U63">
        <f>T63/T56*100</f>
        <v>46.940676845792851</v>
      </c>
      <c r="V63">
        <v>7113.65</v>
      </c>
      <c r="W63">
        <f>V63/V56*100</f>
        <v>47.01996166303126</v>
      </c>
      <c r="X63">
        <f t="shared" si="241"/>
        <v>7.9284817238409744E-2</v>
      </c>
      <c r="Y63">
        <f t="shared" si="242"/>
        <v>7107.6525000000001</v>
      </c>
      <c r="Z63">
        <f>Y63/Y56*100</f>
        <v>46.980319254412059</v>
      </c>
      <c r="AA63">
        <v>7074.5275000000001</v>
      </c>
      <c r="AB63">
        <f>AA63/AA56*100</f>
        <v>46.761368894176748</v>
      </c>
      <c r="AC63">
        <f t="shared" si="243"/>
        <v>0.21895036023531134</v>
      </c>
      <c r="AD63">
        <f t="shared" si="244"/>
        <v>7091.09</v>
      </c>
      <c r="AE63">
        <f>AD63/AD56*100</f>
        <v>46.870844074294403</v>
      </c>
      <c r="AF63">
        <v>7097.3549999999996</v>
      </c>
      <c r="AG63">
        <f>AF63/AF56*100</f>
        <v>46.912254610350978</v>
      </c>
      <c r="AH63">
        <f t="shared" si="245"/>
        <v>4.1410536056574188E-2</v>
      </c>
      <c r="AI63">
        <f t="shared" si="246"/>
        <v>7094.2224999999999</v>
      </c>
      <c r="AJ63">
        <f>AI63/AI56*100</f>
        <v>46.891549342322691</v>
      </c>
      <c r="AL63">
        <v>6173.08</v>
      </c>
      <c r="AM63">
        <f t="shared" ref="AM63" si="280">AL63/AL56*100</f>
        <v>40.802961200343709</v>
      </c>
      <c r="AN63">
        <v>6170.74</v>
      </c>
      <c r="AO63">
        <f t="shared" ref="AO63" si="281">AN63/AN56*100</f>
        <v>40.787494216405577</v>
      </c>
      <c r="AP63">
        <f t="shared" si="249"/>
        <v>1.5466983938132728E-2</v>
      </c>
      <c r="AQ63">
        <f t="shared" si="250"/>
        <v>6171.91</v>
      </c>
      <c r="AR63">
        <f>AQ63/AQ56*100</f>
        <v>40.79522770837464</v>
      </c>
      <c r="AS63">
        <v>6200.5550000000003</v>
      </c>
      <c r="AT63">
        <f>AS63/AS56*100</f>
        <v>40.984566065172849</v>
      </c>
      <c r="AU63">
        <f t="shared" si="251"/>
        <v>0.18933835679820987</v>
      </c>
      <c r="AV63">
        <f t="shared" si="252"/>
        <v>6186.2325000000001</v>
      </c>
      <c r="AW63">
        <f>AV63/AV56*100</f>
        <v>40.889896886773748</v>
      </c>
      <c r="BI63">
        <v>7565</v>
      </c>
      <c r="BJ63">
        <f>BI63/BI56*100</f>
        <v>24.986788215087856</v>
      </c>
      <c r="BK63">
        <v>14071.74</v>
      </c>
      <c r="BL63">
        <f>BK63/BK56*100</f>
        <v>46.478200554894968</v>
      </c>
      <c r="BM63">
        <v>14172.28</v>
      </c>
      <c r="BN63">
        <f>BM63/BM56*100</f>
        <v>46.810278768661654</v>
      </c>
      <c r="BO63">
        <f t="shared" si="253"/>
        <v>0.33207821376668534</v>
      </c>
      <c r="BP63">
        <f t="shared" si="254"/>
        <v>14122.01</v>
      </c>
      <c r="BQ63">
        <f>BP63/BP56*100</f>
        <v>46.644239661778307</v>
      </c>
      <c r="BR63">
        <v>14154.735000000001</v>
      </c>
      <c r="BS63">
        <f>BR63/BR56*100</f>
        <v>46.752328577090765</v>
      </c>
      <c r="BT63">
        <f t="shared" si="255"/>
        <v>0.10808891531245735</v>
      </c>
      <c r="BU63">
        <f t="shared" si="256"/>
        <v>14138.372500000001</v>
      </c>
      <c r="BV63">
        <f>BU63/BU56*100</f>
        <v>46.69828411943454</v>
      </c>
      <c r="BW63">
        <v>14144.81</v>
      </c>
      <c r="BX63">
        <f>BW63/BW56*100</f>
        <v>46.719546835777514</v>
      </c>
      <c r="BY63">
        <f t="shared" si="257"/>
        <v>2.1262716342974386E-2</v>
      </c>
      <c r="BZ63">
        <f t="shared" si="258"/>
        <v>14141.591250000001</v>
      </c>
      <c r="CA63">
        <f>BZ63/BZ56*100</f>
        <v>46.708915477606027</v>
      </c>
      <c r="CC63">
        <v>12339.76</v>
      </c>
      <c r="CD63">
        <f t="shared" ref="CD63" si="282">CC63/CC56*100</f>
        <v>40.757563746862203</v>
      </c>
      <c r="CE63">
        <v>12328.24</v>
      </c>
      <c r="CF63">
        <f>CE63/CE56*100</f>
        <v>40.719513806315234</v>
      </c>
      <c r="CG63">
        <f t="shared" si="260"/>
        <v>3.8049940546969196E-2</v>
      </c>
      <c r="CH63">
        <f t="shared" si="261"/>
        <v>12334</v>
      </c>
      <c r="CI63">
        <f>CH63/CH56*100</f>
        <v>40.738538776588719</v>
      </c>
      <c r="DU63">
        <f t="shared" si="227"/>
        <v>0.18263386471666365</v>
      </c>
      <c r="DV63">
        <f t="shared" si="228"/>
        <v>0.1513581101850292</v>
      </c>
      <c r="DW63">
        <f t="shared" si="229"/>
        <v>6.0016524555489426</v>
      </c>
      <c r="DX63">
        <f t="shared" si="230"/>
        <v>5.9703767010173081</v>
      </c>
      <c r="EA63">
        <f t="shared" si="231"/>
        <v>19.929262509088502</v>
      </c>
      <c r="EB63">
        <f t="shared" si="232"/>
        <v>16.906979146010968</v>
      </c>
      <c r="EC63">
        <f t="shared" si="233"/>
        <v>28.739506907264193</v>
      </c>
      <c r="ED63">
        <f t="shared" si="234"/>
        <v>13.673722651860665</v>
      </c>
      <c r="EE63">
        <f t="shared" si="235"/>
        <v>20.181674428590284</v>
      </c>
      <c r="EF63">
        <f t="shared" si="236"/>
        <v>16.665304201347606</v>
      </c>
      <c r="EG63">
        <f t="shared" si="237"/>
        <v>28.950166798784515</v>
      </c>
      <c r="EH63">
        <f t="shared" si="238"/>
        <v>13.525829039503236</v>
      </c>
      <c r="EL63">
        <v>3780</v>
      </c>
      <c r="EM63">
        <f>EL63/EL56*100</f>
        <v>24.985127900059489</v>
      </c>
      <c r="EN63">
        <f t="shared" si="262"/>
        <v>7094.2224999999999</v>
      </c>
      <c r="EO63">
        <f t="shared" si="263"/>
        <v>46.891549342322691</v>
      </c>
      <c r="EP63">
        <f t="shared" si="264"/>
        <v>6186.2325000000001</v>
      </c>
      <c r="EQ63">
        <f t="shared" si="265"/>
        <v>40.889896886773748</v>
      </c>
      <c r="ER63">
        <v>7565</v>
      </c>
      <c r="ES63">
        <f>ER63/ER56*100</f>
        <v>24.986788215087856</v>
      </c>
      <c r="ET63">
        <f t="shared" si="266"/>
        <v>14141.591250000001</v>
      </c>
      <c r="EU63">
        <f t="shared" si="267"/>
        <v>46.708915477606027</v>
      </c>
      <c r="EV63">
        <f t="shared" si="268"/>
        <v>12334</v>
      </c>
      <c r="EW63">
        <f t="shared" si="269"/>
        <v>40.738538776588719</v>
      </c>
      <c r="KH63" t="s">
        <v>33</v>
      </c>
      <c r="KI63" t="s">
        <v>58</v>
      </c>
      <c r="KJ63" t="s">
        <v>1</v>
      </c>
      <c r="KK63" t="s">
        <v>2</v>
      </c>
      <c r="KL63" t="s">
        <v>3</v>
      </c>
      <c r="KM63" t="s">
        <v>4</v>
      </c>
      <c r="KP63" t="s">
        <v>120</v>
      </c>
      <c r="KR63" t="s">
        <v>120</v>
      </c>
      <c r="KT63" t="s">
        <v>120</v>
      </c>
      <c r="KV63" t="s">
        <v>120</v>
      </c>
    </row>
    <row r="64" spans="2:312" x14ac:dyDescent="0.25">
      <c r="M64">
        <v>4536</v>
      </c>
      <c r="N64">
        <f>M64/M56*100</f>
        <v>29.982153480071389</v>
      </c>
      <c r="O64">
        <v>6883.46</v>
      </c>
      <c r="P64">
        <f>O64/O56*100</f>
        <v>45.49844669178399</v>
      </c>
      <c r="Q64">
        <v>6885.89</v>
      </c>
      <c r="R64">
        <f>Q64/Q56*100</f>
        <v>45.514508559719744</v>
      </c>
      <c r="S64">
        <f t="shared" si="239"/>
        <v>1.6061867935754037E-2</v>
      </c>
      <c r="T64">
        <f t="shared" si="240"/>
        <v>6884.6750000000002</v>
      </c>
      <c r="U64">
        <f>T64/T56*100</f>
        <v>45.50647762575187</v>
      </c>
      <c r="V64">
        <v>6811.2</v>
      </c>
      <c r="W64">
        <f>V64/V56*100</f>
        <v>45.020820939916717</v>
      </c>
      <c r="X64">
        <f t="shared" si="241"/>
        <v>0.48565668583515276</v>
      </c>
      <c r="Y64">
        <f t="shared" si="242"/>
        <v>6847.9375</v>
      </c>
      <c r="Z64">
        <f>Y64/Y56*100</f>
        <v>45.263649282834287</v>
      </c>
      <c r="AA64">
        <v>6876.2275</v>
      </c>
      <c r="AB64">
        <f>AA64/AA56*100</f>
        <v>45.450641152752993</v>
      </c>
      <c r="AC64">
        <f t="shared" si="243"/>
        <v>0.18699186991870675</v>
      </c>
      <c r="AD64">
        <f t="shared" si="244"/>
        <v>6862.0825000000004</v>
      </c>
      <c r="AE64">
        <f>AD64/AD56*100</f>
        <v>45.357145217793644</v>
      </c>
      <c r="AF64">
        <v>6871.62</v>
      </c>
      <c r="AG64">
        <f>AF64/AF56*100</f>
        <v>45.420186396985919</v>
      </c>
      <c r="AH64">
        <f t="shared" si="245"/>
        <v>6.3041179192275365E-2</v>
      </c>
      <c r="AI64">
        <f t="shared" si="246"/>
        <v>6866.8512499999997</v>
      </c>
      <c r="AJ64">
        <f>AI64/AI56*100</f>
        <v>45.388665807389778</v>
      </c>
      <c r="AL64">
        <v>5265.48</v>
      </c>
      <c r="AM64">
        <f t="shared" ref="AM64" si="283">AL64/AL56*100</f>
        <v>34.803886575451116</v>
      </c>
      <c r="AN64">
        <v>5302.37</v>
      </c>
      <c r="AO64">
        <f t="shared" ref="AO64" si="284">AN64/AN56*100</f>
        <v>35.047722916253555</v>
      </c>
      <c r="AP64">
        <f t="shared" si="249"/>
        <v>0.24383634080243866</v>
      </c>
      <c r="AQ64">
        <f t="shared" si="250"/>
        <v>5283.9249999999993</v>
      </c>
      <c r="AR64">
        <f>AQ64/AQ56*100</f>
        <v>34.925804745852332</v>
      </c>
      <c r="AS64">
        <v>5301.62</v>
      </c>
      <c r="AT64">
        <f>AS64/AS56*100</f>
        <v>35.042765549606713</v>
      </c>
      <c r="AU64">
        <f t="shared" si="251"/>
        <v>0.116960803754381</v>
      </c>
      <c r="AV64">
        <f t="shared" si="252"/>
        <v>5292.7724999999991</v>
      </c>
      <c r="AW64">
        <f>AV64/AV56*100</f>
        <v>34.984285147729523</v>
      </c>
      <c r="BI64">
        <v>9078</v>
      </c>
      <c r="BJ64">
        <f>BI64/BI56*100</f>
        <v>29.984145858105432</v>
      </c>
      <c r="BK64">
        <v>13637.03</v>
      </c>
      <c r="BL64">
        <f>BK64/BK56*100</f>
        <v>45.0423768001057</v>
      </c>
      <c r="BM64">
        <v>13667.05</v>
      </c>
      <c r="BN64">
        <f>BM64/BM56*100</f>
        <v>45.141531245871313</v>
      </c>
      <c r="BO64">
        <f t="shared" si="253"/>
        <v>9.9154445765613275E-2</v>
      </c>
      <c r="BP64">
        <f t="shared" si="254"/>
        <v>13652.04</v>
      </c>
      <c r="BQ64">
        <f>BP64/BP56*100</f>
        <v>45.091954022988503</v>
      </c>
      <c r="BR64">
        <v>13710.98</v>
      </c>
      <c r="BS64">
        <f>BR64/BR56*100</f>
        <v>45.286629673668912</v>
      </c>
      <c r="BT64">
        <f t="shared" si="255"/>
        <v>0.19467565068040926</v>
      </c>
      <c r="BU64">
        <f t="shared" si="256"/>
        <v>13681.51</v>
      </c>
      <c r="BV64">
        <f>BU64/BU56*100</f>
        <v>45.189291848328708</v>
      </c>
      <c r="BW64">
        <v>13740.692499999999</v>
      </c>
      <c r="BX64">
        <f>BW64/BW56*100</f>
        <v>45.384768463469413</v>
      </c>
      <c r="BY64">
        <f t="shared" si="257"/>
        <v>0.19547661514070569</v>
      </c>
      <c r="BZ64">
        <f t="shared" si="258"/>
        <v>13711.10125</v>
      </c>
      <c r="CA64">
        <f>BZ64/BZ56*100</f>
        <v>45.28703015589906</v>
      </c>
      <c r="CC64">
        <v>10619.27</v>
      </c>
      <c r="CD64">
        <f t="shared" ref="CD64" si="285">CC64/CC56*100</f>
        <v>35.074877790989561</v>
      </c>
      <c r="CE64">
        <v>10612.19</v>
      </c>
      <c r="CF64">
        <f>CE64/CE56*100</f>
        <v>35.051492931695073</v>
      </c>
      <c r="CG64">
        <f t="shared" si="260"/>
        <v>2.3384859294488081E-2</v>
      </c>
      <c r="CH64">
        <f t="shared" si="261"/>
        <v>10615.73</v>
      </c>
      <c r="CI64">
        <f>CH64/CH56*100</f>
        <v>35.063185361342313</v>
      </c>
      <c r="DU64">
        <f t="shared" si="227"/>
        <v>0.10163565149071729</v>
      </c>
      <c r="DV64">
        <f t="shared" si="228"/>
        <v>7.8900213612790537E-2</v>
      </c>
      <c r="DW64">
        <f t="shared" si="229"/>
        <v>10.404380659660255</v>
      </c>
      <c r="DX64">
        <f t="shared" si="230"/>
        <v>10.223844794556747</v>
      </c>
      <c r="EA64">
        <f t="shared" si="231"/>
        <v>19.340513252693505</v>
      </c>
      <c r="EB64">
        <f t="shared" si="232"/>
        <v>20.159908123471475</v>
      </c>
      <c r="EC64">
        <f t="shared" si="233"/>
        <v>35.537221561240003</v>
      </c>
      <c r="ED64">
        <f t="shared" si="234"/>
        <v>13.673788750082622</v>
      </c>
      <c r="EE64">
        <f t="shared" si="235"/>
        <v>19.429502741445361</v>
      </c>
      <c r="EF64">
        <f t="shared" si="236"/>
        <v>20.030849517769855</v>
      </c>
      <c r="EG64">
        <f t="shared" si="237"/>
        <v>35.421819262782414</v>
      </c>
      <c r="EH64">
        <f t="shared" si="238"/>
        <v>13.775762980578673</v>
      </c>
      <c r="EL64">
        <v>4536</v>
      </c>
      <c r="EM64">
        <f>EL64/EL56*100</f>
        <v>29.982153480071389</v>
      </c>
      <c r="EN64">
        <f t="shared" si="262"/>
        <v>6866.8512499999997</v>
      </c>
      <c r="EO64">
        <f t="shared" si="263"/>
        <v>45.388665807389778</v>
      </c>
      <c r="EP64">
        <f t="shared" si="264"/>
        <v>5292.7724999999991</v>
      </c>
      <c r="EQ64">
        <f t="shared" si="265"/>
        <v>34.984285147729523</v>
      </c>
      <c r="ER64">
        <v>9078</v>
      </c>
      <c r="ES64">
        <f>ER64/ER56*100</f>
        <v>29.984145858105432</v>
      </c>
      <c r="ET64">
        <f t="shared" si="266"/>
        <v>13711.10125</v>
      </c>
      <c r="EU64">
        <f t="shared" si="267"/>
        <v>45.28703015589906</v>
      </c>
      <c r="EV64">
        <f t="shared" si="268"/>
        <v>10615.73</v>
      </c>
      <c r="EW64">
        <f t="shared" si="269"/>
        <v>35.063185361342313</v>
      </c>
      <c r="KH64">
        <v>1</v>
      </c>
      <c r="KI64" s="1" t="str">
        <f>C2</f>
        <v>4T &gt; 4R &gt; 3T+P &gt; 3R+S &gt; 2T+2P &gt; 2R+2S &gt; T+3P &gt; R+3S &gt; 4P &gt; 4S</v>
      </c>
      <c r="KJ64">
        <f>G2</f>
        <v>6</v>
      </c>
      <c r="KK64">
        <f>H2</f>
        <v>5</v>
      </c>
      <c r="KL64">
        <f>I2</f>
        <v>1</v>
      </c>
      <c r="KM64">
        <f>J2</f>
        <v>0</v>
      </c>
      <c r="KP64" t="s">
        <v>118</v>
      </c>
      <c r="KR64" t="s">
        <v>118</v>
      </c>
      <c r="KT64" t="s">
        <v>118</v>
      </c>
      <c r="KV64" t="s">
        <v>118</v>
      </c>
    </row>
    <row r="65" spans="2:308" x14ac:dyDescent="0.25">
      <c r="C65" t="s">
        <v>9</v>
      </c>
      <c r="D65">
        <v>4605405</v>
      </c>
      <c r="E65">
        <f t="shared" si="270"/>
        <v>76.756749999999997</v>
      </c>
      <c r="F65" t="s">
        <v>43</v>
      </c>
      <c r="M65">
        <v>5292</v>
      </c>
      <c r="N65">
        <f>M65/M56*100</f>
        <v>34.979179060083283</v>
      </c>
      <c r="O65">
        <v>6545.06</v>
      </c>
      <c r="P65">
        <f>O65/O56*100</f>
        <v>43.26168286073105</v>
      </c>
      <c r="Q65">
        <v>6611.91</v>
      </c>
      <c r="R65">
        <f>Q65/Q56*100</f>
        <v>43.703549474519136</v>
      </c>
      <c r="S65">
        <f t="shared" si="239"/>
        <v>0.44186661378808623</v>
      </c>
      <c r="T65">
        <f t="shared" si="240"/>
        <v>6578.4850000000006</v>
      </c>
      <c r="U65">
        <f>T65/T56*100</f>
        <v>43.482616167625096</v>
      </c>
      <c r="V65">
        <v>6618.17</v>
      </c>
      <c r="W65">
        <f>V65/V56*100</f>
        <v>43.744926961464735</v>
      </c>
      <c r="X65">
        <f t="shared" si="241"/>
        <v>0.26231079383963873</v>
      </c>
      <c r="Y65">
        <f t="shared" si="242"/>
        <v>6598.3275000000003</v>
      </c>
      <c r="Z65">
        <f>Y65/Y56*100</f>
        <v>43.613771564544919</v>
      </c>
      <c r="AA65">
        <v>6599.8050000000003</v>
      </c>
      <c r="AB65">
        <f>AA65/AA56*100</f>
        <v>43.623537576839183</v>
      </c>
      <c r="AC65">
        <f t="shared" si="243"/>
        <v>9.7660122942642147E-3</v>
      </c>
      <c r="AD65">
        <f t="shared" si="244"/>
        <v>6599.0662499999999</v>
      </c>
      <c r="AE65">
        <f>AD65/AD56*100</f>
        <v>43.618654570692044</v>
      </c>
      <c r="AF65">
        <v>6602.8125</v>
      </c>
      <c r="AG65">
        <f>AF65/AF56*100</f>
        <v>43.643416617093003</v>
      </c>
      <c r="AH65">
        <f t="shared" si="245"/>
        <v>2.4762046400958582E-2</v>
      </c>
      <c r="AI65">
        <f t="shared" si="246"/>
        <v>6600.9393749999999</v>
      </c>
      <c r="AJ65">
        <f>AI65/AI56*100</f>
        <v>43.631035593892527</v>
      </c>
      <c r="AL65">
        <v>4513.92</v>
      </c>
      <c r="AM65">
        <f t="shared" ref="AM65" si="286">AL65/AL56*100</f>
        <v>29.836208605988503</v>
      </c>
      <c r="AN65">
        <v>4474.99</v>
      </c>
      <c r="AO65">
        <f t="shared" ref="AO65" si="287">AN65/AN56*100</f>
        <v>29.57888822790667</v>
      </c>
      <c r="AP65">
        <f t="shared" si="249"/>
        <v>0.2573203780818325</v>
      </c>
      <c r="AQ65">
        <f t="shared" si="250"/>
        <v>4494.4549999999999</v>
      </c>
      <c r="AR65">
        <f>AQ65/AQ56*100</f>
        <v>29.707548416947581</v>
      </c>
      <c r="AS65">
        <v>4496.3999999999996</v>
      </c>
      <c r="AT65">
        <f>AS65/AS56*100</f>
        <v>29.720404521118382</v>
      </c>
      <c r="AU65">
        <f t="shared" si="251"/>
        <v>1.2856104170801075E-2</v>
      </c>
      <c r="AV65">
        <f t="shared" si="252"/>
        <v>4495.4274999999998</v>
      </c>
      <c r="AW65">
        <f>AV65/AV56*100</f>
        <v>29.713976469032982</v>
      </c>
      <c r="BI65">
        <v>10591</v>
      </c>
      <c r="BJ65">
        <f>BI65/BI56*100</f>
        <v>34.981503501123001</v>
      </c>
      <c r="BK65">
        <v>13277.57</v>
      </c>
      <c r="BL65">
        <f>BK65/BK56*100</f>
        <v>43.855099748976087</v>
      </c>
      <c r="BM65">
        <v>13226.47</v>
      </c>
      <c r="BN65">
        <f>BM65/BM56*100</f>
        <v>43.686319196723474</v>
      </c>
      <c r="BO65">
        <f t="shared" si="253"/>
        <v>0.16878055225261335</v>
      </c>
      <c r="BP65">
        <f t="shared" si="254"/>
        <v>13252.02</v>
      </c>
      <c r="BQ65">
        <f>BP65/BP56*100</f>
        <v>43.770709472849781</v>
      </c>
      <c r="BR65">
        <v>13185.81</v>
      </c>
      <c r="BS65">
        <f>BR65/BR56*100</f>
        <v>43.552021403091558</v>
      </c>
      <c r="BT65">
        <f t="shared" si="255"/>
        <v>0.21868806975822253</v>
      </c>
      <c r="BU65">
        <f t="shared" si="256"/>
        <v>13218.915000000001</v>
      </c>
      <c r="BV65">
        <f>BU65/BU56*100</f>
        <v>43.661365437970673</v>
      </c>
      <c r="BW65">
        <v>13205.965</v>
      </c>
      <c r="BX65">
        <f>BW65/BW56*100</f>
        <v>43.618592284317614</v>
      </c>
      <c r="BY65">
        <f t="shared" si="257"/>
        <v>4.2773153653058671E-2</v>
      </c>
      <c r="BZ65">
        <f t="shared" si="258"/>
        <v>13212.44</v>
      </c>
      <c r="CA65">
        <f>BZ65/BZ56*100</f>
        <v>43.639978861144144</v>
      </c>
      <c r="CC65">
        <v>8991.32</v>
      </c>
      <c r="CD65">
        <f t="shared" ref="CD65" si="288">CC65/CC56*100</f>
        <v>29.697846479059319</v>
      </c>
      <c r="CE65">
        <v>9016.2999999999993</v>
      </c>
      <c r="CF65">
        <f>CE65/CE56*100</f>
        <v>29.780354075835643</v>
      </c>
      <c r="CG65">
        <f t="shared" si="260"/>
        <v>8.2507596776324021E-2</v>
      </c>
      <c r="CH65">
        <f t="shared" si="261"/>
        <v>9003.81</v>
      </c>
      <c r="CI65">
        <f>CH65/CH56*100</f>
        <v>29.739100277447484</v>
      </c>
      <c r="DU65">
        <f t="shared" si="227"/>
        <v>8.9432672516167599E-3</v>
      </c>
      <c r="DV65">
        <f t="shared" si="228"/>
        <v>2.5123808414502236E-2</v>
      </c>
      <c r="DW65">
        <f t="shared" si="229"/>
        <v>13.917059124859545</v>
      </c>
      <c r="DX65">
        <f t="shared" si="230"/>
        <v>13.90087858369666</v>
      </c>
      <c r="EA65">
        <f t="shared" si="231"/>
        <v>18.705792682926827</v>
      </c>
      <c r="EB65">
        <f t="shared" si="232"/>
        <v>22.350849362152161</v>
      </c>
      <c r="EC65">
        <f t="shared" si="233"/>
        <v>41.790377751338482</v>
      </c>
      <c r="ED65">
        <f t="shared" si="234"/>
        <v>13.118464538303918</v>
      </c>
      <c r="EE65">
        <f t="shared" si="235"/>
        <v>18.698829105562169</v>
      </c>
      <c r="EF65">
        <f t="shared" si="236"/>
        <v>22.36495491478399</v>
      </c>
      <c r="EG65">
        <f t="shared" si="237"/>
        <v>41.761428193948994</v>
      </c>
      <c r="EH65">
        <f t="shared" si="238"/>
        <v>13.176740652662176</v>
      </c>
      <c r="EL65">
        <v>5292</v>
      </c>
      <c r="EM65">
        <f>EL65/EL56*100</f>
        <v>34.979179060083283</v>
      </c>
      <c r="EN65">
        <f t="shared" si="262"/>
        <v>6600.9393749999999</v>
      </c>
      <c r="EO65">
        <f t="shared" si="263"/>
        <v>43.631035593892527</v>
      </c>
      <c r="EP65">
        <f t="shared" si="264"/>
        <v>4495.4274999999998</v>
      </c>
      <c r="EQ65">
        <f t="shared" si="265"/>
        <v>29.713976469032982</v>
      </c>
      <c r="ER65">
        <v>10591</v>
      </c>
      <c r="ES65">
        <f>ER65/ER56*100</f>
        <v>34.981503501123001</v>
      </c>
      <c r="ET65">
        <f t="shared" si="266"/>
        <v>13212.44</v>
      </c>
      <c r="EU65">
        <f t="shared" si="267"/>
        <v>43.639978861144144</v>
      </c>
      <c r="EV65">
        <f t="shared" si="268"/>
        <v>9003.81</v>
      </c>
      <c r="EW65">
        <f t="shared" si="269"/>
        <v>29.739100277447484</v>
      </c>
      <c r="KH65">
        <v>2</v>
      </c>
      <c r="KI65" s="1" t="str">
        <f>C28</f>
        <v>4T &gt; 4R &gt; 3T+P &gt; 3R+S &gt; 2T+2P &gt; 2R+2S &gt; T+3P &gt; 4P &gt; R+3S &gt; 4S</v>
      </c>
      <c r="KJ65">
        <f>G28</f>
        <v>12</v>
      </c>
      <c r="KK65">
        <f>H28</f>
        <v>11</v>
      </c>
      <c r="KL65">
        <f>I28</f>
        <v>3</v>
      </c>
      <c r="KM65">
        <f>J28</f>
        <v>0</v>
      </c>
      <c r="KP65">
        <f>EA53</f>
        <v>4.2658924912419494</v>
      </c>
      <c r="KR65">
        <f>EC53</f>
        <v>1.549788485689767</v>
      </c>
      <c r="KT65">
        <f>EE53</f>
        <v>3.298557438234937</v>
      </c>
      <c r="KV65">
        <f>EG53</f>
        <v>3.6196946426211847</v>
      </c>
    </row>
    <row r="66" spans="2:308" x14ac:dyDescent="0.25">
      <c r="C66" t="s">
        <v>19</v>
      </c>
      <c r="M66">
        <v>6048</v>
      </c>
      <c r="N66">
        <f>M66/M56*100</f>
        <v>39.976204640095183</v>
      </c>
      <c r="O66">
        <v>6192.9</v>
      </c>
      <c r="P66">
        <f>O66/O56*100</f>
        <v>40.933967876264127</v>
      </c>
      <c r="Q66">
        <v>6199.4</v>
      </c>
      <c r="R66">
        <f>Q66/Q56*100</f>
        <v>40.976931720536712</v>
      </c>
      <c r="S66">
        <f t="shared" si="239"/>
        <v>4.2963844272584595E-2</v>
      </c>
      <c r="T66">
        <f t="shared" si="240"/>
        <v>6196.15</v>
      </c>
      <c r="U66">
        <f>T66/T56*100</f>
        <v>40.955449798400423</v>
      </c>
      <c r="V66">
        <v>6247.6450000000004</v>
      </c>
      <c r="W66">
        <f>V66/V56*100</f>
        <v>41.295822592372268</v>
      </c>
      <c r="X66">
        <f t="shared" si="241"/>
        <v>0.34037279397184506</v>
      </c>
      <c r="Y66">
        <f t="shared" si="242"/>
        <v>6221.8975</v>
      </c>
      <c r="Z66">
        <f>Y66/Y56*100</f>
        <v>41.125636195386342</v>
      </c>
      <c r="AA66">
        <v>6219.8</v>
      </c>
      <c r="AB66">
        <f>AA66/AA56*100</f>
        <v>41.111772093330693</v>
      </c>
      <c r="AC66">
        <f t="shared" si="243"/>
        <v>1.3864102055649141E-2</v>
      </c>
      <c r="AD66">
        <f t="shared" si="244"/>
        <v>6220.8487500000001</v>
      </c>
      <c r="AE66">
        <f>AD66/AD56*100</f>
        <v>41.118704144358517</v>
      </c>
      <c r="AF66">
        <v>6237.7449999999999</v>
      </c>
      <c r="AG66">
        <f>AF66/AF56*100</f>
        <v>41.230385352634016</v>
      </c>
      <c r="AH66">
        <f t="shared" si="245"/>
        <v>0.11168120827549899</v>
      </c>
      <c r="AI66">
        <f t="shared" si="246"/>
        <v>6229.296875</v>
      </c>
      <c r="AJ66">
        <f>AI66/AI56*100</f>
        <v>41.174544748496267</v>
      </c>
      <c r="AL66">
        <v>3719.15</v>
      </c>
      <c r="AM66">
        <f t="shared" ref="AM66" si="289">AL66/AL56*100</f>
        <v>24.582920219446098</v>
      </c>
      <c r="AN66">
        <v>3771.41</v>
      </c>
      <c r="AO66">
        <f t="shared" ref="AO66" si="290">AN66/AN56*100</f>
        <v>24.92834952739771</v>
      </c>
      <c r="AP66">
        <f t="shared" si="249"/>
        <v>0.34542930795161197</v>
      </c>
      <c r="AQ66">
        <f t="shared" si="250"/>
        <v>3745.2799999999997</v>
      </c>
      <c r="AR66">
        <f>AQ66/AQ56*100</f>
        <v>24.755634873421904</v>
      </c>
      <c r="AS66">
        <v>3753.7950000000001</v>
      </c>
      <c r="AT66">
        <f>AS66/AS56*100</f>
        <v>24.811917509418997</v>
      </c>
      <c r="AU66">
        <f t="shared" si="251"/>
        <v>5.6282635997092711E-2</v>
      </c>
      <c r="AV66">
        <f t="shared" si="252"/>
        <v>3749.5374999999999</v>
      </c>
      <c r="AW66">
        <f>AV66/AV56*100</f>
        <v>24.783776191420451</v>
      </c>
      <c r="BI66">
        <v>12104</v>
      </c>
      <c r="BJ66">
        <f>BI66/BI56*100</f>
        <v>39.978861144140573</v>
      </c>
      <c r="BK66">
        <v>12441.8</v>
      </c>
      <c r="BL66">
        <f>BK66/BK56*100</f>
        <v>41.09459637997093</v>
      </c>
      <c r="BM66">
        <v>12425.21</v>
      </c>
      <c r="BN66">
        <f>BM66/BM56*100</f>
        <v>41.039800502047825</v>
      </c>
      <c r="BO66">
        <f t="shared" si="253"/>
        <v>5.4795877923105252E-2</v>
      </c>
      <c r="BP66">
        <f t="shared" si="254"/>
        <v>12433.504999999999</v>
      </c>
      <c r="BQ66">
        <f>BP66/BP56*100</f>
        <v>41.067198441009381</v>
      </c>
      <c r="BR66">
        <v>12374.14</v>
      </c>
      <c r="BS66">
        <f>BR66/BR56*100</f>
        <v>40.871119038182059</v>
      </c>
      <c r="BT66">
        <f t="shared" si="255"/>
        <v>0.19607940282732272</v>
      </c>
      <c r="BU66">
        <f t="shared" si="256"/>
        <v>12403.822499999998</v>
      </c>
      <c r="BV66">
        <f>BU66/BU56*100</f>
        <v>40.969158739595713</v>
      </c>
      <c r="BW66">
        <v>12414.76</v>
      </c>
      <c r="BX66">
        <f>BW66/BW56*100</f>
        <v>41.005284713964855</v>
      </c>
      <c r="BY66">
        <f t="shared" si="257"/>
        <v>3.6125974369142E-2</v>
      </c>
      <c r="BZ66">
        <f t="shared" si="258"/>
        <v>12409.291249999998</v>
      </c>
      <c r="CA66">
        <f>BZ66/BZ56*100</f>
        <v>40.987221726780284</v>
      </c>
      <c r="CC66">
        <v>7474.09</v>
      </c>
      <c r="CD66">
        <f t="shared" ref="CD66" si="291">CC66/CC56*100</f>
        <v>24.686517373497161</v>
      </c>
      <c r="CE66">
        <v>7536.53</v>
      </c>
      <c r="CF66">
        <f>CE66/CE56*100</f>
        <v>24.892753335975691</v>
      </c>
      <c r="CG66">
        <f t="shared" si="260"/>
        <v>0.20623596247853015</v>
      </c>
      <c r="CH66">
        <f t="shared" si="261"/>
        <v>7505.3099999999995</v>
      </c>
      <c r="CI66">
        <f>CH66/CH56*100</f>
        <v>24.789635354736422</v>
      </c>
      <c r="DU66">
        <f t="shared" si="227"/>
        <v>0.18732302171598292</v>
      </c>
      <c r="DV66">
        <f t="shared" si="228"/>
        <v>5.8591633159714718E-3</v>
      </c>
      <c r="DW66">
        <f t="shared" si="229"/>
        <v>16.390768557075816</v>
      </c>
      <c r="DX66">
        <f t="shared" si="230"/>
        <v>16.197586372043862</v>
      </c>
      <c r="EA66">
        <f t="shared" si="231"/>
        <v>18.172313933505194</v>
      </c>
      <c r="EB66">
        <f t="shared" si="232"/>
        <v>23.515190197633686</v>
      </c>
      <c r="EC66">
        <f t="shared" si="233"/>
        <v>47.993761980302743</v>
      </c>
      <c r="ED66">
        <f t="shared" si="234"/>
        <v>12.095858946394342</v>
      </c>
      <c r="EE66">
        <f t="shared" si="235"/>
        <v>18.449155271502185</v>
      </c>
      <c r="EF66">
        <f t="shared" si="236"/>
        <v>23.322346908442327</v>
      </c>
      <c r="EG66">
        <f t="shared" si="237"/>
        <v>47.966190216673269</v>
      </c>
      <c r="EH66">
        <f t="shared" si="238"/>
        <v>12.128814902893378</v>
      </c>
      <c r="EL66">
        <v>6048</v>
      </c>
      <c r="EM66">
        <f>EL66/EL56*100</f>
        <v>39.976204640095183</v>
      </c>
      <c r="EN66">
        <f t="shared" si="262"/>
        <v>6229.296875</v>
      </c>
      <c r="EO66">
        <f t="shared" si="263"/>
        <v>41.174544748496267</v>
      </c>
      <c r="EP66">
        <f t="shared" si="264"/>
        <v>3749.5374999999999</v>
      </c>
      <c r="EQ66">
        <f t="shared" si="265"/>
        <v>24.783776191420451</v>
      </c>
      <c r="ER66">
        <v>12104</v>
      </c>
      <c r="ES66">
        <f>ER66/ER56*100</f>
        <v>39.978861144140573</v>
      </c>
      <c r="ET66">
        <f t="shared" si="266"/>
        <v>12409.291249999998</v>
      </c>
      <c r="EU66">
        <f t="shared" si="267"/>
        <v>40.987221726780284</v>
      </c>
      <c r="EV66">
        <f t="shared" si="268"/>
        <v>7505.3099999999995</v>
      </c>
      <c r="EW66">
        <f t="shared" si="269"/>
        <v>24.789635354736422</v>
      </c>
      <c r="KH66">
        <v>3</v>
      </c>
      <c r="KI66" s="1" t="str">
        <f>C54</f>
        <v>4T &gt; 4R &gt; 3T+P &gt; 3R+S &gt; 2T+2P &gt; T+3P &gt; 2R+2S &gt; 4P &gt; R+3S &gt; 4S</v>
      </c>
      <c r="KJ66">
        <f>G54</f>
        <v>10</v>
      </c>
      <c r="KK66">
        <f>H54</f>
        <v>9</v>
      </c>
      <c r="KL66">
        <f>I54</f>
        <v>3</v>
      </c>
      <c r="KM66">
        <f>J54</f>
        <v>0</v>
      </c>
      <c r="KP66">
        <f>EA79</f>
        <v>526.61980715843742</v>
      </c>
      <c r="KR66">
        <f>EC79</f>
        <v>979.03601939982821</v>
      </c>
      <c r="KT66">
        <f>EE79</f>
        <v>537.53862795613679</v>
      </c>
      <c r="KV66">
        <f>EG79</f>
        <v>1001.8053284780023</v>
      </c>
    </row>
    <row r="67" spans="2:308" x14ac:dyDescent="0.25">
      <c r="C67" t="s">
        <v>14</v>
      </c>
      <c r="D67">
        <v>4371072</v>
      </c>
      <c r="E67">
        <f t="shared" si="270"/>
        <v>72.851200000000006</v>
      </c>
      <c r="F67" t="s">
        <v>28</v>
      </c>
      <c r="M67">
        <v>6804</v>
      </c>
      <c r="N67">
        <f>M67/M56*100</f>
        <v>44.973230220107077</v>
      </c>
      <c r="O67">
        <v>5698.28</v>
      </c>
      <c r="P67">
        <f>O67/O56*100</f>
        <v>37.664617621785972</v>
      </c>
      <c r="Q67">
        <v>5723.04</v>
      </c>
      <c r="R67">
        <f>Q67/Q56*100</f>
        <v>37.828276819353555</v>
      </c>
      <c r="S67">
        <f t="shared" si="239"/>
        <v>0.16365919756758274</v>
      </c>
      <c r="T67">
        <f t="shared" si="240"/>
        <v>5710.66</v>
      </c>
      <c r="U67">
        <f>T67/T56*100</f>
        <v>37.74644722056977</v>
      </c>
      <c r="V67">
        <v>5665.27</v>
      </c>
      <c r="W67">
        <f>V67/V56*100</f>
        <v>37.446427391103185</v>
      </c>
      <c r="X67">
        <f t="shared" si="241"/>
        <v>0.30001982946658501</v>
      </c>
      <c r="Y67">
        <f t="shared" si="242"/>
        <v>5687.9650000000001</v>
      </c>
      <c r="Z67">
        <f>Y67/Y56*100</f>
        <v>37.596437305836474</v>
      </c>
      <c r="AA67">
        <v>5730.915</v>
      </c>
      <c r="AB67">
        <f>AA67/AA56*100</f>
        <v>37.880329169145348</v>
      </c>
      <c r="AC67">
        <f t="shared" si="243"/>
        <v>0.28389186330887384</v>
      </c>
      <c r="AD67">
        <f t="shared" si="244"/>
        <v>5709.4400000000005</v>
      </c>
      <c r="AE67">
        <f>AD67/AD56*100</f>
        <v>37.738383237490915</v>
      </c>
      <c r="AF67">
        <v>5766.2237500000001</v>
      </c>
      <c r="AG67">
        <f>AF67/AF56*100</f>
        <v>38.1137137286007</v>
      </c>
      <c r="AH67">
        <f t="shared" si="245"/>
        <v>0.37533049110978567</v>
      </c>
      <c r="AI67">
        <f t="shared" si="246"/>
        <v>5737.8318749999999</v>
      </c>
      <c r="AJ67">
        <f>AI67/AI56*100</f>
        <v>37.926048483045804</v>
      </c>
      <c r="AL67">
        <v>3027.44</v>
      </c>
      <c r="AM67">
        <f t="shared" ref="AM67" si="292">AL67/AL56*100</f>
        <v>20.010840108401084</v>
      </c>
      <c r="AN67">
        <v>3002.8</v>
      </c>
      <c r="AO67">
        <f t="shared" ref="AO67" si="293">AN67/AN56*100</f>
        <v>19.847974089496994</v>
      </c>
      <c r="AP67">
        <f t="shared" si="249"/>
        <v>0.16286601890409003</v>
      </c>
      <c r="AQ67">
        <f t="shared" si="250"/>
        <v>3015.12</v>
      </c>
      <c r="AR67">
        <f>AQ67/AQ56*100</f>
        <v>19.929407098949035</v>
      </c>
      <c r="AS67">
        <v>3001.99</v>
      </c>
      <c r="AT67">
        <f>AS67/AS56*100</f>
        <v>19.842620133518409</v>
      </c>
      <c r="AU67">
        <f t="shared" si="251"/>
        <v>8.678696543062614E-2</v>
      </c>
      <c r="AV67">
        <f t="shared" si="252"/>
        <v>3008.5549999999998</v>
      </c>
      <c r="AW67">
        <f>AV67/AV56*100</f>
        <v>19.886013616233722</v>
      </c>
      <c r="BI67">
        <v>13617</v>
      </c>
      <c r="BJ67">
        <f>BI67/BI56*100</f>
        <v>44.976218787158146</v>
      </c>
      <c r="BK67">
        <v>11505.19</v>
      </c>
      <c r="BL67">
        <f>BK67/BK56*100</f>
        <v>38.001023913330698</v>
      </c>
      <c r="BM67">
        <v>11498.49</v>
      </c>
      <c r="BN67">
        <f>BM67/BM56*100</f>
        <v>37.978894173602853</v>
      </c>
      <c r="BO67">
        <f t="shared" si="253"/>
        <v>2.2129739727844822E-2</v>
      </c>
      <c r="BP67">
        <f t="shared" si="254"/>
        <v>11501.84</v>
      </c>
      <c r="BQ67">
        <f>BP67/BP56*100</f>
        <v>37.989959043466776</v>
      </c>
      <c r="BR67">
        <v>11537.665000000001</v>
      </c>
      <c r="BS67">
        <f>BR67/BR56*100</f>
        <v>38.108287092086144</v>
      </c>
      <c r="BT67">
        <f t="shared" si="255"/>
        <v>0.11832804861936808</v>
      </c>
      <c r="BU67">
        <f t="shared" si="256"/>
        <v>11519.752500000001</v>
      </c>
      <c r="BV67">
        <f>BU67/BU56*100</f>
        <v>38.049123067776456</v>
      </c>
      <c r="BW67">
        <v>11496.264999999999</v>
      </c>
      <c r="BX67">
        <f>BW67/BW56*100</f>
        <v>37.971545118245473</v>
      </c>
      <c r="BY67">
        <f t="shared" si="257"/>
        <v>7.7577949530983403E-2</v>
      </c>
      <c r="BZ67">
        <f t="shared" si="258"/>
        <v>11508.008750000001</v>
      </c>
      <c r="CA67">
        <f>BZ67/BZ56*100</f>
        <v>38.010334093010968</v>
      </c>
      <c r="CC67">
        <v>6046.48</v>
      </c>
      <c r="CD67">
        <f t="shared" ref="CD67" si="294">CC67/CC56*100</f>
        <v>19.97119830889153</v>
      </c>
      <c r="CE67">
        <v>6060.33</v>
      </c>
      <c r="CF67">
        <f>CE67/CE56*100</f>
        <v>20.016944114149819</v>
      </c>
      <c r="CG67">
        <f t="shared" si="260"/>
        <v>4.5745805258288641E-2</v>
      </c>
      <c r="CH67">
        <f t="shared" si="261"/>
        <v>6053.4049999999997</v>
      </c>
      <c r="CI67">
        <f>CH67/CH56*100</f>
        <v>19.994071211520676</v>
      </c>
      <c r="DU67">
        <f t="shared" si="227"/>
        <v>8.4285609965164099E-2</v>
      </c>
      <c r="DV67">
        <f t="shared" si="228"/>
        <v>0.10805759528695447</v>
      </c>
      <c r="DW67">
        <f t="shared" si="229"/>
        <v>18.040034866812082</v>
      </c>
      <c r="DX67">
        <f t="shared" si="230"/>
        <v>18.016262881490292</v>
      </c>
      <c r="EA67">
        <f t="shared" si="231"/>
        <v>18.152244860863256</v>
      </c>
      <c r="EB67">
        <f t="shared" si="232"/>
        <v>23.535490614052478</v>
      </c>
      <c r="EC67">
        <f t="shared" si="233"/>
        <v>54.328429671491833</v>
      </c>
      <c r="ED67">
        <f t="shared" si="234"/>
        <v>10.391004031991539</v>
      </c>
      <c r="EE67">
        <f t="shared" si="235"/>
        <v>17.997031477077549</v>
      </c>
      <c r="EF67">
        <f t="shared" si="236"/>
        <v>23.528273219711984</v>
      </c>
      <c r="EG67">
        <f t="shared" si="237"/>
        <v>54.274540890474313</v>
      </c>
      <c r="EH67">
        <f t="shared" si="238"/>
        <v>10.530304531642225</v>
      </c>
      <c r="EL67">
        <v>6804</v>
      </c>
      <c r="EM67">
        <f>EL67/EL56*100</f>
        <v>44.973230220107077</v>
      </c>
      <c r="EN67">
        <f t="shared" si="262"/>
        <v>5737.8318749999999</v>
      </c>
      <c r="EO67">
        <f t="shared" si="263"/>
        <v>37.926048483045804</v>
      </c>
      <c r="EP67">
        <f t="shared" si="264"/>
        <v>3008.5549999999998</v>
      </c>
      <c r="EQ67">
        <f t="shared" si="265"/>
        <v>19.886013616233722</v>
      </c>
      <c r="ER67">
        <v>13617</v>
      </c>
      <c r="ES67">
        <f>ER67/ER56*100</f>
        <v>44.976218787158146</v>
      </c>
      <c r="ET67">
        <f t="shared" si="266"/>
        <v>11508.008750000001</v>
      </c>
      <c r="EU67">
        <f t="shared" si="267"/>
        <v>38.010334093010968</v>
      </c>
      <c r="EV67">
        <f t="shared" si="268"/>
        <v>6053.4049999999997</v>
      </c>
      <c r="EW67">
        <f t="shared" si="269"/>
        <v>19.994071211520676</v>
      </c>
      <c r="KH67">
        <v>4</v>
      </c>
      <c r="KI67" s="1" t="str">
        <f>C80</f>
        <v>4T &gt; 4R &gt; 3T+P &gt; 2T+2P &gt; 3R+S &gt; T+3P &gt; 2R+2S &gt; 4P &gt; R+3S &gt; 4S</v>
      </c>
      <c r="KJ67">
        <f>G80</f>
        <v>8</v>
      </c>
      <c r="KK67">
        <f>H80</f>
        <v>7</v>
      </c>
      <c r="KL67">
        <f>I80</f>
        <v>3</v>
      </c>
      <c r="KM67">
        <f>J80</f>
        <v>0</v>
      </c>
      <c r="KP67">
        <f>EA105</f>
        <v>228.06406983277151</v>
      </c>
      <c r="KR67">
        <f>EC105</f>
        <v>126.85283230881089</v>
      </c>
      <c r="KT67">
        <f>EE105</f>
        <v>227.82472090104375</v>
      </c>
      <c r="KV67">
        <f>EG105</f>
        <v>127.08485268859823</v>
      </c>
    </row>
    <row r="68" spans="2:308" x14ac:dyDescent="0.25">
      <c r="C68" t="s">
        <v>20</v>
      </c>
      <c r="M68">
        <v>7560</v>
      </c>
      <c r="N68">
        <f>M68/M56*100</f>
        <v>49.970255800118977</v>
      </c>
      <c r="O68">
        <v>5090.42</v>
      </c>
      <c r="P68">
        <f>O68/O56*100</f>
        <v>33.646771101857361</v>
      </c>
      <c r="Q68">
        <v>5291.63</v>
      </c>
      <c r="R68">
        <f>Q68/Q56*100</f>
        <v>34.97673342587084</v>
      </c>
      <c r="S68">
        <f t="shared" si="239"/>
        <v>1.3299623240134792</v>
      </c>
      <c r="T68">
        <f t="shared" si="240"/>
        <v>5191.0249999999996</v>
      </c>
      <c r="U68">
        <f>T68/T56*100</f>
        <v>34.311752263864101</v>
      </c>
      <c r="V68">
        <v>5202.9949999999999</v>
      </c>
      <c r="W68">
        <f>V68/V56*100</f>
        <v>34.390871835547621</v>
      </c>
      <c r="X68">
        <f t="shared" si="241"/>
        <v>7.9119571683520462E-2</v>
      </c>
      <c r="Y68">
        <f t="shared" si="242"/>
        <v>5197.01</v>
      </c>
      <c r="Z68">
        <f>Y68/Y56*100</f>
        <v>34.351312049705861</v>
      </c>
      <c r="AA68">
        <v>5162.0775000000003</v>
      </c>
      <c r="AB68">
        <f>AA68/AA56*100</f>
        <v>34.120414435851679</v>
      </c>
      <c r="AC68">
        <f t="shared" si="243"/>
        <v>0.23089761385418228</v>
      </c>
      <c r="AD68">
        <f t="shared" si="244"/>
        <v>5179.5437500000007</v>
      </c>
      <c r="AE68">
        <f>AD68/AD56*100</f>
        <v>34.235863242778777</v>
      </c>
      <c r="AF68">
        <v>5184.8537500000002</v>
      </c>
      <c r="AG68">
        <f>AF68/AF56*100</f>
        <v>34.270961398638377</v>
      </c>
      <c r="AH68">
        <f t="shared" si="245"/>
        <v>3.5098155859600411E-2</v>
      </c>
      <c r="AI68">
        <f t="shared" si="246"/>
        <v>5182.1987500000005</v>
      </c>
      <c r="AJ68">
        <f>AI68/AI56*100</f>
        <v>34.253412320708577</v>
      </c>
      <c r="AL68">
        <v>2381.5300000000002</v>
      </c>
      <c r="AM68">
        <f t="shared" ref="AM68" si="295">AL68/AL56*100</f>
        <v>15.74148985392293</v>
      </c>
      <c r="AN68">
        <v>2349.3000000000002</v>
      </c>
      <c r="AO68">
        <f t="shared" ref="AO68" si="296">AN68/AN56*100</f>
        <v>15.528455284552848</v>
      </c>
      <c r="AP68">
        <f t="shared" si="249"/>
        <v>0.21303456937008214</v>
      </c>
      <c r="AQ68">
        <f t="shared" si="250"/>
        <v>2365.415</v>
      </c>
      <c r="AR68">
        <f>AQ68/AQ56*100</f>
        <v>15.634972569237886</v>
      </c>
      <c r="AS68">
        <v>2360.1950000000002</v>
      </c>
      <c r="AT68">
        <f>AS68/AS56*100</f>
        <v>15.600469297375902</v>
      </c>
      <c r="AU68">
        <f t="shared" si="251"/>
        <v>3.450327186198443E-2</v>
      </c>
      <c r="AV68">
        <f t="shared" si="252"/>
        <v>2362.8050000000003</v>
      </c>
      <c r="AW68">
        <f>AV68/AV56*100</f>
        <v>15.617720933306897</v>
      </c>
      <c r="BI68">
        <v>15130</v>
      </c>
      <c r="BJ68">
        <f>BI68/BI56*100</f>
        <v>49.973576430175711</v>
      </c>
      <c r="BK68">
        <v>10388.35</v>
      </c>
      <c r="BL68">
        <f>BK68/BK56*100</f>
        <v>34.312161448011629</v>
      </c>
      <c r="BM68">
        <v>10391.719999999999</v>
      </c>
      <c r="BN68">
        <f>BM68/BM56*100</f>
        <v>34.323292376800104</v>
      </c>
      <c r="BO68">
        <f t="shared" si="253"/>
        <v>1.1130928788475103E-2</v>
      </c>
      <c r="BP68">
        <f t="shared" si="254"/>
        <v>10390.035</v>
      </c>
      <c r="BQ68">
        <f>BP68/BP56*100</f>
        <v>34.317726912405867</v>
      </c>
      <c r="BR68">
        <v>10346.045</v>
      </c>
      <c r="BS68">
        <f>BR68/BR56*100</f>
        <v>34.172430307834588</v>
      </c>
      <c r="BT68">
        <f t="shared" si="255"/>
        <v>0.14529660457127846</v>
      </c>
      <c r="BU68">
        <f t="shared" si="256"/>
        <v>10368.040000000001</v>
      </c>
      <c r="BV68">
        <f>BU68/BU56*100</f>
        <v>34.245078610120231</v>
      </c>
      <c r="BW68">
        <v>10436.094999999999</v>
      </c>
      <c r="BX68">
        <f>BW68/BW56*100</f>
        <v>34.469860615669177</v>
      </c>
      <c r="BY68">
        <f t="shared" si="257"/>
        <v>0.22478200554894556</v>
      </c>
      <c r="BZ68">
        <f t="shared" si="258"/>
        <v>10402.067500000001</v>
      </c>
      <c r="CA68">
        <f>BZ68/BZ56*100</f>
        <v>34.357469612894704</v>
      </c>
      <c r="CC68">
        <v>4711.4399999999996</v>
      </c>
      <c r="CD68">
        <f t="shared" ref="CD68" si="297">CC68/CC56*100</f>
        <v>15.561632976615138</v>
      </c>
      <c r="CE68">
        <v>4691.83</v>
      </c>
      <c r="CF68">
        <f>CE68/CE56*100</f>
        <v>15.496862201083367</v>
      </c>
      <c r="CG68">
        <f t="shared" si="260"/>
        <v>6.4770775531771463E-2</v>
      </c>
      <c r="CH68">
        <f t="shared" si="261"/>
        <v>4701.6350000000002</v>
      </c>
      <c r="CI68">
        <f>CH68/CH56*100</f>
        <v>15.529247588849254</v>
      </c>
      <c r="DU68">
        <f t="shared" si="227"/>
        <v>0.10405729218612692</v>
      </c>
      <c r="DV68">
        <f t="shared" si="228"/>
        <v>8.8473344457643321E-2</v>
      </c>
      <c r="DW68">
        <f t="shared" si="229"/>
        <v>18.635691387401678</v>
      </c>
      <c r="DX68">
        <f t="shared" si="230"/>
        <v>18.828222024045452</v>
      </c>
      <c r="EA68">
        <f t="shared" si="231"/>
        <v>18.401063355145737</v>
      </c>
      <c r="EB68">
        <f t="shared" si="232"/>
        <v>22.504453367704414</v>
      </c>
      <c r="EC68">
        <f t="shared" si="233"/>
        <v>60.291013946724831</v>
      </c>
      <c r="ED68">
        <f t="shared" si="234"/>
        <v>8.8515764425936965</v>
      </c>
      <c r="EE68">
        <f t="shared" si="235"/>
        <v>18.273533491874751</v>
      </c>
      <c r="EF68">
        <f t="shared" si="236"/>
        <v>22.613790626238607</v>
      </c>
      <c r="EG68">
        <f t="shared" si="237"/>
        <v>60.425518562557805</v>
      </c>
      <c r="EH68">
        <f t="shared" si="238"/>
        <v>8.7227672083498486</v>
      </c>
      <c r="EL68">
        <v>7560</v>
      </c>
      <c r="EM68">
        <f>EL68/EL56*100</f>
        <v>49.970255800118977</v>
      </c>
      <c r="EN68">
        <f t="shared" si="262"/>
        <v>5182.1987500000005</v>
      </c>
      <c r="EO68">
        <f t="shared" si="263"/>
        <v>34.253412320708577</v>
      </c>
      <c r="EP68">
        <f t="shared" si="264"/>
        <v>2362.8050000000003</v>
      </c>
      <c r="EQ68">
        <f t="shared" si="265"/>
        <v>15.617720933306897</v>
      </c>
      <c r="ER68">
        <v>15130</v>
      </c>
      <c r="ES68">
        <f>ER68/ER56*100</f>
        <v>49.973576430175711</v>
      </c>
      <c r="ET68">
        <f t="shared" si="266"/>
        <v>10402.067500000001</v>
      </c>
      <c r="EU68">
        <f t="shared" si="267"/>
        <v>34.357469612894704</v>
      </c>
      <c r="EV68">
        <f t="shared" si="268"/>
        <v>4701.6350000000002</v>
      </c>
      <c r="EW68">
        <f t="shared" si="269"/>
        <v>15.529247588849254</v>
      </c>
      <c r="KH68">
        <v>5</v>
      </c>
      <c r="KI68" s="1" t="str">
        <f>C106</f>
        <v>4T &gt; 4R &gt; 3T+P &gt; 2T+2P &gt; 3R+S &gt; T+3P &gt; 4P &gt; 2R+2S &gt; R+3S &gt; 4S</v>
      </c>
      <c r="KJ68">
        <f>G106</f>
        <v>10</v>
      </c>
      <c r="KK68">
        <f>H106</f>
        <v>9</v>
      </c>
      <c r="KL68">
        <f>I106</f>
        <v>5</v>
      </c>
      <c r="KM68">
        <f>J106</f>
        <v>0</v>
      </c>
      <c r="KP68">
        <f>EA131</f>
        <v>2.5592570559851935</v>
      </c>
      <c r="KR68">
        <f>EC131</f>
        <v>0.56190098486349771</v>
      </c>
      <c r="KT68">
        <f>EE131</f>
        <v>3.0819213238208563</v>
      </c>
      <c r="KV68">
        <f>EG131</f>
        <v>0.57043532831283339</v>
      </c>
    </row>
    <row r="69" spans="2:308" x14ac:dyDescent="0.25">
      <c r="M69">
        <v>8316</v>
      </c>
      <c r="N69">
        <f>M69/M56*100</f>
        <v>54.967281380130871</v>
      </c>
      <c r="O69">
        <v>4535.91</v>
      </c>
      <c r="P69">
        <f>O69/O56*100</f>
        <v>29.981558596073764</v>
      </c>
      <c r="Q69">
        <v>4560.45</v>
      </c>
      <c r="R69">
        <f>Q69/Q56*100</f>
        <v>30.143763632758279</v>
      </c>
      <c r="S69">
        <f t="shared" si="239"/>
        <v>0.16220503668451514</v>
      </c>
      <c r="T69">
        <f t="shared" si="240"/>
        <v>4548.18</v>
      </c>
      <c r="U69">
        <f>T69/T56*100</f>
        <v>30.062661114416024</v>
      </c>
      <c r="V69">
        <v>4652.1499999999996</v>
      </c>
      <c r="W69">
        <f>V69/V56*100</f>
        <v>30.74988432811157</v>
      </c>
      <c r="X69">
        <f t="shared" si="241"/>
        <v>0.68722321369554606</v>
      </c>
      <c r="Y69">
        <f t="shared" si="242"/>
        <v>4600.165</v>
      </c>
      <c r="Z69">
        <f>Y69/Y56*100</f>
        <v>30.4062727212638</v>
      </c>
      <c r="AA69">
        <v>4553.6424999999999</v>
      </c>
      <c r="AB69">
        <f>AA69/AA56*100</f>
        <v>30.098767268160486</v>
      </c>
      <c r="AC69">
        <f t="shared" si="243"/>
        <v>0.3075054531033139</v>
      </c>
      <c r="AD69">
        <f t="shared" si="244"/>
        <v>4576.9037499999995</v>
      </c>
      <c r="AE69">
        <f>AD69/AD56*100</f>
        <v>30.252519994712141</v>
      </c>
      <c r="AF69">
        <v>4525.5412500000002</v>
      </c>
      <c r="AG69">
        <f>AF69/AF56*100</f>
        <v>29.913023002181244</v>
      </c>
      <c r="AH69">
        <f t="shared" si="245"/>
        <v>0.33949699253089705</v>
      </c>
      <c r="AI69">
        <f t="shared" si="246"/>
        <v>4551.2224999999999</v>
      </c>
      <c r="AJ69">
        <f>AI69/AI56*100</f>
        <v>30.082771498446693</v>
      </c>
      <c r="AL69">
        <v>1773.1</v>
      </c>
      <c r="AM69">
        <f t="shared" ref="AM69" si="298">AL69/AL56*100</f>
        <v>11.719875735342718</v>
      </c>
      <c r="AN69">
        <v>1755.11</v>
      </c>
      <c r="AO69">
        <f t="shared" ref="AO69" si="299">AN69/AN56*100</f>
        <v>11.600965034040584</v>
      </c>
      <c r="AP69">
        <f t="shared" si="249"/>
        <v>0.11891070130213421</v>
      </c>
      <c r="AQ69">
        <f t="shared" si="250"/>
        <v>1764.105</v>
      </c>
      <c r="AR69">
        <f>AQ69/AQ56*100</f>
        <v>11.660420384691651</v>
      </c>
      <c r="AS69">
        <v>1769.425</v>
      </c>
      <c r="AT69">
        <f>AS69/AS56*100</f>
        <v>11.695584638773218</v>
      </c>
      <c r="AU69">
        <f t="shared" si="251"/>
        <v>3.5164254081566426E-2</v>
      </c>
      <c r="AV69">
        <f t="shared" si="252"/>
        <v>1766.7649999999999</v>
      </c>
      <c r="AW69">
        <f>AV69/AV56*100</f>
        <v>11.678002511732434</v>
      </c>
      <c r="BI69">
        <v>16643</v>
      </c>
      <c r="BJ69">
        <f>BI69/BI56*100</f>
        <v>54.970934073193291</v>
      </c>
      <c r="BK69">
        <v>9053.14</v>
      </c>
      <c r="BL69">
        <f>BK69/BK56*100</f>
        <v>29.902034614876467</v>
      </c>
      <c r="BM69">
        <v>9021.3799999999992</v>
      </c>
      <c r="BN69">
        <f>BM69/BM56*100</f>
        <v>29.797133042674062</v>
      </c>
      <c r="BO69">
        <f t="shared" si="253"/>
        <v>0.10490157220240448</v>
      </c>
      <c r="BP69">
        <f t="shared" si="254"/>
        <v>9037.2599999999984</v>
      </c>
      <c r="BQ69">
        <f>BP69/BP56*100</f>
        <v>29.849583828775263</v>
      </c>
      <c r="BR69">
        <v>9092.0249999999996</v>
      </c>
      <c r="BS69">
        <f>BR69/BR56*100</f>
        <v>30.030469678953626</v>
      </c>
      <c r="BT69">
        <f t="shared" si="255"/>
        <v>0.18088585017836323</v>
      </c>
      <c r="BU69">
        <f t="shared" si="256"/>
        <v>9064.6424999999981</v>
      </c>
      <c r="BV69">
        <f>BU69/BU56*100</f>
        <v>29.940026753864441</v>
      </c>
      <c r="BW69">
        <v>9015.8549999999996</v>
      </c>
      <c r="BX69">
        <f>BW69/BW56*100</f>
        <v>29.778884264764166</v>
      </c>
      <c r="BY69">
        <f t="shared" si="257"/>
        <v>0.16114248910027484</v>
      </c>
      <c r="BZ69">
        <f t="shared" si="258"/>
        <v>9040.2487499999988</v>
      </c>
      <c r="CA69">
        <f>BZ69/BZ56*100</f>
        <v>29.859455509314301</v>
      </c>
      <c r="CC69">
        <v>3520.32</v>
      </c>
      <c r="CD69">
        <f t="shared" ref="CD69" si="300">CC69/CC56*100</f>
        <v>11.627427665477606</v>
      </c>
      <c r="CE69">
        <v>3564.28</v>
      </c>
      <c r="CF69">
        <f>CE69/CE56*100</f>
        <v>11.772625181662043</v>
      </c>
      <c r="CG69">
        <f t="shared" si="260"/>
        <v>0.14519751618443699</v>
      </c>
      <c r="CH69">
        <f t="shared" si="261"/>
        <v>3542.3</v>
      </c>
      <c r="CI69">
        <f>CH69/CH56*100</f>
        <v>11.700026423569824</v>
      </c>
      <c r="DU69">
        <f t="shared" si="227"/>
        <v>0.22331598913239148</v>
      </c>
      <c r="DV69">
        <f t="shared" si="228"/>
        <v>2.2023911837390386E-2</v>
      </c>
      <c r="DW69">
        <f t="shared" si="229"/>
        <v>18.404768986714259</v>
      </c>
      <c r="DX69">
        <f t="shared" si="230"/>
        <v>18.159429085744478</v>
      </c>
      <c r="EA69">
        <f t="shared" si="231"/>
        <v>19.764925804745854</v>
      </c>
      <c r="EB69">
        <f t="shared" si="232"/>
        <v>20.598122810496399</v>
      </c>
      <c r="EC69">
        <f t="shared" si="233"/>
        <v>66.079313735210519</v>
      </c>
      <c r="ED69">
        <f t="shared" si="234"/>
        <v>7.0542996893383556</v>
      </c>
      <c r="EE69">
        <f t="shared" si="235"/>
        <v>19.856140177037922</v>
      </c>
      <c r="EF69">
        <f t="shared" si="236"/>
        <v>20.331545613687403</v>
      </c>
      <c r="EG69">
        <f t="shared" si="237"/>
        <v>66.047269289205971</v>
      </c>
      <c r="EH69">
        <f t="shared" si="238"/>
        <v>7.0803606817281004</v>
      </c>
      <c r="EL69">
        <v>8316</v>
      </c>
      <c r="EM69">
        <f>EL69/EL56*100</f>
        <v>54.967281380130871</v>
      </c>
      <c r="EN69">
        <f t="shared" si="262"/>
        <v>4551.2224999999999</v>
      </c>
      <c r="EO69">
        <f t="shared" si="263"/>
        <v>30.082771498446693</v>
      </c>
      <c r="EP69">
        <f t="shared" si="264"/>
        <v>1766.7649999999999</v>
      </c>
      <c r="EQ69">
        <f t="shared" si="265"/>
        <v>11.678002511732434</v>
      </c>
      <c r="ER69">
        <v>16643</v>
      </c>
      <c r="ES69">
        <f>ER69/ER56*100</f>
        <v>54.970934073193291</v>
      </c>
      <c r="ET69">
        <f t="shared" si="266"/>
        <v>9040.2487499999988</v>
      </c>
      <c r="EU69">
        <f t="shared" si="267"/>
        <v>29.859455509314301</v>
      </c>
      <c r="EV69">
        <f t="shared" si="268"/>
        <v>3542.3</v>
      </c>
      <c r="EW69">
        <f t="shared" si="269"/>
        <v>11.700026423569824</v>
      </c>
      <c r="KH69">
        <v>6</v>
      </c>
      <c r="KI69" s="1" t="str">
        <f>C132</f>
        <v>4T &gt; 4R &gt; 3T+P &gt; 2T+2P &gt; T+3P &gt; 3R+S &gt; 4P &gt; 2R+2S &gt; R+3S &gt; 4S</v>
      </c>
      <c r="KJ69">
        <f>G132</f>
        <v>13</v>
      </c>
      <c r="KK69">
        <f>H132</f>
        <v>12</v>
      </c>
      <c r="KL69">
        <f>I132</f>
        <v>8</v>
      </c>
      <c r="KM69">
        <f>J132</f>
        <v>0</v>
      </c>
      <c r="KP69">
        <f>EA157</f>
        <v>72.385323716042052</v>
      </c>
      <c r="KR69">
        <f>EC157</f>
        <v>6.8462224866151455</v>
      </c>
      <c r="KT69">
        <f>EE157</f>
        <v>74.802141134892324</v>
      </c>
      <c r="KV69">
        <f>EG157</f>
        <v>7.2400746465847652</v>
      </c>
    </row>
    <row r="70" spans="2:308" x14ac:dyDescent="0.25">
      <c r="C70" t="s">
        <v>10</v>
      </c>
      <c r="M70">
        <v>9072</v>
      </c>
      <c r="N70">
        <f>M70/M56*100</f>
        <v>59.964306960142778</v>
      </c>
      <c r="O70">
        <v>3910.79</v>
      </c>
      <c r="P70">
        <f>O70/O56*100</f>
        <v>25.84962654504594</v>
      </c>
      <c r="Q70">
        <v>3769.85</v>
      </c>
      <c r="R70">
        <f>Q70/Q56*100</f>
        <v>24.918038204772291</v>
      </c>
      <c r="S70">
        <f t="shared" si="239"/>
        <v>0.9315883402736489</v>
      </c>
      <c r="T70">
        <f t="shared" si="240"/>
        <v>3840.3199999999997</v>
      </c>
      <c r="U70">
        <f>T70/T56*100</f>
        <v>25.383832374909115</v>
      </c>
      <c r="V70">
        <v>3731.5149999999999</v>
      </c>
      <c r="W70">
        <f>V70/V56*100</f>
        <v>24.66465067089695</v>
      </c>
      <c r="X70">
        <f t="shared" si="241"/>
        <v>0.71918170401216486</v>
      </c>
      <c r="Y70">
        <f t="shared" si="242"/>
        <v>3785.9174999999996</v>
      </c>
      <c r="Z70">
        <f>Y70/Y56*100</f>
        <v>25.024241522903029</v>
      </c>
      <c r="AA70">
        <v>3812.8024999999998</v>
      </c>
      <c r="AB70">
        <f>AA70/AA56*100</f>
        <v>25.201946592636659</v>
      </c>
      <c r="AC70">
        <f t="shared" si="243"/>
        <v>0.17770506973362998</v>
      </c>
      <c r="AD70">
        <f t="shared" si="244"/>
        <v>3799.3599999999997</v>
      </c>
      <c r="AE70">
        <f>AD70/AD56*100</f>
        <v>25.113094057769842</v>
      </c>
      <c r="AF70">
        <v>3846.5437499999998</v>
      </c>
      <c r="AG70">
        <f>AF70/AF56*100</f>
        <v>25.424970255800115</v>
      </c>
      <c r="AH70">
        <f t="shared" si="245"/>
        <v>0.31187619803027289</v>
      </c>
      <c r="AI70">
        <f t="shared" si="246"/>
        <v>3822.9518749999997</v>
      </c>
      <c r="AJ70">
        <f>AI70/AI56*100</f>
        <v>25.269032156784981</v>
      </c>
      <c r="AL70">
        <v>1254.04</v>
      </c>
      <c r="AM70">
        <f t="shared" ref="AM70" si="301">AL70/AL56*100</f>
        <v>8.2889814263996282</v>
      </c>
      <c r="AN70">
        <v>1265.8800000000001</v>
      </c>
      <c r="AO70">
        <f t="shared" ref="AO70" si="302">AN70/AN56*100</f>
        <v>8.3672417211977006</v>
      </c>
      <c r="AP70">
        <f t="shared" si="249"/>
        <v>7.8260294798072394E-2</v>
      </c>
      <c r="AQ70">
        <f t="shared" si="250"/>
        <v>1259.96</v>
      </c>
      <c r="AR70">
        <f>AQ70/AQ56*100</f>
        <v>8.3281115737986653</v>
      </c>
      <c r="AS70">
        <v>1264.7449999999999</v>
      </c>
      <c r="AT70">
        <f>AS70/AS56*100</f>
        <v>8.359739573005486</v>
      </c>
      <c r="AU70">
        <f t="shared" si="251"/>
        <v>3.1627999206820689E-2</v>
      </c>
      <c r="AV70">
        <f t="shared" si="252"/>
        <v>1262.3525</v>
      </c>
      <c r="AW70">
        <f>AV70/AV56*100</f>
        <v>8.3439255734020747</v>
      </c>
      <c r="BI70">
        <v>18156</v>
      </c>
      <c r="BJ70">
        <f>BI70/BI56*100</f>
        <v>59.968291716210864</v>
      </c>
      <c r="BK70">
        <v>7623.81</v>
      </c>
      <c r="BL70">
        <f>BK70/BK56*100</f>
        <v>25.181034482758623</v>
      </c>
      <c r="BM70">
        <v>7571.8</v>
      </c>
      <c r="BN70">
        <f>BM70/BM56*100</f>
        <v>25.0092482494385</v>
      </c>
      <c r="BO70">
        <f t="shared" si="253"/>
        <v>0.17178623332012322</v>
      </c>
      <c r="BP70">
        <f t="shared" si="254"/>
        <v>7597.8050000000003</v>
      </c>
      <c r="BQ70">
        <f>BP70/BP56*100</f>
        <v>25.095141366098559</v>
      </c>
      <c r="BR70">
        <v>7685.81</v>
      </c>
      <c r="BS70">
        <f>BR70/BR56*100</f>
        <v>25.385817148896816</v>
      </c>
      <c r="BT70">
        <f t="shared" si="255"/>
        <v>0.29067578279825668</v>
      </c>
      <c r="BU70">
        <f t="shared" si="256"/>
        <v>7641.8075000000008</v>
      </c>
      <c r="BV70">
        <f>BU70/BU56*100</f>
        <v>25.24047925749769</v>
      </c>
      <c r="BW70">
        <v>7606.5050000000001</v>
      </c>
      <c r="BX70">
        <f>BW70/BW56*100</f>
        <v>25.123876998282469</v>
      </c>
      <c r="BY70">
        <f t="shared" si="257"/>
        <v>0.11660225921522027</v>
      </c>
      <c r="BZ70">
        <f t="shared" si="258"/>
        <v>7624.15625</v>
      </c>
      <c r="CA70">
        <f>BZ70/BZ56*100</f>
        <v>25.182178127890076</v>
      </c>
      <c r="CC70">
        <v>2542.4</v>
      </c>
      <c r="CD70">
        <f t="shared" ref="CD70" si="303">CC70/CC56*100</f>
        <v>8.3974104901572204</v>
      </c>
      <c r="CE70">
        <v>2563.2399999999998</v>
      </c>
      <c r="CF70">
        <f>CE70/CE56*100</f>
        <v>8.4662438895494763</v>
      </c>
      <c r="CG70">
        <f t="shared" si="260"/>
        <v>6.8833399392255856E-2</v>
      </c>
      <c r="CH70">
        <f t="shared" si="261"/>
        <v>2552.8199999999997</v>
      </c>
      <c r="CI70">
        <f>CH70/CH56*100</f>
        <v>8.4318271898533492</v>
      </c>
      <c r="DU70">
        <f t="shared" si="227"/>
        <v>8.68540288949049E-2</v>
      </c>
      <c r="DV70">
        <f t="shared" si="228"/>
        <v>8.7901616451274478E-2</v>
      </c>
      <c r="DW70">
        <f t="shared" si="229"/>
        <v>16.925106583382906</v>
      </c>
      <c r="DX70">
        <f t="shared" si="230"/>
        <v>16.750350938036725</v>
      </c>
      <c r="EA70">
        <f t="shared" si="231"/>
        <v>22.589881188446036</v>
      </c>
      <c r="EB70">
        <f t="shared" si="232"/>
        <v>17.41291559257056</v>
      </c>
      <c r="EC70">
        <f t="shared" si="233"/>
        <v>71.489023564016136</v>
      </c>
      <c r="ED70">
        <f t="shared" si="234"/>
        <v>5.4091975675854309</v>
      </c>
      <c r="EE70">
        <f t="shared" si="235"/>
        <v>23.054775234509187</v>
      </c>
      <c r="EF70">
        <f t="shared" si="236"/>
        <v>17.394408937772489</v>
      </c>
      <c r="EG70">
        <f t="shared" si="237"/>
        <v>71.331871779627434</v>
      </c>
      <c r="EH70">
        <f t="shared" si="238"/>
        <v>5.4863092878847928</v>
      </c>
      <c r="EL70">
        <v>9072</v>
      </c>
      <c r="EM70">
        <f>EL70/EL56*100</f>
        <v>59.964306960142778</v>
      </c>
      <c r="EN70">
        <f t="shared" si="262"/>
        <v>3822.9518749999997</v>
      </c>
      <c r="EO70">
        <f t="shared" si="263"/>
        <v>25.269032156784981</v>
      </c>
      <c r="EP70">
        <f t="shared" si="264"/>
        <v>1262.3525</v>
      </c>
      <c r="EQ70">
        <f t="shared" si="265"/>
        <v>8.3439255734020747</v>
      </c>
      <c r="ER70">
        <v>18156</v>
      </c>
      <c r="ES70">
        <f>ER70/ER56*100</f>
        <v>59.968291716210864</v>
      </c>
      <c r="ET70">
        <f t="shared" si="266"/>
        <v>7624.15625</v>
      </c>
      <c r="EU70">
        <f t="shared" si="267"/>
        <v>25.182178127890076</v>
      </c>
      <c r="EV70">
        <f t="shared" si="268"/>
        <v>2552.8199999999997</v>
      </c>
      <c r="EW70">
        <f t="shared" si="269"/>
        <v>8.4318271898533492</v>
      </c>
      <c r="KH70">
        <v>7</v>
      </c>
      <c r="KI70" s="1" t="str">
        <f>C158</f>
        <v>4T &gt; 4R &gt; 3T+P &gt; 2T+2P &gt; T+3P &gt; 4P &gt; 3R+S &gt; 2R+2S &gt; R+3S &gt; 4S</v>
      </c>
      <c r="KJ70">
        <f>G158</f>
        <v>18</v>
      </c>
      <c r="KK70">
        <f>H158</f>
        <v>17</v>
      </c>
      <c r="KL70">
        <f>I158</f>
        <v>13</v>
      </c>
      <c r="KM70">
        <f>J158</f>
        <v>0</v>
      </c>
      <c r="KP70">
        <f>EA183</f>
        <v>0.56834556150438742</v>
      </c>
      <c r="KR70">
        <f>EC183</f>
        <v>0.71078722982350306</v>
      </c>
      <c r="KT70">
        <f>EE183</f>
        <v>0.56691769057998109</v>
      </c>
      <c r="KV70">
        <f>EG183</f>
        <v>0.5841920993526416</v>
      </c>
    </row>
    <row r="71" spans="2:308" x14ac:dyDescent="0.25">
      <c r="C71" t="s">
        <v>21</v>
      </c>
      <c r="M71">
        <v>9828</v>
      </c>
      <c r="N71">
        <f>M71/M56*100</f>
        <v>64.961332540154672</v>
      </c>
      <c r="O71">
        <v>2994.33</v>
      </c>
      <c r="P71">
        <f>O71/O56*100</f>
        <v>19.791988895498712</v>
      </c>
      <c r="Q71">
        <v>3166.16</v>
      </c>
      <c r="R71">
        <f>Q71/Q56*100</f>
        <v>20.927754643400093</v>
      </c>
      <c r="S71">
        <f t="shared" si="239"/>
        <v>1.135765747901381</v>
      </c>
      <c r="T71">
        <f t="shared" si="240"/>
        <v>3080.2449999999999</v>
      </c>
      <c r="U71">
        <f>T71/T56*100</f>
        <v>20.359871769449398</v>
      </c>
      <c r="V71">
        <v>3047.9250000000002</v>
      </c>
      <c r="W71">
        <f>V71/V56*100</f>
        <v>20.146242316081697</v>
      </c>
      <c r="X71">
        <f t="shared" si="241"/>
        <v>0.21362945336770167</v>
      </c>
      <c r="Y71">
        <f t="shared" si="242"/>
        <v>3064.085</v>
      </c>
      <c r="Z71">
        <f>Y71/Y56*100</f>
        <v>20.253057042765548</v>
      </c>
      <c r="AA71">
        <v>3109.9524999999999</v>
      </c>
      <c r="AB71">
        <f>AA71/AA56*100</f>
        <v>20.556233062330623</v>
      </c>
      <c r="AC71">
        <f t="shared" si="243"/>
        <v>0.30317601956507545</v>
      </c>
      <c r="AD71">
        <f t="shared" si="244"/>
        <v>3087.0187500000002</v>
      </c>
      <c r="AE71">
        <f>AD71/AD56*100</f>
        <v>20.404645052548087</v>
      </c>
      <c r="AF71">
        <v>3109.8962499999998</v>
      </c>
      <c r="AG71">
        <f>AF71/AF56*100</f>
        <v>20.55586125983211</v>
      </c>
      <c r="AH71">
        <f t="shared" si="245"/>
        <v>0.15121620728402263</v>
      </c>
      <c r="AI71">
        <f t="shared" si="246"/>
        <v>3098.4575</v>
      </c>
      <c r="AJ71">
        <f>AI71/AI56*100</f>
        <v>20.480253156190098</v>
      </c>
      <c r="AL71">
        <v>867.39</v>
      </c>
      <c r="AM71">
        <f t="shared" ref="AM71" si="304">AL71/AL56*100</f>
        <v>5.7332936744001586</v>
      </c>
      <c r="AN71">
        <v>852.1</v>
      </c>
      <c r="AO71">
        <f t="shared" ref="AO71" si="305">AN71/AN56*100</f>
        <v>5.6322294930266379</v>
      </c>
      <c r="AP71">
        <f t="shared" si="249"/>
        <v>0.10106418137352069</v>
      </c>
      <c r="AQ71">
        <f t="shared" si="250"/>
        <v>859.745</v>
      </c>
      <c r="AR71">
        <f>AQ71/AQ56*100</f>
        <v>5.6827615837133978</v>
      </c>
      <c r="AS71">
        <v>864.92499999999995</v>
      </c>
      <c r="AT71">
        <f>AS71/AS56*100</f>
        <v>5.7170004626875537</v>
      </c>
      <c r="AU71">
        <f t="shared" si="251"/>
        <v>3.4238878974155895E-2</v>
      </c>
      <c r="AV71">
        <f t="shared" si="252"/>
        <v>862.33500000000004</v>
      </c>
      <c r="AW71">
        <f>AV71/AV56*100</f>
        <v>5.6998810232004757</v>
      </c>
      <c r="BI71">
        <v>19669</v>
      </c>
      <c r="BJ71">
        <f>BI71/BI56*100</f>
        <v>64.965649359228422</v>
      </c>
      <c r="BK71">
        <v>6152.74</v>
      </c>
      <c r="BL71">
        <f>BK71/BK56*100</f>
        <v>20.32216937508257</v>
      </c>
      <c r="BM71">
        <v>5946.58</v>
      </c>
      <c r="BN71">
        <f>BM71/BM56*100</f>
        <v>19.641233980710794</v>
      </c>
      <c r="BO71">
        <f t="shared" si="253"/>
        <v>0.68093539437177597</v>
      </c>
      <c r="BP71">
        <f t="shared" si="254"/>
        <v>6049.66</v>
      </c>
      <c r="BQ71">
        <f>BP71/BP56*100</f>
        <v>19.981701677896684</v>
      </c>
      <c r="BR71">
        <v>6240.7150000000001</v>
      </c>
      <c r="BS71">
        <f>BR71/BR56*100</f>
        <v>20.612746069493991</v>
      </c>
      <c r="BT71">
        <f t="shared" si="255"/>
        <v>0.63104439159730674</v>
      </c>
      <c r="BU71">
        <f t="shared" si="256"/>
        <v>6145.1875</v>
      </c>
      <c r="BV71">
        <f>BU71/BU56*100</f>
        <v>20.297223873695337</v>
      </c>
      <c r="BW71">
        <v>6270.5050000000001</v>
      </c>
      <c r="BX71">
        <f>BW71/BW56*100</f>
        <v>20.711140837627166</v>
      </c>
      <c r="BY71">
        <f t="shared" si="257"/>
        <v>0.41391696393182897</v>
      </c>
      <c r="BZ71">
        <f t="shared" si="258"/>
        <v>6207.8462500000005</v>
      </c>
      <c r="CA71">
        <f>BZ71/BZ56*100</f>
        <v>20.504182355661253</v>
      </c>
      <c r="CC71">
        <v>1745.79</v>
      </c>
      <c r="CD71">
        <f t="shared" ref="CD71" si="306">CC71/CC56*100</f>
        <v>5.766250495441934</v>
      </c>
      <c r="CE71">
        <v>1739.83</v>
      </c>
      <c r="CF71">
        <f>CE71/CE56*100</f>
        <v>5.7465649359228435</v>
      </c>
      <c r="CG71">
        <f t="shared" si="260"/>
        <v>1.9685559519090567E-2</v>
      </c>
      <c r="CH71">
        <f t="shared" si="261"/>
        <v>1742.81</v>
      </c>
      <c r="CI71">
        <f>CH71/CH56*100</f>
        <v>5.7564077156823883</v>
      </c>
      <c r="DU71">
        <f t="shared" si="227"/>
        <v>2.3929199471155016E-2</v>
      </c>
      <c r="DV71">
        <f t="shared" si="228"/>
        <v>5.6526692481912555E-2</v>
      </c>
      <c r="DW71">
        <f t="shared" si="229"/>
        <v>14.780372132989623</v>
      </c>
      <c r="DX71">
        <f t="shared" si="230"/>
        <v>14.747774639978864</v>
      </c>
      <c r="EA71">
        <f t="shared" si="231"/>
        <v>28.132448443386867</v>
      </c>
      <c r="EB71">
        <f t="shared" si="232"/>
        <v>13.654310430299425</v>
      </c>
      <c r="EC71">
        <f t="shared" si="233"/>
        <v>76.292187190164583</v>
      </c>
      <c r="ED71">
        <f t="shared" si="234"/>
        <v>3.9925969991407229</v>
      </c>
      <c r="EE71">
        <f t="shared" si="235"/>
        <v>27.639433875016511</v>
      </c>
      <c r="EF71">
        <f t="shared" si="236"/>
        <v>14.102366560972392</v>
      </c>
      <c r="EG71">
        <f t="shared" si="237"/>
        <v>76.275308825472322</v>
      </c>
      <c r="EH71">
        <f t="shared" si="238"/>
        <v>4.025003302946228</v>
      </c>
      <c r="EL71">
        <v>9828</v>
      </c>
      <c r="EM71">
        <f>EL71/EL56*100</f>
        <v>64.961332540154672</v>
      </c>
      <c r="EN71">
        <f t="shared" si="262"/>
        <v>3098.4575</v>
      </c>
      <c r="EO71">
        <f t="shared" si="263"/>
        <v>20.480253156190098</v>
      </c>
      <c r="EP71">
        <f t="shared" si="264"/>
        <v>862.33500000000004</v>
      </c>
      <c r="EQ71">
        <f t="shared" si="265"/>
        <v>5.6998810232004757</v>
      </c>
      <c r="ER71">
        <v>19669</v>
      </c>
      <c r="ES71">
        <f>ER71/ER56*100</f>
        <v>64.965649359228422</v>
      </c>
      <c r="ET71">
        <f t="shared" si="266"/>
        <v>6207.8462500000005</v>
      </c>
      <c r="EU71">
        <f t="shared" si="267"/>
        <v>20.504182355661253</v>
      </c>
      <c r="EV71">
        <f t="shared" si="268"/>
        <v>1742.81</v>
      </c>
      <c r="EW71">
        <f t="shared" si="269"/>
        <v>5.7564077156823883</v>
      </c>
      <c r="KH71">
        <v>8</v>
      </c>
      <c r="KI71" s="1" t="str">
        <f>C184</f>
        <v>4T &gt; 3T+P &gt; 4R &gt; 3R+S &gt; 2T+2P &gt; 2R+2S &gt; T+3P &gt; R+3S &gt; 4P &gt; 4S</v>
      </c>
      <c r="KJ71">
        <f>G184</f>
        <v>12</v>
      </c>
      <c r="KK71">
        <f>H184</f>
        <v>9</v>
      </c>
      <c r="KL71">
        <f>I184</f>
        <v>1</v>
      </c>
      <c r="KM71">
        <f>J184</f>
        <v>0</v>
      </c>
      <c r="KP71">
        <f>EA209</f>
        <v>873.20323963910369</v>
      </c>
      <c r="KR71">
        <f>EC209</f>
        <v>524.42502396060547</v>
      </c>
      <c r="KT71">
        <f>EE209</f>
        <v>901.06603828114669</v>
      </c>
      <c r="KV71">
        <f>EG209</f>
        <v>534.40999058660327</v>
      </c>
    </row>
    <row r="72" spans="2:308" x14ac:dyDescent="0.25">
      <c r="C72" t="s">
        <v>11</v>
      </c>
      <c r="M72">
        <v>10584</v>
      </c>
      <c r="N72">
        <f>M72/M56*100</f>
        <v>69.958358120166565</v>
      </c>
      <c r="O72">
        <v>2438.4499999999998</v>
      </c>
      <c r="P72">
        <f>O72/O56*100</f>
        <v>16.117720933306892</v>
      </c>
      <c r="Q72">
        <v>2303.1</v>
      </c>
      <c r="R72">
        <f>Q72/Q56*100</f>
        <v>15.223081499107675</v>
      </c>
      <c r="S72">
        <f t="shared" si="239"/>
        <v>0.89463943419921677</v>
      </c>
      <c r="T72">
        <f t="shared" si="240"/>
        <v>2370.7749999999996</v>
      </c>
      <c r="U72">
        <f>T72/T56*100</f>
        <v>15.67040121620728</v>
      </c>
      <c r="V72">
        <v>2359.8850000000002</v>
      </c>
      <c r="W72">
        <f>V72/V56*100</f>
        <v>15.59842025249521</v>
      </c>
      <c r="X72">
        <f t="shared" si="241"/>
        <v>7.1980963712070078E-2</v>
      </c>
      <c r="Y72">
        <f t="shared" si="242"/>
        <v>2365.33</v>
      </c>
      <c r="Z72">
        <f>Y72/Y56*100</f>
        <v>15.634410734351246</v>
      </c>
      <c r="AA72">
        <v>2389.1224999999999</v>
      </c>
      <c r="AB72">
        <f>AA72/AA56*100</f>
        <v>15.79167492894441</v>
      </c>
      <c r="AC72">
        <f t="shared" si="243"/>
        <v>0.15726419459316432</v>
      </c>
      <c r="AD72">
        <f t="shared" si="244"/>
        <v>2377.2262499999997</v>
      </c>
      <c r="AE72">
        <f>AD72/AD56*100</f>
        <v>15.713042831647828</v>
      </c>
      <c r="AF72">
        <v>2378.05375</v>
      </c>
      <c r="AG72">
        <f>AF72/AF56*100</f>
        <v>15.718512459514839</v>
      </c>
      <c r="AH72">
        <f t="shared" si="245"/>
        <v>5.4696278670114395E-3</v>
      </c>
      <c r="AI72">
        <f t="shared" si="246"/>
        <v>2377.64</v>
      </c>
      <c r="AJ72">
        <f>AI72/AI56*100</f>
        <v>15.715777645581333</v>
      </c>
      <c r="AL72">
        <v>559.29999999999995</v>
      </c>
      <c r="AM72">
        <f t="shared" ref="AM72" si="307">AL72/AL56*100</f>
        <v>3.6968735541013946</v>
      </c>
      <c r="AN72">
        <v>563.48</v>
      </c>
      <c r="AO72">
        <f t="shared" ref="AO72" si="308">AN72/AN56*100</f>
        <v>3.7245026108797674</v>
      </c>
      <c r="AP72">
        <f t="shared" si="249"/>
        <v>2.7629056778372796E-2</v>
      </c>
      <c r="AQ72">
        <f t="shared" si="250"/>
        <v>561.39</v>
      </c>
      <c r="AR72">
        <f>AQ72/AQ56*100</f>
        <v>3.7106880824905812</v>
      </c>
      <c r="AS72">
        <v>564.13</v>
      </c>
      <c r="AT72">
        <f>AS72/AS56*100</f>
        <v>3.7287989953070264</v>
      </c>
      <c r="AU72">
        <f t="shared" si="251"/>
        <v>1.8110912816445168E-2</v>
      </c>
      <c r="AV72">
        <f t="shared" si="252"/>
        <v>562.76</v>
      </c>
      <c r="AW72">
        <f>AV72/AV56*100</f>
        <v>3.7197435388988036</v>
      </c>
      <c r="BI72">
        <v>21182</v>
      </c>
      <c r="BJ72">
        <f>BI72/BI56*100</f>
        <v>69.963007002246002</v>
      </c>
      <c r="BK72">
        <v>4955.22</v>
      </c>
      <c r="BL72">
        <f>BK72/BK56*100</f>
        <v>16.366825208085615</v>
      </c>
      <c r="BM72">
        <v>4873.1099999999997</v>
      </c>
      <c r="BN72">
        <f>BM72/BM56*100</f>
        <v>16.095620293301625</v>
      </c>
      <c r="BO72">
        <f t="shared" si="253"/>
        <v>0.27120491478398989</v>
      </c>
      <c r="BP72">
        <f t="shared" si="254"/>
        <v>4914.165</v>
      </c>
      <c r="BQ72">
        <f>BP72/BP56*100</f>
        <v>16.231222750693618</v>
      </c>
      <c r="BR72">
        <v>4813.125</v>
      </c>
      <c r="BS72">
        <f>BR72/BR56*100</f>
        <v>15.89749306381292</v>
      </c>
      <c r="BT72">
        <f t="shared" si="255"/>
        <v>0.33372968688069804</v>
      </c>
      <c r="BU72">
        <f t="shared" si="256"/>
        <v>4863.6450000000004</v>
      </c>
      <c r="BV72">
        <f>BU72/BU56*100</f>
        <v>16.064357907253271</v>
      </c>
      <c r="BW72">
        <v>4809.625</v>
      </c>
      <c r="BX72">
        <f>BW72/BW56*100</f>
        <v>15.885932752014797</v>
      </c>
      <c r="BY72">
        <f t="shared" si="257"/>
        <v>0.17842515523847347</v>
      </c>
      <c r="BZ72">
        <f t="shared" si="258"/>
        <v>4836.6350000000002</v>
      </c>
      <c r="CA72">
        <f>BZ72/BZ56*100</f>
        <v>15.975145329634035</v>
      </c>
      <c r="CC72">
        <v>1112.42</v>
      </c>
      <c r="CD72">
        <f t="shared" ref="CD72" si="309">CC72/CC56*100</f>
        <v>3.6742634429911485</v>
      </c>
      <c r="CE72">
        <v>1128.3900000000001</v>
      </c>
      <c r="CF72">
        <f>CE72/CE56*100</f>
        <v>3.7270114942528734</v>
      </c>
      <c r="CG72">
        <f t="shared" si="260"/>
        <v>5.2748051261724882E-2</v>
      </c>
      <c r="CH72">
        <f t="shared" si="261"/>
        <v>1120.4050000000002</v>
      </c>
      <c r="CI72">
        <f>CH72/CH56*100</f>
        <v>3.7006374686220118</v>
      </c>
      <c r="DU72">
        <f t="shared" si="227"/>
        <v>0.25936768405270172</v>
      </c>
      <c r="DV72">
        <f t="shared" si="228"/>
        <v>1.9106070276791787E-2</v>
      </c>
      <c r="DW72">
        <f t="shared" si="229"/>
        <v>11.996034106682529</v>
      </c>
      <c r="DX72">
        <f t="shared" si="230"/>
        <v>12.274507861012022</v>
      </c>
      <c r="EA72">
        <f t="shared" si="231"/>
        <v>34.448207911957169</v>
      </c>
      <c r="EB72">
        <f t="shared" si="232"/>
        <v>9.8569758410998745</v>
      </c>
      <c r="EC72">
        <f t="shared" si="233"/>
        <v>80.656623868067953</v>
      </c>
      <c r="ED72">
        <f t="shared" si="234"/>
        <v>2.804712803225593</v>
      </c>
      <c r="EE72">
        <f t="shared" si="235"/>
        <v>34.082862663495831</v>
      </c>
      <c r="EF72">
        <f t="shared" si="236"/>
        <v>10.326062722948873</v>
      </c>
      <c r="EG72">
        <f t="shared" si="237"/>
        <v>80.709443949002505</v>
      </c>
      <c r="EH72">
        <f t="shared" si="238"/>
        <v>2.7946062888096193</v>
      </c>
      <c r="EL72">
        <v>10584</v>
      </c>
      <c r="EM72">
        <f>EL72/EL56*100</f>
        <v>69.958358120166565</v>
      </c>
      <c r="EN72">
        <f t="shared" si="262"/>
        <v>2377.64</v>
      </c>
      <c r="EO72">
        <f t="shared" si="263"/>
        <v>15.715777645581333</v>
      </c>
      <c r="EP72">
        <f t="shared" si="264"/>
        <v>562.76</v>
      </c>
      <c r="EQ72">
        <f t="shared" si="265"/>
        <v>3.7197435388988036</v>
      </c>
      <c r="ER72">
        <v>21182</v>
      </c>
      <c r="ES72">
        <f>ER72/ER56*100</f>
        <v>69.963007002246002</v>
      </c>
      <c r="ET72">
        <f t="shared" si="266"/>
        <v>4836.6350000000002</v>
      </c>
      <c r="EU72">
        <f t="shared" si="267"/>
        <v>15.975145329634035</v>
      </c>
      <c r="EV72">
        <f t="shared" si="268"/>
        <v>1120.4050000000002</v>
      </c>
      <c r="EW72">
        <f t="shared" si="269"/>
        <v>3.7006374686220118</v>
      </c>
      <c r="KH72">
        <v>9</v>
      </c>
      <c r="KI72" s="1" t="str">
        <f>C210</f>
        <v>4T &gt; 3T+P &gt; 4R &gt; 2T+2P &gt; 3R+S &gt; 2R+2S &gt; T+3P &gt; R+3S &gt; 4P &gt; 4S</v>
      </c>
      <c r="KJ72">
        <f>G210</f>
        <v>10</v>
      </c>
      <c r="KK72">
        <f>H210</f>
        <v>7</v>
      </c>
      <c r="KL72">
        <f>I210</f>
        <v>1</v>
      </c>
      <c r="KM72">
        <f>J210</f>
        <v>0</v>
      </c>
      <c r="KP72">
        <f>EA235</f>
        <v>391.29970999405111</v>
      </c>
      <c r="KR72">
        <f>EC235</f>
        <v>428.5403777513385</v>
      </c>
      <c r="KT72">
        <f>EE235</f>
        <v>413.70747869599677</v>
      </c>
      <c r="KV72">
        <f>EG235</f>
        <v>436.69704551459904</v>
      </c>
    </row>
    <row r="73" spans="2:308" x14ac:dyDescent="0.25">
      <c r="C73" t="s">
        <v>22</v>
      </c>
      <c r="M73">
        <v>11340</v>
      </c>
      <c r="N73">
        <f>M73/M56*100</f>
        <v>74.955383700178473</v>
      </c>
      <c r="O73">
        <v>1790.35</v>
      </c>
      <c r="P73">
        <f>O73/O56*100</f>
        <v>11.833895168219973</v>
      </c>
      <c r="Q73">
        <v>1710.65</v>
      </c>
      <c r="R73">
        <f>Q73/Q56*100</f>
        <v>11.307092339216075</v>
      </c>
      <c r="S73">
        <f t="shared" si="239"/>
        <v>0.52680282900389841</v>
      </c>
      <c r="T73">
        <f t="shared" si="240"/>
        <v>1750.5</v>
      </c>
      <c r="U73">
        <f>T73/T56*100</f>
        <v>11.570493753718026</v>
      </c>
      <c r="V73">
        <v>1843.26</v>
      </c>
      <c r="W73">
        <f>V73/V56*100</f>
        <v>12.18362086059885</v>
      </c>
      <c r="X73">
        <f t="shared" si="241"/>
        <v>0.61312710688082461</v>
      </c>
      <c r="Y73">
        <f t="shared" si="242"/>
        <v>1796.88</v>
      </c>
      <c r="Z73">
        <f>Y73/Y56*100</f>
        <v>11.877057307158438</v>
      </c>
      <c r="AA73">
        <v>1751.6175000000001</v>
      </c>
      <c r="AB73">
        <f>AA73/AA56*100</f>
        <v>11.577880230021814</v>
      </c>
      <c r="AC73">
        <f t="shared" si="243"/>
        <v>0.29917707713662445</v>
      </c>
      <c r="AD73">
        <f t="shared" si="244"/>
        <v>1774.2487500000002</v>
      </c>
      <c r="AE73">
        <f>AD73/AD56*100</f>
        <v>11.727468768590127</v>
      </c>
      <c r="AF73">
        <v>1752.5062499999999</v>
      </c>
      <c r="AG73">
        <f>AF73/AF56*100</f>
        <v>11.583754709498315</v>
      </c>
      <c r="AH73">
        <f t="shared" si="245"/>
        <v>0.14371405909181156</v>
      </c>
      <c r="AI73">
        <f t="shared" si="246"/>
        <v>1763.3775000000001</v>
      </c>
      <c r="AJ73">
        <f>AI73/AI56*100</f>
        <v>11.65561173904422</v>
      </c>
      <c r="AL73">
        <v>335.39</v>
      </c>
      <c r="AM73">
        <f t="shared" ref="AM73" si="310">AL73/AL56*100</f>
        <v>2.2168682662436376</v>
      </c>
      <c r="AN73">
        <v>327.36</v>
      </c>
      <c r="AO73">
        <f t="shared" ref="AO73" si="311">AN73/AN56*100</f>
        <v>2.163791394011501</v>
      </c>
      <c r="AP73">
        <f t="shared" si="249"/>
        <v>5.307687223213664E-2</v>
      </c>
      <c r="AQ73">
        <f t="shared" si="250"/>
        <v>331.375</v>
      </c>
      <c r="AR73">
        <f>AQ73/AQ56*100</f>
        <v>2.1903298301275695</v>
      </c>
      <c r="AS73">
        <v>330.46</v>
      </c>
      <c r="AT73">
        <f>AS73/AS56*100</f>
        <v>2.1842818428184279</v>
      </c>
      <c r="AU73">
        <f t="shared" si="251"/>
        <v>6.0479873091416891E-3</v>
      </c>
      <c r="AV73">
        <f t="shared" si="252"/>
        <v>330.91750000000002</v>
      </c>
      <c r="AW73">
        <f>AV73/AV56*100</f>
        <v>2.1873058364729991</v>
      </c>
      <c r="BI73">
        <v>22695</v>
      </c>
      <c r="BJ73">
        <f>BI73/BI56*100</f>
        <v>74.960364645263581</v>
      </c>
      <c r="BK73">
        <v>3802.27</v>
      </c>
      <c r="BL73">
        <f>BK73/BK56*100</f>
        <v>12.558693354472188</v>
      </c>
      <c r="BM73">
        <v>3325.38</v>
      </c>
      <c r="BN73">
        <f>BM73/BM56*100</f>
        <v>10.983551327784385</v>
      </c>
      <c r="BO73">
        <f t="shared" si="253"/>
        <v>1.5751420266878036</v>
      </c>
      <c r="BP73">
        <f t="shared" si="254"/>
        <v>3563.8249999999998</v>
      </c>
      <c r="BQ73">
        <f>BP73/BP56*100</f>
        <v>11.771122341128287</v>
      </c>
      <c r="BR73">
        <v>3642.2049999999999</v>
      </c>
      <c r="BS73">
        <f>BR73/BR56*100</f>
        <v>12.030007266481702</v>
      </c>
      <c r="BT73">
        <f t="shared" si="255"/>
        <v>0.25888492535341534</v>
      </c>
      <c r="BU73">
        <f t="shared" si="256"/>
        <v>3603.0149999999999</v>
      </c>
      <c r="BV73">
        <f>BU73/BU56*100</f>
        <v>11.900564803804993</v>
      </c>
      <c r="BW73">
        <v>3463.3874999999998</v>
      </c>
      <c r="BX73">
        <f>BW73/BW56*100</f>
        <v>11.439382679349979</v>
      </c>
      <c r="BY73">
        <f t="shared" si="257"/>
        <v>0.46118212445501428</v>
      </c>
      <c r="BZ73">
        <f t="shared" si="258"/>
        <v>3533.2012500000001</v>
      </c>
      <c r="CA73">
        <f>BZ73/BZ56*100</f>
        <v>11.669973741577486</v>
      </c>
      <c r="CC73">
        <v>668.91</v>
      </c>
      <c r="CD73">
        <f t="shared" ref="CD73" si="312">CC73/CC56*100</f>
        <v>2.2093737613951645</v>
      </c>
      <c r="CE73">
        <v>675.27</v>
      </c>
      <c r="CF73">
        <f>CE73/CE56*100</f>
        <v>2.2303804994054697</v>
      </c>
      <c r="CG73">
        <f t="shared" si="260"/>
        <v>2.100673801030517E-2</v>
      </c>
      <c r="CH73">
        <f t="shared" si="261"/>
        <v>672.08999999999992</v>
      </c>
      <c r="CI73">
        <f>CH73/CH56*100</f>
        <v>2.2198771304003171</v>
      </c>
      <c r="DU73">
        <f t="shared" si="227"/>
        <v>1.4362002533266249E-2</v>
      </c>
      <c r="DV73">
        <f t="shared" si="228"/>
        <v>3.2571293927317946E-2</v>
      </c>
      <c r="DW73">
        <f t="shared" si="229"/>
        <v>9.4683059025712204</v>
      </c>
      <c r="DX73">
        <f t="shared" si="230"/>
        <v>9.4500966111771696</v>
      </c>
      <c r="EA73">
        <f t="shared" si="231"/>
        <v>42.270420219446102</v>
      </c>
      <c r="EB73">
        <f t="shared" si="232"/>
        <v>6.5756618084473537</v>
      </c>
      <c r="EC73">
        <f t="shared" si="233"/>
        <v>84.88096949567057</v>
      </c>
      <c r="ED73">
        <f t="shared" si="234"/>
        <v>1.7834457003106619</v>
      </c>
      <c r="EE73">
        <f t="shared" si="235"/>
        <v>41.941042409829578</v>
      </c>
      <c r="EF73">
        <f t="shared" si="236"/>
        <v>6.4309808098824153</v>
      </c>
      <c r="EG73">
        <f t="shared" si="237"/>
        <v>84.861321673933148</v>
      </c>
      <c r="EH73">
        <f t="shared" si="238"/>
        <v>1.8084456335050865</v>
      </c>
      <c r="EL73">
        <v>11340</v>
      </c>
      <c r="EM73">
        <f>EL73/EL56*100</f>
        <v>74.955383700178473</v>
      </c>
      <c r="EN73">
        <f t="shared" si="262"/>
        <v>1763.3775000000001</v>
      </c>
      <c r="EO73">
        <f t="shared" si="263"/>
        <v>11.65561173904422</v>
      </c>
      <c r="EP73">
        <f t="shared" si="264"/>
        <v>330.91750000000002</v>
      </c>
      <c r="EQ73">
        <f t="shared" si="265"/>
        <v>2.1873058364729991</v>
      </c>
      <c r="ER73">
        <v>22695</v>
      </c>
      <c r="ES73">
        <f>ER73/ER56*100</f>
        <v>74.960364645263581</v>
      </c>
      <c r="ET73">
        <f t="shared" si="266"/>
        <v>3533.2012500000001</v>
      </c>
      <c r="EU73">
        <f t="shared" si="267"/>
        <v>11.669973741577486</v>
      </c>
      <c r="EV73">
        <f t="shared" si="268"/>
        <v>672.08999999999992</v>
      </c>
      <c r="EW73">
        <f t="shared" si="269"/>
        <v>2.2198771304003171</v>
      </c>
      <c r="KH73">
        <v>10</v>
      </c>
      <c r="KI73" s="1" t="str">
        <f>C236</f>
        <v>4T &gt; 3T+P &gt; 4R &gt; 2T+2P &gt; 3R+S &gt; T+3P &gt; 2R+2S &gt; R+3S &gt; 4P &gt; 4S</v>
      </c>
      <c r="KJ73">
        <f>G236</f>
        <v>8</v>
      </c>
      <c r="KK73">
        <f>H236</f>
        <v>5</v>
      </c>
      <c r="KL73">
        <f>I236</f>
        <v>1</v>
      </c>
      <c r="KM73">
        <f>J236</f>
        <v>0</v>
      </c>
      <c r="KP73">
        <f>EA261</f>
        <v>212.12501239341663</v>
      </c>
      <c r="KR73">
        <f>EC261</f>
        <v>247.51236449864493</v>
      </c>
      <c r="KT73">
        <f>EE261</f>
        <v>215.69831302021402</v>
      </c>
      <c r="KV73">
        <f>EG261</f>
        <v>248.72590913594919</v>
      </c>
    </row>
    <row r="74" spans="2:308" x14ac:dyDescent="0.25">
      <c r="M74">
        <v>12096</v>
      </c>
      <c r="N74">
        <f>M74/M56*100</f>
        <v>79.952409280190366</v>
      </c>
      <c r="O74">
        <v>1016.38</v>
      </c>
      <c r="P74">
        <f>O74/O56*100</f>
        <v>6.7180910833498571</v>
      </c>
      <c r="Q74">
        <v>1307.47</v>
      </c>
      <c r="R74">
        <f>Q74/Q56*100</f>
        <v>8.6421442263203119</v>
      </c>
      <c r="S74">
        <f t="shared" si="239"/>
        <v>1.9240531429704548</v>
      </c>
      <c r="T74">
        <f t="shared" si="240"/>
        <v>1161.925</v>
      </c>
      <c r="U74">
        <f>T74/T56*100</f>
        <v>7.6801176548350849</v>
      </c>
      <c r="V74">
        <v>1045.5650000000001</v>
      </c>
      <c r="W74">
        <f>V74/V56*100</f>
        <v>6.9109987441337823</v>
      </c>
      <c r="X74">
        <f t="shared" si="241"/>
        <v>0.76911891070130256</v>
      </c>
      <c r="Y74">
        <f t="shared" si="242"/>
        <v>1103.7449999999999</v>
      </c>
      <c r="Z74">
        <f>Y74/Y56*100</f>
        <v>7.2955581994844341</v>
      </c>
      <c r="AA74">
        <v>1158.18</v>
      </c>
      <c r="AB74">
        <f>AA74/AA56*100</f>
        <v>7.655363870711879</v>
      </c>
      <c r="AC74">
        <f t="shared" si="243"/>
        <v>0.35980567122744489</v>
      </c>
      <c r="AD74">
        <f t="shared" si="244"/>
        <v>1130.9625000000001</v>
      </c>
      <c r="AE74">
        <f>AD74/AD56*100</f>
        <v>7.4754610350981565</v>
      </c>
      <c r="AF74">
        <v>1097.02</v>
      </c>
      <c r="AG74">
        <f>AF74/AF56*100</f>
        <v>7.2511071452177926</v>
      </c>
      <c r="AH74">
        <f t="shared" si="245"/>
        <v>0.22435388988036387</v>
      </c>
      <c r="AI74">
        <f t="shared" si="246"/>
        <v>1113.99125</v>
      </c>
      <c r="AJ74">
        <f>AI74/AI56*100</f>
        <v>7.3632840901579746</v>
      </c>
      <c r="AL74">
        <v>171.72</v>
      </c>
      <c r="AM74">
        <f t="shared" ref="AM74" si="313">AL74/AL56*100</f>
        <v>1.1350386674598454</v>
      </c>
      <c r="AN74">
        <v>169.69</v>
      </c>
      <c r="AO74">
        <f t="shared" ref="AO74" si="314">AN74/AN56*100</f>
        <v>1.121620728402406</v>
      </c>
      <c r="AP74">
        <f t="shared" si="249"/>
        <v>1.3417939057439376E-2</v>
      </c>
      <c r="AQ74">
        <f t="shared" si="250"/>
        <v>170.70499999999998</v>
      </c>
      <c r="AR74">
        <f>AQ74/AQ56*100</f>
        <v>1.1283296979311255</v>
      </c>
      <c r="AS74">
        <v>169.23500000000001</v>
      </c>
      <c r="AT74">
        <f>AS74/AS56*100</f>
        <v>1.1186132593033249</v>
      </c>
      <c r="AU74">
        <f t="shared" si="251"/>
        <v>9.7164386278005832E-3</v>
      </c>
      <c r="AV74">
        <f t="shared" si="252"/>
        <v>169.97</v>
      </c>
      <c r="AW74">
        <f>AV74/AV56*100</f>
        <v>1.1234714786172253</v>
      </c>
      <c r="BI74">
        <v>24208</v>
      </c>
      <c r="BJ74">
        <f>BI74/BI56*100</f>
        <v>79.957722288281147</v>
      </c>
      <c r="BK74">
        <v>2146.2199999999998</v>
      </c>
      <c r="BL74">
        <f>BK74/BK56*100</f>
        <v>7.0888492535341516</v>
      </c>
      <c r="BM74">
        <v>2281.44</v>
      </c>
      <c r="BN74">
        <f>BM74/BM56*100</f>
        <v>7.5354736424891007</v>
      </c>
      <c r="BO74">
        <f t="shared" si="253"/>
        <v>0.44662438895494905</v>
      </c>
      <c r="BP74">
        <f t="shared" si="254"/>
        <v>2213.83</v>
      </c>
      <c r="BQ74">
        <f>BP74/BP56*100</f>
        <v>7.3121614480116266</v>
      </c>
      <c r="BR74">
        <v>2190.6999999999998</v>
      </c>
      <c r="BS74">
        <f>BR74/BR56*100</f>
        <v>7.2357643017571665</v>
      </c>
      <c r="BT74">
        <f t="shared" si="255"/>
        <v>7.6397146254460147E-2</v>
      </c>
      <c r="BU74">
        <f t="shared" si="256"/>
        <v>2202.2649999999999</v>
      </c>
      <c r="BV74">
        <f>BU74/BU56*100</f>
        <v>7.2739628748843961</v>
      </c>
      <c r="BW74">
        <v>2247.6</v>
      </c>
      <c r="BX74">
        <f>BW74/BW56*100</f>
        <v>7.4237019421323822</v>
      </c>
      <c r="BY74">
        <f t="shared" si="257"/>
        <v>0.14973906724798614</v>
      </c>
      <c r="BZ74">
        <f t="shared" si="258"/>
        <v>2224.9324999999999</v>
      </c>
      <c r="CA74">
        <f>BZ74/BZ56*100</f>
        <v>7.3488324085083896</v>
      </c>
      <c r="CC74">
        <v>353.11</v>
      </c>
      <c r="CD74">
        <f t="shared" ref="CD74" si="315">CC74/CC56*100</f>
        <v>1.1663033425815827</v>
      </c>
      <c r="CE74">
        <v>353.36</v>
      </c>
      <c r="CF74">
        <f>CE74/CE56*100</f>
        <v>1.1671290791385915</v>
      </c>
      <c r="CG74">
        <f t="shared" si="260"/>
        <v>8.2573655700879378E-4</v>
      </c>
      <c r="CH74">
        <f t="shared" si="261"/>
        <v>353.23500000000001</v>
      </c>
      <c r="CI74">
        <f>CH74/CH56*100</f>
        <v>1.1667162108600873</v>
      </c>
      <c r="DU74">
        <f t="shared" si="227"/>
        <v>1.4451681649584991E-2</v>
      </c>
      <c r="DV74">
        <f t="shared" si="228"/>
        <v>4.3244732242861961E-2</v>
      </c>
      <c r="DW74">
        <f t="shared" si="229"/>
        <v>6.2398126115407493</v>
      </c>
      <c r="DX74">
        <f t="shared" si="230"/>
        <v>6.1821161976483019</v>
      </c>
      <c r="EA74">
        <f t="shared" si="231"/>
        <v>51.087918897481664</v>
      </c>
      <c r="EB74">
        <f t="shared" si="232"/>
        <v>3.0261253222288316</v>
      </c>
      <c r="EC74">
        <f t="shared" si="233"/>
        <v>88.827421673606992</v>
      </c>
      <c r="ED74">
        <f t="shared" si="234"/>
        <v>0.97065238945072396</v>
      </c>
      <c r="EE74">
        <f t="shared" si="235"/>
        <v>50.941533723080994</v>
      </c>
      <c r="EF74">
        <f t="shared" si="236"/>
        <v>2.6846718522922446</v>
      </c>
      <c r="EG74">
        <f t="shared" si="237"/>
        <v>88.719860615669162</v>
      </c>
      <c r="EH74">
        <f t="shared" si="238"/>
        <v>1.0232362267142292</v>
      </c>
      <c r="EL74">
        <v>12096</v>
      </c>
      <c r="EM74">
        <f>EL74/EL56*100</f>
        <v>79.952409280190366</v>
      </c>
      <c r="EN74">
        <f t="shared" si="262"/>
        <v>1113.99125</v>
      </c>
      <c r="EO74">
        <f t="shared" si="263"/>
        <v>7.3632840901579746</v>
      </c>
      <c r="EP74">
        <f t="shared" si="264"/>
        <v>169.97</v>
      </c>
      <c r="EQ74">
        <f t="shared" si="265"/>
        <v>1.1234714786172253</v>
      </c>
      <c r="ER74">
        <v>24208</v>
      </c>
      <c r="ES74">
        <f>ER74/ER56*100</f>
        <v>79.957722288281147</v>
      </c>
      <c r="ET74">
        <f t="shared" si="266"/>
        <v>2224.9324999999999</v>
      </c>
      <c r="EU74">
        <f t="shared" si="267"/>
        <v>7.3488324085083896</v>
      </c>
      <c r="EV74">
        <f t="shared" si="268"/>
        <v>353.23500000000001</v>
      </c>
      <c r="EW74">
        <f t="shared" si="269"/>
        <v>1.1667162108600873</v>
      </c>
      <c r="KH74">
        <v>11</v>
      </c>
      <c r="KI74" s="1" t="str">
        <f>C262</f>
        <v>4T &gt; 3T+P &gt; 4R &gt; 2T+2P &gt; 3R+S &gt; T+3P &gt; 2R+2S &gt; 4P &gt; R+3S &gt; 4S</v>
      </c>
      <c r="KJ74">
        <f>G262</f>
        <v>4</v>
      </c>
      <c r="KK74">
        <f>H262</f>
        <v>3</v>
      </c>
      <c r="KL74">
        <f>I262</f>
        <v>1</v>
      </c>
      <c r="KM74">
        <f>J262</f>
        <v>0</v>
      </c>
      <c r="KP74">
        <f>EA287</f>
        <v>10.195423524357201</v>
      </c>
      <c r="KR74">
        <f>EC287</f>
        <v>0.41347742745720134</v>
      </c>
      <c r="KT74">
        <f>EE287</f>
        <v>11.528339278636546</v>
      </c>
      <c r="KV74">
        <f>EG287</f>
        <v>0.21168582375478834</v>
      </c>
    </row>
    <row r="75" spans="2:308" x14ac:dyDescent="0.25">
      <c r="C75" t="s">
        <v>12</v>
      </c>
      <c r="M75">
        <v>12852</v>
      </c>
      <c r="N75">
        <f>M75/M56*100</f>
        <v>84.94943486020226</v>
      </c>
      <c r="O75">
        <v>677.25</v>
      </c>
      <c r="P75">
        <f>O75/O56*100</f>
        <v>4.476502082093992</v>
      </c>
      <c r="Q75">
        <v>821.32</v>
      </c>
      <c r="R75">
        <f>Q75/Q56*100</f>
        <v>5.4287791658404396</v>
      </c>
      <c r="S75">
        <f t="shared" si="239"/>
        <v>0.95227708374644759</v>
      </c>
      <c r="T75">
        <f t="shared" si="240"/>
        <v>749.28500000000008</v>
      </c>
      <c r="U75">
        <f>T75/T56*100</f>
        <v>4.9526406239672163</v>
      </c>
      <c r="V75">
        <v>748.57</v>
      </c>
      <c r="W75">
        <f>V75/V56*100</f>
        <v>4.9479146010972306</v>
      </c>
      <c r="X75">
        <f t="shared" si="241"/>
        <v>4.726022869985691E-3</v>
      </c>
      <c r="Y75">
        <f t="shared" si="242"/>
        <v>748.92750000000001</v>
      </c>
      <c r="Z75">
        <f>Y75/Y56*100</f>
        <v>4.950277612532223</v>
      </c>
      <c r="AA75">
        <v>622.90250000000003</v>
      </c>
      <c r="AB75">
        <f>AA75/AA56*100</f>
        <v>4.1172747703086783</v>
      </c>
      <c r="AC75">
        <f t="shared" si="243"/>
        <v>0.8330028422235447</v>
      </c>
      <c r="AD75">
        <f t="shared" si="244"/>
        <v>685.91499999999996</v>
      </c>
      <c r="AE75">
        <f>AD75/AD56*100</f>
        <v>4.5337761914204506</v>
      </c>
      <c r="AF75">
        <v>581.02374999999995</v>
      </c>
      <c r="AG75">
        <f>AF75/AF56*100</f>
        <v>3.8404636790270343</v>
      </c>
      <c r="AH75">
        <f t="shared" si="245"/>
        <v>0.69331251239341629</v>
      </c>
      <c r="AI75">
        <f t="shared" si="246"/>
        <v>633.4693749999999</v>
      </c>
      <c r="AJ75">
        <f>AI75/AI56*100</f>
        <v>4.187119935223742</v>
      </c>
      <c r="AL75">
        <v>72.12</v>
      </c>
      <c r="AM75">
        <f t="shared" ref="AM75" si="316">AL75/AL56*100</f>
        <v>0.47670037675986521</v>
      </c>
      <c r="AN75">
        <v>68.64</v>
      </c>
      <c r="AO75">
        <f t="shared" ref="AO75" si="317">AN75/AN56*100</f>
        <v>0.45369819551854051</v>
      </c>
      <c r="AP75">
        <f t="shared" si="249"/>
        <v>2.3002181241324693E-2</v>
      </c>
      <c r="AQ75">
        <f t="shared" si="250"/>
        <v>70.38</v>
      </c>
      <c r="AR75">
        <f>AQ75/AQ56*100</f>
        <v>0.46519928613920286</v>
      </c>
      <c r="AS75">
        <v>72.025000000000006</v>
      </c>
      <c r="AT75">
        <f>AS75/AS56*100</f>
        <v>0.47607244365126583</v>
      </c>
      <c r="AU75">
        <f t="shared" si="251"/>
        <v>1.087315751206297E-2</v>
      </c>
      <c r="AV75">
        <f t="shared" si="252"/>
        <v>71.202500000000001</v>
      </c>
      <c r="AW75">
        <f>AV75/AV56*100</f>
        <v>0.47063586489523429</v>
      </c>
      <c r="BI75">
        <v>25721</v>
      </c>
      <c r="BJ75">
        <f>BI75/BI56*100</f>
        <v>84.955079931298712</v>
      </c>
      <c r="BK75">
        <v>1289.0999999999999</v>
      </c>
      <c r="BL75">
        <f>BK75/BK56*100</f>
        <v>4.2578279825604435</v>
      </c>
      <c r="BM75">
        <v>1322.24</v>
      </c>
      <c r="BN75">
        <f>BM75/BM56*100</f>
        <v>4.3672876205575379</v>
      </c>
      <c r="BO75">
        <f t="shared" si="253"/>
        <v>0.10945963799709446</v>
      </c>
      <c r="BP75">
        <f t="shared" si="254"/>
        <v>1305.67</v>
      </c>
      <c r="BQ75">
        <f>BP75/BP56*100</f>
        <v>4.3125578015589907</v>
      </c>
      <c r="BR75">
        <v>1439.0150000000001</v>
      </c>
      <c r="BS75">
        <f>BR75/BR56*100</f>
        <v>4.7529891663363726</v>
      </c>
      <c r="BT75">
        <f t="shared" si="255"/>
        <v>0.44043136477738187</v>
      </c>
      <c r="BU75">
        <f t="shared" si="256"/>
        <v>1372.3425000000002</v>
      </c>
      <c r="BV75">
        <f>BU75/BU56*100</f>
        <v>4.5327734839476825</v>
      </c>
      <c r="BW75">
        <v>1261.0875000000001</v>
      </c>
      <c r="BX75">
        <f>BW75/BW56*100</f>
        <v>4.1653042013476025</v>
      </c>
      <c r="BY75">
        <f t="shared" si="257"/>
        <v>0.36746928260008005</v>
      </c>
      <c r="BZ75">
        <f t="shared" si="258"/>
        <v>1316.7150000000001</v>
      </c>
      <c r="CA75">
        <f>BZ75/BZ56*100</f>
        <v>4.3490388426476425</v>
      </c>
      <c r="CC75">
        <v>137.56</v>
      </c>
      <c r="CD75">
        <f t="shared" ref="CD75" si="318">CC75/CC56*100</f>
        <v>0.45435328312855067</v>
      </c>
      <c r="CE75">
        <v>138.79</v>
      </c>
      <c r="CF75">
        <f>CE75/CE56*100</f>
        <v>0.45841590698903417</v>
      </c>
      <c r="CG75">
        <f t="shared" si="260"/>
        <v>4.0626238604835052E-3</v>
      </c>
      <c r="CH75">
        <f t="shared" si="261"/>
        <v>138.17500000000001</v>
      </c>
      <c r="CI75">
        <f>CH75/CH56*100</f>
        <v>0.45638459505879247</v>
      </c>
      <c r="DU75">
        <f t="shared" si="227"/>
        <v>0.16191890742390047</v>
      </c>
      <c r="DV75">
        <f t="shared" si="228"/>
        <v>1.4251269836441816E-2</v>
      </c>
      <c r="DW75">
        <f t="shared" si="229"/>
        <v>3.7164840703285078</v>
      </c>
      <c r="DX75">
        <f t="shared" si="230"/>
        <v>3.8926542475888501</v>
      </c>
      <c r="EA75">
        <f t="shared" si="231"/>
        <v>57.635274142375579</v>
      </c>
      <c r="EB75">
        <f t="shared" si="232"/>
        <v>1.7785255139136753</v>
      </c>
      <c r="EC75">
        <f t="shared" si="233"/>
        <v>92.471755403529656</v>
      </c>
      <c r="ED75">
        <f t="shared" si="234"/>
        <v>0.43107607905347345</v>
      </c>
      <c r="EE75">
        <f t="shared" si="235"/>
        <v>57.226540824415366</v>
      </c>
      <c r="EF75">
        <f t="shared" si="236"/>
        <v>0.90457788347205614</v>
      </c>
      <c r="EG75">
        <f t="shared" si="237"/>
        <v>92.509632216937504</v>
      </c>
      <c r="EH75">
        <f t="shared" si="238"/>
        <v>0.41873100805918884</v>
      </c>
      <c r="EL75">
        <v>12852</v>
      </c>
      <c r="EM75">
        <f>EL75/EL56*100</f>
        <v>84.94943486020226</v>
      </c>
      <c r="EN75">
        <f t="shared" si="262"/>
        <v>633.4693749999999</v>
      </c>
      <c r="EO75">
        <f t="shared" si="263"/>
        <v>4.187119935223742</v>
      </c>
      <c r="EP75">
        <f t="shared" si="264"/>
        <v>71.202500000000001</v>
      </c>
      <c r="EQ75">
        <f t="shared" si="265"/>
        <v>0.47063586489523429</v>
      </c>
      <c r="ER75">
        <v>25721</v>
      </c>
      <c r="ES75">
        <f>ER75/ER56*100</f>
        <v>84.955079931298712</v>
      </c>
      <c r="ET75">
        <f t="shared" si="266"/>
        <v>1316.7150000000001</v>
      </c>
      <c r="EU75">
        <f t="shared" si="267"/>
        <v>4.3490388426476425</v>
      </c>
      <c r="EV75">
        <f t="shared" si="268"/>
        <v>138.17500000000001</v>
      </c>
      <c r="EW75">
        <f t="shared" si="269"/>
        <v>0.45638459505879247</v>
      </c>
      <c r="KH75">
        <v>12</v>
      </c>
      <c r="KI75" s="1" t="str">
        <f>C288</f>
        <v>4T &gt; 3T+P &gt; 4R &gt; 2T+2P &gt; 3R+S &gt; T+3P &gt; 4P &gt; 2R+2S &gt; R+3S &gt; 4S</v>
      </c>
      <c r="KJ75">
        <f>G288</f>
        <v>11</v>
      </c>
      <c r="KK75">
        <f>H288</f>
        <v>9</v>
      </c>
      <c r="KL75">
        <f>I288</f>
        <v>5</v>
      </c>
      <c r="KM75">
        <f>J288</f>
        <v>0</v>
      </c>
      <c r="KP75">
        <f>EA313</f>
        <v>6.6586439949765319</v>
      </c>
      <c r="KR75">
        <f>EC313</f>
        <v>0.46721528190891787</v>
      </c>
      <c r="KT75">
        <f>EE313</f>
        <v>13.173656526621752</v>
      </c>
      <c r="KV75">
        <f>EG313</f>
        <v>0.30648038049940451</v>
      </c>
    </row>
    <row r="76" spans="2:308" x14ac:dyDescent="0.25">
      <c r="C76" t="s">
        <v>23</v>
      </c>
      <c r="M76">
        <v>13608</v>
      </c>
      <c r="N76">
        <f>M76/M56*100</f>
        <v>89.946460440214153</v>
      </c>
      <c r="O76">
        <v>277.38</v>
      </c>
      <c r="P76">
        <f>O76/O56*100</f>
        <v>1.8334324806662701</v>
      </c>
      <c r="Q76">
        <v>270.37</v>
      </c>
      <c r="R76">
        <f>Q76/Q56*100</f>
        <v>1.7870976270738317</v>
      </c>
      <c r="S76">
        <f t="shared" si="239"/>
        <v>4.6334853592438385E-2</v>
      </c>
      <c r="T76">
        <f t="shared" si="240"/>
        <v>273.875</v>
      </c>
      <c r="U76">
        <f>T76/T56*100</f>
        <v>1.8102650538700509</v>
      </c>
      <c r="V76">
        <v>257.80500000000001</v>
      </c>
      <c r="W76">
        <f>V76/V56*100</f>
        <v>1.7040452111838194</v>
      </c>
      <c r="X76">
        <f t="shared" si="241"/>
        <v>0.10621984268623152</v>
      </c>
      <c r="Y76">
        <f t="shared" si="242"/>
        <v>265.84000000000003</v>
      </c>
      <c r="Z76">
        <f>Y76/Y56*100</f>
        <v>1.757155132526935</v>
      </c>
      <c r="AA76">
        <v>261.21249999999998</v>
      </c>
      <c r="AB76">
        <f>AA76/AA56*100</f>
        <v>1.7265681803159492</v>
      </c>
      <c r="AC76">
        <f t="shared" si="243"/>
        <v>3.058695221098584E-2</v>
      </c>
      <c r="AD76">
        <f t="shared" si="244"/>
        <v>263.52625</v>
      </c>
      <c r="AE76">
        <f>AD76/AD56*100</f>
        <v>1.7418616564214422</v>
      </c>
      <c r="AF76">
        <v>245.73249999999999</v>
      </c>
      <c r="AG76">
        <f>AF76/AF56*100</f>
        <v>1.6242481327252298</v>
      </c>
      <c r="AH76">
        <f t="shared" si="245"/>
        <v>0.11761352369621236</v>
      </c>
      <c r="AI76">
        <f t="shared" si="246"/>
        <v>254.62937499999998</v>
      </c>
      <c r="AJ76">
        <f>AI76/AI56*100</f>
        <v>1.6830548945733357</v>
      </c>
      <c r="AL76">
        <v>19.95</v>
      </c>
      <c r="AM76">
        <f t="shared" ref="AM76" si="319">AL76/AL56*100</f>
        <v>0.13186595280586952</v>
      </c>
      <c r="AN76">
        <v>19.25</v>
      </c>
      <c r="AO76">
        <f t="shared" ref="AO76" si="320">AN76/AN56*100</f>
        <v>0.12723907726882147</v>
      </c>
      <c r="AP76">
        <f t="shared" si="249"/>
        <v>4.6268755370480474E-3</v>
      </c>
      <c r="AQ76">
        <f t="shared" si="250"/>
        <v>19.600000000000001</v>
      </c>
      <c r="AR76">
        <f>AQ76/AQ56*100</f>
        <v>0.12955251503734549</v>
      </c>
      <c r="AS76">
        <v>17.454999999999998</v>
      </c>
      <c r="AT76">
        <f>AS76/AS56*100</f>
        <v>0.11537444642739109</v>
      </c>
      <c r="AU76">
        <f t="shared" si="251"/>
        <v>1.4178068609954408E-2</v>
      </c>
      <c r="AV76">
        <f t="shared" si="252"/>
        <v>18.5275</v>
      </c>
      <c r="AW76">
        <f>AV76/AV56*100</f>
        <v>0.1224634807323683</v>
      </c>
      <c r="BI76">
        <v>27234</v>
      </c>
      <c r="BJ76">
        <f>BI76/BI56*100</f>
        <v>89.952437574316292</v>
      </c>
      <c r="BK76">
        <v>720.8</v>
      </c>
      <c r="BL76">
        <f>BK76/BK56*100</f>
        <v>2.3807636411679214</v>
      </c>
      <c r="BM76">
        <v>322.88</v>
      </c>
      <c r="BN76">
        <f>BM76/BM56*100</f>
        <v>1.0664552781080723</v>
      </c>
      <c r="BO76">
        <f t="shared" si="253"/>
        <v>1.3143083630598491</v>
      </c>
      <c r="BP76">
        <f t="shared" si="254"/>
        <v>521.83999999999992</v>
      </c>
      <c r="BQ76">
        <f>BP76/BP56*100</f>
        <v>1.7236094596379967</v>
      </c>
      <c r="BR76">
        <v>423.125</v>
      </c>
      <c r="BS76">
        <f>BR76/BR56*100</f>
        <v>1.3975591227374817</v>
      </c>
      <c r="BT76">
        <f t="shared" si="255"/>
        <v>0.32605033690051499</v>
      </c>
      <c r="BU76">
        <f t="shared" si="256"/>
        <v>472.48249999999996</v>
      </c>
      <c r="BV76">
        <f>BU76/BU56*100</f>
        <v>1.5605842911877392</v>
      </c>
      <c r="BW76">
        <v>728.07749999999999</v>
      </c>
      <c r="BX76">
        <f>BW76/BW56*100</f>
        <v>2.4048008323424495</v>
      </c>
      <c r="BY76">
        <f t="shared" si="257"/>
        <v>0.84421654115471023</v>
      </c>
      <c r="BZ76">
        <f t="shared" si="258"/>
        <v>600.28</v>
      </c>
      <c r="CA76">
        <f>BZ76/BZ56*100</f>
        <v>1.9826925617650943</v>
      </c>
      <c r="CC76">
        <v>39.64</v>
      </c>
      <c r="CD76">
        <f t="shared" ref="CD76" si="321">CC76/CC56*100</f>
        <v>0.13092878847932354</v>
      </c>
      <c r="CE76">
        <v>38.24</v>
      </c>
      <c r="CF76">
        <f>CE76/CE56*100</f>
        <v>0.12630466376007399</v>
      </c>
      <c r="CG76">
        <f t="shared" si="260"/>
        <v>4.624124719249556E-3</v>
      </c>
      <c r="CH76">
        <f t="shared" si="261"/>
        <v>38.94</v>
      </c>
      <c r="CI76">
        <f>CH76/CH56*100</f>
        <v>0.12861672611969877</v>
      </c>
      <c r="DU76">
        <f t="shared" si="227"/>
        <v>0.29963766719175866</v>
      </c>
      <c r="DV76">
        <f t="shared" si="228"/>
        <v>6.153245387330461E-3</v>
      </c>
      <c r="DW76">
        <f t="shared" si="229"/>
        <v>1.5605914138409673</v>
      </c>
      <c r="DX76">
        <f t="shared" si="230"/>
        <v>1.8540758356453955</v>
      </c>
      <c r="EA76">
        <f t="shared" si="231"/>
        <v>61.721780190362878</v>
      </c>
      <c r="EB76">
        <f t="shared" si="232"/>
        <v>1.2408825765086915</v>
      </c>
      <c r="EC76">
        <f t="shared" si="233"/>
        <v>88.264537477691846</v>
      </c>
      <c r="ED76">
        <f t="shared" si="234"/>
        <v>0.11747306497455219</v>
      </c>
      <c r="EE76">
        <f t="shared" si="235"/>
        <v>60.3170291650152</v>
      </c>
      <c r="EF76">
        <f t="shared" si="236"/>
        <v>1.7991354538248117</v>
      </c>
      <c r="EG76">
        <f t="shared" si="237"/>
        <v>94.858993096842383</v>
      </c>
      <c r="EH76">
        <f t="shared" si="238"/>
        <v>0.12316686484344035</v>
      </c>
      <c r="EL76">
        <v>13608</v>
      </c>
      <c r="EM76">
        <f>EL76/EL56*100</f>
        <v>89.946460440214153</v>
      </c>
      <c r="EN76">
        <f t="shared" si="262"/>
        <v>254.62937499999998</v>
      </c>
      <c r="EO76">
        <f t="shared" si="263"/>
        <v>1.6830548945733357</v>
      </c>
      <c r="EP76">
        <f t="shared" si="264"/>
        <v>18.5275</v>
      </c>
      <c r="EQ76">
        <f t="shared" si="265"/>
        <v>0.1224634807323683</v>
      </c>
      <c r="ER76">
        <v>27234</v>
      </c>
      <c r="ES76">
        <f>ER76/ER56*100</f>
        <v>89.952437574316292</v>
      </c>
      <c r="ET76">
        <f t="shared" si="266"/>
        <v>600.28</v>
      </c>
      <c r="EU76">
        <f t="shared" si="267"/>
        <v>1.9826925617650943</v>
      </c>
      <c r="EV76">
        <f t="shared" si="268"/>
        <v>38.94</v>
      </c>
      <c r="EW76">
        <f t="shared" si="269"/>
        <v>0.12861672611969877</v>
      </c>
      <c r="KH76">
        <v>13</v>
      </c>
      <c r="KI76" s="1" t="str">
        <f>C314</f>
        <v>4T &gt; 3T+P &gt; 4R &gt; 2T+2P &gt; T+3P &gt; 3R+S &gt; 4P &gt; 2R+2S &gt; R+3S &gt; 4S</v>
      </c>
      <c r="KJ76">
        <f>G314</f>
        <v>7</v>
      </c>
      <c r="KK76">
        <f>H314</f>
        <v>6</v>
      </c>
      <c r="KL76">
        <f>I314</f>
        <v>4</v>
      </c>
      <c r="KM76">
        <f>J314</f>
        <v>0</v>
      </c>
      <c r="KP76">
        <f>EA339</f>
        <v>278.14588703813871</v>
      </c>
      <c r="KR76">
        <f>EC339</f>
        <v>5.5913146936347387</v>
      </c>
      <c r="KT76">
        <f>EE339</f>
        <v>289.89702239397542</v>
      </c>
      <c r="KV76">
        <f>EG339</f>
        <v>5.9408277183247424</v>
      </c>
    </row>
    <row r="77" spans="2:308" x14ac:dyDescent="0.25">
      <c r="C77" t="s">
        <v>13</v>
      </c>
      <c r="M77">
        <v>14364</v>
      </c>
      <c r="N77">
        <f>M77/M56*100</f>
        <v>94.943486020226047</v>
      </c>
      <c r="O77">
        <v>1.66</v>
      </c>
      <c r="P77">
        <f>O77/O56*100</f>
        <v>1.097230484499967E-2</v>
      </c>
      <c r="Q77">
        <v>1.6</v>
      </c>
      <c r="R77">
        <f>Q77/Q56*100</f>
        <v>1.0575715513252693E-2</v>
      </c>
      <c r="S77">
        <f t="shared" si="239"/>
        <v>3.9658933174697639E-4</v>
      </c>
      <c r="T77">
        <f t="shared" si="240"/>
        <v>1.63</v>
      </c>
      <c r="U77">
        <f>T77/T56*100</f>
        <v>1.077401017912618E-2</v>
      </c>
      <c r="V77">
        <v>1.575</v>
      </c>
      <c r="W77">
        <f>V77/V56*100</f>
        <v>1.0410469958358121E-2</v>
      </c>
      <c r="X77">
        <f t="shared" si="241"/>
        <v>3.6354022076805909E-4</v>
      </c>
      <c r="Y77">
        <f t="shared" si="242"/>
        <v>1.6025</v>
      </c>
      <c r="Z77">
        <f>Y77/Y56*100</f>
        <v>1.059224006874215E-2</v>
      </c>
      <c r="AA77">
        <v>1.4624999999999999</v>
      </c>
      <c r="AB77">
        <f>AA77/AA56*100</f>
        <v>9.6668649613325403E-3</v>
      </c>
      <c r="AC77">
        <f t="shared" si="243"/>
        <v>9.2537510740960983E-4</v>
      </c>
      <c r="AD77">
        <f t="shared" si="244"/>
        <v>1.5325</v>
      </c>
      <c r="AE77">
        <f>AD77/AD56*100</f>
        <v>1.0129552515037344E-2</v>
      </c>
      <c r="AF77">
        <v>1.67</v>
      </c>
      <c r="AG77">
        <f>AF77/AF56*100</f>
        <v>1.1038403066957499E-2</v>
      </c>
      <c r="AH77">
        <f t="shared" si="245"/>
        <v>9.0885055192015465E-4</v>
      </c>
      <c r="AI77">
        <f t="shared" si="246"/>
        <v>1.6012499999999998</v>
      </c>
      <c r="AJ77">
        <f>AI77/AI56*100</f>
        <v>1.0583977790997422E-2</v>
      </c>
      <c r="AL77">
        <v>1.48</v>
      </c>
      <c r="AM77">
        <f t="shared" ref="AM77" si="322">AL77/AL56*100</f>
        <v>9.7825368497587422E-3</v>
      </c>
      <c r="AN77">
        <v>2.08</v>
      </c>
      <c r="AO77">
        <f t="shared" ref="AO77" si="323">AN77/AN56*100</f>
        <v>1.3748430167228503E-2</v>
      </c>
      <c r="AP77">
        <f t="shared" si="249"/>
        <v>3.9658933174697604E-3</v>
      </c>
      <c r="AQ77">
        <f t="shared" si="250"/>
        <v>1.78</v>
      </c>
      <c r="AR77">
        <f>AQ77/AQ56*100</f>
        <v>1.1765483508493621E-2</v>
      </c>
      <c r="AS77">
        <v>1.39</v>
      </c>
      <c r="AT77">
        <f>AS77/AS56*100</f>
        <v>9.1876528521382776E-3</v>
      </c>
      <c r="AU77">
        <f t="shared" si="251"/>
        <v>2.577830656355343E-3</v>
      </c>
      <c r="AV77">
        <f t="shared" si="252"/>
        <v>1.585</v>
      </c>
      <c r="AW77">
        <f>AV77/AV56*100</f>
        <v>1.047656818031595E-2</v>
      </c>
      <c r="BI77">
        <v>28747</v>
      </c>
      <c r="BJ77">
        <f>BI77/BI56*100</f>
        <v>94.949795217333872</v>
      </c>
      <c r="BK77">
        <v>3.27</v>
      </c>
      <c r="BL77">
        <f>BK77/BK56*100</f>
        <v>1.0800634165675782E-2</v>
      </c>
      <c r="BM77">
        <v>3.34</v>
      </c>
      <c r="BN77">
        <f>BM77/BM56*100</f>
        <v>1.1031840401638262E-2</v>
      </c>
      <c r="BO77">
        <f t="shared" si="253"/>
        <v>2.3120623596247988E-4</v>
      </c>
      <c r="BP77">
        <f t="shared" si="254"/>
        <v>3.3049999999999997</v>
      </c>
      <c r="BQ77">
        <f>BP77/BP56*100</f>
        <v>1.091623728365702E-2</v>
      </c>
      <c r="BR77">
        <v>153.94</v>
      </c>
      <c r="BS77">
        <f>BR77/BR56*100</f>
        <v>0.50845554234377066</v>
      </c>
      <c r="BT77">
        <f t="shared" si="255"/>
        <v>0.49753930506011362</v>
      </c>
      <c r="BU77">
        <f t="shared" si="256"/>
        <v>78.622500000000002</v>
      </c>
      <c r="BV77">
        <f>BU77/BU56*100</f>
        <v>0.25968588981371388</v>
      </c>
      <c r="BW77">
        <v>125.2325</v>
      </c>
      <c r="BX77">
        <f>BW77/BW56*100</f>
        <v>0.41363621350244417</v>
      </c>
      <c r="BY77">
        <f t="shared" si="257"/>
        <v>0.1539503236887303</v>
      </c>
      <c r="BZ77">
        <f t="shared" si="258"/>
        <v>101.92750000000001</v>
      </c>
      <c r="CA77">
        <f>BZ77/BZ56*100</f>
        <v>0.33666105165807902</v>
      </c>
      <c r="CC77">
        <v>2.7</v>
      </c>
      <c r="CD77">
        <f t="shared" ref="CD77" si="324">CC77/CC56*100</f>
        <v>8.9179548156956001E-3</v>
      </c>
      <c r="CE77">
        <v>2.95</v>
      </c>
      <c r="CF77">
        <f>CE77/CE56*100</f>
        <v>9.7436913727044529E-3</v>
      </c>
      <c r="CG77">
        <f t="shared" si="260"/>
        <v>8.2573655700885276E-4</v>
      </c>
      <c r="CH77">
        <f t="shared" si="261"/>
        <v>2.8250000000000002</v>
      </c>
      <c r="CI77">
        <f>CH77/CH56*100</f>
        <v>9.3308230942000265E-3</v>
      </c>
      <c r="DU77">
        <f t="shared" si="227"/>
        <v>0.32607707386708162</v>
      </c>
      <c r="DV77">
        <f t="shared" si="228"/>
        <v>1.1457450861159235E-3</v>
      </c>
      <c r="DW77">
        <f t="shared" si="229"/>
        <v>1.0740961068147169E-4</v>
      </c>
      <c r="DX77">
        <f t="shared" si="230"/>
        <v>0.327330228563879</v>
      </c>
      <c r="EA77">
        <f t="shared" si="231"/>
        <v>39.581007502148189</v>
      </c>
      <c r="EB77">
        <f t="shared" si="232"/>
        <v>1.0377420847379205E-2</v>
      </c>
      <c r="EC77">
        <f t="shared" si="233"/>
        <v>19.297751834225661</v>
      </c>
      <c r="ED77">
        <f t="shared" si="234"/>
        <v>1.047656818031595E-2</v>
      </c>
      <c r="EE77">
        <f t="shared" si="235"/>
        <v>52.834893975426084</v>
      </c>
      <c r="EF77">
        <f t="shared" si="236"/>
        <v>0.33651654776060247</v>
      </c>
      <c r="EG77">
        <f t="shared" si="237"/>
        <v>35.535659433214427</v>
      </c>
      <c r="EH77">
        <f t="shared" si="238"/>
        <v>9.2482494384991416E-3</v>
      </c>
      <c r="EL77">
        <v>14364</v>
      </c>
      <c r="EM77">
        <f>EL77/EL56*100</f>
        <v>94.943486020226047</v>
      </c>
      <c r="EN77">
        <f t="shared" si="262"/>
        <v>1.6012499999999998</v>
      </c>
      <c r="EO77">
        <f t="shared" si="263"/>
        <v>1.0583977790997422E-2</v>
      </c>
      <c r="EP77">
        <f t="shared" si="264"/>
        <v>1.585</v>
      </c>
      <c r="EQ77">
        <f t="shared" si="265"/>
        <v>1.047656818031595E-2</v>
      </c>
      <c r="ER77">
        <v>28747</v>
      </c>
      <c r="ES77">
        <f>ER77/ER56*100</f>
        <v>94.949795217333872</v>
      </c>
      <c r="ET77">
        <f t="shared" si="266"/>
        <v>101.92750000000001</v>
      </c>
      <c r="EU77">
        <f t="shared" si="267"/>
        <v>0.33666105165807902</v>
      </c>
      <c r="EV77">
        <f t="shared" si="268"/>
        <v>2.8250000000000002</v>
      </c>
      <c r="EW77">
        <f t="shared" si="269"/>
        <v>9.3308230942000265E-3</v>
      </c>
      <c r="KH77">
        <v>14</v>
      </c>
      <c r="KI77" s="1" t="str">
        <f>C340</f>
        <v>4T &gt; 3T+P &gt; 4R &gt; 2T+2P &gt; T+3P &gt; 4P &gt; 3R+S &gt; 2R+2S &gt; R+3S &gt; 4S</v>
      </c>
      <c r="KJ77">
        <f>G340</f>
        <v>10</v>
      </c>
      <c r="KK77">
        <f>H340</f>
        <v>9</v>
      </c>
      <c r="KL77">
        <f>I340</f>
        <v>7</v>
      </c>
      <c r="KM77">
        <f>J340</f>
        <v>0</v>
      </c>
      <c r="KP77">
        <f>EA365</f>
        <v>0.128990680150704</v>
      </c>
      <c r="KR77">
        <f>EC365</f>
        <v>0.3783462224866167</v>
      </c>
      <c r="KT77">
        <f>EE365</f>
        <v>0.12932685955872633</v>
      </c>
      <c r="KV77">
        <f>EG365</f>
        <v>0.29503567181926127</v>
      </c>
    </row>
    <row r="78" spans="2:308" x14ac:dyDescent="0.25">
      <c r="C78" t="s">
        <v>24</v>
      </c>
      <c r="M78">
        <v>15120</v>
      </c>
      <c r="N78">
        <f>M78/M56*100</f>
        <v>99.940511600237954</v>
      </c>
      <c r="O78">
        <v>0</v>
      </c>
      <c r="P78">
        <f>O78/O56*100</f>
        <v>0</v>
      </c>
      <c r="Q78">
        <v>0</v>
      </c>
      <c r="R78">
        <f>Q78/Q56*100</f>
        <v>0</v>
      </c>
      <c r="S78">
        <f t="shared" si="239"/>
        <v>0</v>
      </c>
      <c r="T78">
        <f t="shared" si="240"/>
        <v>0</v>
      </c>
      <c r="U78">
        <f>T78/T56*100</f>
        <v>0</v>
      </c>
      <c r="V78">
        <v>0</v>
      </c>
      <c r="W78">
        <f>V78/V56*100</f>
        <v>0</v>
      </c>
      <c r="X78">
        <f t="shared" si="241"/>
        <v>0</v>
      </c>
      <c r="Y78">
        <f t="shared" si="242"/>
        <v>0</v>
      </c>
      <c r="Z78">
        <f>Y78/Y56*100</f>
        <v>0</v>
      </c>
      <c r="AA78">
        <v>0</v>
      </c>
      <c r="AB78">
        <f>AA78/AA56*100</f>
        <v>0</v>
      </c>
      <c r="AC78">
        <f t="shared" si="243"/>
        <v>0</v>
      </c>
      <c r="AD78">
        <f t="shared" si="244"/>
        <v>0</v>
      </c>
      <c r="AE78">
        <f>AD78/AD56*100</f>
        <v>0</v>
      </c>
      <c r="AF78">
        <v>0</v>
      </c>
      <c r="AG78">
        <f>AF78/AF56*100</f>
        <v>0</v>
      </c>
      <c r="AH78">
        <f t="shared" si="245"/>
        <v>0</v>
      </c>
      <c r="AI78">
        <f t="shared" si="246"/>
        <v>0</v>
      </c>
      <c r="AJ78">
        <f>AI78/AI56*100</f>
        <v>0</v>
      </c>
      <c r="AL78">
        <v>0</v>
      </c>
      <c r="AM78">
        <f t="shared" ref="AM78" si="325">AL78/AL56*100</f>
        <v>0</v>
      </c>
      <c r="AN78">
        <v>0</v>
      </c>
      <c r="AO78">
        <f t="shared" ref="AO78" si="326">AN78/AN56*100</f>
        <v>0</v>
      </c>
      <c r="AP78">
        <f t="shared" si="249"/>
        <v>0</v>
      </c>
      <c r="AQ78">
        <f t="shared" si="250"/>
        <v>0</v>
      </c>
      <c r="AR78">
        <f>AQ78/AQ56*100</f>
        <v>0</v>
      </c>
      <c r="AS78">
        <v>0</v>
      </c>
      <c r="AT78">
        <f>AS78/AS56*100</f>
        <v>0</v>
      </c>
      <c r="AU78">
        <f t="shared" si="251"/>
        <v>0</v>
      </c>
      <c r="AV78">
        <f t="shared" si="252"/>
        <v>0</v>
      </c>
      <c r="AW78">
        <f>AV78/AV56*100</f>
        <v>0</v>
      </c>
      <c r="BI78">
        <v>30260</v>
      </c>
      <c r="BJ78">
        <f>BI78/BI56*100</f>
        <v>99.947152860351423</v>
      </c>
      <c r="BK78">
        <v>0</v>
      </c>
      <c r="BL78">
        <f>BK78/BK56*100</f>
        <v>0</v>
      </c>
      <c r="BM78">
        <v>0</v>
      </c>
      <c r="BN78">
        <f>BM78/BM56*100</f>
        <v>0</v>
      </c>
      <c r="BO78">
        <f t="shared" si="253"/>
        <v>0</v>
      </c>
      <c r="BP78">
        <f t="shared" si="254"/>
        <v>0</v>
      </c>
      <c r="BQ78">
        <f>BP78/BP56*100</f>
        <v>0</v>
      </c>
      <c r="BR78">
        <v>0</v>
      </c>
      <c r="BS78">
        <f>BR78/BR56*100</f>
        <v>0</v>
      </c>
      <c r="BT78">
        <f t="shared" si="255"/>
        <v>0</v>
      </c>
      <c r="BU78">
        <f t="shared" si="256"/>
        <v>0</v>
      </c>
      <c r="BV78">
        <f>BU78/BU56*100</f>
        <v>0</v>
      </c>
      <c r="BW78">
        <v>0</v>
      </c>
      <c r="BX78">
        <f>BW78/BW56*100</f>
        <v>0</v>
      </c>
      <c r="BY78">
        <f t="shared" si="257"/>
        <v>0</v>
      </c>
      <c r="BZ78">
        <f t="shared" si="258"/>
        <v>0</v>
      </c>
      <c r="CA78">
        <f>BZ78/BZ56*100</f>
        <v>0</v>
      </c>
      <c r="CC78">
        <v>0</v>
      </c>
      <c r="CD78">
        <f t="shared" ref="CD78" si="327">CC78/CC56*100</f>
        <v>0</v>
      </c>
      <c r="CE78">
        <v>0</v>
      </c>
      <c r="CF78">
        <f>CE78/CE56*100</f>
        <v>0</v>
      </c>
      <c r="CG78">
        <f t="shared" si="260"/>
        <v>0</v>
      </c>
      <c r="CH78">
        <f t="shared" si="261"/>
        <v>0</v>
      </c>
      <c r="CI78">
        <f>CH78/CH56*100</f>
        <v>0</v>
      </c>
      <c r="DU78">
        <f t="shared" si="227"/>
        <v>0</v>
      </c>
      <c r="DV78">
        <f t="shared" si="228"/>
        <v>0</v>
      </c>
      <c r="DW78">
        <f t="shared" si="229"/>
        <v>0</v>
      </c>
      <c r="DX78">
        <f t="shared" si="230"/>
        <v>0</v>
      </c>
      <c r="EA78">
        <f t="shared" si="231"/>
        <v>0</v>
      </c>
      <c r="EB78">
        <f t="shared" si="232"/>
        <v>0</v>
      </c>
      <c r="EC78">
        <f t="shared" si="233"/>
        <v>0</v>
      </c>
      <c r="ED78">
        <f t="shared" si="234"/>
        <v>0</v>
      </c>
      <c r="EE78">
        <f t="shared" si="235"/>
        <v>0</v>
      </c>
      <c r="EF78">
        <f t="shared" si="236"/>
        <v>0</v>
      </c>
      <c r="EG78">
        <f t="shared" si="237"/>
        <v>0</v>
      </c>
      <c r="EH78">
        <f t="shared" si="238"/>
        <v>0</v>
      </c>
      <c r="EL78">
        <v>15120</v>
      </c>
      <c r="EM78">
        <f>EL78/EL56*100</f>
        <v>99.940511600237954</v>
      </c>
      <c r="EN78">
        <f t="shared" si="262"/>
        <v>0</v>
      </c>
      <c r="EO78">
        <f t="shared" si="263"/>
        <v>0</v>
      </c>
      <c r="EP78">
        <f t="shared" si="264"/>
        <v>0</v>
      </c>
      <c r="EQ78">
        <f t="shared" si="265"/>
        <v>0</v>
      </c>
      <c r="ER78">
        <v>30260</v>
      </c>
      <c r="ES78">
        <f>ER78/ER56*100</f>
        <v>99.947152860351423</v>
      </c>
      <c r="ET78">
        <f t="shared" si="266"/>
        <v>0</v>
      </c>
      <c r="EU78">
        <f t="shared" si="267"/>
        <v>0</v>
      </c>
      <c r="EV78">
        <f t="shared" si="268"/>
        <v>0</v>
      </c>
      <c r="EW78">
        <f t="shared" si="269"/>
        <v>0</v>
      </c>
      <c r="KH78">
        <v>15</v>
      </c>
      <c r="KI78" s="1" t="str">
        <f>C366</f>
        <v>4T &gt; 3T+P &gt; 2T+2P &gt; 4R &gt; 3R+S &gt; T+3P &gt; 2R+2S &gt; R+3S &gt; 4P &gt; 4S</v>
      </c>
      <c r="KJ78">
        <f>G366</f>
        <v>10</v>
      </c>
      <c r="KK78">
        <f>H366</f>
        <v>5</v>
      </c>
      <c r="KL78">
        <f>I366</f>
        <v>1</v>
      </c>
      <c r="KM78">
        <f>J366</f>
        <v>0</v>
      </c>
      <c r="KP78">
        <f>EA391</f>
        <v>35.01815222420516</v>
      </c>
      <c r="KR78">
        <f>EC391</f>
        <v>32.999768656223146</v>
      </c>
      <c r="KT78">
        <f>EE391</f>
        <v>60.198123100805923</v>
      </c>
      <c r="KV78">
        <f>EG391</f>
        <v>33.141118377592797</v>
      </c>
    </row>
    <row r="79" spans="2:308" x14ac:dyDescent="0.25">
      <c r="O79" t="s">
        <v>50</v>
      </c>
      <c r="P79">
        <f>SUM(P58:P78)</f>
        <v>704.33597726221171</v>
      </c>
      <c r="Q79" t="s">
        <v>50</v>
      </c>
      <c r="R79">
        <f>SUM(R58:R78)</f>
        <v>708.9062727212638</v>
      </c>
      <c r="S79">
        <f>SUM(S58:S78)</f>
        <v>9.4989754775596467</v>
      </c>
      <c r="T79" t="s">
        <v>50</v>
      </c>
      <c r="U79">
        <f>SUM(U58:U78)</f>
        <v>706.62112499173793</v>
      </c>
      <c r="V79" t="s">
        <v>50</v>
      </c>
      <c r="W79">
        <f>SUM(W58:W78)</f>
        <v>706.42005420054193</v>
      </c>
      <c r="X79">
        <f>SUM(X58:X78)</f>
        <v>5.1407231145481784</v>
      </c>
      <c r="Y79" t="s">
        <v>50</v>
      </c>
      <c r="Z79">
        <f>SUM(Z58:Z78)</f>
        <v>706.52058959613987</v>
      </c>
      <c r="AA79" t="s">
        <v>50</v>
      </c>
      <c r="AB79">
        <f>SUM(AB58:AB78)</f>
        <v>706.29076607839249</v>
      </c>
      <c r="AC79">
        <f>SUM(AC58:AC78)</f>
        <v>3.7663427853790843</v>
      </c>
      <c r="AD79" t="s">
        <v>50</v>
      </c>
      <c r="AE79">
        <f>SUM(AE58:AE78)</f>
        <v>706.40567783726613</v>
      </c>
      <c r="AF79" t="s">
        <v>50</v>
      </c>
      <c r="AG79">
        <f>SUM(AG58:AG78)</f>
        <v>705.99500958424233</v>
      </c>
      <c r="AH79">
        <f>SUM(AH58:AH78)</f>
        <v>2.7990614052482101</v>
      </c>
      <c r="AI79" t="s">
        <v>50</v>
      </c>
      <c r="AJ79">
        <f>SUM(AJ58:AJ78)</f>
        <v>706.2003437107544</v>
      </c>
      <c r="AL79" t="s">
        <v>50</v>
      </c>
      <c r="AM79">
        <f>SUM(AM58:AM78)</f>
        <v>548.57617820080657</v>
      </c>
      <c r="AN79" t="s">
        <v>50</v>
      </c>
      <c r="AO79">
        <f>SUM(AO58:AO78)</f>
        <v>547.97765880097802</v>
      </c>
      <c r="AP79">
        <f>SUM(AP58:AP78)</f>
        <v>1.9967611871240776</v>
      </c>
      <c r="AQ79" t="s">
        <v>50</v>
      </c>
      <c r="AR79">
        <f>SUM(AR58:AR78)</f>
        <v>548.27691850089218</v>
      </c>
      <c r="AS79" t="s">
        <v>50</v>
      </c>
      <c r="AT79">
        <f>SUM(AT58:AT78)</f>
        <v>548.44996364597773</v>
      </c>
      <c r="AU79">
        <f>SUM(AU58:AU78)</f>
        <v>0.84308282107209875</v>
      </c>
      <c r="AV79" t="s">
        <v>50</v>
      </c>
      <c r="AW79">
        <f>SUM(AW58:AW78)</f>
        <v>548.36344107343507</v>
      </c>
      <c r="BK79" t="s">
        <v>50</v>
      </c>
      <c r="BL79">
        <f>SUM(BL58:BL78)</f>
        <v>707.08339939225789</v>
      </c>
      <c r="BM79" t="s">
        <v>50</v>
      </c>
      <c r="BN79">
        <f>SUM(BN58:BN78)</f>
        <v>703.87448804333474</v>
      </c>
      <c r="BO79">
        <f>SUM(BO58:BO78)</f>
        <v>5.6384925353415332</v>
      </c>
      <c r="BP79" t="s">
        <v>50</v>
      </c>
      <c r="BQ79">
        <f>SUM(BQ58:BQ78)</f>
        <v>705.47894371779626</v>
      </c>
      <c r="BR79" t="s">
        <v>50</v>
      </c>
      <c r="BS79">
        <f>SUM(BS58:BS78)</f>
        <v>707.20605430043588</v>
      </c>
      <c r="BT79">
        <f>SUM(BT58:BT78)</f>
        <v>4.3407979918086808</v>
      </c>
      <c r="BU79" t="s">
        <v>50</v>
      </c>
      <c r="BV79">
        <f>SUM(BV58:BV78)</f>
        <v>706.34249900911618</v>
      </c>
      <c r="BW79" t="s">
        <v>50</v>
      </c>
      <c r="BX79">
        <f>SUM(BX58:BX78)</f>
        <v>707.08965021799429</v>
      </c>
      <c r="BY79">
        <f>SUM(BY58:BY78)</f>
        <v>3.6263789800502257</v>
      </c>
      <c r="BZ79" t="s">
        <v>50</v>
      </c>
      <c r="CA79">
        <f>SUM(CA58:CA78)</f>
        <v>706.71607461355529</v>
      </c>
      <c r="CC79" t="s">
        <v>50</v>
      </c>
      <c r="CD79">
        <f>SUM(CD58:CD78)</f>
        <v>548.26545778834713</v>
      </c>
      <c r="CE79" t="s">
        <v>50</v>
      </c>
      <c r="CF79">
        <f>SUM(CF58:CF78)</f>
        <v>548.7190844233055</v>
      </c>
      <c r="CG79">
        <f>SUM(CG58:CG78)</f>
        <v>0.94318932487778484</v>
      </c>
      <c r="CH79" t="s">
        <v>50</v>
      </c>
      <c r="CI79">
        <f>SUM(CI58:CI78)</f>
        <v>548.49227110582649</v>
      </c>
      <c r="DT79" t="s">
        <v>50</v>
      </c>
      <c r="DU79">
        <f>SUM(DU58:DU78)</f>
        <v>2.1768071217533018</v>
      </c>
      <c r="DV79">
        <f>SUM(DV58:DV78)</f>
        <v>0.94416016707366035</v>
      </c>
      <c r="DW79">
        <f>SUM(DW58:DW78)</f>
        <v>177.87692511071447</v>
      </c>
      <c r="DX79">
        <f>SUM(DX58:DX78)</f>
        <v>178.22955889153124</v>
      </c>
      <c r="DZ79" t="s">
        <v>50</v>
      </c>
      <c r="EA79">
        <f t="shared" ref="EA79:EH79" si="328">SUM(EA58:EA78)</f>
        <v>526.61980715843742</v>
      </c>
      <c r="EB79">
        <f t="shared" si="328"/>
        <v>228.06406983277151</v>
      </c>
      <c r="EC79">
        <f t="shared" si="328"/>
        <v>979.03601939982821</v>
      </c>
      <c r="ED79">
        <f t="shared" si="328"/>
        <v>126.85283230881089</v>
      </c>
      <c r="EE79">
        <f t="shared" si="328"/>
        <v>537.53862795613679</v>
      </c>
      <c r="EF79">
        <f t="shared" si="328"/>
        <v>227.82472090104375</v>
      </c>
      <c r="EG79">
        <f t="shared" si="328"/>
        <v>1001.8053284780023</v>
      </c>
      <c r="EH79">
        <f t="shared" si="328"/>
        <v>127.08485268859823</v>
      </c>
      <c r="KH79">
        <v>16</v>
      </c>
      <c r="KI79" s="1" t="str">
        <f>C392</f>
        <v>4T &gt; 3T+P &gt; 2T+2P &gt; 4R &gt; 3R+S &gt; T+3P &gt; 2R+2S &gt; 4P &gt; R+3S &gt; 4S</v>
      </c>
      <c r="KJ79">
        <f>G392</f>
        <v>11</v>
      </c>
      <c r="KK79">
        <f>H392</f>
        <v>6</v>
      </c>
      <c r="KL79">
        <f>I392</f>
        <v>2</v>
      </c>
      <c r="KM79">
        <f>J392</f>
        <v>0</v>
      </c>
      <c r="KP79">
        <f>EA417</f>
        <v>7.3366754246810766</v>
      </c>
      <c r="KR79">
        <f>EC417</f>
        <v>0</v>
      </c>
      <c r="KT79">
        <f>EE417</f>
        <v>9.6806463865768286</v>
      </c>
      <c r="KV79">
        <f>EG417</f>
        <v>0</v>
      </c>
    </row>
    <row r="80" spans="2:308" x14ac:dyDescent="0.25">
      <c r="B80">
        <v>4</v>
      </c>
      <c r="C80" t="s">
        <v>334</v>
      </c>
      <c r="G80">
        <v>8</v>
      </c>
      <c r="H80">
        <v>7</v>
      </c>
      <c r="I80">
        <v>3</v>
      </c>
      <c r="J80">
        <v>0</v>
      </c>
      <c r="KH80">
        <v>17</v>
      </c>
      <c r="KI80" s="1" t="str">
        <f>C418</f>
        <v>4T &gt; 3T+P &gt; 2T+2P &gt; 4R &gt; T+3P &gt; 3R+S &gt; 2R+2S &gt; R+3S &gt; 4P &gt; 4S</v>
      </c>
      <c r="KJ80">
        <f>G418</f>
        <v>13</v>
      </c>
      <c r="KK80">
        <f>H418</f>
        <v>5</v>
      </c>
      <c r="KL80">
        <f>I418</f>
        <v>1</v>
      </c>
      <c r="KM80">
        <f>J418</f>
        <v>0</v>
      </c>
      <c r="KP80">
        <f>EA443</f>
        <v>39.133539064049188</v>
      </c>
      <c r="KR80">
        <f>EC443</f>
        <v>0</v>
      </c>
      <c r="KT80">
        <f>EE443</f>
        <v>63.235239959043476</v>
      </c>
      <c r="KV80">
        <f>EG443</f>
        <v>0</v>
      </c>
    </row>
    <row r="81" spans="3:308" x14ac:dyDescent="0.25">
      <c r="C81" t="s">
        <v>5</v>
      </c>
      <c r="M81" t="s">
        <v>30</v>
      </c>
      <c r="O81" t="s">
        <v>46</v>
      </c>
      <c r="Q81" t="s">
        <v>54</v>
      </c>
      <c r="S81" t="s">
        <v>70</v>
      </c>
      <c r="T81" t="s">
        <v>69</v>
      </c>
      <c r="V81" t="s">
        <v>71</v>
      </c>
      <c r="X81" t="s">
        <v>74</v>
      </c>
      <c r="Y81" t="s">
        <v>76</v>
      </c>
      <c r="AA81" t="s">
        <v>77</v>
      </c>
      <c r="AC81" t="s">
        <v>78</v>
      </c>
      <c r="AD81" t="s">
        <v>84</v>
      </c>
      <c r="AF81" t="s">
        <v>83</v>
      </c>
      <c r="AH81" t="s">
        <v>82</v>
      </c>
      <c r="AI81" t="s">
        <v>98</v>
      </c>
      <c r="AL81" t="s">
        <v>47</v>
      </c>
      <c r="AN81" t="s">
        <v>55</v>
      </c>
      <c r="AP81" t="s">
        <v>70</v>
      </c>
      <c r="AQ81" t="s">
        <v>72</v>
      </c>
      <c r="BI81" t="s">
        <v>30</v>
      </c>
      <c r="BK81" t="s">
        <v>48</v>
      </c>
      <c r="BM81" t="s">
        <v>88</v>
      </c>
      <c r="BO81" t="s">
        <v>70</v>
      </c>
      <c r="BP81" t="s">
        <v>90</v>
      </c>
      <c r="BR81" t="s">
        <v>91</v>
      </c>
      <c r="BT81" t="s">
        <v>74</v>
      </c>
      <c r="BU81" t="s">
        <v>94</v>
      </c>
      <c r="BW81" t="s">
        <v>95</v>
      </c>
      <c r="BY81" t="s">
        <v>78</v>
      </c>
      <c r="BZ81" t="s">
        <v>100</v>
      </c>
      <c r="CC81" t="s">
        <v>49</v>
      </c>
      <c r="CE81" t="s">
        <v>89</v>
      </c>
      <c r="CG81" t="s">
        <v>70</v>
      </c>
      <c r="CH81" t="s">
        <v>92</v>
      </c>
      <c r="DU81" t="s">
        <v>103</v>
      </c>
      <c r="DV81" t="s">
        <v>104</v>
      </c>
      <c r="DW81" t="s">
        <v>105</v>
      </c>
      <c r="DX81" t="s">
        <v>106</v>
      </c>
      <c r="EA81" t="s">
        <v>114</v>
      </c>
      <c r="EC81" t="s">
        <v>115</v>
      </c>
      <c r="EE81" t="s">
        <v>116</v>
      </c>
      <c r="EG81" t="s">
        <v>117</v>
      </c>
      <c r="EL81" t="s">
        <v>30</v>
      </c>
      <c r="EN81" t="s">
        <v>153</v>
      </c>
      <c r="EP81" t="s">
        <v>154</v>
      </c>
      <c r="ER81" t="s">
        <v>30</v>
      </c>
      <c r="ET81" t="s">
        <v>155</v>
      </c>
      <c r="EV81" t="s">
        <v>156</v>
      </c>
      <c r="KH81">
        <v>18</v>
      </c>
      <c r="KI81" s="1" t="str">
        <f>C444</f>
        <v>4T &gt; 3T+P &gt; 2T+2P &gt; 4R &gt; T+3P &gt; 3R+S &gt; 2R+2S &gt; 4P &gt; R+3S &gt; 4S</v>
      </c>
      <c r="KJ81">
        <f>G444</f>
        <v>7</v>
      </c>
      <c r="KK81">
        <f>H444</f>
        <v>3</v>
      </c>
      <c r="KL81">
        <f>I444</f>
        <v>1</v>
      </c>
      <c r="KM81">
        <f>J444</f>
        <v>0</v>
      </c>
      <c r="KP81">
        <f>EA469</f>
        <v>5.1556613127106878E-3</v>
      </c>
      <c r="KR81">
        <f>EC469</f>
        <v>0</v>
      </c>
      <c r="KT81">
        <f>EE469</f>
        <v>3.071739992072929E-3</v>
      </c>
      <c r="KV81">
        <f>EG469</f>
        <v>0</v>
      </c>
    </row>
    <row r="82" spans="3:308" x14ac:dyDescent="0.25">
      <c r="C82" t="s">
        <v>6</v>
      </c>
      <c r="M82">
        <v>15129</v>
      </c>
      <c r="O82">
        <v>15129</v>
      </c>
      <c r="Q82">
        <v>15129</v>
      </c>
      <c r="T82">
        <v>15129</v>
      </c>
      <c r="V82">
        <v>15129</v>
      </c>
      <c r="Y82">
        <v>15129</v>
      </c>
      <c r="AA82">
        <v>15129</v>
      </c>
      <c r="AD82">
        <v>15129</v>
      </c>
      <c r="AF82">
        <v>15129</v>
      </c>
      <c r="AI82">
        <v>15129</v>
      </c>
      <c r="AL82">
        <v>15129</v>
      </c>
      <c r="AN82">
        <v>15129</v>
      </c>
      <c r="AQ82">
        <v>15129</v>
      </c>
      <c r="BI82">
        <v>30276</v>
      </c>
      <c r="BK82">
        <v>30276</v>
      </c>
      <c r="BM82">
        <v>30276</v>
      </c>
      <c r="BP82">
        <v>30276</v>
      </c>
      <c r="BR82">
        <v>30276</v>
      </c>
      <c r="BU82">
        <v>30276</v>
      </c>
      <c r="BW82">
        <v>30276</v>
      </c>
      <c r="BZ82">
        <v>30276</v>
      </c>
      <c r="CC82">
        <v>30276</v>
      </c>
      <c r="CE82">
        <v>30276</v>
      </c>
      <c r="CH82">
        <v>30276</v>
      </c>
      <c r="EA82" t="s">
        <v>112</v>
      </c>
      <c r="EB82" t="s">
        <v>113</v>
      </c>
      <c r="EC82" t="s">
        <v>112</v>
      </c>
      <c r="ED82" t="s">
        <v>113</v>
      </c>
      <c r="EE82" t="s">
        <v>112</v>
      </c>
      <c r="EF82" t="s">
        <v>113</v>
      </c>
      <c r="EG82" t="s">
        <v>112</v>
      </c>
      <c r="EH82" t="s">
        <v>113</v>
      </c>
      <c r="EL82">
        <v>15129</v>
      </c>
      <c r="EN82">
        <f>AI82</f>
        <v>15129</v>
      </c>
      <c r="EP82">
        <f>AQ82</f>
        <v>15129</v>
      </c>
      <c r="ER82">
        <v>30276</v>
      </c>
      <c r="ET82">
        <f>BZ82</f>
        <v>30276</v>
      </c>
      <c r="EV82">
        <f>CH82</f>
        <v>30276</v>
      </c>
      <c r="KH82">
        <v>19</v>
      </c>
      <c r="KI82" s="1" t="str">
        <f>C470</f>
        <v>4T &gt; 3T+P &gt; 2T+2P &gt; 4R &gt; T+3P &gt; 3R+S &gt; 4P &gt; 2R+2S &gt; R+3S &gt; 4S</v>
      </c>
      <c r="KJ82">
        <f>G470</f>
        <v>5</v>
      </c>
      <c r="KK82">
        <f>H470</f>
        <v>3</v>
      </c>
      <c r="KL82">
        <f>I470</f>
        <v>2</v>
      </c>
      <c r="KM82">
        <f>J470</f>
        <v>0</v>
      </c>
      <c r="KP82">
        <f>EA495</f>
        <v>4.3624826492167359E-3</v>
      </c>
      <c r="KR82">
        <f>EC495</f>
        <v>0</v>
      </c>
      <c r="KT82">
        <f>EE495</f>
        <v>3.7158145065398331E-3</v>
      </c>
      <c r="KV82">
        <f>EG495</f>
        <v>0</v>
      </c>
    </row>
    <row r="83" spans="3:308" x14ac:dyDescent="0.25">
      <c r="C83" t="s">
        <v>7</v>
      </c>
      <c r="M83" t="s">
        <v>32</v>
      </c>
      <c r="N83" t="s">
        <v>31</v>
      </c>
      <c r="O83" t="s">
        <v>35</v>
      </c>
      <c r="P83" t="s">
        <v>31</v>
      </c>
      <c r="Q83" t="s">
        <v>35</v>
      </c>
      <c r="R83" t="s">
        <v>31</v>
      </c>
      <c r="T83" t="s">
        <v>35</v>
      </c>
      <c r="U83" t="s">
        <v>31</v>
      </c>
      <c r="V83" t="s">
        <v>35</v>
      </c>
      <c r="W83" t="s">
        <v>31</v>
      </c>
      <c r="Y83" t="s">
        <v>35</v>
      </c>
      <c r="Z83" t="s">
        <v>31</v>
      </c>
      <c r="AA83" t="s">
        <v>35</v>
      </c>
      <c r="AB83" t="s">
        <v>31</v>
      </c>
      <c r="AD83" t="s">
        <v>35</v>
      </c>
      <c r="AE83" t="s">
        <v>31</v>
      </c>
      <c r="AF83" t="s">
        <v>35</v>
      </c>
      <c r="AG83" t="s">
        <v>31</v>
      </c>
      <c r="AI83" t="s">
        <v>35</v>
      </c>
      <c r="AJ83" t="s">
        <v>31</v>
      </c>
      <c r="AL83" t="s">
        <v>35</v>
      </c>
      <c r="AM83" t="s">
        <v>31</v>
      </c>
      <c r="AN83" t="s">
        <v>35</v>
      </c>
      <c r="AO83" t="s">
        <v>31</v>
      </c>
      <c r="AQ83" t="s">
        <v>35</v>
      </c>
      <c r="AR83" t="s">
        <v>31</v>
      </c>
      <c r="BI83" t="s">
        <v>32</v>
      </c>
      <c r="BJ83" t="s">
        <v>31</v>
      </c>
      <c r="BK83" t="s">
        <v>35</v>
      </c>
      <c r="BL83" t="s">
        <v>31</v>
      </c>
      <c r="BM83" t="s">
        <v>35</v>
      </c>
      <c r="BN83" t="s">
        <v>31</v>
      </c>
      <c r="BP83" t="s">
        <v>35</v>
      </c>
      <c r="BQ83" t="s">
        <v>31</v>
      </c>
      <c r="BR83" t="s">
        <v>35</v>
      </c>
      <c r="BS83" t="s">
        <v>31</v>
      </c>
      <c r="BU83" t="s">
        <v>35</v>
      </c>
      <c r="BV83" t="s">
        <v>31</v>
      </c>
      <c r="BW83" t="s">
        <v>35</v>
      </c>
      <c r="BX83" t="s">
        <v>31</v>
      </c>
      <c r="BZ83" t="s">
        <v>35</v>
      </c>
      <c r="CA83" t="s">
        <v>31</v>
      </c>
      <c r="CC83" t="s">
        <v>35</v>
      </c>
      <c r="CD83" t="s">
        <v>31</v>
      </c>
      <c r="CE83" t="s">
        <v>35</v>
      </c>
      <c r="CF83" t="s">
        <v>31</v>
      </c>
      <c r="CH83" t="s">
        <v>35</v>
      </c>
      <c r="CI83" t="s">
        <v>31</v>
      </c>
      <c r="EL83" t="s">
        <v>32</v>
      </c>
      <c r="EM83" t="s">
        <v>31</v>
      </c>
      <c r="EN83" t="str">
        <f>AI83</f>
        <v>coop</v>
      </c>
      <c r="EO83" t="str">
        <f>AJ83</f>
        <v>%</v>
      </c>
      <c r="EP83" t="str">
        <f>AQ83</f>
        <v>coop</v>
      </c>
      <c r="EQ83" t="str">
        <f>AR83</f>
        <v>%</v>
      </c>
      <c r="ER83" t="s">
        <v>32</v>
      </c>
      <c r="ES83" t="s">
        <v>31</v>
      </c>
      <c r="ET83" t="str">
        <f>BZ83</f>
        <v>coop</v>
      </c>
      <c r="EU83" t="str">
        <f>CA83</f>
        <v>%</v>
      </c>
      <c r="EV83" t="str">
        <f>CH83</f>
        <v>coop</v>
      </c>
      <c r="EW83" t="str">
        <f>CI83</f>
        <v>%</v>
      </c>
      <c r="KH83">
        <v>20</v>
      </c>
      <c r="KI83" s="1" t="str">
        <f>C496</f>
        <v>4T &gt; 3T+P &gt; 2T+2P &gt; 4R &gt; T+3P &gt; 4P &gt; 3R+S &gt; 2R+2S &gt; R+3S &gt; 4S</v>
      </c>
      <c r="KJ83">
        <f>G496</f>
        <v>7</v>
      </c>
      <c r="KK83">
        <f>H496</f>
        <v>5</v>
      </c>
      <c r="KL83">
        <f>I496</f>
        <v>4</v>
      </c>
      <c r="KM83">
        <f>J496</f>
        <v>0</v>
      </c>
      <c r="KP83">
        <f>EA521</f>
        <v>4.5607773150902241E-3</v>
      </c>
      <c r="KR83">
        <f>EC521</f>
        <v>0</v>
      </c>
      <c r="KT83">
        <f>EE521</f>
        <v>2.4276654776060245E-3</v>
      </c>
      <c r="KV83">
        <f>EG521</f>
        <v>0</v>
      </c>
    </row>
    <row r="84" spans="3:308" x14ac:dyDescent="0.25">
      <c r="C84" t="s">
        <v>16</v>
      </c>
      <c r="M84">
        <v>0</v>
      </c>
      <c r="N84">
        <f>M84/M82*100</f>
        <v>0</v>
      </c>
      <c r="O84">
        <v>15129</v>
      </c>
      <c r="P84">
        <f>O84/O82*100</f>
        <v>100</v>
      </c>
      <c r="Q84">
        <v>15129</v>
      </c>
      <c r="R84">
        <f>Q84/Q82*100</f>
        <v>100</v>
      </c>
      <c r="S84">
        <f>IF(P84&gt;R84,P84-R84,R84-P84)</f>
        <v>0</v>
      </c>
      <c r="T84">
        <f>(O84+Q84)/2</f>
        <v>15129</v>
      </c>
      <c r="U84">
        <f>T84/T82*100</f>
        <v>100</v>
      </c>
      <c r="V84">
        <v>15129</v>
      </c>
      <c r="W84">
        <f>V84/V82*100</f>
        <v>100</v>
      </c>
      <c r="X84">
        <f>IF(U84&gt;W84,U84-W84,W84-U84)</f>
        <v>0</v>
      </c>
      <c r="Y84">
        <f>(T84+V84)/2</f>
        <v>15129</v>
      </c>
      <c r="Z84">
        <f>Y84/Y82*100</f>
        <v>100</v>
      </c>
      <c r="AA84">
        <v>15129</v>
      </c>
      <c r="AB84">
        <f>AA84/AA82*100</f>
        <v>100</v>
      </c>
      <c r="AC84">
        <f>IF(Z84&gt;AB84,Z84-AB84,AB84-Z84)</f>
        <v>0</v>
      </c>
      <c r="AD84">
        <f>(Y84+AA84)/2</f>
        <v>15129</v>
      </c>
      <c r="AE84">
        <f>AD84/AD82*100</f>
        <v>100</v>
      </c>
      <c r="AF84">
        <v>15129</v>
      </c>
      <c r="AG84">
        <f>AF84/AF82*100</f>
        <v>100</v>
      </c>
      <c r="AH84">
        <f>IF(AE84&gt;AG84,AE84-AG84,AG84-AE84)</f>
        <v>0</v>
      </c>
      <c r="AI84">
        <f>(AD84+AF84)/2</f>
        <v>15129</v>
      </c>
      <c r="AJ84">
        <f>AI84/AI82*100</f>
        <v>100</v>
      </c>
      <c r="AL84">
        <v>15129</v>
      </c>
      <c r="AM84">
        <f t="shared" ref="AM84" si="329">AL84/AL82*100</f>
        <v>100</v>
      </c>
      <c r="AN84">
        <v>15129</v>
      </c>
      <c r="AO84">
        <f t="shared" ref="AO84" si="330">AN84/AN82*100</f>
        <v>100</v>
      </c>
      <c r="AP84">
        <f>IF(AM84&gt;AO84,AM84-AO84,AO84-AM84)</f>
        <v>0</v>
      </c>
      <c r="AQ84">
        <f>(AL84+AN84)/2</f>
        <v>15129</v>
      </c>
      <c r="AR84">
        <f>AQ84/AQ82*100</f>
        <v>100</v>
      </c>
      <c r="BI84">
        <v>0</v>
      </c>
      <c r="BJ84">
        <f>BI84/BI82*100</f>
        <v>0</v>
      </c>
      <c r="BK84">
        <v>30276</v>
      </c>
      <c r="BL84">
        <f>BK84/BK82*100</f>
        <v>100</v>
      </c>
      <c r="BM84">
        <v>30276</v>
      </c>
      <c r="BN84">
        <f>BM84/BM82*100</f>
        <v>100</v>
      </c>
      <c r="BO84">
        <f>IF(BL84&gt;BN84,BL84-BN84,BN84-BL84)</f>
        <v>0</v>
      </c>
      <c r="BP84">
        <f>(BK84+BM84)/2</f>
        <v>30276</v>
      </c>
      <c r="BQ84">
        <f>BP84/BP82*100</f>
        <v>100</v>
      </c>
      <c r="BR84">
        <v>30276</v>
      </c>
      <c r="BS84">
        <f>BR84/BR82*100</f>
        <v>100</v>
      </c>
      <c r="BT84">
        <f>IF(BQ84&gt;BS84,BQ84-BS84,BS84-BQ84)</f>
        <v>0</v>
      </c>
      <c r="BU84">
        <f>(BP84+BR84)/2</f>
        <v>30276</v>
      </c>
      <c r="BV84">
        <f>BU84/BU82*100</f>
        <v>100</v>
      </c>
      <c r="BW84">
        <v>30276</v>
      </c>
      <c r="BX84">
        <f>BW84/BW82*100</f>
        <v>100</v>
      </c>
      <c r="BY84">
        <f>IF(BV84&gt;BX84,BV84-BX84,BX84-BV84)</f>
        <v>0</v>
      </c>
      <c r="BZ84">
        <f>(BU84+BW84)/2</f>
        <v>30276</v>
      </c>
      <c r="CA84">
        <f>BZ84/BZ82*100</f>
        <v>100</v>
      </c>
      <c r="CC84">
        <v>30276</v>
      </c>
      <c r="CD84">
        <f t="shared" ref="CD84" si="331">CC84/CC82*100</f>
        <v>100</v>
      </c>
      <c r="CE84">
        <v>30276</v>
      </c>
      <c r="CF84">
        <f>CE84/CE82*100</f>
        <v>100</v>
      </c>
      <c r="CG84">
        <f>IF(CD84&gt;CF84,CD84-CF84,CF84-CD84)</f>
        <v>0</v>
      </c>
      <c r="CH84">
        <f>(CC84+CE84)/2</f>
        <v>30276</v>
      </c>
      <c r="CI84">
        <f>CH84/CH82*100</f>
        <v>100</v>
      </c>
      <c r="DU84">
        <f t="shared" ref="DU84:DU104" si="332">IF(AJ84&gt;CA84,AJ84-CA84,CA84-AJ84)</f>
        <v>0</v>
      </c>
      <c r="DV84">
        <f t="shared" ref="DV84:DV104" si="333">IF(AR84&gt;CI84,AR84-CI84,CI84-AR84)</f>
        <v>0</v>
      </c>
      <c r="DW84">
        <f t="shared" ref="DW84:DW104" si="334">IF(AJ84&gt;AR84,AJ84-AR84,AR84-AJ84)</f>
        <v>0</v>
      </c>
      <c r="DX84">
        <f t="shared" ref="DX84:DX104" si="335">IF(CA84&gt;CI84,CA84-CI84,CI84-CA84)</f>
        <v>0</v>
      </c>
      <c r="EA84">
        <f t="shared" ref="EA84:EA104" si="336">IF(AJ84&gt;AJ58,AJ84-AJ58,AJ58-AJ84)</f>
        <v>0</v>
      </c>
      <c r="EB84">
        <f t="shared" ref="EB84:EB104" si="337">IF(AJ84&gt;AJ110,AJ84-AJ110,AJ110-AJ84)</f>
        <v>0</v>
      </c>
      <c r="EC84">
        <f t="shared" ref="EC84:EC104" si="338">IF(AR84&gt;AW58,AR84-AW58,AW58-AR84)</f>
        <v>0</v>
      </c>
      <c r="ED84">
        <f t="shared" ref="ED84:ED104" si="339">IF(AR84&gt;AW110,AR84-AW110,AW110-AR84)</f>
        <v>0</v>
      </c>
      <c r="EE84">
        <f t="shared" ref="EE84:EE104" si="340">IF(CA84&gt;CA58,CA84-CA58,CA58-CA84)</f>
        <v>0</v>
      </c>
      <c r="EF84">
        <f t="shared" ref="EF84:EF104" si="341">IF(CA84&gt;CA110,CA84-CA110,CA110-CA84)</f>
        <v>0</v>
      </c>
      <c r="EG84">
        <f t="shared" ref="EG84:EG104" si="342">IF(CI84&gt;CI58,CI84-CI58,CI58-CI84)</f>
        <v>0</v>
      </c>
      <c r="EH84">
        <f t="shared" ref="EH84:EH104" si="343">IF(CI84&gt;CI110,CI84-CI110,CI110-CI84)</f>
        <v>0</v>
      </c>
      <c r="EL84">
        <v>151</v>
      </c>
      <c r="EM84">
        <f>EL84/EL82*100</f>
        <v>0.99808315156322291</v>
      </c>
      <c r="EN84">
        <v>14377.665625</v>
      </c>
      <c r="EO84">
        <f>EN84/EN82*100</f>
        <v>95.033813371670291</v>
      </c>
      <c r="EP84">
        <v>14389.434999999999</v>
      </c>
      <c r="EQ84">
        <f>EP84/EP82*100</f>
        <v>95.111606847775789</v>
      </c>
      <c r="ER84">
        <v>303</v>
      </c>
      <c r="ES84">
        <f>ER84/ER82*100</f>
        <v>1.0007927070947285</v>
      </c>
      <c r="ET84">
        <v>28767.055</v>
      </c>
      <c r="EU84">
        <f>ET84/ET82*100</f>
        <v>95.016035803937115</v>
      </c>
      <c r="EV84">
        <v>28793.85</v>
      </c>
      <c r="EW84">
        <f>EV84/EV82*100</f>
        <v>95.104538248117322</v>
      </c>
      <c r="KH84">
        <v>21</v>
      </c>
      <c r="KI84" s="1" t="str">
        <f>C522</f>
        <v>4T &gt; 3T+P &gt; 2T+2P &gt; T+3P &gt; 4R &gt; 3R+S &gt; 2R+2S &gt; R+3S &gt; 4P &gt; 4S</v>
      </c>
      <c r="KJ84">
        <f>G522</f>
        <v>18</v>
      </c>
      <c r="KK84">
        <f>H522</f>
        <v>5</v>
      </c>
      <c r="KL84">
        <f>I522</f>
        <v>1</v>
      </c>
      <c r="KM84">
        <f>J522</f>
        <v>0</v>
      </c>
      <c r="KP84">
        <f>EA547</f>
        <v>3.4701566527860395E-3</v>
      </c>
      <c r="KR84">
        <f>EC547</f>
        <v>0</v>
      </c>
      <c r="KT84">
        <f>EE547</f>
        <v>3.8644470868014263E-3</v>
      </c>
      <c r="KV84">
        <f>EG547</f>
        <v>0</v>
      </c>
    </row>
    <row r="85" spans="3:308" x14ac:dyDescent="0.25">
      <c r="M85">
        <v>756</v>
      </c>
      <c r="N85">
        <f>M85/M82*100</f>
        <v>4.9970255800118979</v>
      </c>
      <c r="O85">
        <v>11565.59</v>
      </c>
      <c r="P85">
        <f>O85/O82*100</f>
        <v>76.446493489325135</v>
      </c>
      <c r="Q85">
        <v>11569.45</v>
      </c>
      <c r="R85">
        <f>Q85/Q82*100</f>
        <v>76.472007403000859</v>
      </c>
      <c r="S85">
        <f t="shared" ref="S85:S104" si="344">IF(P85&gt;R85,P85-R85,R85-P85)</f>
        <v>2.5513913675723643E-2</v>
      </c>
      <c r="T85">
        <f t="shared" ref="T85:T104" si="345">(O85+Q85)/2</f>
        <v>11567.52</v>
      </c>
      <c r="U85">
        <f>T85/T82*100</f>
        <v>76.459250446162997</v>
      </c>
      <c r="V85">
        <v>11556.39</v>
      </c>
      <c r="W85">
        <f>V85/V82*100</f>
        <v>76.385683125123933</v>
      </c>
      <c r="X85">
        <f t="shared" ref="X85:X104" si="346">IF(U85&gt;W85,U85-W85,W85-U85)</f>
        <v>7.3567321039064382E-2</v>
      </c>
      <c r="Y85">
        <f t="shared" ref="Y85:Y104" si="347">(T85+V85)/2</f>
        <v>11561.955</v>
      </c>
      <c r="Z85">
        <f>Y85/Y82*100</f>
        <v>76.422466785643465</v>
      </c>
      <c r="AA85">
        <v>11565.235000000001</v>
      </c>
      <c r="AB85">
        <f>AA85/AA82*100</f>
        <v>76.444147002445646</v>
      </c>
      <c r="AC85">
        <f t="shared" ref="AC85:AC104" si="348">IF(Z85&gt;AB85,Z85-AB85,AB85-Z85)</f>
        <v>2.1680216802181462E-2</v>
      </c>
      <c r="AD85">
        <f t="shared" ref="AD85:AD104" si="349">(Y85+AA85)/2</f>
        <v>11563.595000000001</v>
      </c>
      <c r="AE85">
        <f>AD85/AD82*100</f>
        <v>76.433306894044563</v>
      </c>
      <c r="AF85">
        <v>11561.11875</v>
      </c>
      <c r="AG85">
        <f>AF85/AF82*100</f>
        <v>76.416939321832245</v>
      </c>
      <c r="AH85">
        <f t="shared" ref="AH85:AH104" si="350">IF(AE85&gt;AG85,AE85-AG85,AG85-AE85)</f>
        <v>1.6367572212317327E-2</v>
      </c>
      <c r="AI85">
        <f t="shared" ref="AI85:AI104" si="351">(AD85+AF85)/2</f>
        <v>11562.356875000001</v>
      </c>
      <c r="AJ85">
        <f>AI85/AI82*100</f>
        <v>76.425123107938404</v>
      </c>
      <c r="AL85">
        <v>11706.12</v>
      </c>
      <c r="AM85">
        <f t="shared" ref="AM85" si="352">AL85/AL82*100</f>
        <v>77.37537180249852</v>
      </c>
      <c r="AN85">
        <v>11722.26</v>
      </c>
      <c r="AO85">
        <f t="shared" ref="AO85" si="353">AN85/AN82*100</f>
        <v>77.482054332738443</v>
      </c>
      <c r="AP85">
        <f t="shared" ref="AP85:AP104" si="354">IF(AM85&gt;AO85,AM85-AO85,AO85-AM85)</f>
        <v>0.10668253023992236</v>
      </c>
      <c r="AQ85">
        <f t="shared" ref="AQ85:AQ104" si="355">(AL85+AN85)/2</f>
        <v>11714.19</v>
      </c>
      <c r="AR85">
        <f>AQ85/AQ82*100</f>
        <v>77.428713067618489</v>
      </c>
      <c r="BI85">
        <v>1513</v>
      </c>
      <c r="BJ85">
        <f>BI85/BI82*100</f>
        <v>4.9973576430175717</v>
      </c>
      <c r="BK85">
        <v>23127.5</v>
      </c>
      <c r="BL85">
        <f>BK85/BK82*100</f>
        <v>76.388888888888886</v>
      </c>
      <c r="BM85">
        <v>23140.22</v>
      </c>
      <c r="BN85">
        <f>BM85/BM82*100</f>
        <v>76.4309023649095</v>
      </c>
      <c r="BO85">
        <f t="shared" ref="BO85:BO104" si="356">IF(BL85&gt;BN85,BL85-BN85,BN85-BL85)</f>
        <v>4.2013476020613894E-2</v>
      </c>
      <c r="BP85">
        <f t="shared" ref="BP85:BP104" si="357">(BK85+BM85)/2</f>
        <v>23133.86</v>
      </c>
      <c r="BQ85">
        <f>BP85/BP82*100</f>
        <v>76.4098956268992</v>
      </c>
      <c r="BR85">
        <v>23136.535</v>
      </c>
      <c r="BS85">
        <f>BR85/BR82*100</f>
        <v>76.418731008059197</v>
      </c>
      <c r="BT85">
        <f t="shared" ref="BT85:BT104" si="358">IF(BQ85&gt;BS85,BQ85-BS85,BS85-BQ85)</f>
        <v>8.8353811599972687E-3</v>
      </c>
      <c r="BU85">
        <f t="shared" ref="BU85:BU104" si="359">(BP85+BR85)/2</f>
        <v>23135.197500000002</v>
      </c>
      <c r="BV85">
        <f>BU85/BU82*100</f>
        <v>76.414313317479198</v>
      </c>
      <c r="BW85">
        <v>23132.752499999999</v>
      </c>
      <c r="BX85">
        <f>BW85/BW82*100</f>
        <v>76.406237613951646</v>
      </c>
      <c r="BY85">
        <f t="shared" ref="BY85:BY104" si="360">IF(BV85&gt;BX85,BV85-BX85,BX85-BV85)</f>
        <v>8.0757035275524913E-3</v>
      </c>
      <c r="BZ85">
        <f t="shared" ref="BZ85:BZ104" si="361">(BU85+BW85)/2</f>
        <v>23133.974999999999</v>
      </c>
      <c r="CA85">
        <f>BZ85/BZ82*100</f>
        <v>76.410275465715415</v>
      </c>
      <c r="CC85">
        <v>23434.51</v>
      </c>
      <c r="CD85">
        <f t="shared" ref="CD85" si="362">CC85/CC82*100</f>
        <v>77.402926410358035</v>
      </c>
      <c r="CE85">
        <v>23432.71</v>
      </c>
      <c r="CF85">
        <f>CE85/CE82*100</f>
        <v>77.396981107147582</v>
      </c>
      <c r="CG85">
        <f t="shared" ref="CG85:CG104" si="363">IF(CD85&gt;CF85,CD85-CF85,CF85-CD85)</f>
        <v>5.9453032104528347E-3</v>
      </c>
      <c r="CH85">
        <f t="shared" ref="CH85:CH104" si="364">(CC85+CE85)/2</f>
        <v>23433.61</v>
      </c>
      <c r="CI85">
        <f>CH85/CH82*100</f>
        <v>77.399953758752801</v>
      </c>
      <c r="DU85">
        <f t="shared" si="332"/>
        <v>1.4847642222989066E-2</v>
      </c>
      <c r="DV85">
        <f t="shared" si="333"/>
        <v>2.8759308865687672E-2</v>
      </c>
      <c r="DW85">
        <f t="shared" si="334"/>
        <v>1.0035899596800846</v>
      </c>
      <c r="DX85">
        <f t="shared" si="335"/>
        <v>0.98967829303738597</v>
      </c>
      <c r="EA85">
        <f t="shared" si="336"/>
        <v>0.66443585167559149</v>
      </c>
      <c r="EB85">
        <f t="shared" si="337"/>
        <v>5.4159230616619425E-3</v>
      </c>
      <c r="EC85">
        <f t="shared" si="338"/>
        <v>2.4801870579681378</v>
      </c>
      <c r="ED85">
        <f t="shared" si="339"/>
        <v>2.2522969132126036E-2</v>
      </c>
      <c r="EE85">
        <f t="shared" si="340"/>
        <v>0.68043169507200219</v>
      </c>
      <c r="EF85">
        <f t="shared" si="341"/>
        <v>2.1320517901969538E-2</v>
      </c>
      <c r="EG85">
        <f t="shared" si="342"/>
        <v>2.5082408508389449</v>
      </c>
      <c r="EH85">
        <f t="shared" si="343"/>
        <v>5.3540758356433571E-2</v>
      </c>
      <c r="EL85">
        <v>756</v>
      </c>
      <c r="EM85">
        <f>EL85/EL82*100</f>
        <v>4.9970255800118979</v>
      </c>
      <c r="EN85">
        <f t="shared" ref="EN85:EN104" si="365">AI85</f>
        <v>11562.356875000001</v>
      </c>
      <c r="EO85">
        <f t="shared" ref="EO85:EO104" si="366">AJ85</f>
        <v>76.425123107938404</v>
      </c>
      <c r="EP85">
        <f t="shared" ref="EP85:EP104" si="367">AQ85</f>
        <v>11714.19</v>
      </c>
      <c r="EQ85">
        <f t="shared" ref="EQ85:EQ104" si="368">AR85</f>
        <v>77.428713067618489</v>
      </c>
      <c r="ER85">
        <v>1513</v>
      </c>
      <c r="ES85">
        <f>ER85/ER82*100</f>
        <v>4.9973576430175717</v>
      </c>
      <c r="ET85">
        <f t="shared" ref="ET85:ET104" si="369">BZ85</f>
        <v>23133.974999999999</v>
      </c>
      <c r="EU85">
        <f t="shared" ref="EU85:EU104" si="370">CA85</f>
        <v>76.410275465715415</v>
      </c>
      <c r="EV85">
        <f t="shared" ref="EV85:EV104" si="371">CH85</f>
        <v>23433.61</v>
      </c>
      <c r="EW85">
        <f t="shared" ref="EW85:EW104" si="372">CI85</f>
        <v>77.399953758752801</v>
      </c>
      <c r="KH85">
        <v>22</v>
      </c>
      <c r="KI85" s="1" t="str">
        <f>C548</f>
        <v>4T &gt; 3T+P &gt; 2T+2P &gt; T+3P &gt; 4R &gt; 3R+S &gt; 2R+2S &gt; 4P &gt; R+3S &gt; 4S</v>
      </c>
      <c r="KJ85">
        <f>G548</f>
        <v>10</v>
      </c>
      <c r="KK85">
        <f>H548</f>
        <v>3</v>
      </c>
      <c r="KL85">
        <f>I548</f>
        <v>1</v>
      </c>
      <c r="KM85">
        <f>J548</f>
        <v>0</v>
      </c>
      <c r="KP85">
        <f>EA573</f>
        <v>0</v>
      </c>
      <c r="KR85">
        <f>EC573</f>
        <v>0</v>
      </c>
      <c r="KT85">
        <f>EE573</f>
        <v>0</v>
      </c>
      <c r="KV85">
        <f>EG573</f>
        <v>0</v>
      </c>
    </row>
    <row r="86" spans="3:308" x14ac:dyDescent="0.25">
      <c r="C86" t="s">
        <v>8</v>
      </c>
      <c r="D86">
        <v>678211</v>
      </c>
      <c r="E86">
        <f t="shared" si="270"/>
        <v>11.303516666666667</v>
      </c>
      <c r="F86" t="s">
        <v>28</v>
      </c>
      <c r="M86">
        <v>1512</v>
      </c>
      <c r="N86">
        <f>M86/M82*100</f>
        <v>9.9940511600237958</v>
      </c>
      <c r="O86">
        <v>8752.48</v>
      </c>
      <c r="P86">
        <f>O86/O82*100</f>
        <v>57.8523365721462</v>
      </c>
      <c r="Q86">
        <v>8750.07</v>
      </c>
      <c r="R86">
        <f>Q86/Q82*100</f>
        <v>57.836406900654367</v>
      </c>
      <c r="S86">
        <f t="shared" si="344"/>
        <v>1.5929671491832664E-2</v>
      </c>
      <c r="T86">
        <f t="shared" si="345"/>
        <v>8751.2749999999996</v>
      </c>
      <c r="U86">
        <f>T86/T82*100</f>
        <v>57.844371736400291</v>
      </c>
      <c r="V86">
        <v>8773.7099999999991</v>
      </c>
      <c r="W86">
        <f>V86/V82*100</f>
        <v>57.992663097362673</v>
      </c>
      <c r="X86">
        <f t="shared" si="346"/>
        <v>0.14829136096238216</v>
      </c>
      <c r="Y86">
        <f t="shared" si="347"/>
        <v>8762.4925000000003</v>
      </c>
      <c r="Z86">
        <f>Y86/Y82*100</f>
        <v>57.918517416881485</v>
      </c>
      <c r="AA86">
        <v>8755.6975000000002</v>
      </c>
      <c r="AB86">
        <f>AA86/AA82*100</f>
        <v>57.873603675061148</v>
      </c>
      <c r="AC86">
        <f t="shared" si="348"/>
        <v>4.4913741820337805E-2</v>
      </c>
      <c r="AD86">
        <f t="shared" si="349"/>
        <v>8759.0950000000012</v>
      </c>
      <c r="AE86">
        <f>AD86/AD82*100</f>
        <v>57.896060545971316</v>
      </c>
      <c r="AF86">
        <v>8768.0612500000007</v>
      </c>
      <c r="AG86">
        <f>AF86/AF82*100</f>
        <v>57.955325864234254</v>
      </c>
      <c r="AH86">
        <f t="shared" si="350"/>
        <v>5.9265318262937683E-2</v>
      </c>
      <c r="AI86">
        <f t="shared" si="351"/>
        <v>8763.578125</v>
      </c>
      <c r="AJ86">
        <f>AI86/AI82*100</f>
        <v>57.925693205102782</v>
      </c>
      <c r="AL86">
        <v>8939.82</v>
      </c>
      <c r="AM86">
        <f t="shared" ref="AM86" si="373">AL86/AL82*100</f>
        <v>59.090620662304183</v>
      </c>
      <c r="AN86">
        <v>8945.5400000000009</v>
      </c>
      <c r="AO86">
        <f t="shared" ref="AO86" si="374">AN86/AN82*100</f>
        <v>59.128428845264068</v>
      </c>
      <c r="AP86">
        <f t="shared" si="354"/>
        <v>3.7808182959885528E-2</v>
      </c>
      <c r="AQ86">
        <f t="shared" si="355"/>
        <v>8942.68</v>
      </c>
      <c r="AR86">
        <f>AQ86/AQ82*100</f>
        <v>59.109524753784129</v>
      </c>
      <c r="BI86">
        <v>3026</v>
      </c>
      <c r="BJ86">
        <f>BI86/BI82*100</f>
        <v>9.9947152860351434</v>
      </c>
      <c r="BK86">
        <v>17519.38</v>
      </c>
      <c r="BL86">
        <f>BK86/BK82*100</f>
        <v>57.865570088518957</v>
      </c>
      <c r="BM86">
        <v>17571.099999999999</v>
      </c>
      <c r="BN86">
        <f>BM86/BM82*100</f>
        <v>58.036398467432946</v>
      </c>
      <c r="BO86">
        <f t="shared" si="356"/>
        <v>0.17082837891398839</v>
      </c>
      <c r="BP86">
        <f t="shared" si="357"/>
        <v>17545.239999999998</v>
      </c>
      <c r="BQ86">
        <f>BP86/BP82*100</f>
        <v>57.950984277975948</v>
      </c>
      <c r="BR86">
        <v>17519.849999999999</v>
      </c>
      <c r="BS86">
        <f>BR86/BR82*100</f>
        <v>57.867122473246134</v>
      </c>
      <c r="BT86">
        <f t="shared" si="358"/>
        <v>8.3861804729814082E-2</v>
      </c>
      <c r="BU86">
        <f t="shared" si="359"/>
        <v>17532.544999999998</v>
      </c>
      <c r="BV86">
        <f>BU86/BU82*100</f>
        <v>57.909053375611045</v>
      </c>
      <c r="BW86">
        <v>17526.762500000001</v>
      </c>
      <c r="BX86">
        <f>BW86/BW82*100</f>
        <v>57.889954089047436</v>
      </c>
      <c r="BY86">
        <f t="shared" si="360"/>
        <v>1.9099286563609041E-2</v>
      </c>
      <c r="BZ86">
        <f t="shared" si="361"/>
        <v>17529.653749999998</v>
      </c>
      <c r="CA86">
        <f>BZ86/BZ82*100</f>
        <v>57.899503732329229</v>
      </c>
      <c r="CC86">
        <v>17888.23</v>
      </c>
      <c r="CD86">
        <f t="shared" ref="CD86" si="375">CC86/CC82*100</f>
        <v>59.083861804729821</v>
      </c>
      <c r="CE86">
        <v>17877.8</v>
      </c>
      <c r="CF86">
        <f>CE86/CE82*100</f>
        <v>59.049412075571404</v>
      </c>
      <c r="CG86">
        <f t="shared" si="363"/>
        <v>3.4449729158417597E-2</v>
      </c>
      <c r="CH86">
        <f t="shared" si="364"/>
        <v>17883.014999999999</v>
      </c>
      <c r="CI86">
        <f>CH86/CH82*100</f>
        <v>59.066636940150609</v>
      </c>
      <c r="DU86">
        <f t="shared" si="332"/>
        <v>2.6189472773552325E-2</v>
      </c>
      <c r="DV86">
        <f t="shared" si="333"/>
        <v>4.2887813633520011E-2</v>
      </c>
      <c r="DW86">
        <f t="shared" si="334"/>
        <v>1.1838315486813471</v>
      </c>
      <c r="DX86">
        <f t="shared" si="335"/>
        <v>1.1671332078213794</v>
      </c>
      <c r="EA86">
        <f t="shared" si="336"/>
        <v>3.5637476039394471</v>
      </c>
      <c r="EB86">
        <f t="shared" si="337"/>
        <v>5.0936942296289089E-3</v>
      </c>
      <c r="EC86">
        <f t="shared" si="338"/>
        <v>6.8715050565139819</v>
      </c>
      <c r="ED86">
        <f t="shared" si="339"/>
        <v>3.9791129618613752E-2</v>
      </c>
      <c r="EE86">
        <f t="shared" si="340"/>
        <v>3.5750099088386946</v>
      </c>
      <c r="EF86">
        <f t="shared" si="341"/>
        <v>3.4784152463991802E-2</v>
      </c>
      <c r="EG86">
        <f t="shared" si="342"/>
        <v>6.9845256969216578</v>
      </c>
      <c r="EH86">
        <f t="shared" si="343"/>
        <v>6.1220108336641488E-2</v>
      </c>
      <c r="EL86">
        <v>1512</v>
      </c>
      <c r="EM86">
        <f>EL86/EL82*100</f>
        <v>9.9940511600237958</v>
      </c>
      <c r="EN86">
        <f t="shared" si="365"/>
        <v>8763.578125</v>
      </c>
      <c r="EO86">
        <f t="shared" si="366"/>
        <v>57.925693205102782</v>
      </c>
      <c r="EP86">
        <f t="shared" si="367"/>
        <v>8942.68</v>
      </c>
      <c r="EQ86">
        <f t="shared" si="368"/>
        <v>59.109524753784129</v>
      </c>
      <c r="ER86">
        <v>3026</v>
      </c>
      <c r="ES86">
        <f>ER86/ER82*100</f>
        <v>9.9947152860351434</v>
      </c>
      <c r="ET86">
        <f t="shared" si="369"/>
        <v>17529.653749999998</v>
      </c>
      <c r="EU86">
        <f t="shared" si="370"/>
        <v>57.899503732329229</v>
      </c>
      <c r="EV86">
        <f t="shared" si="371"/>
        <v>17883.014999999999</v>
      </c>
      <c r="EW86">
        <f t="shared" si="372"/>
        <v>59.066636940150609</v>
      </c>
      <c r="KH86">
        <v>23</v>
      </c>
      <c r="KI86" s="1" t="str">
        <f>C574</f>
        <v>4T &gt; 3T+P &gt; 2T+2P &gt; T+3P &gt; 4R &gt; 3R+S &gt; 4P &gt; 2R+2S &gt; R+3S &gt; 4S</v>
      </c>
      <c r="KJ86">
        <f>G574</f>
        <v>7</v>
      </c>
      <c r="KK86">
        <f>H574</f>
        <v>3</v>
      </c>
      <c r="KL86">
        <f>I574</f>
        <v>2</v>
      </c>
      <c r="KM86">
        <f>J574</f>
        <v>0</v>
      </c>
      <c r="KP86">
        <f>EA599</f>
        <v>0</v>
      </c>
      <c r="KR86">
        <f>EC599</f>
        <v>0</v>
      </c>
      <c r="KT86">
        <f>EE599</f>
        <v>0</v>
      </c>
      <c r="KV86">
        <f>EG599</f>
        <v>0</v>
      </c>
    </row>
    <row r="87" spans="3:308" x14ac:dyDescent="0.25">
      <c r="C87" t="s">
        <v>17</v>
      </c>
      <c r="D87">
        <v>590551</v>
      </c>
      <c r="E87">
        <f t="shared" si="270"/>
        <v>9.8425166666666666</v>
      </c>
      <c r="F87" t="s">
        <v>28</v>
      </c>
      <c r="M87">
        <v>2268</v>
      </c>
      <c r="N87">
        <f>M87/M82*100</f>
        <v>14.991076740035695</v>
      </c>
      <c r="O87">
        <v>6783.59</v>
      </c>
      <c r="P87">
        <f>O87/O82*100</f>
        <v>44.838323749091153</v>
      </c>
      <c r="Q87">
        <v>6817.86</v>
      </c>
      <c r="R87">
        <f>Q87/Q82*100</f>
        <v>45.06484235574063</v>
      </c>
      <c r="S87">
        <f t="shared" si="344"/>
        <v>0.22651860664947776</v>
      </c>
      <c r="T87">
        <f t="shared" si="345"/>
        <v>6800.7250000000004</v>
      </c>
      <c r="U87">
        <f>T87/T82*100</f>
        <v>44.951583052415891</v>
      </c>
      <c r="V87">
        <v>6800.0150000000003</v>
      </c>
      <c r="W87">
        <f>V87/V82*100</f>
        <v>44.946890078656885</v>
      </c>
      <c r="X87">
        <f t="shared" si="346"/>
        <v>4.6929737590062359E-3</v>
      </c>
      <c r="Y87">
        <f t="shared" si="347"/>
        <v>6800.3700000000008</v>
      </c>
      <c r="Z87">
        <f>Y87/Y82*100</f>
        <v>44.949236565536395</v>
      </c>
      <c r="AA87">
        <v>6802.64</v>
      </c>
      <c r="AB87">
        <f>AA87/AA82*100</f>
        <v>44.964240861920821</v>
      </c>
      <c r="AC87">
        <f t="shared" si="348"/>
        <v>1.5004296384425686E-2</v>
      </c>
      <c r="AD87">
        <f t="shared" si="349"/>
        <v>6801.505000000001</v>
      </c>
      <c r="AE87">
        <f>AD87/AD82*100</f>
        <v>44.956738713728605</v>
      </c>
      <c r="AF87">
        <v>6797.6125000000002</v>
      </c>
      <c r="AG87">
        <f>AF87/AF82*100</f>
        <v>44.931009980831519</v>
      </c>
      <c r="AH87">
        <f t="shared" si="350"/>
        <v>2.5728732897086104E-2</v>
      </c>
      <c r="AI87">
        <f t="shared" si="351"/>
        <v>6799.5587500000001</v>
      </c>
      <c r="AJ87">
        <f>AI87/AI82*100</f>
        <v>44.943874347280058</v>
      </c>
      <c r="AL87">
        <v>6825.62</v>
      </c>
      <c r="AM87">
        <f t="shared" ref="AM87" si="376">AL87/AL82*100</f>
        <v>45.116134575979906</v>
      </c>
      <c r="AN87">
        <v>6830.86</v>
      </c>
      <c r="AO87">
        <f t="shared" ref="AO87" si="377">AN87/AN82*100</f>
        <v>45.150770044285807</v>
      </c>
      <c r="AP87">
        <f t="shared" si="354"/>
        <v>3.4635468305900474E-2</v>
      </c>
      <c r="AQ87">
        <f t="shared" si="355"/>
        <v>6828.24</v>
      </c>
      <c r="AR87">
        <f>AQ87/AQ82*100</f>
        <v>45.133452310132853</v>
      </c>
      <c r="BI87">
        <v>4539</v>
      </c>
      <c r="BJ87">
        <f>BI87/BI82*100</f>
        <v>14.992072929052716</v>
      </c>
      <c r="BK87">
        <v>13654.35</v>
      </c>
      <c r="BL87">
        <f>BK87/BK82*100</f>
        <v>45.099583828775266</v>
      </c>
      <c r="BM87">
        <v>13637.1</v>
      </c>
      <c r="BN87">
        <f>BM87/BM82*100</f>
        <v>45.042608006341652</v>
      </c>
      <c r="BO87">
        <f t="shared" si="356"/>
        <v>5.6975822433614098E-2</v>
      </c>
      <c r="BP87">
        <f t="shared" si="357"/>
        <v>13645.725</v>
      </c>
      <c r="BQ87">
        <f>BP87/BP82*100</f>
        <v>45.071095917558459</v>
      </c>
      <c r="BR87">
        <v>13614.615</v>
      </c>
      <c r="BS87">
        <f>BR87/BR82*100</f>
        <v>44.96834126040428</v>
      </c>
      <c r="BT87">
        <f t="shared" si="358"/>
        <v>0.10275465715417909</v>
      </c>
      <c r="BU87">
        <f t="shared" si="359"/>
        <v>13630.17</v>
      </c>
      <c r="BV87">
        <f>BU87/BU82*100</f>
        <v>45.01971858898137</v>
      </c>
      <c r="BW87">
        <v>13642.94</v>
      </c>
      <c r="BX87">
        <f>BW87/BW82*100</f>
        <v>45.061897212313383</v>
      </c>
      <c r="BY87">
        <f t="shared" si="360"/>
        <v>4.2178623332013387E-2</v>
      </c>
      <c r="BZ87">
        <f t="shared" si="361"/>
        <v>13636.555</v>
      </c>
      <c r="CA87">
        <f>BZ87/BZ82*100</f>
        <v>45.04080790064738</v>
      </c>
      <c r="CC87">
        <v>13672.79</v>
      </c>
      <c r="CD87">
        <f t="shared" ref="CD87" si="378">CC87/CC82*100</f>
        <v>45.160490157220245</v>
      </c>
      <c r="CE87">
        <v>13708.32</v>
      </c>
      <c r="CF87">
        <f>CE87/CE82*100</f>
        <v>45.277843836702338</v>
      </c>
      <c r="CG87">
        <f t="shared" si="363"/>
        <v>0.1173536794820933</v>
      </c>
      <c r="CH87">
        <f t="shared" si="364"/>
        <v>13690.555</v>
      </c>
      <c r="CI87">
        <f>CH87/CH82*100</f>
        <v>45.219166996961292</v>
      </c>
      <c r="DU87">
        <f t="shared" si="332"/>
        <v>9.6933553367321679E-2</v>
      </c>
      <c r="DV87">
        <f t="shared" si="333"/>
        <v>8.5714686828438857E-2</v>
      </c>
      <c r="DW87">
        <f t="shared" si="334"/>
        <v>0.18957796285279471</v>
      </c>
      <c r="DX87">
        <f t="shared" si="335"/>
        <v>0.17835909631391189</v>
      </c>
      <c r="EA87">
        <f t="shared" si="336"/>
        <v>8.1049928944411391</v>
      </c>
      <c r="EB87">
        <f t="shared" si="337"/>
        <v>4.2773811884465829E-2</v>
      </c>
      <c r="EC87">
        <f t="shared" si="338"/>
        <v>10.624496001057565</v>
      </c>
      <c r="ED87">
        <f t="shared" si="339"/>
        <v>2.9281512327315795E-2</v>
      </c>
      <c r="EE87">
        <f t="shared" si="340"/>
        <v>7.9886626370722666</v>
      </c>
      <c r="EF87">
        <f t="shared" si="341"/>
        <v>3.4049246928262278E-2</v>
      </c>
      <c r="EG87">
        <f t="shared" si="342"/>
        <v>10.41904478795086</v>
      </c>
      <c r="EH87">
        <f t="shared" si="343"/>
        <v>1.8942396617781299E-2</v>
      </c>
      <c r="EL87">
        <v>2268</v>
      </c>
      <c r="EM87">
        <f>EL87/EL82*100</f>
        <v>14.991076740035695</v>
      </c>
      <c r="EN87">
        <f t="shared" si="365"/>
        <v>6799.5587500000001</v>
      </c>
      <c r="EO87">
        <f t="shared" si="366"/>
        <v>44.943874347280058</v>
      </c>
      <c r="EP87">
        <f t="shared" si="367"/>
        <v>6828.24</v>
      </c>
      <c r="EQ87">
        <f t="shared" si="368"/>
        <v>45.133452310132853</v>
      </c>
      <c r="ER87">
        <v>4539</v>
      </c>
      <c r="ES87">
        <f>ER87/ER82*100</f>
        <v>14.992072929052716</v>
      </c>
      <c r="ET87">
        <f t="shared" si="369"/>
        <v>13636.555</v>
      </c>
      <c r="EU87">
        <f t="shared" si="370"/>
        <v>45.04080790064738</v>
      </c>
      <c r="EV87">
        <f t="shared" si="371"/>
        <v>13690.555</v>
      </c>
      <c r="EW87">
        <f t="shared" si="372"/>
        <v>45.219166996961292</v>
      </c>
      <c r="KH87">
        <v>24</v>
      </c>
      <c r="KI87" s="1" t="str">
        <f>C600</f>
        <v>4T &gt; 3T+P &gt; 2T+2P &gt; T+3P &gt; 4R &gt; 4P &gt; 3R+S &gt; 2R+2S &gt; R+3S &gt; 4S</v>
      </c>
      <c r="KJ87">
        <f>G600</f>
        <v>9</v>
      </c>
      <c r="KK87">
        <f>H600</f>
        <v>5</v>
      </c>
      <c r="KL87">
        <f>I600</f>
        <v>4</v>
      </c>
      <c r="KM87">
        <f>J600</f>
        <v>0</v>
      </c>
      <c r="KP87">
        <f>EA625</f>
        <v>0</v>
      </c>
      <c r="KR87">
        <f>EC625</f>
        <v>0</v>
      </c>
      <c r="KT87">
        <f>EE625</f>
        <v>0</v>
      </c>
      <c r="KV87">
        <f>EG625</f>
        <v>0</v>
      </c>
    </row>
    <row r="88" spans="3:308" x14ac:dyDescent="0.25">
      <c r="C88" t="s">
        <v>15</v>
      </c>
      <c r="D88">
        <v>509614</v>
      </c>
      <c r="E88">
        <f t="shared" si="270"/>
        <v>8.4935666666666663</v>
      </c>
      <c r="F88" t="s">
        <v>28</v>
      </c>
      <c r="M88">
        <v>3024</v>
      </c>
      <c r="N88">
        <f>M88/M82*100</f>
        <v>19.988102320047592</v>
      </c>
      <c r="O88">
        <v>5502.63</v>
      </c>
      <c r="P88">
        <f>O88/O82*100</f>
        <v>36.371405909181043</v>
      </c>
      <c r="Q88">
        <v>5458.78</v>
      </c>
      <c r="R88">
        <f>Q88/Q82*100</f>
        <v>36.081565205895963</v>
      </c>
      <c r="S88">
        <f t="shared" si="344"/>
        <v>0.28984070328507983</v>
      </c>
      <c r="T88">
        <f t="shared" si="345"/>
        <v>5480.7049999999999</v>
      </c>
      <c r="U88">
        <f>T88/T82*100</f>
        <v>36.226485557538503</v>
      </c>
      <c r="V88">
        <v>5466.82</v>
      </c>
      <c r="W88">
        <f>V88/V82*100</f>
        <v>36.134708176350053</v>
      </c>
      <c r="X88">
        <f t="shared" si="346"/>
        <v>9.1777381188450136E-2</v>
      </c>
      <c r="Y88">
        <f t="shared" si="347"/>
        <v>5473.7624999999998</v>
      </c>
      <c r="Z88">
        <f>Y88/Y82*100</f>
        <v>36.180596866944278</v>
      </c>
      <c r="AA88">
        <v>5479.6324999999997</v>
      </c>
      <c r="AB88">
        <f>AA88/AA82*100</f>
        <v>36.21939652323352</v>
      </c>
      <c r="AC88">
        <f t="shared" si="348"/>
        <v>3.8799656289242535E-2</v>
      </c>
      <c r="AD88">
        <f t="shared" si="349"/>
        <v>5476.6975000000002</v>
      </c>
      <c r="AE88">
        <f>AD88/AD82*100</f>
        <v>36.199996695088906</v>
      </c>
      <c r="AF88">
        <v>5493.5237500000003</v>
      </c>
      <c r="AG88">
        <f>AF88/AF82*100</f>
        <v>36.311215215810698</v>
      </c>
      <c r="AH88">
        <f t="shared" si="350"/>
        <v>0.11121852072179195</v>
      </c>
      <c r="AI88">
        <f t="shared" si="351"/>
        <v>5485.1106250000003</v>
      </c>
      <c r="AJ88">
        <f>AI88/AI82*100</f>
        <v>36.255605955449802</v>
      </c>
      <c r="AL88">
        <v>5285.8</v>
      </c>
      <c r="AM88">
        <f t="shared" ref="AM88" si="379">AL88/AL82*100</f>
        <v>34.938198162469433</v>
      </c>
      <c r="AN88">
        <v>5300.17</v>
      </c>
      <c r="AO88">
        <f t="shared" ref="AO88" si="380">AN88/AN82*100</f>
        <v>35.033181307422829</v>
      </c>
      <c r="AP88">
        <f t="shared" si="354"/>
        <v>9.4983144953395993E-2</v>
      </c>
      <c r="AQ88">
        <f t="shared" si="355"/>
        <v>5292.9850000000006</v>
      </c>
      <c r="AR88">
        <f>AQ88/AQ82*100</f>
        <v>34.985689734946135</v>
      </c>
      <c r="BI88">
        <v>6052</v>
      </c>
      <c r="BJ88">
        <f>BI88/BI82*100</f>
        <v>19.989430572070287</v>
      </c>
      <c r="BK88">
        <v>10975.39</v>
      </c>
      <c r="BL88">
        <f>BK88/BK82*100</f>
        <v>36.251123001717531</v>
      </c>
      <c r="BM88">
        <v>10921.7</v>
      </c>
      <c r="BN88">
        <f>BM88/BM82*100</f>
        <v>36.073787818734317</v>
      </c>
      <c r="BO88">
        <f t="shared" si="356"/>
        <v>0.17733518298321371</v>
      </c>
      <c r="BP88">
        <f t="shared" si="357"/>
        <v>10948.545</v>
      </c>
      <c r="BQ88">
        <f>BP88/BP82*100</f>
        <v>36.162455410225924</v>
      </c>
      <c r="BR88">
        <v>10947.495000000001</v>
      </c>
      <c r="BS88">
        <f>BR88/BR82*100</f>
        <v>36.158987316686485</v>
      </c>
      <c r="BT88">
        <f t="shared" si="358"/>
        <v>3.4680935394391099E-3</v>
      </c>
      <c r="BU88">
        <f t="shared" si="359"/>
        <v>10948.02</v>
      </c>
      <c r="BV88">
        <f>BU88/BU82*100</f>
        <v>36.160721363456204</v>
      </c>
      <c r="BW88">
        <v>10958.145</v>
      </c>
      <c r="BX88">
        <f>BW88/BW82*100</f>
        <v>36.19416369401506</v>
      </c>
      <c r="BY88">
        <f t="shared" si="360"/>
        <v>3.3442330558855815E-2</v>
      </c>
      <c r="BZ88">
        <f t="shared" si="361"/>
        <v>10953.0825</v>
      </c>
      <c r="CA88">
        <f>BZ88/BZ82*100</f>
        <v>36.177442528735632</v>
      </c>
      <c r="CC88">
        <v>10583.58</v>
      </c>
      <c r="CD88">
        <f t="shared" ref="CD88" si="381">CC88/CC82*100</f>
        <v>34.956995640110975</v>
      </c>
      <c r="CE88">
        <v>10565.65</v>
      </c>
      <c r="CF88">
        <f>CE88/CE82*100</f>
        <v>34.897773814242306</v>
      </c>
      <c r="CG88">
        <f t="shared" si="363"/>
        <v>5.9221825868668532E-2</v>
      </c>
      <c r="CH88">
        <f t="shared" si="364"/>
        <v>10574.615</v>
      </c>
      <c r="CI88">
        <f>CH88/CH82*100</f>
        <v>34.927384727176644</v>
      </c>
      <c r="DU88">
        <f t="shared" si="332"/>
        <v>7.8163426714169759E-2</v>
      </c>
      <c r="DV88">
        <f t="shared" si="333"/>
        <v>5.8305007769490658E-2</v>
      </c>
      <c r="DW88">
        <f t="shared" si="334"/>
        <v>1.2699162205036671</v>
      </c>
      <c r="DX88">
        <f t="shared" si="335"/>
        <v>1.250057801558988</v>
      </c>
      <c r="EA88">
        <f t="shared" si="336"/>
        <v>12.604125355277944</v>
      </c>
      <c r="EB88">
        <f t="shared" si="337"/>
        <v>9.2673838323747759E-2</v>
      </c>
      <c r="EC88">
        <f t="shared" si="338"/>
        <v>12.498297970784584</v>
      </c>
      <c r="ED88">
        <f t="shared" si="339"/>
        <v>0.14306960142772596</v>
      </c>
      <c r="EE88">
        <f t="shared" si="340"/>
        <v>12.744830889153121</v>
      </c>
      <c r="EF88">
        <f t="shared" si="341"/>
        <v>2.4883571145466021E-2</v>
      </c>
      <c r="EG88">
        <f t="shared" si="342"/>
        <v>12.543714493328046</v>
      </c>
      <c r="EH88">
        <f t="shared" si="343"/>
        <v>2.7744748315498668E-2</v>
      </c>
      <c r="EL88">
        <v>3024</v>
      </c>
      <c r="EM88">
        <f>EL88/EL82*100</f>
        <v>19.988102320047592</v>
      </c>
      <c r="EN88">
        <f t="shared" si="365"/>
        <v>5485.1106250000003</v>
      </c>
      <c r="EO88">
        <f t="shared" si="366"/>
        <v>36.255605955449802</v>
      </c>
      <c r="EP88">
        <f t="shared" si="367"/>
        <v>5292.9850000000006</v>
      </c>
      <c r="EQ88">
        <f t="shared" si="368"/>
        <v>34.985689734946135</v>
      </c>
      <c r="ER88">
        <v>6052</v>
      </c>
      <c r="ES88">
        <f>ER88/ER82*100</f>
        <v>19.989430572070287</v>
      </c>
      <c r="ET88">
        <f t="shared" si="369"/>
        <v>10953.0825</v>
      </c>
      <c r="EU88">
        <f t="shared" si="370"/>
        <v>36.177442528735632</v>
      </c>
      <c r="EV88">
        <f t="shared" si="371"/>
        <v>10574.615</v>
      </c>
      <c r="EW88">
        <f t="shared" si="372"/>
        <v>34.927384727176644</v>
      </c>
    </row>
    <row r="89" spans="3:308" x14ac:dyDescent="0.25">
      <c r="C89" t="s">
        <v>18</v>
      </c>
      <c r="D89">
        <v>594701</v>
      </c>
      <c r="E89">
        <f t="shared" si="270"/>
        <v>9.9116833333333325</v>
      </c>
      <c r="F89" t="s">
        <v>28</v>
      </c>
      <c r="M89">
        <v>3780</v>
      </c>
      <c r="N89">
        <f>M89/M82*100</f>
        <v>24.985127900059489</v>
      </c>
      <c r="O89">
        <v>4544.7700000000004</v>
      </c>
      <c r="P89">
        <f>O89/O82*100</f>
        <v>30.040121620728407</v>
      </c>
      <c r="Q89">
        <v>4549.41</v>
      </c>
      <c r="R89">
        <f>Q89/Q82*100</f>
        <v>30.070791195716833</v>
      </c>
      <c r="S89">
        <f t="shared" si="344"/>
        <v>3.0669574988426263E-2</v>
      </c>
      <c r="T89">
        <f t="shared" si="345"/>
        <v>4547.09</v>
      </c>
      <c r="U89">
        <f>T89/T82*100</f>
        <v>30.055456408222618</v>
      </c>
      <c r="V89">
        <v>4529.2150000000001</v>
      </c>
      <c r="W89">
        <f>V89/V82*100</f>
        <v>29.937305836472998</v>
      </c>
      <c r="X89">
        <f t="shared" si="346"/>
        <v>0.11815057174962007</v>
      </c>
      <c r="Y89">
        <f t="shared" si="347"/>
        <v>4538.1525000000001</v>
      </c>
      <c r="Z89">
        <f>Y89/Y82*100</f>
        <v>29.99638112234781</v>
      </c>
      <c r="AA89">
        <v>4534.0649999999996</v>
      </c>
      <c r="AB89">
        <f>AA89/AA82*100</f>
        <v>29.969363474122545</v>
      </c>
      <c r="AC89">
        <f t="shared" si="348"/>
        <v>2.7017648225264423E-2</v>
      </c>
      <c r="AD89">
        <f t="shared" si="349"/>
        <v>4536.1087499999994</v>
      </c>
      <c r="AE89">
        <f>AD89/AD82*100</f>
        <v>29.982872298235176</v>
      </c>
      <c r="AF89">
        <v>4536.6225000000004</v>
      </c>
      <c r="AG89">
        <f>AF89/AF82*100</f>
        <v>29.986268094388262</v>
      </c>
      <c r="AH89">
        <f t="shared" si="350"/>
        <v>3.3957961530859393E-3</v>
      </c>
      <c r="AI89">
        <f t="shared" si="351"/>
        <v>4536.3656250000004</v>
      </c>
      <c r="AJ89">
        <f>AI89/AI82*100</f>
        <v>29.984570196311722</v>
      </c>
      <c r="AL89">
        <v>4105.3599999999997</v>
      </c>
      <c r="AM89">
        <f t="shared" ref="AM89" si="382">AL89/AL82*100</f>
        <v>27.135699649679424</v>
      </c>
      <c r="AN89">
        <v>4129.71</v>
      </c>
      <c r="AO89">
        <f t="shared" ref="AO89" si="383">AN89/AN82*100</f>
        <v>27.296648820146739</v>
      </c>
      <c r="AP89">
        <f t="shared" si="354"/>
        <v>0.16094917046731538</v>
      </c>
      <c r="AQ89">
        <f t="shared" si="355"/>
        <v>4117.5349999999999</v>
      </c>
      <c r="AR89">
        <f>AQ89/AQ82*100</f>
        <v>27.216174234913083</v>
      </c>
      <c r="BI89">
        <v>7565</v>
      </c>
      <c r="BJ89">
        <f>BI89/BI82*100</f>
        <v>24.986788215087856</v>
      </c>
      <c r="BK89">
        <v>9060.2900000000009</v>
      </c>
      <c r="BL89">
        <f>BK89/BK82*100</f>
        <v>29.925650680406925</v>
      </c>
      <c r="BM89">
        <v>9074.81</v>
      </c>
      <c r="BN89">
        <f>BM89/BM82*100</f>
        <v>29.973609459637995</v>
      </c>
      <c r="BO89">
        <f t="shared" si="356"/>
        <v>4.7958779231070281E-2</v>
      </c>
      <c r="BP89">
        <f t="shared" si="357"/>
        <v>9067.5499999999993</v>
      </c>
      <c r="BQ89">
        <f>BP89/BP82*100</f>
        <v>29.949630070022458</v>
      </c>
      <c r="BR89">
        <v>9136.61</v>
      </c>
      <c r="BS89">
        <f>BR89/BR82*100</f>
        <v>30.17773153653059</v>
      </c>
      <c r="BT89">
        <f t="shared" si="358"/>
        <v>0.22810146650813223</v>
      </c>
      <c r="BU89">
        <f t="shared" si="359"/>
        <v>9102.08</v>
      </c>
      <c r="BV89">
        <f>BU89/BU82*100</f>
        <v>30.063680803276522</v>
      </c>
      <c r="BW89">
        <v>9089.9274999999998</v>
      </c>
      <c r="BX89">
        <f>BW89/BW82*100</f>
        <v>30.023541749240323</v>
      </c>
      <c r="BY89">
        <f t="shared" si="360"/>
        <v>4.013905403619944E-2</v>
      </c>
      <c r="BZ89">
        <f t="shared" si="361"/>
        <v>9096.0037499999999</v>
      </c>
      <c r="CA89">
        <f>BZ89/BZ82*100</f>
        <v>30.043611276258421</v>
      </c>
      <c r="CC89">
        <v>8238.67</v>
      </c>
      <c r="CD89">
        <f t="shared" ref="CD89" si="384">CC89/CC82*100</f>
        <v>27.211884000528467</v>
      </c>
      <c r="CE89">
        <v>8239.17</v>
      </c>
      <c r="CF89">
        <f>CE89/CE82*100</f>
        <v>27.213535473642491</v>
      </c>
      <c r="CG89">
        <f t="shared" si="363"/>
        <v>1.6514731140233607E-3</v>
      </c>
      <c r="CH89">
        <f t="shared" si="364"/>
        <v>8238.92</v>
      </c>
      <c r="CI89">
        <f>CH89/CH82*100</f>
        <v>27.212709737085483</v>
      </c>
      <c r="DU89">
        <f t="shared" si="332"/>
        <v>5.9041079946698716E-2</v>
      </c>
      <c r="DV89">
        <f t="shared" si="333"/>
        <v>3.46449782760061E-3</v>
      </c>
      <c r="DW89">
        <f t="shared" si="334"/>
        <v>2.7683959613986389</v>
      </c>
      <c r="DX89">
        <f t="shared" si="335"/>
        <v>2.8309015391729382</v>
      </c>
      <c r="EA89">
        <f t="shared" si="336"/>
        <v>16.906979146010968</v>
      </c>
      <c r="EB89">
        <f t="shared" si="337"/>
        <v>4.2001288915322732E-2</v>
      </c>
      <c r="EC89">
        <f t="shared" si="338"/>
        <v>13.673722651860665</v>
      </c>
      <c r="ED89">
        <f t="shared" si="339"/>
        <v>5.6431356996494486E-2</v>
      </c>
      <c r="EE89">
        <f t="shared" si="340"/>
        <v>16.665304201347606</v>
      </c>
      <c r="EF89">
        <f t="shared" si="341"/>
        <v>5.6926278240190697E-2</v>
      </c>
      <c r="EG89">
        <f t="shared" si="342"/>
        <v>13.525829039503236</v>
      </c>
      <c r="EH89">
        <f t="shared" si="343"/>
        <v>1.9470868014266784E-2</v>
      </c>
      <c r="EL89">
        <v>3780</v>
      </c>
      <c r="EM89">
        <f>EL89/EL82*100</f>
        <v>24.985127900059489</v>
      </c>
      <c r="EN89">
        <f t="shared" si="365"/>
        <v>4536.3656250000004</v>
      </c>
      <c r="EO89">
        <f t="shared" si="366"/>
        <v>29.984570196311722</v>
      </c>
      <c r="EP89">
        <f t="shared" si="367"/>
        <v>4117.5349999999999</v>
      </c>
      <c r="EQ89">
        <f t="shared" si="368"/>
        <v>27.216174234913083</v>
      </c>
      <c r="ER89">
        <v>7565</v>
      </c>
      <c r="ES89">
        <f>ER89/ER82*100</f>
        <v>24.986788215087856</v>
      </c>
      <c r="ET89">
        <f t="shared" si="369"/>
        <v>9096.0037499999999</v>
      </c>
      <c r="EU89">
        <f t="shared" si="370"/>
        <v>30.043611276258421</v>
      </c>
      <c r="EV89">
        <f t="shared" si="371"/>
        <v>8238.92</v>
      </c>
      <c r="EW89">
        <f t="shared" si="372"/>
        <v>27.212709737085483</v>
      </c>
    </row>
    <row r="90" spans="3:308" x14ac:dyDescent="0.25">
      <c r="M90">
        <v>4536</v>
      </c>
      <c r="N90">
        <f>M90/M82*100</f>
        <v>29.982153480071389</v>
      </c>
      <c r="O90">
        <v>3792.52</v>
      </c>
      <c r="P90">
        <f>O90/O82*100</f>
        <v>25.06788287395069</v>
      </c>
      <c r="Q90">
        <v>3825.83</v>
      </c>
      <c r="R90">
        <f>Q90/Q82*100</f>
        <v>25.288056051292219</v>
      </c>
      <c r="S90">
        <f t="shared" si="344"/>
        <v>0.22017317734152897</v>
      </c>
      <c r="T90">
        <f t="shared" si="345"/>
        <v>3809.1750000000002</v>
      </c>
      <c r="U90">
        <f>T90/T82*100</f>
        <v>25.177969462621459</v>
      </c>
      <c r="V90">
        <v>3809.97</v>
      </c>
      <c r="W90">
        <f>V90/V82*100</f>
        <v>25.1832242712671</v>
      </c>
      <c r="X90">
        <f t="shared" si="346"/>
        <v>5.254808645641873E-3</v>
      </c>
      <c r="Y90">
        <f t="shared" si="347"/>
        <v>3809.5725000000002</v>
      </c>
      <c r="Z90">
        <f>Y90/Y82*100</f>
        <v>25.180596866944281</v>
      </c>
      <c r="AA90">
        <v>3813.5075000000002</v>
      </c>
      <c r="AB90">
        <f>AA90/AA82*100</f>
        <v>25.206606517284687</v>
      </c>
      <c r="AC90">
        <f t="shared" si="348"/>
        <v>2.6009650340405699E-2</v>
      </c>
      <c r="AD90">
        <f t="shared" si="349"/>
        <v>3811.54</v>
      </c>
      <c r="AE90">
        <f>AD90/AD82*100</f>
        <v>25.193601692114481</v>
      </c>
      <c r="AF90">
        <v>3822.1774999999998</v>
      </c>
      <c r="AG90">
        <f>AF90/AF82*100</f>
        <v>25.263913675722122</v>
      </c>
      <c r="AH90">
        <f t="shared" si="350"/>
        <v>7.0311983607641793E-2</v>
      </c>
      <c r="AI90">
        <f t="shared" si="351"/>
        <v>3816.8587499999999</v>
      </c>
      <c r="AJ90">
        <f>AI90/AI82*100</f>
        <v>25.228757683918303</v>
      </c>
      <c r="AL90">
        <v>3208.4</v>
      </c>
      <c r="AM90">
        <f t="shared" ref="AM90" si="385">AL90/AL82*100</f>
        <v>21.206953532949964</v>
      </c>
      <c r="AN90">
        <v>3239.73</v>
      </c>
      <c r="AO90">
        <f t="shared" ref="AO90" si="386">AN90/AN82*100</f>
        <v>21.414039262343842</v>
      </c>
      <c r="AP90">
        <f t="shared" si="354"/>
        <v>0.20708572939387793</v>
      </c>
      <c r="AQ90">
        <f t="shared" si="355"/>
        <v>3224.0650000000001</v>
      </c>
      <c r="AR90">
        <f>AQ90/AQ82*100</f>
        <v>21.310496397646901</v>
      </c>
      <c r="BI90">
        <v>9078</v>
      </c>
      <c r="BJ90">
        <f>BI90/BI82*100</f>
        <v>29.984145858105432</v>
      </c>
      <c r="BK90">
        <v>7673.36</v>
      </c>
      <c r="BL90">
        <f>BK90/BK82*100</f>
        <v>25.344695468357774</v>
      </c>
      <c r="BM90">
        <v>7633.65</v>
      </c>
      <c r="BN90">
        <f>BM90/BM82*100</f>
        <v>25.213535473642491</v>
      </c>
      <c r="BO90">
        <f t="shared" si="356"/>
        <v>0.13115999471528283</v>
      </c>
      <c r="BP90">
        <f t="shared" si="357"/>
        <v>7653.5049999999992</v>
      </c>
      <c r="BQ90">
        <f>BP90/BP82*100</f>
        <v>25.279115471000129</v>
      </c>
      <c r="BR90">
        <v>7655.36</v>
      </c>
      <c r="BS90">
        <f>BR90/BR82*100</f>
        <v>25.285242436253135</v>
      </c>
      <c r="BT90">
        <f t="shared" si="358"/>
        <v>6.1269652530064889E-3</v>
      </c>
      <c r="BU90">
        <f t="shared" si="359"/>
        <v>7654.432499999999</v>
      </c>
      <c r="BV90">
        <f>BU90/BU82*100</f>
        <v>25.282178953626634</v>
      </c>
      <c r="BW90">
        <v>7638.69</v>
      </c>
      <c r="BX90">
        <f>BW90/BW82*100</f>
        <v>25.230182322631791</v>
      </c>
      <c r="BY90">
        <f t="shared" si="360"/>
        <v>5.1996630994842974E-2</v>
      </c>
      <c r="BZ90">
        <f t="shared" si="361"/>
        <v>7646.5612499999988</v>
      </c>
      <c r="CA90">
        <f>BZ90/BZ82*100</f>
        <v>25.256180638129205</v>
      </c>
      <c r="CC90">
        <v>6473.47</v>
      </c>
      <c r="CD90">
        <f t="shared" ref="CD90" si="387">CC90/CC82*100</f>
        <v>21.381523318800372</v>
      </c>
      <c r="CE90">
        <v>6416.49</v>
      </c>
      <c r="CF90">
        <f>CE90/CE82*100</f>
        <v>21.193321442726912</v>
      </c>
      <c r="CG90">
        <f t="shared" si="363"/>
        <v>0.18820187607346028</v>
      </c>
      <c r="CH90">
        <f t="shared" si="364"/>
        <v>6444.98</v>
      </c>
      <c r="CI90">
        <f>CH90/CH82*100</f>
        <v>21.28742238076364</v>
      </c>
      <c r="DU90">
        <f t="shared" si="332"/>
        <v>2.7422954210901906E-2</v>
      </c>
      <c r="DV90">
        <f t="shared" si="333"/>
        <v>2.3074016883260384E-2</v>
      </c>
      <c r="DW90">
        <f t="shared" si="334"/>
        <v>3.9182612862714024</v>
      </c>
      <c r="DX90">
        <f t="shared" si="335"/>
        <v>3.9687582573655646</v>
      </c>
      <c r="EA90">
        <f t="shared" si="336"/>
        <v>20.159908123471475</v>
      </c>
      <c r="EB90">
        <f t="shared" si="337"/>
        <v>3.7791658404387363E-2</v>
      </c>
      <c r="EC90">
        <f t="shared" si="338"/>
        <v>13.673788750082622</v>
      </c>
      <c r="ED90">
        <f t="shared" si="339"/>
        <v>8.4440478551108811E-3</v>
      </c>
      <c r="EE90">
        <f t="shared" si="340"/>
        <v>20.030849517769855</v>
      </c>
      <c r="EF90">
        <f t="shared" si="341"/>
        <v>4.4135618972198642E-3</v>
      </c>
      <c r="EG90">
        <f t="shared" si="342"/>
        <v>13.775762980578673</v>
      </c>
      <c r="EH90">
        <f t="shared" si="343"/>
        <v>9.9484740388426474E-2</v>
      </c>
      <c r="EL90">
        <v>4536</v>
      </c>
      <c r="EM90">
        <f>EL90/EL82*100</f>
        <v>29.982153480071389</v>
      </c>
      <c r="EN90">
        <f t="shared" si="365"/>
        <v>3816.8587499999999</v>
      </c>
      <c r="EO90">
        <f t="shared" si="366"/>
        <v>25.228757683918303</v>
      </c>
      <c r="EP90">
        <f t="shared" si="367"/>
        <v>3224.0650000000001</v>
      </c>
      <c r="EQ90">
        <f t="shared" si="368"/>
        <v>21.310496397646901</v>
      </c>
      <c r="ER90">
        <v>9078</v>
      </c>
      <c r="ES90">
        <f>ER90/ER82*100</f>
        <v>29.984145858105432</v>
      </c>
      <c r="ET90">
        <f t="shared" si="369"/>
        <v>7646.5612499999988</v>
      </c>
      <c r="EU90">
        <f t="shared" si="370"/>
        <v>25.256180638129205</v>
      </c>
      <c r="EV90">
        <f t="shared" si="371"/>
        <v>6444.98</v>
      </c>
      <c r="EW90">
        <f t="shared" si="372"/>
        <v>21.28742238076364</v>
      </c>
      <c r="KH90" s="3" t="s">
        <v>271</v>
      </c>
    </row>
    <row r="91" spans="3:308" x14ac:dyDescent="0.25">
      <c r="C91" t="s">
        <v>9</v>
      </c>
      <c r="D91">
        <v>2845980</v>
      </c>
      <c r="E91">
        <f t="shared" si="270"/>
        <v>47.433</v>
      </c>
      <c r="F91" t="s">
        <v>28</v>
      </c>
      <c r="M91">
        <v>5292</v>
      </c>
      <c r="N91">
        <f>M91/M82*100</f>
        <v>34.979179060083283</v>
      </c>
      <c r="O91">
        <v>3244.55</v>
      </c>
      <c r="P91">
        <f>O91/O82*100</f>
        <v>21.445898605327518</v>
      </c>
      <c r="Q91">
        <v>3174.16</v>
      </c>
      <c r="R91">
        <f>Q91/Q82*100</f>
        <v>20.980633220966354</v>
      </c>
      <c r="S91">
        <f t="shared" si="344"/>
        <v>0.46526538436116383</v>
      </c>
      <c r="T91">
        <f t="shared" si="345"/>
        <v>3209.355</v>
      </c>
      <c r="U91">
        <f>T91/T82*100</f>
        <v>21.213265913146937</v>
      </c>
      <c r="V91">
        <v>3206.5749999999998</v>
      </c>
      <c r="W91">
        <f>V91/V82*100</f>
        <v>21.194890607442659</v>
      </c>
      <c r="X91">
        <f t="shared" si="346"/>
        <v>1.8375305704278588E-2</v>
      </c>
      <c r="Y91">
        <f t="shared" si="347"/>
        <v>3207.9650000000001</v>
      </c>
      <c r="Z91">
        <f>Y91/Y82*100</f>
        <v>21.204078260294796</v>
      </c>
      <c r="AA91">
        <v>3214.5124999999998</v>
      </c>
      <c r="AB91">
        <f>AA91/AA82*100</f>
        <v>21.247356071121686</v>
      </c>
      <c r="AC91">
        <f t="shared" si="348"/>
        <v>4.3277810826889862E-2</v>
      </c>
      <c r="AD91">
        <f t="shared" si="349"/>
        <v>3211.23875</v>
      </c>
      <c r="AE91">
        <f>AD91/AD82*100</f>
        <v>21.22571716570824</v>
      </c>
      <c r="AF91">
        <v>3227.72</v>
      </c>
      <c r="AG91">
        <f>AF91/AF82*100</f>
        <v>21.334655297772489</v>
      </c>
      <c r="AH91">
        <f t="shared" si="350"/>
        <v>0.10893813206424952</v>
      </c>
      <c r="AI91">
        <f t="shared" si="351"/>
        <v>3219.4793749999999</v>
      </c>
      <c r="AJ91">
        <f>AI91/AI82*100</f>
        <v>21.280186231740366</v>
      </c>
      <c r="AL91">
        <v>2510.9899999999998</v>
      </c>
      <c r="AM91">
        <f t="shared" ref="AM91" si="388">AL91/AL82*100</f>
        <v>16.597197435388985</v>
      </c>
      <c r="AN91">
        <v>2510.48</v>
      </c>
      <c r="AO91">
        <f t="shared" ref="AO91" si="389">AN91/AN82*100</f>
        <v>16.593826426069139</v>
      </c>
      <c r="AP91">
        <f t="shared" si="354"/>
        <v>3.3710093198457969E-3</v>
      </c>
      <c r="AQ91">
        <f t="shared" si="355"/>
        <v>2510.7349999999997</v>
      </c>
      <c r="AR91">
        <f>AQ91/AQ82*100</f>
        <v>16.595511930729064</v>
      </c>
      <c r="BI91">
        <v>10591</v>
      </c>
      <c r="BJ91">
        <f>BI91/BI82*100</f>
        <v>34.981503501123001</v>
      </c>
      <c r="BK91">
        <v>6448.1</v>
      </c>
      <c r="BL91">
        <f>BK91/BK82*100</f>
        <v>21.297727572995111</v>
      </c>
      <c r="BM91">
        <v>6414.75</v>
      </c>
      <c r="BN91">
        <f>BM91/BM82*100</f>
        <v>21.187574316290132</v>
      </c>
      <c r="BO91">
        <f t="shared" si="356"/>
        <v>0.11015325670497944</v>
      </c>
      <c r="BP91">
        <f t="shared" si="357"/>
        <v>6431.4250000000002</v>
      </c>
      <c r="BQ91">
        <f>BP91/BP82*100</f>
        <v>21.242650944642623</v>
      </c>
      <c r="BR91">
        <v>6492.2049999999999</v>
      </c>
      <c r="BS91">
        <f>BR91/BR82*100</f>
        <v>21.443404016382615</v>
      </c>
      <c r="BT91">
        <f t="shared" si="358"/>
        <v>0.20075307173999235</v>
      </c>
      <c r="BU91">
        <f t="shared" si="359"/>
        <v>6461.8150000000005</v>
      </c>
      <c r="BV91">
        <f>BU91/BU82*100</f>
        <v>21.343027480512617</v>
      </c>
      <c r="BW91">
        <v>6420.6374999999998</v>
      </c>
      <c r="BX91">
        <f>BW91/BW82*100</f>
        <v>21.20702041220769</v>
      </c>
      <c r="BY91">
        <f t="shared" si="360"/>
        <v>0.13600706830492726</v>
      </c>
      <c r="BZ91">
        <f t="shared" si="361"/>
        <v>6441.2262499999997</v>
      </c>
      <c r="CA91">
        <f>BZ91/BZ82*100</f>
        <v>21.275023946360154</v>
      </c>
      <c r="CC91">
        <v>4995.54</v>
      </c>
      <c r="CD91">
        <f t="shared" ref="CD91" si="390">CC91/CC82*100</f>
        <v>16.5</v>
      </c>
      <c r="CE91">
        <v>5033.3</v>
      </c>
      <c r="CF91">
        <f>CE91/CE82*100</f>
        <v>16.624719249570617</v>
      </c>
      <c r="CG91">
        <f t="shared" si="363"/>
        <v>0.12471924957061731</v>
      </c>
      <c r="CH91">
        <f t="shared" si="364"/>
        <v>5014.42</v>
      </c>
      <c r="CI91">
        <f>CH91/CH82*100</f>
        <v>16.562359624785309</v>
      </c>
      <c r="DU91">
        <f t="shared" si="332"/>
        <v>5.1622853802122393E-3</v>
      </c>
      <c r="DV91">
        <f t="shared" si="333"/>
        <v>3.3152305943755067E-2</v>
      </c>
      <c r="DW91">
        <f t="shared" si="334"/>
        <v>4.6846743010113023</v>
      </c>
      <c r="DX91">
        <f t="shared" si="335"/>
        <v>4.7126643215748452</v>
      </c>
      <c r="EA91">
        <f t="shared" si="336"/>
        <v>22.350849362152161</v>
      </c>
      <c r="EB91">
        <f t="shared" si="337"/>
        <v>6.2404983805937064E-2</v>
      </c>
      <c r="EC91">
        <f t="shared" si="338"/>
        <v>13.118464538303918</v>
      </c>
      <c r="ED91">
        <f t="shared" si="339"/>
        <v>1.3368365390967085E-2</v>
      </c>
      <c r="EE91">
        <f t="shared" si="340"/>
        <v>22.36495491478399</v>
      </c>
      <c r="EF91">
        <f t="shared" si="341"/>
        <v>6.6046538512352981E-2</v>
      </c>
      <c r="EG91">
        <f t="shared" si="342"/>
        <v>13.176740652662176</v>
      </c>
      <c r="EH91">
        <f t="shared" si="343"/>
        <v>7.1574844761524758E-2</v>
      </c>
      <c r="EL91">
        <v>5292</v>
      </c>
      <c r="EM91">
        <f>EL91/EL82*100</f>
        <v>34.979179060083283</v>
      </c>
      <c r="EN91">
        <f t="shared" si="365"/>
        <v>3219.4793749999999</v>
      </c>
      <c r="EO91">
        <f t="shared" si="366"/>
        <v>21.280186231740366</v>
      </c>
      <c r="EP91">
        <f t="shared" si="367"/>
        <v>2510.7349999999997</v>
      </c>
      <c r="EQ91">
        <f t="shared" si="368"/>
        <v>16.595511930729064</v>
      </c>
      <c r="ER91">
        <v>10591</v>
      </c>
      <c r="ES91">
        <f>ER91/ER82*100</f>
        <v>34.981503501123001</v>
      </c>
      <c r="ET91">
        <f t="shared" si="369"/>
        <v>6441.2262499999997</v>
      </c>
      <c r="EU91">
        <f t="shared" si="370"/>
        <v>21.275023946360154</v>
      </c>
      <c r="EV91">
        <f t="shared" si="371"/>
        <v>5014.42</v>
      </c>
      <c r="EW91">
        <f t="shared" si="372"/>
        <v>16.562359624785309</v>
      </c>
      <c r="KH91" s="3" t="s">
        <v>138</v>
      </c>
      <c r="KI91" t="s">
        <v>275</v>
      </c>
    </row>
    <row r="92" spans="3:308" x14ac:dyDescent="0.25">
      <c r="C92" t="s">
        <v>19</v>
      </c>
      <c r="M92">
        <v>6048</v>
      </c>
      <c r="N92">
        <f>M92/M82*100</f>
        <v>39.976204640095183</v>
      </c>
      <c r="O92">
        <v>2637.66</v>
      </c>
      <c r="P92">
        <f>O92/O82*100</f>
        <v>17.434463612928809</v>
      </c>
      <c r="Q92">
        <v>2643.58</v>
      </c>
      <c r="R92">
        <f>Q92/Q82*100</f>
        <v>17.473593760327848</v>
      </c>
      <c r="S92">
        <f t="shared" si="344"/>
        <v>3.9130147399038862E-2</v>
      </c>
      <c r="T92">
        <f t="shared" si="345"/>
        <v>2640.62</v>
      </c>
      <c r="U92">
        <f>T92/T82*100</f>
        <v>17.454028686628327</v>
      </c>
      <c r="V92">
        <v>2667.625</v>
      </c>
      <c r="W92">
        <f>V92/V82*100</f>
        <v>17.632526935025446</v>
      </c>
      <c r="X92">
        <f t="shared" si="346"/>
        <v>0.17849824839711914</v>
      </c>
      <c r="Y92">
        <f t="shared" si="347"/>
        <v>2654.1224999999999</v>
      </c>
      <c r="Z92">
        <f>Y92/Y82*100</f>
        <v>17.543277810826886</v>
      </c>
      <c r="AA92">
        <v>2690.0825</v>
      </c>
      <c r="AB92">
        <f>AA92/AA82*100</f>
        <v>17.780967016987244</v>
      </c>
      <c r="AC92">
        <f t="shared" si="348"/>
        <v>0.23768920616035771</v>
      </c>
      <c r="AD92">
        <f t="shared" si="349"/>
        <v>2672.1025</v>
      </c>
      <c r="AE92">
        <f>AD92/AD82*100</f>
        <v>17.662122413907067</v>
      </c>
      <c r="AF92">
        <v>2671.2649999999999</v>
      </c>
      <c r="AG92">
        <f>AF92/AF82*100</f>
        <v>17.656586687818095</v>
      </c>
      <c r="AH92">
        <f t="shared" si="350"/>
        <v>5.535726088972126E-3</v>
      </c>
      <c r="AI92">
        <f t="shared" si="351"/>
        <v>2671.6837500000001</v>
      </c>
      <c r="AJ92">
        <f>AI92/AI82*100</f>
        <v>17.659354550862581</v>
      </c>
      <c r="AL92">
        <v>1917.64</v>
      </c>
      <c r="AM92">
        <f t="shared" ref="AM92" si="391">AL92/AL82*100</f>
        <v>12.675259435521186</v>
      </c>
      <c r="AN92">
        <v>1921.47</v>
      </c>
      <c r="AO92">
        <f t="shared" ref="AO92" si="392">AN92/AN82*100</f>
        <v>12.700575054531033</v>
      </c>
      <c r="AP92">
        <f t="shared" si="354"/>
        <v>2.5315619009846912E-2</v>
      </c>
      <c r="AQ92">
        <f t="shared" si="355"/>
        <v>1919.5550000000001</v>
      </c>
      <c r="AR92">
        <f>AQ92/AQ82*100</f>
        <v>12.687917245026108</v>
      </c>
      <c r="BI92">
        <v>12104</v>
      </c>
      <c r="BJ92">
        <f>BI92/BI82*100</f>
        <v>39.978861144140573</v>
      </c>
      <c r="BK92">
        <v>5330.74</v>
      </c>
      <c r="BL92">
        <f>BK92/BK82*100</f>
        <v>17.60714757563747</v>
      </c>
      <c r="BM92">
        <v>5434.03</v>
      </c>
      <c r="BN92">
        <f>BM92/BM82*100</f>
        <v>17.948308891531244</v>
      </c>
      <c r="BO92">
        <f t="shared" si="356"/>
        <v>0.34116131589377474</v>
      </c>
      <c r="BP92">
        <f t="shared" si="357"/>
        <v>5382.3850000000002</v>
      </c>
      <c r="BQ92">
        <f>BP92/BP82*100</f>
        <v>17.777728233584359</v>
      </c>
      <c r="BR92">
        <v>5342.6850000000004</v>
      </c>
      <c r="BS92">
        <f>BR92/BR82*100</f>
        <v>17.646601268331352</v>
      </c>
      <c r="BT92">
        <f t="shared" si="358"/>
        <v>0.13112696525300649</v>
      </c>
      <c r="BU92">
        <f t="shared" si="359"/>
        <v>5362.5349999999999</v>
      </c>
      <c r="BV92">
        <f>BU92/BU82*100</f>
        <v>17.712164750957854</v>
      </c>
      <c r="BW92">
        <v>5333.9</v>
      </c>
      <c r="BX92">
        <f>BW92/BW82*100</f>
        <v>17.61758488571806</v>
      </c>
      <c r="BY92">
        <f t="shared" si="360"/>
        <v>9.4579865239794003E-2</v>
      </c>
      <c r="BZ92">
        <f t="shared" si="361"/>
        <v>5348.2174999999997</v>
      </c>
      <c r="CA92">
        <f>BZ92/BZ82*100</f>
        <v>17.664874818337957</v>
      </c>
      <c r="CC92">
        <v>3831.96</v>
      </c>
      <c r="CD92">
        <f t="shared" ref="CD92" si="393">CC92/CC82*100</f>
        <v>12.65675782798256</v>
      </c>
      <c r="CE92">
        <v>3834.42</v>
      </c>
      <c r="CF92">
        <f>CE92/CE82*100</f>
        <v>12.664883075703528</v>
      </c>
      <c r="CG92">
        <f t="shared" si="363"/>
        <v>8.1252477209687868E-3</v>
      </c>
      <c r="CH92">
        <f t="shared" si="364"/>
        <v>3833.19</v>
      </c>
      <c r="CI92">
        <f>CH92/CH82*100</f>
        <v>12.660820451843044</v>
      </c>
      <c r="DU92">
        <f t="shared" si="332"/>
        <v>5.5202674753758174E-3</v>
      </c>
      <c r="DV92">
        <f t="shared" si="333"/>
        <v>2.7096793183064349E-2</v>
      </c>
      <c r="DW92">
        <f t="shared" si="334"/>
        <v>4.9714373058364725</v>
      </c>
      <c r="DX92">
        <f t="shared" si="335"/>
        <v>5.0040543664949126</v>
      </c>
      <c r="EA92">
        <f t="shared" si="336"/>
        <v>23.515190197633686</v>
      </c>
      <c r="EB92">
        <f t="shared" si="337"/>
        <v>3.6444907132000992E-2</v>
      </c>
      <c r="EC92">
        <f t="shared" si="338"/>
        <v>12.095858946394342</v>
      </c>
      <c r="ED92">
        <f t="shared" si="339"/>
        <v>2.4274572014013174E-2</v>
      </c>
      <c r="EE92">
        <f t="shared" si="340"/>
        <v>23.322346908442327</v>
      </c>
      <c r="EF92">
        <f t="shared" si="341"/>
        <v>6.1434799841464383E-3</v>
      </c>
      <c r="EG92">
        <f t="shared" si="342"/>
        <v>12.128814902893378</v>
      </c>
      <c r="EH92">
        <f t="shared" si="343"/>
        <v>2.6770379178225667E-2</v>
      </c>
      <c r="EL92">
        <v>6048</v>
      </c>
      <c r="EM92">
        <f>EL92/EL82*100</f>
        <v>39.976204640095183</v>
      </c>
      <c r="EN92">
        <f t="shared" si="365"/>
        <v>2671.6837500000001</v>
      </c>
      <c r="EO92">
        <f t="shared" si="366"/>
        <v>17.659354550862581</v>
      </c>
      <c r="EP92">
        <f t="shared" si="367"/>
        <v>1919.5550000000001</v>
      </c>
      <c r="EQ92">
        <f t="shared" si="368"/>
        <v>12.687917245026108</v>
      </c>
      <c r="ER92">
        <v>12104</v>
      </c>
      <c r="ES92">
        <f>ER92/ER82*100</f>
        <v>39.978861144140573</v>
      </c>
      <c r="ET92">
        <f t="shared" si="369"/>
        <v>5348.2174999999997</v>
      </c>
      <c r="EU92">
        <f t="shared" si="370"/>
        <v>17.664874818337957</v>
      </c>
      <c r="EV92">
        <f t="shared" si="371"/>
        <v>3833.19</v>
      </c>
      <c r="EW92">
        <f t="shared" si="372"/>
        <v>12.660820451843044</v>
      </c>
      <c r="KH92" s="3" t="s">
        <v>157</v>
      </c>
      <c r="KI92" t="s">
        <v>276</v>
      </c>
    </row>
    <row r="93" spans="3:308" x14ac:dyDescent="0.25">
      <c r="C93" t="s">
        <v>14</v>
      </c>
      <c r="D93">
        <v>2208991</v>
      </c>
      <c r="E93">
        <f t="shared" si="270"/>
        <v>36.816516666666665</v>
      </c>
      <c r="F93" t="s">
        <v>28</v>
      </c>
      <c r="M93">
        <v>6804</v>
      </c>
      <c r="N93">
        <f>M93/M82*100</f>
        <v>44.973230220107077</v>
      </c>
      <c r="O93">
        <v>2221.12</v>
      </c>
      <c r="P93">
        <f>O93/O82*100</f>
        <v>14.681208275497386</v>
      </c>
      <c r="Q93">
        <v>2196.27</v>
      </c>
      <c r="R93">
        <f>Q93/Q82*100</f>
        <v>14.516954193932182</v>
      </c>
      <c r="S93">
        <f t="shared" si="344"/>
        <v>0.16425408156520405</v>
      </c>
      <c r="T93">
        <f t="shared" si="345"/>
        <v>2208.6949999999997</v>
      </c>
      <c r="U93">
        <f>T93/T82*100</f>
        <v>14.599081234714784</v>
      </c>
      <c r="V93">
        <v>2183.0149999999999</v>
      </c>
      <c r="W93">
        <f>V93/V82*100</f>
        <v>14.429341000727081</v>
      </c>
      <c r="X93">
        <f t="shared" si="346"/>
        <v>0.16974023398770299</v>
      </c>
      <c r="Y93">
        <f t="shared" si="347"/>
        <v>2195.8549999999996</v>
      </c>
      <c r="Z93">
        <f>Y93/Y82*100</f>
        <v>14.514211117720929</v>
      </c>
      <c r="AA93">
        <v>2175.4825000000001</v>
      </c>
      <c r="AB93">
        <f>AA93/AA82*100</f>
        <v>14.379552515037346</v>
      </c>
      <c r="AC93">
        <f t="shared" si="348"/>
        <v>0.13465860268358298</v>
      </c>
      <c r="AD93">
        <f t="shared" si="349"/>
        <v>2185.6687499999998</v>
      </c>
      <c r="AE93">
        <f>AD93/AD82*100</f>
        <v>14.446881816379136</v>
      </c>
      <c r="AF93">
        <v>2168.6262499999998</v>
      </c>
      <c r="AG93">
        <f>AF93/AF82*100</f>
        <v>14.33423392160751</v>
      </c>
      <c r="AH93">
        <f t="shared" si="350"/>
        <v>0.11264789477162651</v>
      </c>
      <c r="AI93">
        <f t="shared" si="351"/>
        <v>2177.1475</v>
      </c>
      <c r="AJ93">
        <f>AI93/AI82*100</f>
        <v>14.390557868993326</v>
      </c>
      <c r="AL93">
        <v>1432.26</v>
      </c>
      <c r="AM93">
        <f t="shared" ref="AM93" si="394">AL93/AL82*100</f>
        <v>9.4669839381320653</v>
      </c>
      <c r="AN93">
        <v>1440.74</v>
      </c>
      <c r="AO93">
        <f t="shared" ref="AO93" si="395">AN93/AN82*100</f>
        <v>9.5230352303523027</v>
      </c>
      <c r="AP93">
        <f t="shared" si="354"/>
        <v>5.6051292220237414E-2</v>
      </c>
      <c r="AQ93">
        <f t="shared" si="355"/>
        <v>1436.5</v>
      </c>
      <c r="AR93">
        <f>AQ93/AQ82*100</f>
        <v>9.4950095842421831</v>
      </c>
      <c r="BI93">
        <v>13617</v>
      </c>
      <c r="BJ93">
        <f>BI93/BI82*100</f>
        <v>44.976218787158146</v>
      </c>
      <c r="BK93">
        <v>4334.25</v>
      </c>
      <c r="BL93">
        <f>BK93/BK82*100</f>
        <v>14.315794688862466</v>
      </c>
      <c r="BM93">
        <v>4354.67</v>
      </c>
      <c r="BN93">
        <f>BM93/BM82*100</f>
        <v>14.383240850838948</v>
      </c>
      <c r="BO93">
        <f t="shared" si="356"/>
        <v>6.7446161976482344E-2</v>
      </c>
      <c r="BP93">
        <f t="shared" si="357"/>
        <v>4344.46</v>
      </c>
      <c r="BQ93">
        <f>BP93/BP82*100</f>
        <v>14.349517769850706</v>
      </c>
      <c r="BR93">
        <v>4401.7299999999996</v>
      </c>
      <c r="BS93">
        <f>BR93/BR82*100</f>
        <v>14.538677500330294</v>
      </c>
      <c r="BT93">
        <f t="shared" si="358"/>
        <v>0.18915973047958801</v>
      </c>
      <c r="BU93">
        <f t="shared" si="359"/>
        <v>4373.0949999999993</v>
      </c>
      <c r="BV93">
        <f>BU93/BU82*100</f>
        <v>14.4440976350905</v>
      </c>
      <c r="BW93">
        <v>4396.0825000000004</v>
      </c>
      <c r="BX93">
        <f>BW93/BW82*100</f>
        <v>14.520024111507466</v>
      </c>
      <c r="BY93">
        <f t="shared" si="360"/>
        <v>7.5926476416965372E-2</v>
      </c>
      <c r="BZ93">
        <f t="shared" si="361"/>
        <v>4384.5887499999999</v>
      </c>
      <c r="CA93">
        <f>BZ93/BZ82*100</f>
        <v>14.482060873298982</v>
      </c>
      <c r="CC93">
        <v>2855.55</v>
      </c>
      <c r="CD93">
        <f t="shared" ref="CD93" si="396">CC93/CC82*100</f>
        <v>9.4317281014665095</v>
      </c>
      <c r="CE93">
        <v>2874.95</v>
      </c>
      <c r="CF93">
        <f>CE93/CE82*100</f>
        <v>9.4958052582903942</v>
      </c>
      <c r="CG93">
        <f t="shared" si="363"/>
        <v>6.4077156823884707E-2</v>
      </c>
      <c r="CH93">
        <f t="shared" si="364"/>
        <v>2865.25</v>
      </c>
      <c r="CI93">
        <f>CH93/CH82*100</f>
        <v>9.4637666798784519</v>
      </c>
      <c r="DU93">
        <f t="shared" si="332"/>
        <v>9.1503004305655722E-2</v>
      </c>
      <c r="DV93">
        <f t="shared" si="333"/>
        <v>3.1242904363731228E-2</v>
      </c>
      <c r="DW93">
        <f t="shared" si="334"/>
        <v>4.8955482847511433</v>
      </c>
      <c r="DX93">
        <f t="shared" si="335"/>
        <v>5.0182941934205303</v>
      </c>
      <c r="EA93">
        <f t="shared" si="336"/>
        <v>23.535490614052478</v>
      </c>
      <c r="EB93">
        <f t="shared" si="337"/>
        <v>0.10505486152422527</v>
      </c>
      <c r="EC93">
        <f t="shared" si="338"/>
        <v>10.391004031991539</v>
      </c>
      <c r="ED93">
        <f t="shared" si="339"/>
        <v>0.10081631304117877</v>
      </c>
      <c r="EE93">
        <f t="shared" si="340"/>
        <v>23.528273219711984</v>
      </c>
      <c r="EF93">
        <f t="shared" si="341"/>
        <v>7.9980842911874461E-2</v>
      </c>
      <c r="EG93">
        <f t="shared" si="342"/>
        <v>10.530304531642225</v>
      </c>
      <c r="EH93">
        <f t="shared" si="343"/>
        <v>5.1410358039371218E-2</v>
      </c>
      <c r="EL93">
        <v>6804</v>
      </c>
      <c r="EM93">
        <f>EL93/EL82*100</f>
        <v>44.973230220107077</v>
      </c>
      <c r="EN93">
        <f t="shared" si="365"/>
        <v>2177.1475</v>
      </c>
      <c r="EO93">
        <f t="shared" si="366"/>
        <v>14.390557868993326</v>
      </c>
      <c r="EP93">
        <f t="shared" si="367"/>
        <v>1436.5</v>
      </c>
      <c r="EQ93">
        <f t="shared" si="368"/>
        <v>9.4950095842421831</v>
      </c>
      <c r="ER93">
        <v>13617</v>
      </c>
      <c r="ES93">
        <f>ER93/ER82*100</f>
        <v>44.976218787158146</v>
      </c>
      <c r="ET93">
        <f t="shared" si="369"/>
        <v>4384.5887499999999</v>
      </c>
      <c r="EU93">
        <f t="shared" si="370"/>
        <v>14.482060873298982</v>
      </c>
      <c r="EV93">
        <f t="shared" si="371"/>
        <v>2865.25</v>
      </c>
      <c r="EW93">
        <f t="shared" si="372"/>
        <v>9.4637666798784519</v>
      </c>
      <c r="KH93" s="3" t="s">
        <v>272</v>
      </c>
      <c r="KI93" t="s">
        <v>277</v>
      </c>
    </row>
    <row r="94" spans="3:308" x14ac:dyDescent="0.25">
      <c r="C94" t="s">
        <v>20</v>
      </c>
      <c r="M94">
        <v>7560</v>
      </c>
      <c r="N94">
        <f>M94/M82*100</f>
        <v>49.970255800118977</v>
      </c>
      <c r="O94">
        <v>1781.01</v>
      </c>
      <c r="P94">
        <f>O94/O82*100</f>
        <v>11.772159428911362</v>
      </c>
      <c r="Q94">
        <v>1810.23</v>
      </c>
      <c r="R94">
        <f>Q94/Q82*100</f>
        <v>11.965298433472139</v>
      </c>
      <c r="S94">
        <f t="shared" si="344"/>
        <v>0.19313900456077704</v>
      </c>
      <c r="T94">
        <f t="shared" si="345"/>
        <v>1795.62</v>
      </c>
      <c r="U94">
        <f>T94/T82*100</f>
        <v>11.86872893119175</v>
      </c>
      <c r="V94">
        <v>1776.27</v>
      </c>
      <c r="W94">
        <f>V94/V82*100</f>
        <v>11.740828871703352</v>
      </c>
      <c r="X94">
        <f t="shared" si="346"/>
        <v>0.12790005948839855</v>
      </c>
      <c r="Y94">
        <f t="shared" si="347"/>
        <v>1785.9449999999999</v>
      </c>
      <c r="Z94">
        <f>Y94/Y82*100</f>
        <v>11.80477890144755</v>
      </c>
      <c r="AA94">
        <v>1769.2175</v>
      </c>
      <c r="AB94">
        <f>AA94/AA82*100</f>
        <v>11.694213100667591</v>
      </c>
      <c r="AC94">
        <f t="shared" si="348"/>
        <v>0.11056580077995903</v>
      </c>
      <c r="AD94">
        <f t="shared" si="349"/>
        <v>1777.58125</v>
      </c>
      <c r="AE94">
        <f>AD94/AD82*100</f>
        <v>11.749496001057572</v>
      </c>
      <c r="AF94">
        <v>1777.41875</v>
      </c>
      <c r="AG94">
        <f>AF94/AF82*100</f>
        <v>11.748421904950757</v>
      </c>
      <c r="AH94">
        <f t="shared" si="350"/>
        <v>1.0740961068158583E-3</v>
      </c>
      <c r="AI94">
        <f t="shared" si="351"/>
        <v>1777.5</v>
      </c>
      <c r="AJ94">
        <f>AI94/AI82*100</f>
        <v>11.748958953004164</v>
      </c>
      <c r="AL94">
        <v>1028.3</v>
      </c>
      <c r="AM94">
        <f t="shared" ref="AM94" si="397">AL94/AL82*100</f>
        <v>6.7968801639235892</v>
      </c>
      <c r="AN94">
        <v>1019</v>
      </c>
      <c r="AO94">
        <f t="shared" ref="AO94" si="398">AN94/AN82*100</f>
        <v>6.73540881750281</v>
      </c>
      <c r="AP94">
        <f t="shared" si="354"/>
        <v>6.1471346420779227E-2</v>
      </c>
      <c r="AQ94">
        <f t="shared" si="355"/>
        <v>1023.65</v>
      </c>
      <c r="AR94">
        <f>AQ94/AQ82*100</f>
        <v>6.7661444907131996</v>
      </c>
      <c r="BI94">
        <v>15130</v>
      </c>
      <c r="BJ94">
        <f>BI94/BI82*100</f>
        <v>49.973576430175711</v>
      </c>
      <c r="BK94">
        <v>3485.32</v>
      </c>
      <c r="BL94">
        <f>BK94/BK82*100</f>
        <v>11.511824547496367</v>
      </c>
      <c r="BM94">
        <v>3545.15</v>
      </c>
      <c r="BN94">
        <f>BM94/BM82*100</f>
        <v>11.709439820319725</v>
      </c>
      <c r="BO94">
        <f t="shared" si="356"/>
        <v>0.19761527282335756</v>
      </c>
      <c r="BP94">
        <f t="shared" si="357"/>
        <v>3515.2350000000001</v>
      </c>
      <c r="BQ94">
        <f>BP94/BP82*100</f>
        <v>11.610632183908047</v>
      </c>
      <c r="BR94">
        <v>3540.97</v>
      </c>
      <c r="BS94">
        <f>BR94/BR82*100</f>
        <v>11.695633505086537</v>
      </c>
      <c r="BT94">
        <f t="shared" si="358"/>
        <v>8.500132117849013E-2</v>
      </c>
      <c r="BU94">
        <f t="shared" si="359"/>
        <v>3528.1025</v>
      </c>
      <c r="BV94">
        <f>BU94/BU82*100</f>
        <v>11.653132844497291</v>
      </c>
      <c r="BW94">
        <v>3582.93</v>
      </c>
      <c r="BX94">
        <f>BW94/BW82*100</f>
        <v>11.834225128814904</v>
      </c>
      <c r="BY94">
        <f t="shared" si="360"/>
        <v>0.1810922843176126</v>
      </c>
      <c r="BZ94">
        <f t="shared" si="361"/>
        <v>3555.5162499999997</v>
      </c>
      <c r="CA94">
        <f>BZ94/BZ82*100</f>
        <v>11.743678986656096</v>
      </c>
      <c r="CC94">
        <v>2044.68</v>
      </c>
      <c r="CD94">
        <f t="shared" ref="CD94" si="399">CC94/CC82*100</f>
        <v>6.7534680935394373</v>
      </c>
      <c r="CE94">
        <v>2076.7800000000002</v>
      </c>
      <c r="CF94">
        <f>CE94/CE82*100</f>
        <v>6.8594926674593744</v>
      </c>
      <c r="CG94">
        <f t="shared" si="363"/>
        <v>0.10602457391993703</v>
      </c>
      <c r="CH94">
        <f t="shared" si="364"/>
        <v>2060.73</v>
      </c>
      <c r="CI94">
        <f>CH94/CH82*100</f>
        <v>6.806480380499405</v>
      </c>
      <c r="DU94">
        <f t="shared" si="332"/>
        <v>5.2799663480680437E-3</v>
      </c>
      <c r="DV94">
        <f t="shared" si="333"/>
        <v>4.0335889786205392E-2</v>
      </c>
      <c r="DW94">
        <f t="shared" si="334"/>
        <v>4.9828144622909649</v>
      </c>
      <c r="DX94">
        <f t="shared" si="335"/>
        <v>4.9371986061566915</v>
      </c>
      <c r="EA94">
        <f t="shared" si="336"/>
        <v>22.504453367704414</v>
      </c>
      <c r="EB94">
        <f t="shared" si="337"/>
        <v>7.9813603014079249E-2</v>
      </c>
      <c r="EC94">
        <f t="shared" si="338"/>
        <v>8.8515764425936965</v>
      </c>
      <c r="ED94">
        <f t="shared" si="339"/>
        <v>1.0774010179126492E-2</v>
      </c>
      <c r="EE94">
        <f t="shared" si="340"/>
        <v>22.613790626238607</v>
      </c>
      <c r="EF94">
        <f t="shared" si="341"/>
        <v>8.3234244946494229E-2</v>
      </c>
      <c r="EG94">
        <f t="shared" si="342"/>
        <v>8.7227672083498486</v>
      </c>
      <c r="EH94">
        <f t="shared" si="343"/>
        <v>5.9337428986655283E-2</v>
      </c>
      <c r="EL94">
        <v>7560</v>
      </c>
      <c r="EM94">
        <f>EL94/EL82*100</f>
        <v>49.970255800118977</v>
      </c>
      <c r="EN94">
        <f t="shared" si="365"/>
        <v>1777.5</v>
      </c>
      <c r="EO94">
        <f t="shared" si="366"/>
        <v>11.748958953004164</v>
      </c>
      <c r="EP94">
        <f t="shared" si="367"/>
        <v>1023.65</v>
      </c>
      <c r="EQ94">
        <f t="shared" si="368"/>
        <v>6.7661444907131996</v>
      </c>
      <c r="ER94">
        <v>15130</v>
      </c>
      <c r="ES94">
        <f>ER94/ER82*100</f>
        <v>49.973576430175711</v>
      </c>
      <c r="ET94">
        <f t="shared" si="369"/>
        <v>3555.5162499999997</v>
      </c>
      <c r="EU94">
        <f t="shared" si="370"/>
        <v>11.743678986656096</v>
      </c>
      <c r="EV94">
        <f t="shared" si="371"/>
        <v>2060.73</v>
      </c>
      <c r="EW94">
        <f t="shared" si="372"/>
        <v>6.806480380499405</v>
      </c>
      <c r="KH94" s="3" t="s">
        <v>273</v>
      </c>
      <c r="KI94" t="s">
        <v>278</v>
      </c>
    </row>
    <row r="95" spans="3:308" x14ac:dyDescent="0.25">
      <c r="M95">
        <v>8316</v>
      </c>
      <c r="N95">
        <f>M95/M82*100</f>
        <v>54.967281380130871</v>
      </c>
      <c r="O95">
        <v>1388.97</v>
      </c>
      <c r="P95">
        <f>O95/O82*100</f>
        <v>9.1808447352766205</v>
      </c>
      <c r="Q95">
        <v>1410.45</v>
      </c>
      <c r="R95">
        <f>Q95/Q82*100</f>
        <v>9.3228237160420395</v>
      </c>
      <c r="S95">
        <f t="shared" si="344"/>
        <v>0.14197898076541904</v>
      </c>
      <c r="T95">
        <f t="shared" si="345"/>
        <v>1399.71</v>
      </c>
      <c r="U95">
        <f>T95/T82*100</f>
        <v>9.25183422565933</v>
      </c>
      <c r="V95">
        <v>1417.05</v>
      </c>
      <c r="W95">
        <f>V95/V82*100</f>
        <v>9.3664485425342061</v>
      </c>
      <c r="X95">
        <f t="shared" si="346"/>
        <v>0.11461431687487611</v>
      </c>
      <c r="Y95">
        <f t="shared" si="347"/>
        <v>1408.38</v>
      </c>
      <c r="Z95">
        <f>Y95/Y82*100</f>
        <v>9.3091413840967689</v>
      </c>
      <c r="AA95">
        <v>1443.9649999999999</v>
      </c>
      <c r="AB95">
        <f>AA95/AA82*100</f>
        <v>9.5443519069337022</v>
      </c>
      <c r="AC95">
        <f t="shared" si="348"/>
        <v>0.23521052283693322</v>
      </c>
      <c r="AD95">
        <f t="shared" si="349"/>
        <v>1426.1725000000001</v>
      </c>
      <c r="AE95">
        <f>AD95/AD82*100</f>
        <v>9.4267466455152373</v>
      </c>
      <c r="AF95">
        <v>1443.6925000000001</v>
      </c>
      <c r="AG95">
        <f>AF95/AF82*100</f>
        <v>9.5425507303853525</v>
      </c>
      <c r="AH95">
        <f t="shared" si="350"/>
        <v>0.11580408487011518</v>
      </c>
      <c r="AI95">
        <f t="shared" si="351"/>
        <v>1434.9325000000001</v>
      </c>
      <c r="AJ95">
        <f>AI95/AI82*100</f>
        <v>9.4846486879502958</v>
      </c>
      <c r="AL95">
        <v>701.58</v>
      </c>
      <c r="AM95">
        <f t="shared" ref="AM95" si="400">AL95/AL82*100</f>
        <v>4.6373190561173905</v>
      </c>
      <c r="AN95">
        <v>697.46</v>
      </c>
      <c r="AO95">
        <f t="shared" ref="AO95" si="401">AN95/AN82*100</f>
        <v>4.6100865886707654</v>
      </c>
      <c r="AP95">
        <f t="shared" si="354"/>
        <v>2.7232467446625108E-2</v>
      </c>
      <c r="AQ95">
        <f t="shared" si="355"/>
        <v>699.52</v>
      </c>
      <c r="AR95">
        <f>AQ95/AQ82*100</f>
        <v>4.6237028223940779</v>
      </c>
      <c r="BI95">
        <v>16643</v>
      </c>
      <c r="BJ95">
        <f>BI95/BI82*100</f>
        <v>54.970934073193291</v>
      </c>
      <c r="BK95">
        <v>2846.12</v>
      </c>
      <c r="BL95">
        <f>BK95/BK82*100</f>
        <v>9.4005813185361351</v>
      </c>
      <c r="BM95">
        <v>2741.44</v>
      </c>
      <c r="BN95">
        <f>BM95/BM82*100</f>
        <v>9.0548289073853887</v>
      </c>
      <c r="BO95">
        <f t="shared" si="356"/>
        <v>0.3457524111507464</v>
      </c>
      <c r="BP95">
        <f t="shared" si="357"/>
        <v>2793.7799999999997</v>
      </c>
      <c r="BQ95">
        <f>BP95/BP82*100</f>
        <v>9.2277051129607592</v>
      </c>
      <c r="BR95">
        <v>2917.26</v>
      </c>
      <c r="BS95">
        <f>BR95/BR82*100</f>
        <v>9.6355529131985733</v>
      </c>
      <c r="BT95">
        <f t="shared" si="358"/>
        <v>0.40784780023781408</v>
      </c>
      <c r="BU95">
        <f t="shared" si="359"/>
        <v>2855.52</v>
      </c>
      <c r="BV95">
        <f>BU95/BU82*100</f>
        <v>9.4316290130796681</v>
      </c>
      <c r="BW95">
        <v>2913.82</v>
      </c>
      <c r="BX95">
        <f>BW95/BW82*100</f>
        <v>9.6241907781741318</v>
      </c>
      <c r="BY95">
        <f t="shared" si="360"/>
        <v>0.19256176509446377</v>
      </c>
      <c r="BZ95">
        <f t="shared" si="361"/>
        <v>2884.67</v>
      </c>
      <c r="CA95">
        <f>BZ95/BZ82*100</f>
        <v>9.5279098956268999</v>
      </c>
      <c r="CC95">
        <v>1391.06</v>
      </c>
      <c r="CD95">
        <f t="shared" ref="CD95" si="402">CC95/CC82*100</f>
        <v>4.594596379970934</v>
      </c>
      <c r="CE95">
        <v>1406.24</v>
      </c>
      <c r="CF95">
        <f>CE95/CE82*100</f>
        <v>4.6447351037125113</v>
      </c>
      <c r="CG95">
        <f t="shared" si="363"/>
        <v>5.0138723741577351E-2</v>
      </c>
      <c r="CH95">
        <f t="shared" si="364"/>
        <v>1398.65</v>
      </c>
      <c r="CI95">
        <f>CH95/CH82*100</f>
        <v>4.6196657418417235</v>
      </c>
      <c r="DU95">
        <f t="shared" si="332"/>
        <v>4.326120767660413E-2</v>
      </c>
      <c r="DV95">
        <f t="shared" si="333"/>
        <v>4.0370805523544107E-3</v>
      </c>
      <c r="DW95">
        <f t="shared" si="334"/>
        <v>4.8609458655562179</v>
      </c>
      <c r="DX95">
        <f t="shared" si="335"/>
        <v>4.9082441537851764</v>
      </c>
      <c r="EA95">
        <f t="shared" si="336"/>
        <v>20.598122810496399</v>
      </c>
      <c r="EB95">
        <f t="shared" si="337"/>
        <v>5.8757188181637332E-2</v>
      </c>
      <c r="EC95">
        <f t="shared" si="338"/>
        <v>7.0542996893383556</v>
      </c>
      <c r="ED95">
        <f t="shared" si="339"/>
        <v>2.0688743472801363E-2</v>
      </c>
      <c r="EE95">
        <f t="shared" si="340"/>
        <v>20.331545613687403</v>
      </c>
      <c r="EF95">
        <f t="shared" si="341"/>
        <v>5.0345157880828495E-2</v>
      </c>
      <c r="EG95">
        <f t="shared" si="342"/>
        <v>7.0803606817281004</v>
      </c>
      <c r="EH95">
        <f t="shared" si="343"/>
        <v>2.9181529924693805E-2</v>
      </c>
      <c r="EL95">
        <v>8316</v>
      </c>
      <c r="EM95">
        <f>EL95/EL82*100</f>
        <v>54.967281380130871</v>
      </c>
      <c r="EN95">
        <f t="shared" si="365"/>
        <v>1434.9325000000001</v>
      </c>
      <c r="EO95">
        <f t="shared" si="366"/>
        <v>9.4846486879502958</v>
      </c>
      <c r="EP95">
        <f t="shared" si="367"/>
        <v>699.52</v>
      </c>
      <c r="EQ95">
        <f t="shared" si="368"/>
        <v>4.6237028223940779</v>
      </c>
      <c r="ER95">
        <v>16643</v>
      </c>
      <c r="ES95">
        <f>ER95/ER82*100</f>
        <v>54.970934073193291</v>
      </c>
      <c r="ET95">
        <f t="shared" si="369"/>
        <v>2884.67</v>
      </c>
      <c r="EU95">
        <f t="shared" si="370"/>
        <v>9.5279098956268999</v>
      </c>
      <c r="EV95">
        <f t="shared" si="371"/>
        <v>1398.65</v>
      </c>
      <c r="EW95">
        <f t="shared" si="372"/>
        <v>4.6196657418417235</v>
      </c>
      <c r="KH95" s="3" t="s">
        <v>160</v>
      </c>
      <c r="KI95" t="s">
        <v>280</v>
      </c>
    </row>
    <row r="96" spans="3:308" x14ac:dyDescent="0.25">
      <c r="C96" t="s">
        <v>10</v>
      </c>
      <c r="M96">
        <v>9072</v>
      </c>
      <c r="N96">
        <f>M96/M82*100</f>
        <v>59.964306960142778</v>
      </c>
      <c r="O96">
        <v>1130.8399999999999</v>
      </c>
      <c r="P96">
        <f>O96/O82*100</f>
        <v>7.4746513318791719</v>
      </c>
      <c r="Q96">
        <v>1265.3</v>
      </c>
      <c r="R96">
        <f>Q96/Q82*100</f>
        <v>8.363408024324146</v>
      </c>
      <c r="S96">
        <f t="shared" si="344"/>
        <v>0.88875669244497413</v>
      </c>
      <c r="T96">
        <f t="shared" si="345"/>
        <v>1198.07</v>
      </c>
      <c r="U96">
        <f>T96/T82*100</f>
        <v>7.9190296781016594</v>
      </c>
      <c r="V96">
        <v>1165.365</v>
      </c>
      <c r="W96">
        <f>V96/V82*100</f>
        <v>7.7028554431885778</v>
      </c>
      <c r="X96">
        <f t="shared" si="346"/>
        <v>0.21617423491308152</v>
      </c>
      <c r="Y96">
        <f t="shared" si="347"/>
        <v>1181.7175</v>
      </c>
      <c r="Z96">
        <f>Y96/Y82*100</f>
        <v>7.8109425606451195</v>
      </c>
      <c r="AA96">
        <v>1169.125</v>
      </c>
      <c r="AB96">
        <f>AA96/AA82*100</f>
        <v>7.7277083746447222</v>
      </c>
      <c r="AC96">
        <f t="shared" si="348"/>
        <v>8.3234186000397337E-2</v>
      </c>
      <c r="AD96">
        <f t="shared" si="349"/>
        <v>1175.4212499999999</v>
      </c>
      <c r="AE96">
        <f>AD96/AD82*100</f>
        <v>7.7693254676449195</v>
      </c>
      <c r="AF96">
        <v>1201.6824999999999</v>
      </c>
      <c r="AG96">
        <f>AF96/AF82*100</f>
        <v>7.9429076607839235</v>
      </c>
      <c r="AH96">
        <f t="shared" si="350"/>
        <v>0.17358219313900403</v>
      </c>
      <c r="AI96">
        <f t="shared" si="351"/>
        <v>1188.5518749999999</v>
      </c>
      <c r="AJ96">
        <f>AI96/AI82*100</f>
        <v>7.8561165642144211</v>
      </c>
      <c r="AL96">
        <v>448.68</v>
      </c>
      <c r="AM96">
        <f t="shared" ref="AM96" si="403">AL96/AL82*100</f>
        <v>2.9656950228038865</v>
      </c>
      <c r="AN96">
        <v>439.31</v>
      </c>
      <c r="AO96">
        <f t="shared" ref="AO96" si="404">AN96/AN82*100</f>
        <v>2.9037609888294007</v>
      </c>
      <c r="AP96">
        <f t="shared" si="354"/>
        <v>6.1934033974485825E-2</v>
      </c>
      <c r="AQ96">
        <f t="shared" si="355"/>
        <v>443.995</v>
      </c>
      <c r="AR96">
        <f>AQ96/AQ82*100</f>
        <v>2.9347280058166438</v>
      </c>
      <c r="BI96">
        <v>18156</v>
      </c>
      <c r="BJ96">
        <f>BI96/BI82*100</f>
        <v>59.968291716210864</v>
      </c>
      <c r="BK96">
        <v>2226.08</v>
      </c>
      <c r="BL96">
        <f>BK96/BK82*100</f>
        <v>7.3526225393050595</v>
      </c>
      <c r="BM96">
        <v>2250.85</v>
      </c>
      <c r="BN96">
        <f>BM96/BM82*100</f>
        <v>7.4344365173734968</v>
      </c>
      <c r="BO96">
        <f t="shared" si="356"/>
        <v>8.1813978068437265E-2</v>
      </c>
      <c r="BP96">
        <f t="shared" si="357"/>
        <v>2238.4650000000001</v>
      </c>
      <c r="BQ96">
        <f>BP96/BP82*100</f>
        <v>7.393529528339279</v>
      </c>
      <c r="BR96">
        <v>2423.61</v>
      </c>
      <c r="BS96">
        <f>BR96/BR82*100</f>
        <v>8.0050535077288938</v>
      </c>
      <c r="BT96">
        <f t="shared" si="358"/>
        <v>0.61152397938961478</v>
      </c>
      <c r="BU96">
        <f t="shared" si="359"/>
        <v>2331.0375000000004</v>
      </c>
      <c r="BV96">
        <f>BU96/BU82*100</f>
        <v>7.6992915180340873</v>
      </c>
      <c r="BW96">
        <v>2384.6125000000002</v>
      </c>
      <c r="BX96">
        <f>BW96/BW82*100</f>
        <v>7.8762468622010831</v>
      </c>
      <c r="BY96">
        <f t="shared" si="360"/>
        <v>0.17695534416699576</v>
      </c>
      <c r="BZ96">
        <f t="shared" si="361"/>
        <v>2357.8250000000003</v>
      </c>
      <c r="CA96">
        <f>BZ96/BZ82*100</f>
        <v>7.7877691901175856</v>
      </c>
      <c r="CC96">
        <v>889.33</v>
      </c>
      <c r="CD96">
        <f t="shared" ref="CD96" si="405">CC96/CC82*100</f>
        <v>2.9374091689787289</v>
      </c>
      <c r="CE96">
        <v>894.24</v>
      </c>
      <c r="CF96">
        <f>CE96/CE82*100</f>
        <v>2.9536266349583831</v>
      </c>
      <c r="CG96">
        <f t="shared" si="363"/>
        <v>1.6217465979654122E-2</v>
      </c>
      <c r="CH96">
        <f t="shared" si="364"/>
        <v>891.78500000000008</v>
      </c>
      <c r="CI96">
        <f>CH96/CH82*100</f>
        <v>2.9455179019685565</v>
      </c>
      <c r="DU96">
        <f t="shared" si="332"/>
        <v>6.8347374096835445E-2</v>
      </c>
      <c r="DV96">
        <f t="shared" si="333"/>
        <v>1.0789896151912615E-2</v>
      </c>
      <c r="DW96">
        <f t="shared" si="334"/>
        <v>4.9213885583977772</v>
      </c>
      <c r="DX96">
        <f t="shared" si="335"/>
        <v>4.8422512881490292</v>
      </c>
      <c r="EA96">
        <f t="shared" si="336"/>
        <v>17.41291559257056</v>
      </c>
      <c r="EB96">
        <f t="shared" si="337"/>
        <v>2.9240200938597027E-2</v>
      </c>
      <c r="EC96">
        <f t="shared" si="338"/>
        <v>5.4091975675854309</v>
      </c>
      <c r="ED96">
        <f t="shared" si="339"/>
        <v>1.3004825170202405E-2</v>
      </c>
      <c r="EE96">
        <f t="shared" si="340"/>
        <v>17.394408937772489</v>
      </c>
      <c r="EF96">
        <f t="shared" si="341"/>
        <v>4.8838188664287685E-2</v>
      </c>
      <c r="EG96">
        <f t="shared" si="342"/>
        <v>5.4863092878847928</v>
      </c>
      <c r="EH96">
        <f t="shared" si="343"/>
        <v>9.0005284713958744E-3</v>
      </c>
      <c r="EL96">
        <v>9072</v>
      </c>
      <c r="EM96">
        <f>EL96/EL82*100</f>
        <v>59.964306960142778</v>
      </c>
      <c r="EN96">
        <f t="shared" si="365"/>
        <v>1188.5518749999999</v>
      </c>
      <c r="EO96">
        <f t="shared" si="366"/>
        <v>7.8561165642144211</v>
      </c>
      <c r="EP96">
        <f t="shared" si="367"/>
        <v>443.995</v>
      </c>
      <c r="EQ96">
        <f t="shared" si="368"/>
        <v>2.9347280058166438</v>
      </c>
      <c r="ER96">
        <v>18156</v>
      </c>
      <c r="ES96">
        <f>ER96/ER82*100</f>
        <v>59.968291716210864</v>
      </c>
      <c r="ET96">
        <f t="shared" si="369"/>
        <v>2357.8250000000003</v>
      </c>
      <c r="EU96">
        <f t="shared" si="370"/>
        <v>7.7877691901175856</v>
      </c>
      <c r="EV96">
        <f t="shared" si="371"/>
        <v>891.78500000000008</v>
      </c>
      <c r="EW96">
        <f t="shared" si="372"/>
        <v>2.9455179019685565</v>
      </c>
      <c r="KH96" s="3" t="s">
        <v>274</v>
      </c>
      <c r="KI96" t="s">
        <v>279</v>
      </c>
    </row>
    <row r="97" spans="2:507" x14ac:dyDescent="0.25">
      <c r="C97" t="s">
        <v>21</v>
      </c>
      <c r="M97">
        <v>9828</v>
      </c>
      <c r="N97">
        <f>M97/M82*100</f>
        <v>64.961332540154672</v>
      </c>
      <c r="O97">
        <v>861.41</v>
      </c>
      <c r="P97">
        <f>O97/O82*100</f>
        <v>5.693766937669376</v>
      </c>
      <c r="Q97">
        <v>1004.82</v>
      </c>
      <c r="R97">
        <f>Q97/Q82*100</f>
        <v>6.6416815387666066</v>
      </c>
      <c r="S97">
        <f t="shared" si="344"/>
        <v>0.94791460109723058</v>
      </c>
      <c r="T97">
        <f t="shared" si="345"/>
        <v>933.11500000000001</v>
      </c>
      <c r="U97">
        <f>T97/T82*100</f>
        <v>6.1677242382179918</v>
      </c>
      <c r="V97">
        <v>1015.46</v>
      </c>
      <c r="W97">
        <f>V97/V82*100</f>
        <v>6.7120100469297377</v>
      </c>
      <c r="X97">
        <f t="shared" si="346"/>
        <v>0.54428580871174592</v>
      </c>
      <c r="Y97">
        <f t="shared" si="347"/>
        <v>974.28750000000002</v>
      </c>
      <c r="Z97">
        <f>Y97/Y82*100</f>
        <v>6.4398671425738643</v>
      </c>
      <c r="AA97">
        <v>1042.42</v>
      </c>
      <c r="AB97">
        <f>AA97/AA82*100</f>
        <v>6.8902108533280462</v>
      </c>
      <c r="AC97">
        <f t="shared" si="348"/>
        <v>0.45034371075418189</v>
      </c>
      <c r="AD97">
        <f t="shared" si="349"/>
        <v>1008.35375</v>
      </c>
      <c r="AE97">
        <f>AD97/AD82*100</f>
        <v>6.6650389979509548</v>
      </c>
      <c r="AF97">
        <v>1057.04</v>
      </c>
      <c r="AG97">
        <f>AF97/AF82*100</f>
        <v>6.9868464538303918</v>
      </c>
      <c r="AH97">
        <f t="shared" si="350"/>
        <v>0.32180745587943704</v>
      </c>
      <c r="AI97">
        <f t="shared" si="351"/>
        <v>1032.6968750000001</v>
      </c>
      <c r="AJ97">
        <f>AI97/AI82*100</f>
        <v>6.8259427258906742</v>
      </c>
      <c r="AL97">
        <v>257.68</v>
      </c>
      <c r="AM97">
        <f t="shared" ref="AM97" si="406">AL97/AL82*100</f>
        <v>1.7032189834093465</v>
      </c>
      <c r="AN97">
        <v>258.91000000000003</v>
      </c>
      <c r="AO97">
        <f t="shared" ref="AO97" si="407">AN97/AN82*100</f>
        <v>1.7113490647101592</v>
      </c>
      <c r="AP97">
        <f t="shared" si="354"/>
        <v>8.1300813008127193E-3</v>
      </c>
      <c r="AQ97">
        <f t="shared" si="355"/>
        <v>258.29500000000002</v>
      </c>
      <c r="AR97">
        <f>AQ97/AQ82*100</f>
        <v>1.7072840240597531</v>
      </c>
      <c r="BI97">
        <v>19669</v>
      </c>
      <c r="BJ97">
        <f>BI97/BI82*100</f>
        <v>64.965649359228422</v>
      </c>
      <c r="BK97">
        <v>1889.71</v>
      </c>
      <c r="BL97">
        <f>BK97/BK82*100</f>
        <v>6.2416105165807902</v>
      </c>
      <c r="BM97">
        <v>2007.74</v>
      </c>
      <c r="BN97">
        <f>BM97/BM82*100</f>
        <v>6.631457259875809</v>
      </c>
      <c r="BO97">
        <f t="shared" si="356"/>
        <v>0.38984674329501878</v>
      </c>
      <c r="BP97">
        <f t="shared" si="357"/>
        <v>1948.7249999999999</v>
      </c>
      <c r="BQ97">
        <f>BP97/BP82*100</f>
        <v>6.4365338882282987</v>
      </c>
      <c r="BR97">
        <v>1961.49</v>
      </c>
      <c r="BS97">
        <f>BR97/BR82*100</f>
        <v>6.4786959968291713</v>
      </c>
      <c r="BT97">
        <f t="shared" si="358"/>
        <v>4.216210860087255E-2</v>
      </c>
      <c r="BU97">
        <f t="shared" si="359"/>
        <v>1955.1075000000001</v>
      </c>
      <c r="BV97">
        <f>BU97/BU82*100</f>
        <v>6.4576149425287364</v>
      </c>
      <c r="BW97">
        <v>1921.32</v>
      </c>
      <c r="BX97">
        <f>BW97/BW82*100</f>
        <v>6.3460166468489883</v>
      </c>
      <c r="BY97">
        <f t="shared" si="360"/>
        <v>0.11159829567974811</v>
      </c>
      <c r="BZ97">
        <f t="shared" si="361"/>
        <v>1938.2137499999999</v>
      </c>
      <c r="CA97">
        <f>BZ97/BZ82*100</f>
        <v>6.4018157946888614</v>
      </c>
      <c r="CC97">
        <v>526.08000000000004</v>
      </c>
      <c r="CD97">
        <f t="shared" ref="CD97" si="408">CC97/CC82*100</f>
        <v>1.7376139516448674</v>
      </c>
      <c r="CE97">
        <v>522.32000000000005</v>
      </c>
      <c r="CF97">
        <f>CE97/CE82*100</f>
        <v>1.7251948738274541</v>
      </c>
      <c r="CG97">
        <f t="shared" si="363"/>
        <v>1.241907781741336E-2</v>
      </c>
      <c r="CH97">
        <f t="shared" si="364"/>
        <v>524.20000000000005</v>
      </c>
      <c r="CI97">
        <f>CH97/CH82*100</f>
        <v>1.7314044127361607</v>
      </c>
      <c r="DU97">
        <f t="shared" si="332"/>
        <v>0.42412693120181277</v>
      </c>
      <c r="DV97">
        <f t="shared" si="333"/>
        <v>2.4120388676407645E-2</v>
      </c>
      <c r="DW97">
        <f t="shared" si="334"/>
        <v>5.1186587018309213</v>
      </c>
      <c r="DX97">
        <f t="shared" si="335"/>
        <v>4.6704113819527002</v>
      </c>
      <c r="EA97">
        <f t="shared" si="336"/>
        <v>13.654310430299425</v>
      </c>
      <c r="EB97">
        <f t="shared" si="337"/>
        <v>0.3375636195386349</v>
      </c>
      <c r="EC97">
        <f t="shared" si="338"/>
        <v>3.9925969991407229</v>
      </c>
      <c r="ED97">
        <f t="shared" si="339"/>
        <v>5.0168550465992334E-2</v>
      </c>
      <c r="EE97">
        <f t="shared" si="340"/>
        <v>14.102366560972392</v>
      </c>
      <c r="EF97">
        <f t="shared" si="341"/>
        <v>0.36144966309948678</v>
      </c>
      <c r="EG97">
        <f t="shared" si="342"/>
        <v>4.025003302946228</v>
      </c>
      <c r="EH97">
        <f t="shared" si="343"/>
        <v>2.3137138327388174E-2</v>
      </c>
      <c r="EL97">
        <v>9828</v>
      </c>
      <c r="EM97">
        <f>EL97/EL82*100</f>
        <v>64.961332540154672</v>
      </c>
      <c r="EN97">
        <f t="shared" si="365"/>
        <v>1032.6968750000001</v>
      </c>
      <c r="EO97">
        <f t="shared" si="366"/>
        <v>6.8259427258906742</v>
      </c>
      <c r="EP97">
        <f t="shared" si="367"/>
        <v>258.29500000000002</v>
      </c>
      <c r="EQ97">
        <f t="shared" si="368"/>
        <v>1.7072840240597531</v>
      </c>
      <c r="ER97">
        <v>19669</v>
      </c>
      <c r="ES97">
        <f>ER97/ER82*100</f>
        <v>64.965649359228422</v>
      </c>
      <c r="ET97">
        <f t="shared" si="369"/>
        <v>1938.2137499999999</v>
      </c>
      <c r="EU97">
        <f t="shared" si="370"/>
        <v>6.4018157946888614</v>
      </c>
      <c r="EV97">
        <f t="shared" si="371"/>
        <v>524.20000000000005</v>
      </c>
      <c r="EW97">
        <f t="shared" si="372"/>
        <v>1.7314044127361607</v>
      </c>
      <c r="KH97" s="3" t="s">
        <v>124</v>
      </c>
      <c r="KI97" t="s">
        <v>281</v>
      </c>
    </row>
    <row r="98" spans="2:507" x14ac:dyDescent="0.25">
      <c r="C98" t="s">
        <v>11</v>
      </c>
      <c r="M98">
        <v>10584</v>
      </c>
      <c r="N98">
        <f>M98/M82*100</f>
        <v>69.958358120166565</v>
      </c>
      <c r="O98">
        <v>952.82</v>
      </c>
      <c r="P98">
        <f>O98/O82*100</f>
        <v>6.2979707845858952</v>
      </c>
      <c r="Q98">
        <v>879.51</v>
      </c>
      <c r="R98">
        <f>Q98/Q82*100</f>
        <v>5.8134047194130476</v>
      </c>
      <c r="S98">
        <f t="shared" si="344"/>
        <v>0.48456606517284762</v>
      </c>
      <c r="T98">
        <f t="shared" si="345"/>
        <v>916.16499999999996</v>
      </c>
      <c r="U98">
        <f>T98/T82*100</f>
        <v>6.0556877519994705</v>
      </c>
      <c r="V98">
        <v>955.125</v>
      </c>
      <c r="W98">
        <f>V98/V82*100</f>
        <v>6.3132064247471735</v>
      </c>
      <c r="X98">
        <f t="shared" si="346"/>
        <v>0.25751867274770301</v>
      </c>
      <c r="Y98">
        <f t="shared" si="347"/>
        <v>935.64499999999998</v>
      </c>
      <c r="Z98">
        <f>Y98/Y82*100</f>
        <v>6.1844470883733225</v>
      </c>
      <c r="AA98">
        <v>943.47500000000002</v>
      </c>
      <c r="AB98">
        <f>AA98/AA82*100</f>
        <v>6.2362019961663036</v>
      </c>
      <c r="AC98">
        <f t="shared" si="348"/>
        <v>5.1754907792981086E-2</v>
      </c>
      <c r="AD98">
        <f t="shared" si="349"/>
        <v>939.56</v>
      </c>
      <c r="AE98">
        <f>AD98/AD82*100</f>
        <v>6.210324542269813</v>
      </c>
      <c r="AF98">
        <v>833.19624999999996</v>
      </c>
      <c r="AG98">
        <f>AF98/AF82*100</f>
        <v>5.5072790666931057</v>
      </c>
      <c r="AH98">
        <f t="shared" si="350"/>
        <v>0.70304547557670727</v>
      </c>
      <c r="AI98">
        <f t="shared" si="351"/>
        <v>886.37812499999995</v>
      </c>
      <c r="AJ98">
        <f>AI98/AI82*100</f>
        <v>5.8588018044814589</v>
      </c>
      <c r="AL98">
        <v>140.9</v>
      </c>
      <c r="AM98">
        <f t="shared" ref="AM98" si="409">AL98/AL82*100</f>
        <v>0.93132394738581536</v>
      </c>
      <c r="AN98">
        <v>135.97</v>
      </c>
      <c r="AO98">
        <f t="shared" ref="AO98" si="410">AN98/AN82*100</f>
        <v>0.89873752396060547</v>
      </c>
      <c r="AP98">
        <f t="shared" si="354"/>
        <v>3.2586423425209898E-2</v>
      </c>
      <c r="AQ98">
        <f t="shared" si="355"/>
        <v>138.435</v>
      </c>
      <c r="AR98">
        <f>AQ98/AQ82*100</f>
        <v>0.91503073567321036</v>
      </c>
      <c r="BI98">
        <v>21182</v>
      </c>
      <c r="BJ98">
        <f>BI98/BI82*100</f>
        <v>69.963007002246002</v>
      </c>
      <c r="BK98">
        <v>1903.9</v>
      </c>
      <c r="BL98">
        <f>BK98/BK82*100</f>
        <v>6.2884793235566132</v>
      </c>
      <c r="BM98">
        <v>1722.43</v>
      </c>
      <c r="BN98">
        <f>BM98/BM82*100</f>
        <v>5.6890936715550273</v>
      </c>
      <c r="BO98">
        <f t="shared" si="356"/>
        <v>0.59938565200158589</v>
      </c>
      <c r="BP98">
        <f t="shared" si="357"/>
        <v>1813.165</v>
      </c>
      <c r="BQ98">
        <f>BP98/BP82*100</f>
        <v>5.9887864975558198</v>
      </c>
      <c r="BR98">
        <v>1808.0450000000001</v>
      </c>
      <c r="BS98">
        <f>BR98/BR82*100</f>
        <v>5.9718754128682789</v>
      </c>
      <c r="BT98">
        <f t="shared" si="358"/>
        <v>1.6911084687540878E-2</v>
      </c>
      <c r="BU98">
        <f t="shared" si="359"/>
        <v>1810.605</v>
      </c>
      <c r="BV98">
        <f>BU98/BU82*100</f>
        <v>5.9803309552120494</v>
      </c>
      <c r="BW98">
        <v>1610.0274999999999</v>
      </c>
      <c r="BX98">
        <f>BW98/BW82*100</f>
        <v>5.3178342581582774</v>
      </c>
      <c r="BY98">
        <f t="shared" si="360"/>
        <v>0.66249669705377201</v>
      </c>
      <c r="BZ98">
        <f t="shared" si="361"/>
        <v>1710.3162499999999</v>
      </c>
      <c r="CA98">
        <f>BZ98/BZ82*100</f>
        <v>5.6490826066851625</v>
      </c>
      <c r="CC98">
        <v>276.2</v>
      </c>
      <c r="CD98">
        <f t="shared" ref="CD98" si="411">CC98/CC82*100</f>
        <v>0.91227374818337958</v>
      </c>
      <c r="CE98">
        <v>272.42</v>
      </c>
      <c r="CF98">
        <f>CE98/CE82*100</f>
        <v>0.89978861144140576</v>
      </c>
      <c r="CG98">
        <f t="shared" si="363"/>
        <v>1.2485136741973824E-2</v>
      </c>
      <c r="CH98">
        <f t="shared" si="364"/>
        <v>274.31</v>
      </c>
      <c r="CI98">
        <f>CH98/CH82*100</f>
        <v>0.90603117981239256</v>
      </c>
      <c r="DU98">
        <f t="shared" si="332"/>
        <v>0.20971919779629644</v>
      </c>
      <c r="DV98">
        <f t="shared" si="333"/>
        <v>8.9995558608177983E-3</v>
      </c>
      <c r="DW98">
        <f t="shared" si="334"/>
        <v>4.9437710688082488</v>
      </c>
      <c r="DX98">
        <f t="shared" si="335"/>
        <v>4.7430514268727695</v>
      </c>
      <c r="EA98">
        <f t="shared" si="336"/>
        <v>9.8569758410998745</v>
      </c>
      <c r="EB98">
        <f t="shared" si="337"/>
        <v>0.10694692312776688</v>
      </c>
      <c r="EC98">
        <f t="shared" si="338"/>
        <v>2.804712803225593</v>
      </c>
      <c r="ED98">
        <f t="shared" si="339"/>
        <v>1.9333729922665244E-2</v>
      </c>
      <c r="EE98">
        <f t="shared" si="340"/>
        <v>10.326062722948873</v>
      </c>
      <c r="EF98">
        <f t="shared" si="341"/>
        <v>0.23206913066455304</v>
      </c>
      <c r="EG98">
        <f t="shared" si="342"/>
        <v>2.7946062888096193</v>
      </c>
      <c r="EH98">
        <f t="shared" si="343"/>
        <v>1.2138327388030223E-2</v>
      </c>
      <c r="EL98">
        <v>10584</v>
      </c>
      <c r="EM98">
        <f>EL98/EL82*100</f>
        <v>69.958358120166565</v>
      </c>
      <c r="EN98">
        <f t="shared" si="365"/>
        <v>886.37812499999995</v>
      </c>
      <c r="EO98">
        <f t="shared" si="366"/>
        <v>5.8588018044814589</v>
      </c>
      <c r="EP98">
        <f t="shared" si="367"/>
        <v>138.435</v>
      </c>
      <c r="EQ98">
        <f t="shared" si="368"/>
        <v>0.91503073567321036</v>
      </c>
      <c r="ER98">
        <v>21182</v>
      </c>
      <c r="ES98">
        <f>ER98/ER82*100</f>
        <v>69.963007002246002</v>
      </c>
      <c r="ET98">
        <f t="shared" si="369"/>
        <v>1710.3162499999999</v>
      </c>
      <c r="EU98">
        <f t="shared" si="370"/>
        <v>5.6490826066851625</v>
      </c>
      <c r="EV98">
        <f t="shared" si="371"/>
        <v>274.31</v>
      </c>
      <c r="EW98">
        <f t="shared" si="372"/>
        <v>0.90603117981239256</v>
      </c>
    </row>
    <row r="99" spans="2:507" x14ac:dyDescent="0.25">
      <c r="C99" t="s">
        <v>22</v>
      </c>
      <c r="M99">
        <v>11340</v>
      </c>
      <c r="N99">
        <f>M99/M82*100</f>
        <v>74.955383700178473</v>
      </c>
      <c r="O99">
        <v>610.78</v>
      </c>
      <c r="P99">
        <f>O99/O82*100</f>
        <v>4.0371472007403</v>
      </c>
      <c r="Q99">
        <v>978.38</v>
      </c>
      <c r="R99">
        <f>Q99/Q82*100</f>
        <v>6.4669178399101064</v>
      </c>
      <c r="S99">
        <f t="shared" si="344"/>
        <v>2.4297706391698064</v>
      </c>
      <c r="T99">
        <f t="shared" si="345"/>
        <v>794.57999999999993</v>
      </c>
      <c r="U99">
        <f>T99/T82*100</f>
        <v>5.2520325203252023</v>
      </c>
      <c r="V99">
        <v>521.68499999999995</v>
      </c>
      <c r="W99">
        <f>V99/V82*100</f>
        <v>3.4482450922070198</v>
      </c>
      <c r="X99">
        <f t="shared" si="346"/>
        <v>1.8037874281181825</v>
      </c>
      <c r="Y99">
        <f t="shared" si="347"/>
        <v>658.13249999999994</v>
      </c>
      <c r="Z99">
        <f>Y99/Y82*100</f>
        <v>4.350138806266111</v>
      </c>
      <c r="AA99">
        <v>744.78</v>
      </c>
      <c r="AB99">
        <f>AA99/AA82*100</f>
        <v>4.9228633749752131</v>
      </c>
      <c r="AC99">
        <f t="shared" si="348"/>
        <v>0.57272456870910204</v>
      </c>
      <c r="AD99">
        <f t="shared" si="349"/>
        <v>701.45624999999995</v>
      </c>
      <c r="AE99">
        <f>AD99/AD82*100</f>
        <v>4.6365010906206621</v>
      </c>
      <c r="AF99">
        <v>835.63499999999999</v>
      </c>
      <c r="AG99">
        <f>AF99/AF82*100</f>
        <v>5.5233987705730714</v>
      </c>
      <c r="AH99">
        <f t="shared" si="350"/>
        <v>0.88689767995240931</v>
      </c>
      <c r="AI99">
        <f t="shared" si="351"/>
        <v>768.54562499999997</v>
      </c>
      <c r="AJ99">
        <f>AI99/AI82*100</f>
        <v>5.0799499305968663</v>
      </c>
      <c r="AL99">
        <v>60.45</v>
      </c>
      <c r="AM99">
        <f t="shared" ref="AM99" si="412">AL99/AL82*100</f>
        <v>0.39956375173507835</v>
      </c>
      <c r="AN99">
        <v>61.75</v>
      </c>
      <c r="AO99">
        <f t="shared" ref="AO99" si="413">AN99/AN82*100</f>
        <v>0.40815652058959612</v>
      </c>
      <c r="AP99">
        <f t="shared" si="354"/>
        <v>8.5927688545177627E-3</v>
      </c>
      <c r="AQ99">
        <f t="shared" si="355"/>
        <v>61.1</v>
      </c>
      <c r="AR99">
        <f>AQ99/AQ82*100</f>
        <v>0.40386013616233718</v>
      </c>
      <c r="BI99">
        <v>22695</v>
      </c>
      <c r="BJ99">
        <f>BI99/BI82*100</f>
        <v>74.960364645263581</v>
      </c>
      <c r="BK99">
        <v>1246.79</v>
      </c>
      <c r="BL99">
        <f>BK99/BK82*100</f>
        <v>4.1180803276522653</v>
      </c>
      <c r="BM99">
        <v>1682.61</v>
      </c>
      <c r="BN99">
        <f>BM99/BM82*100</f>
        <v>5.5575703527546567</v>
      </c>
      <c r="BO99">
        <f t="shared" si="356"/>
        <v>1.4394900251023914</v>
      </c>
      <c r="BP99">
        <f t="shared" si="357"/>
        <v>1464.6999999999998</v>
      </c>
      <c r="BQ99">
        <f>BP99/BP82*100</f>
        <v>4.8378253402034606</v>
      </c>
      <c r="BR99">
        <v>1523.2</v>
      </c>
      <c r="BS99">
        <f>BR99/BR82*100</f>
        <v>5.031047694543533</v>
      </c>
      <c r="BT99">
        <f t="shared" si="358"/>
        <v>0.1932223543400724</v>
      </c>
      <c r="BU99">
        <f t="shared" si="359"/>
        <v>1493.9499999999998</v>
      </c>
      <c r="BV99">
        <f>BU99/BU82*100</f>
        <v>4.9344365173734968</v>
      </c>
      <c r="BW99">
        <v>1678.365</v>
      </c>
      <c r="BX99">
        <f>BW99/BW82*100</f>
        <v>5.543549346016647</v>
      </c>
      <c r="BY99">
        <f t="shared" si="360"/>
        <v>0.60911282864315019</v>
      </c>
      <c r="BZ99">
        <f t="shared" si="361"/>
        <v>1586.1574999999998</v>
      </c>
      <c r="CA99">
        <f>BZ99/BZ82*100</f>
        <v>5.238992931695071</v>
      </c>
      <c r="CC99">
        <v>125.09</v>
      </c>
      <c r="CD99">
        <f t="shared" ref="CD99" si="414">CC99/CC82*100</f>
        <v>0.41316554366494912</v>
      </c>
      <c r="CE99">
        <v>124.04</v>
      </c>
      <c r="CF99">
        <f>CE99/CE82*100</f>
        <v>0.40969745012551195</v>
      </c>
      <c r="CG99">
        <f t="shared" si="363"/>
        <v>3.468093539437167E-3</v>
      </c>
      <c r="CH99">
        <f t="shared" si="364"/>
        <v>124.565</v>
      </c>
      <c r="CI99">
        <f>CH99/CH82*100</f>
        <v>0.41143149689523056</v>
      </c>
      <c r="DU99">
        <f t="shared" si="332"/>
        <v>0.15904300109820468</v>
      </c>
      <c r="DV99">
        <f t="shared" si="333"/>
        <v>7.5713607328933841E-3</v>
      </c>
      <c r="DW99">
        <f t="shared" si="334"/>
        <v>4.676089794434529</v>
      </c>
      <c r="DX99">
        <f t="shared" si="335"/>
        <v>4.8275614347998408</v>
      </c>
      <c r="EA99">
        <f t="shared" si="336"/>
        <v>6.5756618084473537</v>
      </c>
      <c r="EB99">
        <f t="shared" si="337"/>
        <v>0.3872323022010713</v>
      </c>
      <c r="EC99">
        <f t="shared" si="338"/>
        <v>1.7834457003106619</v>
      </c>
      <c r="ED99">
        <f t="shared" si="339"/>
        <v>3.8171723180646655E-3</v>
      </c>
      <c r="EE99">
        <f t="shared" si="340"/>
        <v>6.4309808098824153</v>
      </c>
      <c r="EF99">
        <f t="shared" si="341"/>
        <v>4.7240388426475377E-2</v>
      </c>
      <c r="EG99">
        <f t="shared" si="342"/>
        <v>1.8084456335050865</v>
      </c>
      <c r="EH99">
        <f t="shared" si="343"/>
        <v>4.6736689126700703E-3</v>
      </c>
      <c r="EL99">
        <v>11340</v>
      </c>
      <c r="EM99">
        <f>EL99/EL82*100</f>
        <v>74.955383700178473</v>
      </c>
      <c r="EN99">
        <f t="shared" si="365"/>
        <v>768.54562499999997</v>
      </c>
      <c r="EO99">
        <f t="shared" si="366"/>
        <v>5.0799499305968663</v>
      </c>
      <c r="EP99">
        <f t="shared" si="367"/>
        <v>61.1</v>
      </c>
      <c r="EQ99">
        <f t="shared" si="368"/>
        <v>0.40386013616233718</v>
      </c>
      <c r="ER99">
        <v>22695</v>
      </c>
      <c r="ES99">
        <f>ER99/ER82*100</f>
        <v>74.960364645263581</v>
      </c>
      <c r="ET99">
        <f t="shared" si="369"/>
        <v>1586.1574999999998</v>
      </c>
      <c r="EU99">
        <f t="shared" si="370"/>
        <v>5.238992931695071</v>
      </c>
      <c r="EV99">
        <f t="shared" si="371"/>
        <v>124.565</v>
      </c>
      <c r="EW99">
        <f t="shared" si="372"/>
        <v>0.41143149689523056</v>
      </c>
    </row>
    <row r="100" spans="2:507" x14ac:dyDescent="0.25">
      <c r="M100">
        <v>12096</v>
      </c>
      <c r="N100">
        <f>M100/M82*100</f>
        <v>79.952409280190366</v>
      </c>
      <c r="O100">
        <v>566.52</v>
      </c>
      <c r="P100">
        <f>O100/O82*100</f>
        <v>3.7445964703549475</v>
      </c>
      <c r="Q100">
        <v>382.76</v>
      </c>
      <c r="R100">
        <f>Q100/Q82*100</f>
        <v>2.5299755436578755</v>
      </c>
      <c r="S100">
        <f t="shared" si="344"/>
        <v>1.214620926697072</v>
      </c>
      <c r="T100">
        <f t="shared" si="345"/>
        <v>474.64</v>
      </c>
      <c r="U100">
        <f>T100/T82*100</f>
        <v>3.1372860070064115</v>
      </c>
      <c r="V100">
        <v>732.55499999999995</v>
      </c>
      <c r="W100">
        <f>V100/V82*100</f>
        <v>4.8420582986317662</v>
      </c>
      <c r="X100">
        <f t="shared" si="346"/>
        <v>1.7047722916253547</v>
      </c>
      <c r="Y100">
        <f t="shared" si="347"/>
        <v>603.59749999999997</v>
      </c>
      <c r="Z100">
        <f>Y100/Y82*100</f>
        <v>3.989672152819089</v>
      </c>
      <c r="AA100">
        <v>811.75750000000005</v>
      </c>
      <c r="AB100">
        <f>AA100/AA82*100</f>
        <v>5.3655727410932652</v>
      </c>
      <c r="AC100">
        <f t="shared" si="348"/>
        <v>1.3759005882741762</v>
      </c>
      <c r="AD100">
        <f t="shared" si="349"/>
        <v>707.67750000000001</v>
      </c>
      <c r="AE100">
        <f>AD100/AD82*100</f>
        <v>4.6776224469561773</v>
      </c>
      <c r="AF100">
        <v>604.66</v>
      </c>
      <c r="AG100">
        <f>AF100/AF82*100</f>
        <v>3.9966950889021078</v>
      </c>
      <c r="AH100">
        <f t="shared" si="350"/>
        <v>0.68092735805406956</v>
      </c>
      <c r="AI100">
        <f t="shared" si="351"/>
        <v>656.16875000000005</v>
      </c>
      <c r="AJ100">
        <f>AI100/AI82*100</f>
        <v>4.337158767929143</v>
      </c>
      <c r="AL100">
        <v>23.47</v>
      </c>
      <c r="AM100">
        <f t="shared" ref="AM100" si="415">AL100/AL82*100</f>
        <v>0.15513252693502544</v>
      </c>
      <c r="AN100">
        <v>22.77</v>
      </c>
      <c r="AO100">
        <f t="shared" ref="AO100" si="416">AN100/AN82*100</f>
        <v>0.15050565139797739</v>
      </c>
      <c r="AP100">
        <f t="shared" si="354"/>
        <v>4.6268755370480474E-3</v>
      </c>
      <c r="AQ100">
        <f t="shared" si="355"/>
        <v>23.119999999999997</v>
      </c>
      <c r="AR100">
        <f>AQ100/AQ82*100</f>
        <v>0.15281908916650139</v>
      </c>
      <c r="BI100">
        <v>24208</v>
      </c>
      <c r="BJ100">
        <f>BI100/BI82*100</f>
        <v>79.957722288281147</v>
      </c>
      <c r="BK100">
        <v>1242.1199999999999</v>
      </c>
      <c r="BL100">
        <f>BK100/BK82*100</f>
        <v>4.1026555687673403</v>
      </c>
      <c r="BM100">
        <v>905.16</v>
      </c>
      <c r="BN100">
        <f>BM100/BM82*100</f>
        <v>2.9896948077685295</v>
      </c>
      <c r="BO100">
        <f t="shared" si="356"/>
        <v>1.1129607609988108</v>
      </c>
      <c r="BP100">
        <f t="shared" si="357"/>
        <v>1073.6399999999999</v>
      </c>
      <c r="BQ100">
        <f>BP100/BP82*100</f>
        <v>3.5461751882679344</v>
      </c>
      <c r="BR100">
        <v>1818.49</v>
      </c>
      <c r="BS100">
        <f>BR100/BR82*100</f>
        <v>6.0063746862201084</v>
      </c>
      <c r="BT100">
        <f t="shared" si="358"/>
        <v>2.460199497952174</v>
      </c>
      <c r="BU100">
        <f t="shared" si="359"/>
        <v>1446.0650000000001</v>
      </c>
      <c r="BV100">
        <f>BU100/BU82*100</f>
        <v>4.7762749372440219</v>
      </c>
      <c r="BW100">
        <v>1378.1775</v>
      </c>
      <c r="BX100">
        <f>BW100/BW82*100</f>
        <v>4.5520461751882682</v>
      </c>
      <c r="BY100">
        <f t="shared" si="360"/>
        <v>0.22422876205575371</v>
      </c>
      <c r="BZ100">
        <f t="shared" si="361"/>
        <v>1412.1212500000001</v>
      </c>
      <c r="CA100">
        <f>BZ100/BZ82*100</f>
        <v>4.664160556216145</v>
      </c>
      <c r="CC100">
        <v>43.64</v>
      </c>
      <c r="CD100">
        <f t="shared" ref="CD100" si="417">CC100/CC82*100</f>
        <v>0.14414057339146519</v>
      </c>
      <c r="CE100">
        <v>43.24</v>
      </c>
      <c r="CF100">
        <f>CE100/CE82*100</f>
        <v>0.14281939490025103</v>
      </c>
      <c r="CG100">
        <f t="shared" si="363"/>
        <v>1.3211784912141589E-3</v>
      </c>
      <c r="CH100">
        <f t="shared" si="364"/>
        <v>43.44</v>
      </c>
      <c r="CI100">
        <f>CH100/CH82*100</f>
        <v>0.14347998414585811</v>
      </c>
      <c r="DU100">
        <f t="shared" si="332"/>
        <v>0.32700178828700199</v>
      </c>
      <c r="DV100">
        <f t="shared" si="333"/>
        <v>9.3391050206432791E-3</v>
      </c>
      <c r="DW100">
        <f t="shared" si="334"/>
        <v>4.1843396787626412</v>
      </c>
      <c r="DX100">
        <f t="shared" si="335"/>
        <v>4.5206805720702867</v>
      </c>
      <c r="EA100">
        <f t="shared" si="336"/>
        <v>3.0261253222288316</v>
      </c>
      <c r="EB100">
        <f t="shared" si="337"/>
        <v>0.63806679225328811</v>
      </c>
      <c r="EC100">
        <f t="shared" si="338"/>
        <v>0.97065238945072396</v>
      </c>
      <c r="ED100">
        <f t="shared" si="339"/>
        <v>3.1231409875074057E-3</v>
      </c>
      <c r="EE100">
        <f t="shared" si="340"/>
        <v>2.6846718522922446</v>
      </c>
      <c r="EF100">
        <f t="shared" si="341"/>
        <v>9.4208283789139813E-2</v>
      </c>
      <c r="EG100">
        <f t="shared" si="342"/>
        <v>1.0232362267142292</v>
      </c>
      <c r="EH100">
        <f t="shared" si="343"/>
        <v>1.932223543400724E-3</v>
      </c>
      <c r="EL100">
        <v>12096</v>
      </c>
      <c r="EM100">
        <f>EL100/EL82*100</f>
        <v>79.952409280190366</v>
      </c>
      <c r="EN100">
        <f t="shared" si="365"/>
        <v>656.16875000000005</v>
      </c>
      <c r="EO100">
        <f t="shared" si="366"/>
        <v>4.337158767929143</v>
      </c>
      <c r="EP100">
        <f t="shared" si="367"/>
        <v>23.119999999999997</v>
      </c>
      <c r="EQ100">
        <f t="shared" si="368"/>
        <v>0.15281908916650139</v>
      </c>
      <c r="ER100">
        <v>24208</v>
      </c>
      <c r="ES100">
        <f>ER100/ER82*100</f>
        <v>79.957722288281147</v>
      </c>
      <c r="ET100">
        <f t="shared" si="369"/>
        <v>1412.1212500000001</v>
      </c>
      <c r="EU100">
        <f t="shared" si="370"/>
        <v>4.664160556216145</v>
      </c>
      <c r="EV100">
        <f t="shared" si="371"/>
        <v>43.44</v>
      </c>
      <c r="EW100">
        <f t="shared" si="372"/>
        <v>0.14347998414585811</v>
      </c>
      <c r="LO100" t="s">
        <v>306</v>
      </c>
      <c r="NK100" t="s">
        <v>237</v>
      </c>
    </row>
    <row r="101" spans="2:507" x14ac:dyDescent="0.25">
      <c r="C101" t="s">
        <v>12</v>
      </c>
      <c r="M101">
        <v>12852</v>
      </c>
      <c r="N101">
        <f>M101/M82*100</f>
        <v>84.94943486020226</v>
      </c>
      <c r="O101">
        <v>157.61000000000001</v>
      </c>
      <c r="P101">
        <f>O101/O82*100</f>
        <v>1.0417740762773482</v>
      </c>
      <c r="Q101">
        <v>485.52</v>
      </c>
      <c r="R101">
        <f>Q101/Q82*100</f>
        <v>3.2092008724965293</v>
      </c>
      <c r="S101">
        <f t="shared" si="344"/>
        <v>2.1674267962191811</v>
      </c>
      <c r="T101">
        <f t="shared" si="345"/>
        <v>321.565</v>
      </c>
      <c r="U101">
        <f>T101/T82*100</f>
        <v>2.1254874743869392</v>
      </c>
      <c r="V101">
        <v>323.54500000000002</v>
      </c>
      <c r="W101">
        <f>V101/V82*100</f>
        <v>2.1385749223345893</v>
      </c>
      <c r="X101">
        <f t="shared" si="346"/>
        <v>1.3087447947650155E-2</v>
      </c>
      <c r="Y101">
        <f t="shared" si="347"/>
        <v>322.55500000000001</v>
      </c>
      <c r="Z101">
        <f>Y101/Y82*100</f>
        <v>2.1320311983607643</v>
      </c>
      <c r="AA101">
        <v>334.58249999999998</v>
      </c>
      <c r="AB101">
        <f>AA101/AA82*100</f>
        <v>2.2115308348205431</v>
      </c>
      <c r="AC101">
        <f t="shared" si="348"/>
        <v>7.9499636459778866E-2</v>
      </c>
      <c r="AD101">
        <f t="shared" si="349"/>
        <v>328.56875000000002</v>
      </c>
      <c r="AE101">
        <f>AD101/AD82*100</f>
        <v>2.1717810165906539</v>
      </c>
      <c r="AF101">
        <v>400.22375</v>
      </c>
      <c r="AG101">
        <f>AF101/AF82*100</f>
        <v>2.64540782602948</v>
      </c>
      <c r="AH101">
        <f t="shared" si="350"/>
        <v>0.47362680943882607</v>
      </c>
      <c r="AI101">
        <f t="shared" si="351"/>
        <v>364.39625000000001</v>
      </c>
      <c r="AJ101">
        <f>AI101/AI82*100</f>
        <v>2.4085944213100667</v>
      </c>
      <c r="AL101">
        <v>5.45</v>
      </c>
      <c r="AM101">
        <f t="shared" ref="AM101" si="418">AL101/AL82*100</f>
        <v>3.6023530967016985E-2</v>
      </c>
      <c r="AN101">
        <v>6.52</v>
      </c>
      <c r="AO101">
        <f t="shared" ref="AO101" si="419">AN101/AN82*100</f>
        <v>4.3096040716504719E-2</v>
      </c>
      <c r="AP101">
        <f t="shared" si="354"/>
        <v>7.0725097494877334E-3</v>
      </c>
      <c r="AQ101">
        <f t="shared" si="355"/>
        <v>5.9849999999999994</v>
      </c>
      <c r="AR101">
        <f>AQ101/AQ82*100</f>
        <v>3.9559785841760849E-2</v>
      </c>
      <c r="BI101">
        <v>25721</v>
      </c>
      <c r="BJ101">
        <f>BI101/BI82*100</f>
        <v>84.955079931298712</v>
      </c>
      <c r="BK101">
        <v>1966.91</v>
      </c>
      <c r="BL101">
        <f>BK101/BK82*100</f>
        <v>6.4965979653851242</v>
      </c>
      <c r="BM101">
        <v>1740.22</v>
      </c>
      <c r="BN101">
        <f>BM101/BM82*100</f>
        <v>5.7478530849517773</v>
      </c>
      <c r="BO101">
        <f t="shared" si="356"/>
        <v>0.74874488043334697</v>
      </c>
      <c r="BP101">
        <f t="shared" si="357"/>
        <v>1853.5650000000001</v>
      </c>
      <c r="BQ101">
        <f>BP101/BP82*100</f>
        <v>6.1222255251684503</v>
      </c>
      <c r="BR101">
        <v>1030.75</v>
      </c>
      <c r="BS101">
        <f>BR101/BR82*100</f>
        <v>3.4045118245474968</v>
      </c>
      <c r="BT101">
        <f t="shared" si="358"/>
        <v>2.7177137006209535</v>
      </c>
      <c r="BU101">
        <f t="shared" si="359"/>
        <v>1442.1575</v>
      </c>
      <c r="BV101">
        <f>BU101/BU82*100</f>
        <v>4.7633686748579738</v>
      </c>
      <c r="BW101">
        <v>1739.0125</v>
      </c>
      <c r="BX101">
        <f>BW101/BW82*100</f>
        <v>5.7438647773814244</v>
      </c>
      <c r="BY101">
        <f t="shared" si="360"/>
        <v>0.98049610252345065</v>
      </c>
      <c r="BZ101">
        <f t="shared" si="361"/>
        <v>1590.585</v>
      </c>
      <c r="CA101">
        <f>BZ101/BZ82*100</f>
        <v>5.2536167261196987</v>
      </c>
      <c r="CC101">
        <v>12.15</v>
      </c>
      <c r="CD101">
        <f t="shared" ref="CD101" si="420">CC101/CC82*100</f>
        <v>4.0130796670630201E-2</v>
      </c>
      <c r="CE101">
        <v>10.65</v>
      </c>
      <c r="CF101">
        <f>CE101/CE82*100</f>
        <v>3.5176377328577091E-2</v>
      </c>
      <c r="CG101">
        <f t="shared" si="363"/>
        <v>4.9544193420531096E-3</v>
      </c>
      <c r="CH101">
        <f t="shared" si="364"/>
        <v>11.4</v>
      </c>
      <c r="CI101">
        <f>CH101/CH82*100</f>
        <v>3.7653586999603646E-2</v>
      </c>
      <c r="DU101">
        <f t="shared" si="332"/>
        <v>2.8450223048096319</v>
      </c>
      <c r="DV101">
        <f t="shared" si="333"/>
        <v>1.9061988421572029E-3</v>
      </c>
      <c r="DW101">
        <f t="shared" si="334"/>
        <v>2.3690346354683061</v>
      </c>
      <c r="DX101">
        <f t="shared" si="335"/>
        <v>5.2159631391200953</v>
      </c>
      <c r="EA101">
        <f t="shared" si="336"/>
        <v>1.7785255139136753</v>
      </c>
      <c r="EB101">
        <f t="shared" si="337"/>
        <v>0.3772308149910768</v>
      </c>
      <c r="EC101">
        <f t="shared" si="338"/>
        <v>0.43107607905347345</v>
      </c>
      <c r="ED101">
        <f t="shared" si="339"/>
        <v>2.7100271002710036E-3</v>
      </c>
      <c r="EE101">
        <f t="shared" si="340"/>
        <v>0.90457788347205614</v>
      </c>
      <c r="EF101">
        <f t="shared" si="341"/>
        <v>0.76490454485400949</v>
      </c>
      <c r="EG101">
        <f t="shared" si="342"/>
        <v>0.41873100805918884</v>
      </c>
      <c r="EH101">
        <f t="shared" si="343"/>
        <v>9.9088386841063303E-5</v>
      </c>
      <c r="EL101">
        <v>12852</v>
      </c>
      <c r="EM101">
        <f>EL101/EL82*100</f>
        <v>84.94943486020226</v>
      </c>
      <c r="EN101">
        <f t="shared" si="365"/>
        <v>364.39625000000001</v>
      </c>
      <c r="EO101">
        <f t="shared" si="366"/>
        <v>2.4085944213100667</v>
      </c>
      <c r="EP101">
        <f t="shared" si="367"/>
        <v>5.9849999999999994</v>
      </c>
      <c r="EQ101">
        <f t="shared" si="368"/>
        <v>3.9559785841760849E-2</v>
      </c>
      <c r="ER101">
        <v>25721</v>
      </c>
      <c r="ES101">
        <f>ER101/ER82*100</f>
        <v>84.955079931298712</v>
      </c>
      <c r="ET101">
        <f t="shared" si="369"/>
        <v>1590.585</v>
      </c>
      <c r="EU101">
        <f t="shared" si="370"/>
        <v>5.2536167261196987</v>
      </c>
      <c r="EV101">
        <f t="shared" si="371"/>
        <v>11.4</v>
      </c>
      <c r="EW101">
        <f t="shared" si="372"/>
        <v>3.7653586999603646E-2</v>
      </c>
      <c r="KP101" t="s">
        <v>125</v>
      </c>
      <c r="LO101" t="s">
        <v>200</v>
      </c>
      <c r="NK101" t="s">
        <v>328</v>
      </c>
      <c r="SK101" t="s">
        <v>126</v>
      </c>
    </row>
    <row r="102" spans="2:507" x14ac:dyDescent="0.25">
      <c r="C102" t="s">
        <v>23</v>
      </c>
      <c r="M102">
        <v>13608</v>
      </c>
      <c r="N102">
        <f>M102/M82*100</f>
        <v>89.946460440214153</v>
      </c>
      <c r="O102">
        <v>152.1</v>
      </c>
      <c r="P102">
        <f>O102/O82*100</f>
        <v>1.005353955978584</v>
      </c>
      <c r="Q102">
        <v>0.9</v>
      </c>
      <c r="R102">
        <f>Q102/Q82*100</f>
        <v>5.9488399762046397E-3</v>
      </c>
      <c r="S102">
        <f t="shared" si="344"/>
        <v>0.99940511600237936</v>
      </c>
      <c r="T102">
        <f t="shared" si="345"/>
        <v>76.5</v>
      </c>
      <c r="U102">
        <f>T102/T82*100</f>
        <v>0.50565139797739433</v>
      </c>
      <c r="V102">
        <v>151.77500000000001</v>
      </c>
      <c r="W102">
        <f>V102/V82*100</f>
        <v>1.0032057637649547</v>
      </c>
      <c r="X102">
        <f t="shared" si="346"/>
        <v>0.4975543657875604</v>
      </c>
      <c r="Y102">
        <f t="shared" si="347"/>
        <v>114.1375</v>
      </c>
      <c r="Z102">
        <f>Y102/Y82*100</f>
        <v>0.75442858087117459</v>
      </c>
      <c r="AA102">
        <v>38.384999999999998</v>
      </c>
      <c r="AB102">
        <f>AA102/AA82*100</f>
        <v>0.25371802498512791</v>
      </c>
      <c r="AC102">
        <f t="shared" si="348"/>
        <v>0.50071055588604674</v>
      </c>
      <c r="AD102">
        <f t="shared" si="349"/>
        <v>76.261250000000004</v>
      </c>
      <c r="AE102">
        <f>AD102/AD82*100</f>
        <v>0.50407330292815122</v>
      </c>
      <c r="AF102">
        <v>57.53125</v>
      </c>
      <c r="AG102">
        <f>AF102/AF82*100</f>
        <v>0.38027133320113693</v>
      </c>
      <c r="AH102">
        <f t="shared" si="350"/>
        <v>0.12380196972701429</v>
      </c>
      <c r="AI102">
        <f t="shared" si="351"/>
        <v>66.896250000000009</v>
      </c>
      <c r="AJ102">
        <f>AI102/AI82*100</f>
        <v>0.44217231806464413</v>
      </c>
      <c r="AL102">
        <v>0.72</v>
      </c>
      <c r="AM102">
        <f t="shared" ref="AM102" si="421">AL102/AL82*100</f>
        <v>4.7590719809637114E-3</v>
      </c>
      <c r="AN102">
        <v>0.79</v>
      </c>
      <c r="AO102">
        <f t="shared" ref="AO102" si="422">AN102/AN82*100</f>
        <v>5.2217595346685181E-3</v>
      </c>
      <c r="AP102">
        <f t="shared" si="354"/>
        <v>4.6268755370480665E-4</v>
      </c>
      <c r="AQ102">
        <f t="shared" si="355"/>
        <v>0.755</v>
      </c>
      <c r="AR102">
        <f>AQ102/AQ82*100</f>
        <v>4.9904157578161143E-3</v>
      </c>
      <c r="BI102">
        <v>27234</v>
      </c>
      <c r="BJ102">
        <f>BI102/BI82*100</f>
        <v>89.952437574316292</v>
      </c>
      <c r="BK102">
        <v>1.45</v>
      </c>
      <c r="BL102">
        <f>BK102/BK82*100</f>
        <v>4.7892720306513415E-3</v>
      </c>
      <c r="BM102">
        <v>132.19999999999999</v>
      </c>
      <c r="BN102">
        <f>BM102/BM82*100</f>
        <v>0.43664949134628084</v>
      </c>
      <c r="BO102">
        <f t="shared" si="356"/>
        <v>0.43186021931562951</v>
      </c>
      <c r="BP102">
        <f t="shared" si="357"/>
        <v>66.824999999999989</v>
      </c>
      <c r="BQ102">
        <f>BP102/BP82*100</f>
        <v>0.22071938168846608</v>
      </c>
      <c r="BR102">
        <v>1.325</v>
      </c>
      <c r="BS102">
        <f>BR102/BR82*100</f>
        <v>4.3764037521469151E-3</v>
      </c>
      <c r="BT102">
        <f t="shared" si="358"/>
        <v>0.21634297793631918</v>
      </c>
      <c r="BU102">
        <f t="shared" si="359"/>
        <v>34.074999999999996</v>
      </c>
      <c r="BV102">
        <f>BU102/BU82*100</f>
        <v>0.11254789272030651</v>
      </c>
      <c r="BW102">
        <v>77.072500000000005</v>
      </c>
      <c r="BX102">
        <f>BW102/BW82*100</f>
        <v>0.25456632316025896</v>
      </c>
      <c r="BY102">
        <f t="shared" si="360"/>
        <v>0.14201843043995244</v>
      </c>
      <c r="BZ102">
        <f t="shared" si="361"/>
        <v>55.573750000000004</v>
      </c>
      <c r="CA102">
        <f>BZ102/BZ82*100</f>
        <v>0.18355710794028274</v>
      </c>
      <c r="CC102">
        <v>1.85</v>
      </c>
      <c r="CD102">
        <f t="shared" ref="CD102" si="423">CC102/CC82*100</f>
        <v>6.1104505218655038E-3</v>
      </c>
      <c r="CE102">
        <v>1.45</v>
      </c>
      <c r="CF102">
        <f>CE102/CE82*100</f>
        <v>4.7892720306513415E-3</v>
      </c>
      <c r="CG102">
        <f t="shared" si="363"/>
        <v>1.3211784912141623E-3</v>
      </c>
      <c r="CH102">
        <f t="shared" si="364"/>
        <v>1.65</v>
      </c>
      <c r="CI102">
        <f>CH102/CH82*100</f>
        <v>5.4498612762584227E-3</v>
      </c>
      <c r="DU102">
        <f t="shared" si="332"/>
        <v>0.25861521012436139</v>
      </c>
      <c r="DV102">
        <f t="shared" si="333"/>
        <v>4.5944551844230835E-4</v>
      </c>
      <c r="DW102">
        <f t="shared" si="334"/>
        <v>0.43718190230682802</v>
      </c>
      <c r="DX102">
        <f t="shared" si="335"/>
        <v>0.1781072466640243</v>
      </c>
      <c r="EA102">
        <f t="shared" si="336"/>
        <v>1.2408825765086915</v>
      </c>
      <c r="EB102">
        <f t="shared" si="337"/>
        <v>0.11466802168021667</v>
      </c>
      <c r="EC102">
        <f t="shared" si="338"/>
        <v>0.11747306497455219</v>
      </c>
      <c r="ED102">
        <f t="shared" si="339"/>
        <v>1.9829466587348733E-4</v>
      </c>
      <c r="EE102">
        <f t="shared" si="340"/>
        <v>1.7991354538248117</v>
      </c>
      <c r="EF102">
        <f t="shared" si="341"/>
        <v>1.0710628880961817</v>
      </c>
      <c r="EG102">
        <f t="shared" si="342"/>
        <v>0.12316686484344035</v>
      </c>
      <c r="EH102">
        <f t="shared" si="343"/>
        <v>6.9361870788743618E-4</v>
      </c>
      <c r="EL102">
        <v>13608</v>
      </c>
      <c r="EM102">
        <f>EL102/EL82*100</f>
        <v>89.946460440214153</v>
      </c>
      <c r="EN102">
        <f t="shared" si="365"/>
        <v>66.896250000000009</v>
      </c>
      <c r="EO102">
        <f t="shared" si="366"/>
        <v>0.44217231806464413</v>
      </c>
      <c r="EP102">
        <f t="shared" si="367"/>
        <v>0.755</v>
      </c>
      <c r="EQ102">
        <f t="shared" si="368"/>
        <v>4.9904157578161143E-3</v>
      </c>
      <c r="ER102">
        <v>27234</v>
      </c>
      <c r="ES102">
        <f>ER102/ER82*100</f>
        <v>89.952437574316292</v>
      </c>
      <c r="ET102">
        <f t="shared" si="369"/>
        <v>55.573750000000004</v>
      </c>
      <c r="EU102">
        <f t="shared" si="370"/>
        <v>0.18355710794028274</v>
      </c>
      <c r="EV102">
        <f t="shared" si="371"/>
        <v>1.65</v>
      </c>
      <c r="EW102">
        <f t="shared" si="372"/>
        <v>5.4498612762584227E-3</v>
      </c>
      <c r="KN102" t="s">
        <v>147</v>
      </c>
    </row>
    <row r="103" spans="2:507" x14ac:dyDescent="0.25">
      <c r="C103" t="s">
        <v>13</v>
      </c>
      <c r="M103">
        <v>14364</v>
      </c>
      <c r="N103">
        <f>M103/M82*100</f>
        <v>94.943486020226047</v>
      </c>
      <c r="O103">
        <v>0</v>
      </c>
      <c r="P103">
        <f>O103/O82*100</f>
        <v>0</v>
      </c>
      <c r="Q103">
        <v>0.15</v>
      </c>
      <c r="R103">
        <f>Q103/Q82*100</f>
        <v>9.914733293674401E-4</v>
      </c>
      <c r="S103">
        <f t="shared" si="344"/>
        <v>9.914733293674401E-4</v>
      </c>
      <c r="T103">
        <f t="shared" si="345"/>
        <v>7.4999999999999997E-2</v>
      </c>
      <c r="U103">
        <f>T103/T82*100</f>
        <v>4.9573666468372005E-4</v>
      </c>
      <c r="V103">
        <v>0.05</v>
      </c>
      <c r="W103">
        <f>V103/V82*100</f>
        <v>3.3049110978914666E-4</v>
      </c>
      <c r="X103">
        <f t="shared" si="346"/>
        <v>1.6524555489457339E-4</v>
      </c>
      <c r="Y103">
        <f t="shared" si="347"/>
        <v>6.25E-2</v>
      </c>
      <c r="Z103">
        <f>Y103/Y82*100</f>
        <v>4.131138872364333E-4</v>
      </c>
      <c r="AA103">
        <v>2.5000000000000001E-2</v>
      </c>
      <c r="AB103">
        <f>AA103/AA82*100</f>
        <v>1.6524555489457333E-4</v>
      </c>
      <c r="AC103">
        <f t="shared" si="348"/>
        <v>2.4786833234185997E-4</v>
      </c>
      <c r="AD103">
        <f t="shared" si="349"/>
        <v>4.3749999999999997E-2</v>
      </c>
      <c r="AE103">
        <f>AD103/AD82*100</f>
        <v>2.8917972106550334E-4</v>
      </c>
      <c r="AF103">
        <v>1.8749999999999999E-2</v>
      </c>
      <c r="AG103">
        <f>AF103/AF82*100</f>
        <v>1.2393416617093001E-4</v>
      </c>
      <c r="AH103">
        <f t="shared" si="350"/>
        <v>1.6524555489457333E-4</v>
      </c>
      <c r="AI103">
        <f t="shared" si="351"/>
        <v>3.125E-2</v>
      </c>
      <c r="AJ103">
        <f>AI103/AI82*100</f>
        <v>2.0655694361821665E-4</v>
      </c>
      <c r="AL103">
        <v>0</v>
      </c>
      <c r="AM103">
        <f t="shared" ref="AM103" si="424">AL103/AL82*100</f>
        <v>0</v>
      </c>
      <c r="AN103">
        <v>0</v>
      </c>
      <c r="AO103">
        <f t="shared" ref="AO103" si="425">AN103/AN82*100</f>
        <v>0</v>
      </c>
      <c r="AP103">
        <f t="shared" si="354"/>
        <v>0</v>
      </c>
      <c r="AQ103">
        <f t="shared" si="355"/>
        <v>0</v>
      </c>
      <c r="AR103">
        <f>AQ103/AQ82*100</f>
        <v>0</v>
      </c>
      <c r="BI103">
        <v>28747</v>
      </c>
      <c r="BJ103">
        <f>BI103/BI82*100</f>
        <v>94.949795217333872</v>
      </c>
      <c r="BK103">
        <v>0</v>
      </c>
      <c r="BL103">
        <f>BK103/BK82*100</f>
        <v>0</v>
      </c>
      <c r="BM103">
        <v>0</v>
      </c>
      <c r="BN103">
        <f>BM103/BM82*100</f>
        <v>0</v>
      </c>
      <c r="BO103">
        <f t="shared" si="356"/>
        <v>0</v>
      </c>
      <c r="BP103">
        <f t="shared" si="357"/>
        <v>0</v>
      </c>
      <c r="BQ103">
        <f>BP103/BP82*100</f>
        <v>0</v>
      </c>
      <c r="BR103">
        <v>0.05</v>
      </c>
      <c r="BS103">
        <f>BR103/BR82*100</f>
        <v>1.651473114017704E-4</v>
      </c>
      <c r="BT103">
        <f t="shared" si="358"/>
        <v>1.651473114017704E-4</v>
      </c>
      <c r="BU103">
        <f t="shared" si="359"/>
        <v>2.5000000000000001E-2</v>
      </c>
      <c r="BV103">
        <f>BU103/BU82*100</f>
        <v>8.25736557008852E-5</v>
      </c>
      <c r="BW103">
        <v>6.25E-2</v>
      </c>
      <c r="BX103">
        <f>BW103/BW82*100</f>
        <v>2.0643413925221297E-4</v>
      </c>
      <c r="BY103">
        <f t="shared" si="360"/>
        <v>1.2386048355132777E-4</v>
      </c>
      <c r="BZ103">
        <f t="shared" si="361"/>
        <v>4.3749999999999997E-2</v>
      </c>
      <c r="CA103">
        <f>BZ103/BZ82*100</f>
        <v>1.4450389747654906E-4</v>
      </c>
      <c r="CC103">
        <v>0.05</v>
      </c>
      <c r="CD103">
        <f t="shared" ref="CD103" si="426">CC103/CC82*100</f>
        <v>1.651473114017704E-4</v>
      </c>
      <c r="CE103">
        <v>0</v>
      </c>
      <c r="CF103">
        <f>CE103/CE82*100</f>
        <v>0</v>
      </c>
      <c r="CG103">
        <f t="shared" si="363"/>
        <v>1.651473114017704E-4</v>
      </c>
      <c r="CH103">
        <f t="shared" si="364"/>
        <v>2.5000000000000001E-2</v>
      </c>
      <c r="CI103">
        <f>CH103/CH82*100</f>
        <v>8.25736557008852E-5</v>
      </c>
      <c r="DU103">
        <f t="shared" si="332"/>
        <v>6.2053046141667591E-5</v>
      </c>
      <c r="DV103">
        <f t="shared" si="333"/>
        <v>8.25736557008852E-5</v>
      </c>
      <c r="DW103">
        <f t="shared" si="334"/>
        <v>2.0655694361821665E-4</v>
      </c>
      <c r="DX103">
        <f t="shared" si="335"/>
        <v>6.193024177566386E-5</v>
      </c>
      <c r="EA103">
        <f t="shared" si="336"/>
        <v>1.0377420847379205E-2</v>
      </c>
      <c r="EB103">
        <f t="shared" si="337"/>
        <v>8.2622777447286639E-5</v>
      </c>
      <c r="EC103">
        <f t="shared" si="338"/>
        <v>1.047656818031595E-2</v>
      </c>
      <c r="ED103">
        <f t="shared" si="339"/>
        <v>8.2622777447286666E-5</v>
      </c>
      <c r="EE103">
        <f t="shared" si="340"/>
        <v>0.33651654776060247</v>
      </c>
      <c r="EF103">
        <f t="shared" si="341"/>
        <v>2.0643413925221341E-5</v>
      </c>
      <c r="EG103">
        <f t="shared" si="342"/>
        <v>9.2482494384991416E-3</v>
      </c>
      <c r="EH103">
        <f t="shared" si="343"/>
        <v>8.25736557008852E-5</v>
      </c>
      <c r="EL103">
        <v>14364</v>
      </c>
      <c r="EM103">
        <f>EL103/EL82*100</f>
        <v>94.943486020226047</v>
      </c>
      <c r="EN103">
        <f t="shared" si="365"/>
        <v>3.125E-2</v>
      </c>
      <c r="EO103">
        <f t="shared" si="366"/>
        <v>2.0655694361821665E-4</v>
      </c>
      <c r="EP103">
        <f t="shared" si="367"/>
        <v>0</v>
      </c>
      <c r="EQ103">
        <f t="shared" si="368"/>
        <v>0</v>
      </c>
      <c r="ER103">
        <v>28747</v>
      </c>
      <c r="ES103">
        <f>ER103/ER82*100</f>
        <v>94.949795217333872</v>
      </c>
      <c r="ET103">
        <f t="shared" si="369"/>
        <v>4.3749999999999997E-2</v>
      </c>
      <c r="EU103">
        <f t="shared" si="370"/>
        <v>1.4450389747654906E-4</v>
      </c>
      <c r="EV103">
        <f t="shared" si="371"/>
        <v>2.5000000000000001E-2</v>
      </c>
      <c r="EW103">
        <f t="shared" si="372"/>
        <v>8.25736557008852E-5</v>
      </c>
      <c r="KJ103" t="s">
        <v>59</v>
      </c>
      <c r="KN103" t="s">
        <v>145</v>
      </c>
      <c r="KP103" t="s">
        <v>163</v>
      </c>
      <c r="KQ103" t="s">
        <v>148</v>
      </c>
      <c r="KR103" t="s">
        <v>149</v>
      </c>
      <c r="KS103" t="s">
        <v>164</v>
      </c>
      <c r="KT103" t="s">
        <v>158</v>
      </c>
      <c r="KU103" t="s">
        <v>159</v>
      </c>
      <c r="KV103" t="s">
        <v>165</v>
      </c>
      <c r="KW103" t="s">
        <v>161</v>
      </c>
      <c r="KX103" t="s">
        <v>162</v>
      </c>
      <c r="KY103" s="3" t="s">
        <v>124</v>
      </c>
      <c r="KZ103" t="s">
        <v>166</v>
      </c>
      <c r="LB103" t="s">
        <v>139</v>
      </c>
      <c r="LC103" t="s">
        <v>167</v>
      </c>
      <c r="LD103" t="s">
        <v>140</v>
      </c>
      <c r="LF103" t="s">
        <v>168</v>
      </c>
      <c r="LH103" t="s">
        <v>169</v>
      </c>
      <c r="LI103" t="s">
        <v>170</v>
      </c>
      <c r="LK103" t="s">
        <v>171</v>
      </c>
      <c r="LM103" t="s">
        <v>172</v>
      </c>
      <c r="LO103" t="s">
        <v>173</v>
      </c>
      <c r="LQ103" t="s">
        <v>174</v>
      </c>
      <c r="LS103" t="s">
        <v>175</v>
      </c>
      <c r="LU103" t="s">
        <v>176</v>
      </c>
      <c r="LW103" t="s">
        <v>177</v>
      </c>
      <c r="LX103" t="s">
        <v>178</v>
      </c>
      <c r="LY103" t="s">
        <v>179</v>
      </c>
      <c r="LZ103" t="s">
        <v>180</v>
      </c>
      <c r="MA103" t="s">
        <v>181</v>
      </c>
      <c r="MC103" t="s">
        <v>182</v>
      </c>
      <c r="ME103" t="s">
        <v>183</v>
      </c>
      <c r="MG103" t="s">
        <v>184</v>
      </c>
      <c r="MI103" t="s">
        <v>185</v>
      </c>
      <c r="MK103" t="s">
        <v>186</v>
      </c>
      <c r="MM103" t="s">
        <v>187</v>
      </c>
      <c r="MO103" t="s">
        <v>188</v>
      </c>
      <c r="MQ103" t="s">
        <v>189</v>
      </c>
      <c r="MS103" t="s">
        <v>190</v>
      </c>
      <c r="MU103" t="s">
        <v>192</v>
      </c>
      <c r="MW103" t="s">
        <v>193</v>
      </c>
      <c r="MY103" t="s">
        <v>195</v>
      </c>
      <c r="NA103" t="s">
        <v>196</v>
      </c>
      <c r="NC103" t="s">
        <v>194</v>
      </c>
      <c r="NE103" t="s">
        <v>197</v>
      </c>
      <c r="NG103" t="s">
        <v>198</v>
      </c>
      <c r="NI103" t="s">
        <v>199</v>
      </c>
      <c r="NK103" t="s">
        <v>238</v>
      </c>
      <c r="NL103" t="s">
        <v>239</v>
      </c>
      <c r="NM103" t="s">
        <v>240</v>
      </c>
      <c r="NN103" t="s">
        <v>241</v>
      </c>
      <c r="NO103" t="s">
        <v>242</v>
      </c>
      <c r="NP103" t="s">
        <v>243</v>
      </c>
      <c r="NQ103" t="s">
        <v>245</v>
      </c>
      <c r="NS103" t="s">
        <v>260</v>
      </c>
      <c r="NU103" t="s">
        <v>246</v>
      </c>
      <c r="NW103" t="s">
        <v>247</v>
      </c>
      <c r="NY103" t="s">
        <v>244</v>
      </c>
      <c r="OA103" t="s">
        <v>248</v>
      </c>
      <c r="OC103" t="s">
        <v>249</v>
      </c>
      <c r="OE103" t="s">
        <v>250</v>
      </c>
      <c r="OG103" t="s">
        <v>251</v>
      </c>
      <c r="OI103" t="s">
        <v>252</v>
      </c>
      <c r="OK103" t="s">
        <v>253</v>
      </c>
      <c r="OM103" t="s">
        <v>254</v>
      </c>
      <c r="OO103" t="s">
        <v>255</v>
      </c>
      <c r="OQ103" t="s">
        <v>256</v>
      </c>
      <c r="OS103" t="s">
        <v>257</v>
      </c>
      <c r="OU103" t="s">
        <v>258</v>
      </c>
      <c r="OW103" t="s">
        <v>259</v>
      </c>
      <c r="OY103" t="s">
        <v>261</v>
      </c>
      <c r="PA103" t="s">
        <v>262</v>
      </c>
      <c r="PC103" t="s">
        <v>263</v>
      </c>
      <c r="PE103" t="s">
        <v>264</v>
      </c>
      <c r="PG103" t="s">
        <v>265</v>
      </c>
      <c r="PI103" t="s">
        <v>266</v>
      </c>
      <c r="PK103" t="s">
        <v>267</v>
      </c>
      <c r="PM103" t="s">
        <v>268</v>
      </c>
      <c r="PO103" t="s">
        <v>269</v>
      </c>
      <c r="PQ103" t="s">
        <v>270</v>
      </c>
      <c r="PS103" t="s">
        <v>282</v>
      </c>
      <c r="PU103" t="s">
        <v>283</v>
      </c>
      <c r="PW103" t="s">
        <v>284</v>
      </c>
      <c r="PY103" t="s">
        <v>285</v>
      </c>
      <c r="QA103" t="s">
        <v>286</v>
      </c>
      <c r="QC103" t="s">
        <v>287</v>
      </c>
      <c r="QE103" t="s">
        <v>288</v>
      </c>
      <c r="QG103" t="s">
        <v>289</v>
      </c>
      <c r="QI103" t="s">
        <v>290</v>
      </c>
      <c r="QK103" t="s">
        <v>291</v>
      </c>
      <c r="QM103" t="s">
        <v>293</v>
      </c>
      <c r="QO103" t="s">
        <v>292</v>
      </c>
      <c r="QQ103" t="s">
        <v>294</v>
      </c>
      <c r="QS103" t="s">
        <v>295</v>
      </c>
      <c r="QU103" t="s">
        <v>296</v>
      </c>
      <c r="QW103" t="s">
        <v>298</v>
      </c>
      <c r="QY103" t="s">
        <v>297</v>
      </c>
      <c r="RA103" t="s">
        <v>299</v>
      </c>
      <c r="RC103" t="s">
        <v>300</v>
      </c>
      <c r="RE103" t="s">
        <v>301</v>
      </c>
      <c r="RG103" t="s">
        <v>302</v>
      </c>
      <c r="RI103" t="s">
        <v>304</v>
      </c>
      <c r="RK103" t="s">
        <v>305</v>
      </c>
      <c r="RM103" t="s">
        <v>319</v>
      </c>
      <c r="RO103" t="s">
        <v>324</v>
      </c>
      <c r="RQ103" t="s">
        <v>327</v>
      </c>
      <c r="RS103" t="s">
        <v>320</v>
      </c>
      <c r="RU103" t="s">
        <v>322</v>
      </c>
      <c r="RW103" t="s">
        <v>323</v>
      </c>
      <c r="RY103" t="s">
        <v>321</v>
      </c>
      <c r="SA103" t="s">
        <v>325</v>
      </c>
      <c r="SC103" t="s">
        <v>326</v>
      </c>
      <c r="SE103" t="s">
        <v>303</v>
      </c>
      <c r="SK103" t="s">
        <v>130</v>
      </c>
      <c r="SL103" t="s">
        <v>133</v>
      </c>
      <c r="SM103" s="3" t="s">
        <v>124</v>
      </c>
    </row>
    <row r="104" spans="2:507" x14ac:dyDescent="0.25">
      <c r="C104" t="s">
        <v>24</v>
      </c>
      <c r="M104">
        <v>15120</v>
      </c>
      <c r="N104">
        <f>M104/M82*100</f>
        <v>99.940511600237954</v>
      </c>
      <c r="O104">
        <v>0</v>
      </c>
      <c r="P104">
        <f>O104/O82*100</f>
        <v>0</v>
      </c>
      <c r="Q104">
        <v>0</v>
      </c>
      <c r="R104">
        <f>Q104/Q82*100</f>
        <v>0</v>
      </c>
      <c r="S104">
        <f t="shared" si="344"/>
        <v>0</v>
      </c>
      <c r="T104">
        <f t="shared" si="345"/>
        <v>0</v>
      </c>
      <c r="U104">
        <f>T104/T82*100</f>
        <v>0</v>
      </c>
      <c r="V104">
        <v>0</v>
      </c>
      <c r="W104">
        <f>V104/V82*100</f>
        <v>0</v>
      </c>
      <c r="X104">
        <f t="shared" si="346"/>
        <v>0</v>
      </c>
      <c r="Y104">
        <f t="shared" si="347"/>
        <v>0</v>
      </c>
      <c r="Z104">
        <f>Y104/Y82*100</f>
        <v>0</v>
      </c>
      <c r="AA104">
        <v>0</v>
      </c>
      <c r="AB104">
        <f>AA104/AA82*100</f>
        <v>0</v>
      </c>
      <c r="AC104">
        <f t="shared" si="348"/>
        <v>0</v>
      </c>
      <c r="AD104">
        <f t="shared" si="349"/>
        <v>0</v>
      </c>
      <c r="AE104">
        <f>AD104/AD82*100</f>
        <v>0</v>
      </c>
      <c r="AF104">
        <v>0</v>
      </c>
      <c r="AG104">
        <f>AF104/AF82*100</f>
        <v>0</v>
      </c>
      <c r="AH104">
        <f t="shared" si="350"/>
        <v>0</v>
      </c>
      <c r="AI104">
        <f t="shared" si="351"/>
        <v>0</v>
      </c>
      <c r="AJ104">
        <f>AI104/AI82*100</f>
        <v>0</v>
      </c>
      <c r="AL104">
        <v>0</v>
      </c>
      <c r="AM104">
        <f t="shared" ref="AM104" si="427">AL104/AL82*100</f>
        <v>0</v>
      </c>
      <c r="AN104">
        <v>0</v>
      </c>
      <c r="AO104">
        <f t="shared" ref="AO104" si="428">AN104/AN82*100</f>
        <v>0</v>
      </c>
      <c r="AP104">
        <f t="shared" si="354"/>
        <v>0</v>
      </c>
      <c r="AQ104">
        <f t="shared" si="355"/>
        <v>0</v>
      </c>
      <c r="AR104">
        <f>AQ104/AQ82*100</f>
        <v>0</v>
      </c>
      <c r="BI104">
        <v>30260</v>
      </c>
      <c r="BJ104">
        <f>BI104/BI82*100</f>
        <v>99.947152860351423</v>
      </c>
      <c r="BK104">
        <v>0</v>
      </c>
      <c r="BL104">
        <f>BK104/BK82*100</f>
        <v>0</v>
      </c>
      <c r="BM104">
        <v>0</v>
      </c>
      <c r="BN104">
        <f>BM104/BM82*100</f>
        <v>0</v>
      </c>
      <c r="BO104">
        <f t="shared" si="356"/>
        <v>0</v>
      </c>
      <c r="BP104">
        <f t="shared" si="357"/>
        <v>0</v>
      </c>
      <c r="BQ104">
        <f>BP104/BP82*100</f>
        <v>0</v>
      </c>
      <c r="BR104">
        <v>0</v>
      </c>
      <c r="BS104">
        <f>BR104/BR82*100</f>
        <v>0</v>
      </c>
      <c r="BT104">
        <f t="shared" si="358"/>
        <v>0</v>
      </c>
      <c r="BU104">
        <f t="shared" si="359"/>
        <v>0</v>
      </c>
      <c r="BV104">
        <f>BU104/BU82*100</f>
        <v>0</v>
      </c>
      <c r="BW104">
        <v>0</v>
      </c>
      <c r="BX104">
        <f>BW104/BW82*100</f>
        <v>0</v>
      </c>
      <c r="BY104">
        <f t="shared" si="360"/>
        <v>0</v>
      </c>
      <c r="BZ104">
        <f t="shared" si="361"/>
        <v>0</v>
      </c>
      <c r="CA104">
        <f>BZ104/BZ82*100</f>
        <v>0</v>
      </c>
      <c r="CC104">
        <v>0</v>
      </c>
      <c r="CD104">
        <f t="shared" ref="CD104" si="429">CC104/CC82*100</f>
        <v>0</v>
      </c>
      <c r="CE104">
        <v>0</v>
      </c>
      <c r="CF104">
        <f>CE104/CE82*100</f>
        <v>0</v>
      </c>
      <c r="CG104">
        <f t="shared" si="363"/>
        <v>0</v>
      </c>
      <c r="CH104">
        <f t="shared" si="364"/>
        <v>0</v>
      </c>
      <c r="CI104">
        <f>CH104/CH82*100</f>
        <v>0</v>
      </c>
      <c r="DU104">
        <f t="shared" si="332"/>
        <v>0</v>
      </c>
      <c r="DV104">
        <f t="shared" si="333"/>
        <v>0</v>
      </c>
      <c r="DW104">
        <f t="shared" si="334"/>
        <v>0</v>
      </c>
      <c r="DX104">
        <f t="shared" si="335"/>
        <v>0</v>
      </c>
      <c r="EA104">
        <f t="shared" si="336"/>
        <v>0</v>
      </c>
      <c r="EB104">
        <f t="shared" si="337"/>
        <v>0</v>
      </c>
      <c r="EC104">
        <f t="shared" si="338"/>
        <v>0</v>
      </c>
      <c r="ED104">
        <f t="shared" si="339"/>
        <v>0</v>
      </c>
      <c r="EE104">
        <f t="shared" si="340"/>
        <v>0</v>
      </c>
      <c r="EF104">
        <f t="shared" si="341"/>
        <v>0</v>
      </c>
      <c r="EG104">
        <f t="shared" si="342"/>
        <v>0</v>
      </c>
      <c r="EH104">
        <f t="shared" si="343"/>
        <v>0</v>
      </c>
      <c r="EL104">
        <v>15120</v>
      </c>
      <c r="EM104">
        <f>EL104/EL82*100</f>
        <v>99.940511600237954</v>
      </c>
      <c r="EN104">
        <f t="shared" si="365"/>
        <v>0</v>
      </c>
      <c r="EO104">
        <f t="shared" si="366"/>
        <v>0</v>
      </c>
      <c r="EP104">
        <f t="shared" si="367"/>
        <v>0</v>
      </c>
      <c r="EQ104">
        <f t="shared" si="368"/>
        <v>0</v>
      </c>
      <c r="ER104">
        <v>30260</v>
      </c>
      <c r="ES104">
        <f>ER104/ER82*100</f>
        <v>99.947152860351423</v>
      </c>
      <c r="ET104">
        <f t="shared" si="369"/>
        <v>0</v>
      </c>
      <c r="EU104">
        <f t="shared" si="370"/>
        <v>0</v>
      </c>
      <c r="EV104">
        <f t="shared" si="371"/>
        <v>0</v>
      </c>
      <c r="EW104">
        <f t="shared" si="372"/>
        <v>0</v>
      </c>
      <c r="KH104" t="s">
        <v>33</v>
      </c>
      <c r="KI104" t="s">
        <v>58</v>
      </c>
      <c r="KJ104" t="s">
        <v>1</v>
      </c>
      <c r="KK104" t="s">
        <v>2</v>
      </c>
      <c r="KL104" t="s">
        <v>3</v>
      </c>
      <c r="KM104" t="s">
        <v>4</v>
      </c>
      <c r="KN104" t="s">
        <v>146</v>
      </c>
      <c r="KP104" t="s">
        <v>134</v>
      </c>
      <c r="KQ104" t="s">
        <v>134</v>
      </c>
      <c r="KR104" t="s">
        <v>134</v>
      </c>
      <c r="KS104" t="s">
        <v>134</v>
      </c>
      <c r="KT104" t="s">
        <v>134</v>
      </c>
      <c r="KU104" t="s">
        <v>134</v>
      </c>
      <c r="KV104" t="s">
        <v>134</v>
      </c>
      <c r="KW104" t="s">
        <v>134</v>
      </c>
      <c r="KX104" t="s">
        <v>134</v>
      </c>
      <c r="KY104" t="s">
        <v>134</v>
      </c>
      <c r="KZ104" t="s">
        <v>127</v>
      </c>
      <c r="LA104" t="s">
        <v>128</v>
      </c>
      <c r="LB104" t="s">
        <v>129</v>
      </c>
      <c r="LC104" t="s">
        <v>129</v>
      </c>
      <c r="LD104" t="s">
        <v>127</v>
      </c>
      <c r="LE104" t="s">
        <v>128</v>
      </c>
      <c r="LF104" t="s">
        <v>127</v>
      </c>
      <c r="LG104" t="s">
        <v>128</v>
      </c>
      <c r="LH104" t="s">
        <v>129</v>
      </c>
      <c r="LI104" t="s">
        <v>127</v>
      </c>
      <c r="LJ104" t="s">
        <v>128</v>
      </c>
      <c r="LK104" t="s">
        <v>127</v>
      </c>
      <c r="LL104" t="s">
        <v>128</v>
      </c>
      <c r="LM104" t="s">
        <v>127</v>
      </c>
      <c r="LN104" t="s">
        <v>128</v>
      </c>
      <c r="LO104" t="s">
        <v>127</v>
      </c>
      <c r="LP104" t="s">
        <v>128</v>
      </c>
      <c r="LQ104" t="s">
        <v>127</v>
      </c>
      <c r="LR104" t="s">
        <v>128</v>
      </c>
      <c r="LS104" t="s">
        <v>127</v>
      </c>
      <c r="LT104" t="s">
        <v>128</v>
      </c>
      <c r="LU104" t="s">
        <v>127</v>
      </c>
      <c r="LV104" t="s">
        <v>128</v>
      </c>
      <c r="LW104" t="s">
        <v>129</v>
      </c>
      <c r="LX104" t="s">
        <v>129</v>
      </c>
      <c r="LY104" t="s">
        <v>129</v>
      </c>
      <c r="LZ104" t="s">
        <v>129</v>
      </c>
      <c r="MA104" t="s">
        <v>127</v>
      </c>
      <c r="MB104" t="s">
        <v>128</v>
      </c>
      <c r="MC104" t="s">
        <v>127</v>
      </c>
      <c r="MD104" t="s">
        <v>128</v>
      </c>
      <c r="ME104" t="s">
        <v>127</v>
      </c>
      <c r="MF104" t="s">
        <v>128</v>
      </c>
      <c r="MG104" t="s">
        <v>127</v>
      </c>
      <c r="MH104" t="s">
        <v>128</v>
      </c>
      <c r="MI104" t="s">
        <v>127</v>
      </c>
      <c r="MJ104" t="s">
        <v>128</v>
      </c>
      <c r="MK104" t="s">
        <v>127</v>
      </c>
      <c r="ML104" t="s">
        <v>128</v>
      </c>
      <c r="MM104" t="s">
        <v>127</v>
      </c>
      <c r="MN104" t="s">
        <v>128</v>
      </c>
      <c r="MO104" t="s">
        <v>127</v>
      </c>
      <c r="MP104" t="s">
        <v>128</v>
      </c>
      <c r="MQ104" t="s">
        <v>127</v>
      </c>
      <c r="MR104" t="s">
        <v>128</v>
      </c>
      <c r="MS104" t="s">
        <v>127</v>
      </c>
      <c r="MT104" t="s">
        <v>128</v>
      </c>
      <c r="MU104" t="s">
        <v>127</v>
      </c>
      <c r="MV104" t="s">
        <v>128</v>
      </c>
      <c r="MW104" t="s">
        <v>127</v>
      </c>
      <c r="MX104" t="s">
        <v>128</v>
      </c>
      <c r="MY104" t="s">
        <v>127</v>
      </c>
      <c r="MZ104" t="s">
        <v>128</v>
      </c>
      <c r="NA104" t="s">
        <v>127</v>
      </c>
      <c r="NB104" t="s">
        <v>128</v>
      </c>
      <c r="NC104" t="s">
        <v>127</v>
      </c>
      <c r="ND104" t="s">
        <v>128</v>
      </c>
      <c r="NE104" t="s">
        <v>127</v>
      </c>
      <c r="NF104" t="s">
        <v>128</v>
      </c>
      <c r="NG104" t="s">
        <v>127</v>
      </c>
      <c r="NH104" t="s">
        <v>128</v>
      </c>
      <c r="NI104" t="s">
        <v>127</v>
      </c>
      <c r="NJ104" t="s">
        <v>128</v>
      </c>
      <c r="NK104" t="s">
        <v>129</v>
      </c>
      <c r="NL104" t="s">
        <v>129</v>
      </c>
      <c r="NM104" t="s">
        <v>129</v>
      </c>
      <c r="NN104" t="s">
        <v>129</v>
      </c>
      <c r="NO104" t="s">
        <v>129</v>
      </c>
      <c r="NP104" t="s">
        <v>129</v>
      </c>
      <c r="NQ104" t="s">
        <v>127</v>
      </c>
      <c r="NR104" t="s">
        <v>128</v>
      </c>
      <c r="NS104" t="s">
        <v>127</v>
      </c>
      <c r="NT104" t="s">
        <v>128</v>
      </c>
      <c r="NU104" t="s">
        <v>127</v>
      </c>
      <c r="NV104" t="s">
        <v>128</v>
      </c>
      <c r="NW104" t="s">
        <v>127</v>
      </c>
      <c r="NX104" t="s">
        <v>128</v>
      </c>
      <c r="NY104" t="s">
        <v>127</v>
      </c>
      <c r="NZ104" t="s">
        <v>128</v>
      </c>
      <c r="OA104" t="s">
        <v>127</v>
      </c>
      <c r="OB104" t="s">
        <v>128</v>
      </c>
      <c r="OC104" t="s">
        <v>127</v>
      </c>
      <c r="OD104" t="s">
        <v>128</v>
      </c>
      <c r="OE104" t="s">
        <v>127</v>
      </c>
      <c r="OF104" t="s">
        <v>128</v>
      </c>
      <c r="OG104" t="s">
        <v>127</v>
      </c>
      <c r="OH104" t="s">
        <v>128</v>
      </c>
      <c r="OI104" t="s">
        <v>127</v>
      </c>
      <c r="OJ104" t="s">
        <v>128</v>
      </c>
      <c r="OK104" t="s">
        <v>127</v>
      </c>
      <c r="OL104" t="s">
        <v>128</v>
      </c>
      <c r="OM104" t="s">
        <v>127</v>
      </c>
      <c r="ON104" t="s">
        <v>128</v>
      </c>
      <c r="OO104" t="s">
        <v>127</v>
      </c>
      <c r="OP104" t="s">
        <v>128</v>
      </c>
      <c r="OQ104" t="s">
        <v>127</v>
      </c>
      <c r="OR104" t="s">
        <v>128</v>
      </c>
      <c r="OS104" t="s">
        <v>127</v>
      </c>
      <c r="OT104" t="s">
        <v>128</v>
      </c>
      <c r="OU104" t="s">
        <v>127</v>
      </c>
      <c r="OV104" t="s">
        <v>128</v>
      </c>
      <c r="OW104" t="s">
        <v>127</v>
      </c>
      <c r="OX104" t="s">
        <v>128</v>
      </c>
      <c r="OY104" t="s">
        <v>127</v>
      </c>
      <c r="OZ104" t="s">
        <v>128</v>
      </c>
      <c r="PA104" t="s">
        <v>127</v>
      </c>
      <c r="PB104" t="s">
        <v>128</v>
      </c>
      <c r="PC104" t="s">
        <v>127</v>
      </c>
      <c r="PD104" t="s">
        <v>128</v>
      </c>
      <c r="PE104" t="s">
        <v>127</v>
      </c>
      <c r="PF104" t="s">
        <v>128</v>
      </c>
      <c r="PG104" t="s">
        <v>127</v>
      </c>
      <c r="PH104" t="s">
        <v>128</v>
      </c>
      <c r="PI104" t="s">
        <v>127</v>
      </c>
      <c r="PJ104" t="s">
        <v>128</v>
      </c>
      <c r="PK104" t="s">
        <v>127</v>
      </c>
      <c r="PL104" t="s">
        <v>128</v>
      </c>
      <c r="PM104" t="s">
        <v>127</v>
      </c>
      <c r="PN104" t="s">
        <v>128</v>
      </c>
      <c r="PO104" t="s">
        <v>127</v>
      </c>
      <c r="PP104" t="s">
        <v>128</v>
      </c>
      <c r="PQ104" t="s">
        <v>127</v>
      </c>
      <c r="PR104" t="s">
        <v>128</v>
      </c>
      <c r="PS104" t="s">
        <v>127</v>
      </c>
      <c r="PT104" t="s">
        <v>128</v>
      </c>
      <c r="PU104" t="s">
        <v>127</v>
      </c>
      <c r="PV104" t="s">
        <v>128</v>
      </c>
      <c r="PW104" t="s">
        <v>127</v>
      </c>
      <c r="PX104" t="s">
        <v>128</v>
      </c>
      <c r="PY104" t="s">
        <v>127</v>
      </c>
      <c r="PZ104" t="s">
        <v>128</v>
      </c>
      <c r="QA104" t="s">
        <v>127</v>
      </c>
      <c r="QB104" t="s">
        <v>128</v>
      </c>
      <c r="QC104" t="s">
        <v>127</v>
      </c>
      <c r="QD104" t="s">
        <v>128</v>
      </c>
      <c r="QE104" t="s">
        <v>127</v>
      </c>
      <c r="QF104" t="s">
        <v>128</v>
      </c>
      <c r="QG104" t="s">
        <v>127</v>
      </c>
      <c r="QH104" t="s">
        <v>128</v>
      </c>
      <c r="QI104" t="s">
        <v>127</v>
      </c>
      <c r="QJ104" t="s">
        <v>128</v>
      </c>
      <c r="QK104" t="s">
        <v>127</v>
      </c>
      <c r="QL104" t="s">
        <v>128</v>
      </c>
      <c r="QM104" t="s">
        <v>127</v>
      </c>
      <c r="QN104" t="s">
        <v>128</v>
      </c>
      <c r="QO104" t="s">
        <v>127</v>
      </c>
      <c r="QP104" t="s">
        <v>128</v>
      </c>
      <c r="QQ104" t="s">
        <v>127</v>
      </c>
      <c r="QR104" t="s">
        <v>128</v>
      </c>
      <c r="QS104" t="s">
        <v>127</v>
      </c>
      <c r="QT104" t="s">
        <v>128</v>
      </c>
      <c r="QU104" t="s">
        <v>127</v>
      </c>
      <c r="QV104" t="s">
        <v>128</v>
      </c>
      <c r="QW104" t="s">
        <v>127</v>
      </c>
      <c r="QX104" t="s">
        <v>128</v>
      </c>
      <c r="QY104" t="s">
        <v>127</v>
      </c>
      <c r="QZ104" t="s">
        <v>128</v>
      </c>
      <c r="RA104" t="s">
        <v>127</v>
      </c>
      <c r="RB104" t="s">
        <v>128</v>
      </c>
      <c r="RC104" t="s">
        <v>127</v>
      </c>
      <c r="RD104" t="s">
        <v>128</v>
      </c>
      <c r="RE104" t="s">
        <v>127</v>
      </c>
      <c r="RF104" t="s">
        <v>128</v>
      </c>
      <c r="RG104" t="s">
        <v>127</v>
      </c>
      <c r="RH104" t="s">
        <v>128</v>
      </c>
      <c r="RI104" t="s">
        <v>127</v>
      </c>
      <c r="RJ104" t="s">
        <v>128</v>
      </c>
      <c r="RK104" t="s">
        <v>127</v>
      </c>
      <c r="RL104" t="s">
        <v>128</v>
      </c>
      <c r="RM104" t="s">
        <v>127</v>
      </c>
      <c r="RN104" t="s">
        <v>128</v>
      </c>
      <c r="RO104" t="s">
        <v>127</v>
      </c>
      <c r="RP104" t="s">
        <v>128</v>
      </c>
      <c r="RQ104" t="s">
        <v>127</v>
      </c>
      <c r="RR104" t="s">
        <v>128</v>
      </c>
      <c r="RS104" t="s">
        <v>127</v>
      </c>
      <c r="RT104" t="s">
        <v>128</v>
      </c>
      <c r="RU104" t="s">
        <v>127</v>
      </c>
      <c r="RV104" t="s">
        <v>128</v>
      </c>
      <c r="RW104" t="s">
        <v>127</v>
      </c>
      <c r="RX104" t="s">
        <v>128</v>
      </c>
      <c r="RY104" t="s">
        <v>127</v>
      </c>
      <c r="RZ104" t="s">
        <v>128</v>
      </c>
      <c r="SA104" t="s">
        <v>127</v>
      </c>
      <c r="SB104" t="s">
        <v>128</v>
      </c>
      <c r="SC104" t="s">
        <v>127</v>
      </c>
      <c r="SD104" t="s">
        <v>128</v>
      </c>
      <c r="SE104" t="s">
        <v>127</v>
      </c>
      <c r="SF104" t="s">
        <v>128</v>
      </c>
      <c r="SK104" t="s">
        <v>131</v>
      </c>
      <c r="SL104" t="s">
        <v>132</v>
      </c>
    </row>
    <row r="105" spans="2:507" x14ac:dyDescent="0.25">
      <c r="O105" t="s">
        <v>50</v>
      </c>
      <c r="P105">
        <f>SUM(P84:P104)</f>
        <v>474.42639962984998</v>
      </c>
      <c r="Q105" t="s">
        <v>50</v>
      </c>
      <c r="R105">
        <f>SUM(R84:R104)</f>
        <v>478.10450128891523</v>
      </c>
      <c r="S105">
        <f>SUM(S84:S104)</f>
        <v>10.94586555621653</v>
      </c>
      <c r="T105" t="s">
        <v>50</v>
      </c>
      <c r="U105">
        <f>SUM(U84:U104)</f>
        <v>476.26545045938258</v>
      </c>
      <c r="V105" t="s">
        <v>50</v>
      </c>
      <c r="W105">
        <f>SUM(W84:W104)</f>
        <v>477.10499702558002</v>
      </c>
      <c r="X105">
        <f>SUM(X84:X104)</f>
        <v>6.0882080772027134</v>
      </c>
      <c r="Y105" t="s">
        <v>50</v>
      </c>
      <c r="Z105">
        <f>SUM(Z84:Z104)</f>
        <v>476.6852237424813</v>
      </c>
      <c r="AA105" t="s">
        <v>50</v>
      </c>
      <c r="AB105">
        <f>SUM(AB84:AB104)</f>
        <v>478.93177011038404</v>
      </c>
      <c r="AC105">
        <f>SUM(AC84:AC104)</f>
        <v>4.049243175358586</v>
      </c>
      <c r="AD105" t="s">
        <v>50</v>
      </c>
      <c r="AE105">
        <f>SUM(AE84:AE104)</f>
        <v>477.80849692643267</v>
      </c>
      <c r="AF105" t="s">
        <v>50</v>
      </c>
      <c r="AG105">
        <f>SUM(AG84:AG104)</f>
        <v>478.46405082953277</v>
      </c>
      <c r="AH105">
        <f>SUM(AH84:AH104)</f>
        <v>3.9941420450790019</v>
      </c>
      <c r="AI105" t="s">
        <v>50</v>
      </c>
      <c r="AJ105">
        <f>SUM(AJ84:AJ104)</f>
        <v>478.13627387798277</v>
      </c>
      <c r="AL105" t="s">
        <v>50</v>
      </c>
      <c r="AM105">
        <f>SUM(AM84:AM104)</f>
        <v>421.23233525018173</v>
      </c>
      <c r="AN105" t="s">
        <v>50</v>
      </c>
      <c r="AO105">
        <f>SUM(AO84:AO104)</f>
        <v>421.78888227906663</v>
      </c>
      <c r="AP105">
        <f>SUM(AP84:AP104)</f>
        <v>0.93899134113289895</v>
      </c>
      <c r="AQ105" t="s">
        <v>50</v>
      </c>
      <c r="AR105">
        <f>SUM(AR84:AR104)</f>
        <v>421.51060876462412</v>
      </c>
      <c r="BK105" t="s">
        <v>50</v>
      </c>
      <c r="BL105">
        <f>SUM(BL84:BL104)</f>
        <v>479.61342317347072</v>
      </c>
      <c r="BM105" t="s">
        <v>50</v>
      </c>
      <c r="BN105">
        <f>SUM(BN84:BN104)</f>
        <v>479.54098956268996</v>
      </c>
      <c r="BO105">
        <f>SUM(BO84:BO104)</f>
        <v>6.492502312062344</v>
      </c>
      <c r="BP105" t="s">
        <v>50</v>
      </c>
      <c r="BQ105">
        <f>SUM(BQ84:BQ104)</f>
        <v>479.57720636808017</v>
      </c>
      <c r="BR105" t="s">
        <v>50</v>
      </c>
      <c r="BS105">
        <f>SUM(BS84:BS104)</f>
        <v>480.73812590831022</v>
      </c>
      <c r="BT105">
        <f>SUM(BT84:BT104)</f>
        <v>7.7052781080724086</v>
      </c>
      <c r="BU105" t="s">
        <v>50</v>
      </c>
      <c r="BV105">
        <f>SUM(BV84:BV104)</f>
        <v>480.15766613819522</v>
      </c>
      <c r="BW105" t="s">
        <v>50</v>
      </c>
      <c r="BX105">
        <f>SUM(BX84:BX104)</f>
        <v>481.24335282071604</v>
      </c>
      <c r="BY105">
        <f>SUM(BY84:BY104)</f>
        <v>3.7821294094332103</v>
      </c>
      <c r="BZ105" t="s">
        <v>50</v>
      </c>
      <c r="CA105">
        <f>SUM(CA84:CA104)</f>
        <v>480.7005094794556</v>
      </c>
      <c r="CC105" t="s">
        <v>50</v>
      </c>
      <c r="CD105">
        <f>SUM(CD84:CD104)</f>
        <v>421.32524111507456</v>
      </c>
      <c r="CE105" t="s">
        <v>50</v>
      </c>
      <c r="CF105">
        <f>SUM(CF84:CF104)</f>
        <v>421.48959571938167</v>
      </c>
      <c r="CG105">
        <f>SUM(CG84:CG104)</f>
        <v>0.81226053639846274</v>
      </c>
      <c r="CH105" t="s">
        <v>50</v>
      </c>
      <c r="CI105">
        <f>SUM(CI84:CI104)</f>
        <v>421.4074184172282</v>
      </c>
      <c r="DT105" t="s">
        <v>50</v>
      </c>
      <c r="DU105">
        <f>SUM(DU84:DU104)</f>
        <v>4.7452627208818354</v>
      </c>
      <c r="DV105">
        <f>SUM(DV84:DV104)</f>
        <v>0.44133883009608377</v>
      </c>
      <c r="DW105">
        <f>SUM(DW84:DW104)</f>
        <v>61.379664055786897</v>
      </c>
      <c r="DX105">
        <f>SUM(DX84:DX104)</f>
        <v>63.963432256572837</v>
      </c>
      <c r="DZ105" t="s">
        <v>50</v>
      </c>
      <c r="EA105">
        <f t="shared" ref="EA105:EH105" si="430">SUM(EA84:EA104)</f>
        <v>228.06406983277151</v>
      </c>
      <c r="EB105">
        <f t="shared" si="430"/>
        <v>2.5592570559851935</v>
      </c>
      <c r="EC105">
        <f t="shared" si="430"/>
        <v>126.85283230881089</v>
      </c>
      <c r="ED105">
        <f t="shared" si="430"/>
        <v>0.56190098486349771</v>
      </c>
      <c r="EE105">
        <f t="shared" si="430"/>
        <v>227.82472090104375</v>
      </c>
      <c r="EF105">
        <f t="shared" si="430"/>
        <v>3.0819213238208563</v>
      </c>
      <c r="EG105">
        <f t="shared" si="430"/>
        <v>127.08485268859823</v>
      </c>
      <c r="EH105">
        <f t="shared" si="430"/>
        <v>0.57043532831283339</v>
      </c>
      <c r="KH105">
        <v>1</v>
      </c>
      <c r="KI105" s="1" t="str">
        <f>C2</f>
        <v>4T &gt; 4R &gt; 3T+P &gt; 3R+S &gt; 2T+2P &gt; 2R+2S &gt; T+3P &gt; R+3S &gt; 4P &gt; 4S</v>
      </c>
      <c r="KJ105">
        <f>G2</f>
        <v>6</v>
      </c>
      <c r="KK105">
        <f>H2</f>
        <v>5</v>
      </c>
      <c r="KL105">
        <f>I2</f>
        <v>1</v>
      </c>
      <c r="KM105">
        <f>J2</f>
        <v>0</v>
      </c>
      <c r="KN105" t="s">
        <v>118</v>
      </c>
      <c r="KP105" t="s">
        <v>135</v>
      </c>
      <c r="KQ105" t="s">
        <v>135</v>
      </c>
      <c r="KR105" t="s">
        <v>135</v>
      </c>
      <c r="KS105" t="s">
        <v>138</v>
      </c>
      <c r="KT105" t="s">
        <v>138</v>
      </c>
      <c r="KU105" t="s">
        <v>138</v>
      </c>
      <c r="KV105" t="s">
        <v>144</v>
      </c>
      <c r="KW105" t="s">
        <v>135</v>
      </c>
      <c r="KX105" t="s">
        <v>144</v>
      </c>
      <c r="KY105" t="s">
        <v>135</v>
      </c>
      <c r="KZ105" t="s">
        <v>118</v>
      </c>
      <c r="LA105" t="s">
        <v>118</v>
      </c>
      <c r="LB105" t="s">
        <v>137</v>
      </c>
      <c r="LC105" t="s">
        <v>118</v>
      </c>
      <c r="LD105" t="s">
        <v>138</v>
      </c>
      <c r="LE105" t="s">
        <v>138</v>
      </c>
      <c r="LF105" t="s">
        <v>118</v>
      </c>
      <c r="LG105" t="s">
        <v>118</v>
      </c>
      <c r="LH105" t="s">
        <v>118</v>
      </c>
      <c r="LI105" t="s">
        <v>118</v>
      </c>
      <c r="LJ105" t="s">
        <v>118</v>
      </c>
      <c r="LK105" t="s">
        <v>118</v>
      </c>
      <c r="LL105" t="s">
        <v>118</v>
      </c>
      <c r="LM105" t="s">
        <v>118</v>
      </c>
      <c r="LN105" t="s">
        <v>118</v>
      </c>
      <c r="LO105" t="s">
        <v>118</v>
      </c>
      <c r="LP105" t="s">
        <v>118</v>
      </c>
      <c r="LQ105" t="s">
        <v>118</v>
      </c>
      <c r="LR105" t="s">
        <v>118</v>
      </c>
      <c r="LS105" t="s">
        <v>118</v>
      </c>
      <c r="LT105" t="s">
        <v>118</v>
      </c>
      <c r="LU105" t="s">
        <v>144</v>
      </c>
      <c r="LV105" t="s">
        <v>144</v>
      </c>
      <c r="LW105" t="s">
        <v>118</v>
      </c>
      <c r="LX105" t="s">
        <v>118</v>
      </c>
      <c r="LY105" t="s">
        <v>118</v>
      </c>
      <c r="LZ105" s="3" t="s">
        <v>124</v>
      </c>
      <c r="MA105" t="s">
        <v>118</v>
      </c>
      <c r="MB105" t="s">
        <v>118</v>
      </c>
      <c r="MC105" t="s">
        <v>118</v>
      </c>
      <c r="MD105" t="s">
        <v>118</v>
      </c>
      <c r="ME105" t="s">
        <v>118</v>
      </c>
      <c r="MF105" t="s">
        <v>118</v>
      </c>
      <c r="MG105" t="s">
        <v>118</v>
      </c>
      <c r="MH105" t="s">
        <v>118</v>
      </c>
      <c r="MI105" t="s">
        <v>118</v>
      </c>
      <c r="MJ105" t="s">
        <v>118</v>
      </c>
      <c r="MK105" t="s">
        <v>118</v>
      </c>
      <c r="ML105" t="s">
        <v>118</v>
      </c>
      <c r="MM105" t="s">
        <v>118</v>
      </c>
      <c r="MN105" t="s">
        <v>118</v>
      </c>
      <c r="MO105" t="s">
        <v>118</v>
      </c>
      <c r="MP105" t="s">
        <v>118</v>
      </c>
      <c r="MQ105" t="s">
        <v>118</v>
      </c>
      <c r="MR105" t="s">
        <v>118</v>
      </c>
      <c r="MS105" t="s">
        <v>144</v>
      </c>
      <c r="MT105" t="s">
        <v>144</v>
      </c>
      <c r="MU105" t="s">
        <v>118</v>
      </c>
      <c r="MV105" t="s">
        <v>118</v>
      </c>
      <c r="MW105" t="s">
        <v>118</v>
      </c>
      <c r="MX105" t="s">
        <v>118</v>
      </c>
      <c r="MY105" t="s">
        <v>118</v>
      </c>
      <c r="MZ105" t="s">
        <v>118</v>
      </c>
      <c r="NA105" t="s">
        <v>118</v>
      </c>
      <c r="NB105" t="s">
        <v>118</v>
      </c>
      <c r="NC105" t="s">
        <v>118</v>
      </c>
      <c r="ND105" t="s">
        <v>118</v>
      </c>
      <c r="NE105" t="s">
        <v>118</v>
      </c>
      <c r="NF105" t="s">
        <v>118</v>
      </c>
      <c r="NG105" t="s">
        <v>118</v>
      </c>
      <c r="NH105" t="s">
        <v>118</v>
      </c>
      <c r="NI105" t="s">
        <v>118</v>
      </c>
      <c r="NJ105" t="s">
        <v>118</v>
      </c>
      <c r="NK105" t="s">
        <v>118</v>
      </c>
      <c r="NL105" t="s">
        <v>118</v>
      </c>
      <c r="NM105" t="s">
        <v>118</v>
      </c>
      <c r="NN105" t="s">
        <v>118</v>
      </c>
      <c r="NO105" t="s">
        <v>118</v>
      </c>
      <c r="NP105" s="6" t="s">
        <v>150</v>
      </c>
      <c r="NQ105" t="s">
        <v>118</v>
      </c>
      <c r="NR105" t="s">
        <v>118</v>
      </c>
      <c r="NS105" t="s">
        <v>118</v>
      </c>
      <c r="NT105" t="s">
        <v>118</v>
      </c>
      <c r="NU105" t="s">
        <v>118</v>
      </c>
      <c r="NV105" t="s">
        <v>118</v>
      </c>
      <c r="NW105" t="s">
        <v>118</v>
      </c>
      <c r="NX105" t="s">
        <v>118</v>
      </c>
      <c r="NY105" t="s">
        <v>118</v>
      </c>
      <c r="NZ105" t="s">
        <v>118</v>
      </c>
      <c r="OA105" t="s">
        <v>118</v>
      </c>
      <c r="OB105" t="s">
        <v>118</v>
      </c>
      <c r="OC105" t="s">
        <v>118</v>
      </c>
      <c r="OD105" t="s">
        <v>118</v>
      </c>
      <c r="OE105" t="s">
        <v>118</v>
      </c>
      <c r="OF105" t="s">
        <v>118</v>
      </c>
      <c r="OG105" t="s">
        <v>118</v>
      </c>
      <c r="OH105" t="s">
        <v>118</v>
      </c>
      <c r="OI105" t="s">
        <v>118</v>
      </c>
      <c r="OJ105" t="s">
        <v>118</v>
      </c>
      <c r="OK105" t="s">
        <v>118</v>
      </c>
      <c r="OL105" t="s">
        <v>118</v>
      </c>
      <c r="OM105" t="s">
        <v>118</v>
      </c>
      <c r="ON105" t="s">
        <v>118</v>
      </c>
      <c r="OO105" t="s">
        <v>118</v>
      </c>
      <c r="OP105" t="s">
        <v>118</v>
      </c>
      <c r="OQ105" t="s">
        <v>118</v>
      </c>
      <c r="OR105" t="s">
        <v>118</v>
      </c>
      <c r="OS105" t="s">
        <v>118</v>
      </c>
      <c r="OT105" t="s">
        <v>118</v>
      </c>
      <c r="OU105" t="s">
        <v>118</v>
      </c>
      <c r="OV105" t="s">
        <v>118</v>
      </c>
      <c r="OW105" t="s">
        <v>118</v>
      </c>
      <c r="OX105" t="s">
        <v>118</v>
      </c>
      <c r="OY105" t="s">
        <v>118</v>
      </c>
      <c r="OZ105" t="s">
        <v>118</v>
      </c>
      <c r="PA105" t="s">
        <v>118</v>
      </c>
      <c r="PB105" t="s">
        <v>118</v>
      </c>
      <c r="PC105" t="s">
        <v>118</v>
      </c>
      <c r="PD105" t="s">
        <v>118</v>
      </c>
      <c r="PE105" t="s">
        <v>118</v>
      </c>
      <c r="PF105" t="s">
        <v>118</v>
      </c>
      <c r="PG105" t="s">
        <v>118</v>
      </c>
      <c r="PH105" t="s">
        <v>118</v>
      </c>
      <c r="PI105" t="s">
        <v>118</v>
      </c>
      <c r="PJ105" t="s">
        <v>118</v>
      </c>
      <c r="PK105" t="s">
        <v>118</v>
      </c>
      <c r="PL105" t="s">
        <v>118</v>
      </c>
      <c r="PM105" t="s">
        <v>118</v>
      </c>
      <c r="PN105" t="s">
        <v>118</v>
      </c>
      <c r="PO105" t="s">
        <v>118</v>
      </c>
      <c r="PP105" t="s">
        <v>118</v>
      </c>
      <c r="PQ105" s="6" t="s">
        <v>124</v>
      </c>
      <c r="PR105" t="s">
        <v>144</v>
      </c>
      <c r="PS105" t="s">
        <v>118</v>
      </c>
      <c r="PT105" t="s">
        <v>118</v>
      </c>
      <c r="PU105" t="s">
        <v>118</v>
      </c>
      <c r="PV105" t="s">
        <v>118</v>
      </c>
      <c r="PW105" t="s">
        <v>118</v>
      </c>
      <c r="PX105" t="s">
        <v>118</v>
      </c>
      <c r="PY105" t="s">
        <v>118</v>
      </c>
      <c r="PZ105" t="s">
        <v>118</v>
      </c>
      <c r="QA105" t="s">
        <v>118</v>
      </c>
      <c r="QB105" t="s">
        <v>118</v>
      </c>
      <c r="QC105" t="s">
        <v>118</v>
      </c>
      <c r="QD105" t="s">
        <v>118</v>
      </c>
      <c r="QE105" t="s">
        <v>118</v>
      </c>
      <c r="QF105" t="s">
        <v>118</v>
      </c>
      <c r="QG105" t="s">
        <v>118</v>
      </c>
      <c r="QH105" t="s">
        <v>118</v>
      </c>
      <c r="QI105" t="s">
        <v>118</v>
      </c>
      <c r="QJ105" t="s">
        <v>118</v>
      </c>
      <c r="QK105" t="s">
        <v>118</v>
      </c>
      <c r="QL105" t="s">
        <v>118</v>
      </c>
      <c r="QM105" t="s">
        <v>118</v>
      </c>
      <c r="QN105" t="s">
        <v>118</v>
      </c>
      <c r="QO105" t="s">
        <v>118</v>
      </c>
      <c r="QP105" t="s">
        <v>118</v>
      </c>
      <c r="QQ105" t="s">
        <v>118</v>
      </c>
      <c r="QR105" t="s">
        <v>118</v>
      </c>
      <c r="QS105" t="s">
        <v>118</v>
      </c>
      <c r="QT105" t="s">
        <v>118</v>
      </c>
      <c r="QU105" t="s">
        <v>118</v>
      </c>
      <c r="QV105" t="s">
        <v>118</v>
      </c>
      <c r="QW105" t="s">
        <v>118</v>
      </c>
      <c r="QX105" t="s">
        <v>118</v>
      </c>
      <c r="QY105" t="s">
        <v>118</v>
      </c>
      <c r="QZ105" t="s">
        <v>118</v>
      </c>
      <c r="RA105" t="s">
        <v>118</v>
      </c>
      <c r="RB105" t="s">
        <v>118</v>
      </c>
      <c r="RC105" t="s">
        <v>118</v>
      </c>
      <c r="RD105" t="s">
        <v>118</v>
      </c>
      <c r="RE105" t="s">
        <v>118</v>
      </c>
      <c r="RF105" t="s">
        <v>118</v>
      </c>
      <c r="RG105" t="s">
        <v>118</v>
      </c>
      <c r="RH105" t="s">
        <v>118</v>
      </c>
      <c r="RI105" t="s">
        <v>118</v>
      </c>
      <c r="RJ105" t="s">
        <v>118</v>
      </c>
      <c r="RK105" t="s">
        <v>118</v>
      </c>
      <c r="RL105" t="s">
        <v>118</v>
      </c>
      <c r="RM105" t="s">
        <v>118</v>
      </c>
      <c r="RN105" t="s">
        <v>118</v>
      </c>
      <c r="RO105" t="s">
        <v>118</v>
      </c>
      <c r="RP105" t="s">
        <v>118</v>
      </c>
      <c r="RQ105" t="s">
        <v>118</v>
      </c>
      <c r="RR105" t="s">
        <v>118</v>
      </c>
      <c r="RS105" t="s">
        <v>118</v>
      </c>
      <c r="RT105" t="s">
        <v>118</v>
      </c>
      <c r="RU105" t="s">
        <v>118</v>
      </c>
      <c r="RV105" t="s">
        <v>118</v>
      </c>
      <c r="RW105" t="s">
        <v>118</v>
      </c>
      <c r="RX105" t="s">
        <v>118</v>
      </c>
      <c r="RY105" t="s">
        <v>118</v>
      </c>
      <c r="RZ105" t="s">
        <v>118</v>
      </c>
      <c r="SA105" t="s">
        <v>118</v>
      </c>
      <c r="SB105" t="s">
        <v>118</v>
      </c>
      <c r="SC105" s="6" t="s">
        <v>124</v>
      </c>
      <c r="SD105" t="s">
        <v>144</v>
      </c>
      <c r="SE105" t="s">
        <v>118</v>
      </c>
      <c r="SF105" t="s">
        <v>118</v>
      </c>
      <c r="SK105" t="s">
        <v>135</v>
      </c>
      <c r="SL105" t="s">
        <v>136</v>
      </c>
      <c r="SM105" t="s">
        <v>135</v>
      </c>
    </row>
    <row r="106" spans="2:507" x14ac:dyDescent="0.25">
      <c r="B106">
        <v>5</v>
      </c>
      <c r="C106" t="s">
        <v>335</v>
      </c>
      <c r="G106">
        <v>10</v>
      </c>
      <c r="H106">
        <v>9</v>
      </c>
      <c r="I106">
        <v>5</v>
      </c>
      <c r="J106">
        <v>0</v>
      </c>
      <c r="KH106">
        <v>2</v>
      </c>
      <c r="KI106" s="1" t="str">
        <f>C28</f>
        <v>4T &gt; 4R &gt; 3T+P &gt; 3R+S &gt; 2T+2P &gt; 2R+2S &gt; T+3P &gt; 4P &gt; R+3S &gt; 4S</v>
      </c>
      <c r="KJ106">
        <f>G28</f>
        <v>12</v>
      </c>
      <c r="KK106">
        <f>H28</f>
        <v>11</v>
      </c>
      <c r="KL106">
        <f>I28</f>
        <v>3</v>
      </c>
      <c r="KM106">
        <f>J28</f>
        <v>0</v>
      </c>
      <c r="KN106" t="s">
        <v>135</v>
      </c>
      <c r="KP106" t="s">
        <v>135</v>
      </c>
      <c r="KQ106" t="s">
        <v>135</v>
      </c>
      <c r="KR106" t="s">
        <v>135</v>
      </c>
      <c r="KS106" t="s">
        <v>138</v>
      </c>
      <c r="KT106" t="s">
        <v>138</v>
      </c>
      <c r="KU106" t="s">
        <v>138</v>
      </c>
      <c r="KV106" t="s">
        <v>144</v>
      </c>
      <c r="KW106" t="s">
        <v>135</v>
      </c>
      <c r="KX106" t="s">
        <v>144</v>
      </c>
      <c r="KY106" t="s">
        <v>135</v>
      </c>
      <c r="KZ106" t="s">
        <v>118</v>
      </c>
      <c r="LA106" t="s">
        <v>118</v>
      </c>
      <c r="LB106" t="s">
        <v>137</v>
      </c>
      <c r="LC106" t="s">
        <v>118</v>
      </c>
      <c r="LD106" t="s">
        <v>138</v>
      </c>
      <c r="LE106" t="s">
        <v>138</v>
      </c>
      <c r="LF106" t="s">
        <v>118</v>
      </c>
      <c r="LG106" t="s">
        <v>118</v>
      </c>
      <c r="LH106" t="s">
        <v>118</v>
      </c>
      <c r="LI106" t="s">
        <v>118</v>
      </c>
      <c r="LJ106" t="s">
        <v>118</v>
      </c>
      <c r="LK106" t="s">
        <v>118</v>
      </c>
      <c r="LL106" t="s">
        <v>118</v>
      </c>
      <c r="LM106" t="s">
        <v>118</v>
      </c>
      <c r="LN106" t="s">
        <v>118</v>
      </c>
      <c r="LO106" t="s">
        <v>118</v>
      </c>
      <c r="LP106" t="s">
        <v>118</v>
      </c>
      <c r="LQ106" t="s">
        <v>118</v>
      </c>
      <c r="LR106" t="s">
        <v>118</v>
      </c>
      <c r="LS106" t="s">
        <v>118</v>
      </c>
      <c r="LT106" t="s">
        <v>118</v>
      </c>
      <c r="LU106" t="s">
        <v>144</v>
      </c>
      <c r="LV106" t="s">
        <v>144</v>
      </c>
      <c r="LW106" t="s">
        <v>118</v>
      </c>
      <c r="LX106" t="s">
        <v>118</v>
      </c>
      <c r="LY106" t="s">
        <v>118</v>
      </c>
      <c r="LZ106" s="3" t="s">
        <v>124</v>
      </c>
      <c r="MA106" t="s">
        <v>118</v>
      </c>
      <c r="MB106" t="s">
        <v>118</v>
      </c>
      <c r="MC106" t="s">
        <v>118</v>
      </c>
      <c r="MD106" t="s">
        <v>118</v>
      </c>
      <c r="ME106" t="s">
        <v>118</v>
      </c>
      <c r="MF106" t="s">
        <v>118</v>
      </c>
      <c r="MG106" t="s">
        <v>118</v>
      </c>
      <c r="MH106" t="s">
        <v>118</v>
      </c>
      <c r="MI106" t="s">
        <v>118</v>
      </c>
      <c r="MJ106" t="s">
        <v>118</v>
      </c>
      <c r="MK106" t="s">
        <v>118</v>
      </c>
      <c r="ML106" t="s">
        <v>118</v>
      </c>
      <c r="MM106" t="s">
        <v>118</v>
      </c>
      <c r="MN106" t="s">
        <v>118</v>
      </c>
      <c r="MO106" t="s">
        <v>118</v>
      </c>
      <c r="MP106" t="s">
        <v>118</v>
      </c>
      <c r="MQ106" t="s">
        <v>118</v>
      </c>
      <c r="MR106" t="s">
        <v>118</v>
      </c>
      <c r="MS106" t="s">
        <v>144</v>
      </c>
      <c r="MT106" t="s">
        <v>144</v>
      </c>
      <c r="MU106" t="s">
        <v>118</v>
      </c>
      <c r="MV106" t="s">
        <v>118</v>
      </c>
      <c r="MW106" t="s">
        <v>118</v>
      </c>
      <c r="MX106" t="s">
        <v>118</v>
      </c>
      <c r="MY106" t="s">
        <v>118</v>
      </c>
      <c r="MZ106" t="s">
        <v>118</v>
      </c>
      <c r="NA106" t="s">
        <v>118</v>
      </c>
      <c r="NB106" t="s">
        <v>118</v>
      </c>
      <c r="NC106" t="s">
        <v>118</v>
      </c>
      <c r="ND106" t="s">
        <v>118</v>
      </c>
      <c r="NE106" t="s">
        <v>118</v>
      </c>
      <c r="NF106" t="s">
        <v>118</v>
      </c>
      <c r="NG106" t="s">
        <v>118</v>
      </c>
      <c r="NH106" t="s">
        <v>118</v>
      </c>
      <c r="NI106" t="s">
        <v>118</v>
      </c>
      <c r="NJ106" t="s">
        <v>118</v>
      </c>
      <c r="NK106" t="s">
        <v>118</v>
      </c>
      <c r="NL106" t="s">
        <v>118</v>
      </c>
      <c r="NM106" t="s">
        <v>118</v>
      </c>
      <c r="NN106" t="s">
        <v>118</v>
      </c>
      <c r="NO106" t="s">
        <v>118</v>
      </c>
      <c r="NP106" s="6" t="s">
        <v>150</v>
      </c>
      <c r="NQ106" t="s">
        <v>118</v>
      </c>
      <c r="NR106" t="s">
        <v>118</v>
      </c>
      <c r="NS106" t="s">
        <v>118</v>
      </c>
      <c r="NT106" t="s">
        <v>118</v>
      </c>
      <c r="NU106" t="s">
        <v>118</v>
      </c>
      <c r="NV106" t="s">
        <v>118</v>
      </c>
      <c r="NW106" t="s">
        <v>118</v>
      </c>
      <c r="NX106" t="s">
        <v>118</v>
      </c>
      <c r="NY106" t="s">
        <v>118</v>
      </c>
      <c r="NZ106" t="s">
        <v>118</v>
      </c>
      <c r="OA106" t="s">
        <v>118</v>
      </c>
      <c r="OB106" t="s">
        <v>118</v>
      </c>
      <c r="OC106" t="s">
        <v>118</v>
      </c>
      <c r="OD106" t="s">
        <v>118</v>
      </c>
      <c r="OE106" t="s">
        <v>118</v>
      </c>
      <c r="OF106" t="s">
        <v>118</v>
      </c>
      <c r="OG106" t="s">
        <v>118</v>
      </c>
      <c r="OH106" t="s">
        <v>118</v>
      </c>
      <c r="OI106" t="s">
        <v>118</v>
      </c>
      <c r="OJ106" t="s">
        <v>118</v>
      </c>
      <c r="OK106" t="s">
        <v>118</v>
      </c>
      <c r="OL106" t="s">
        <v>118</v>
      </c>
      <c r="OM106" t="s">
        <v>118</v>
      </c>
      <c r="ON106" t="s">
        <v>118</v>
      </c>
      <c r="OO106" t="s">
        <v>118</v>
      </c>
      <c r="OP106" t="s">
        <v>118</v>
      </c>
      <c r="OQ106" t="s">
        <v>118</v>
      </c>
      <c r="OR106" t="s">
        <v>118</v>
      </c>
      <c r="OS106" t="s">
        <v>118</v>
      </c>
      <c r="OT106" t="s">
        <v>118</v>
      </c>
      <c r="OU106" t="s">
        <v>118</v>
      </c>
      <c r="OV106" t="s">
        <v>118</v>
      </c>
      <c r="OW106" t="s">
        <v>118</v>
      </c>
      <c r="OX106" t="s">
        <v>118</v>
      </c>
      <c r="OY106" t="s">
        <v>118</v>
      </c>
      <c r="OZ106" t="s">
        <v>118</v>
      </c>
      <c r="PA106" t="s">
        <v>118</v>
      </c>
      <c r="PB106" t="s">
        <v>118</v>
      </c>
      <c r="PC106" t="s">
        <v>118</v>
      </c>
      <c r="PD106" t="s">
        <v>118</v>
      </c>
      <c r="PE106" t="s">
        <v>118</v>
      </c>
      <c r="PF106" t="s">
        <v>118</v>
      </c>
      <c r="PG106" t="s">
        <v>118</v>
      </c>
      <c r="PH106" t="s">
        <v>118</v>
      </c>
      <c r="PI106" t="s">
        <v>118</v>
      </c>
      <c r="PJ106" t="s">
        <v>118</v>
      </c>
      <c r="PK106" t="s">
        <v>118</v>
      </c>
      <c r="PL106" t="s">
        <v>118</v>
      </c>
      <c r="PM106" t="s">
        <v>118</v>
      </c>
      <c r="PN106" t="s">
        <v>118</v>
      </c>
      <c r="PO106" t="s">
        <v>118</v>
      </c>
      <c r="PP106" t="s">
        <v>118</v>
      </c>
      <c r="PQ106" s="6" t="s">
        <v>124</v>
      </c>
      <c r="PR106" t="s">
        <v>144</v>
      </c>
      <c r="PS106" t="s">
        <v>118</v>
      </c>
      <c r="PT106" t="s">
        <v>118</v>
      </c>
      <c r="PU106" t="s">
        <v>118</v>
      </c>
      <c r="PV106" t="s">
        <v>118</v>
      </c>
      <c r="PW106" t="s">
        <v>118</v>
      </c>
      <c r="PX106" t="s">
        <v>118</v>
      </c>
      <c r="PY106" t="s">
        <v>118</v>
      </c>
      <c r="PZ106" t="s">
        <v>118</v>
      </c>
      <c r="QA106" t="s">
        <v>118</v>
      </c>
      <c r="QB106" t="s">
        <v>118</v>
      </c>
      <c r="QC106" t="s">
        <v>118</v>
      </c>
      <c r="QD106" t="s">
        <v>118</v>
      </c>
      <c r="QE106" t="s">
        <v>118</v>
      </c>
      <c r="QF106" t="s">
        <v>118</v>
      </c>
      <c r="QG106" t="s">
        <v>118</v>
      </c>
      <c r="QH106" t="s">
        <v>118</v>
      </c>
      <c r="QI106" t="s">
        <v>118</v>
      </c>
      <c r="QJ106" t="s">
        <v>118</v>
      </c>
      <c r="QK106" t="s">
        <v>118</v>
      </c>
      <c r="QL106" t="s">
        <v>118</v>
      </c>
      <c r="QM106" t="s">
        <v>118</v>
      </c>
      <c r="QN106" t="s">
        <v>118</v>
      </c>
      <c r="QO106" t="s">
        <v>118</v>
      </c>
      <c r="QP106" t="s">
        <v>118</v>
      </c>
      <c r="QQ106" t="s">
        <v>118</v>
      </c>
      <c r="QR106" t="s">
        <v>118</v>
      </c>
      <c r="QS106" t="s">
        <v>118</v>
      </c>
      <c r="QT106" t="s">
        <v>118</v>
      </c>
      <c r="QU106" t="s">
        <v>118</v>
      </c>
      <c r="QV106" t="s">
        <v>118</v>
      </c>
      <c r="QW106" t="s">
        <v>118</v>
      </c>
      <c r="QX106" t="s">
        <v>118</v>
      </c>
      <c r="QY106" t="s">
        <v>118</v>
      </c>
      <c r="QZ106" t="s">
        <v>118</v>
      </c>
      <c r="RA106" t="s">
        <v>118</v>
      </c>
      <c r="RB106" t="s">
        <v>118</v>
      </c>
      <c r="RC106" t="s">
        <v>118</v>
      </c>
      <c r="RD106" t="s">
        <v>118</v>
      </c>
      <c r="RE106" t="s">
        <v>118</v>
      </c>
      <c r="RF106" t="s">
        <v>118</v>
      </c>
      <c r="RG106" t="s">
        <v>118</v>
      </c>
      <c r="RH106" t="s">
        <v>118</v>
      </c>
      <c r="RI106" t="s">
        <v>118</v>
      </c>
      <c r="RJ106" t="s">
        <v>118</v>
      </c>
      <c r="RK106" t="s">
        <v>118</v>
      </c>
      <c r="RL106" t="s">
        <v>118</v>
      </c>
      <c r="RM106" t="s">
        <v>118</v>
      </c>
      <c r="RN106" t="s">
        <v>118</v>
      </c>
      <c r="RO106" t="s">
        <v>118</v>
      </c>
      <c r="RP106" t="s">
        <v>118</v>
      </c>
      <c r="RQ106" t="s">
        <v>118</v>
      </c>
      <c r="RR106" t="s">
        <v>118</v>
      </c>
      <c r="RS106" t="s">
        <v>118</v>
      </c>
      <c r="RT106" t="s">
        <v>118</v>
      </c>
      <c r="RU106" t="s">
        <v>118</v>
      </c>
      <c r="RV106" t="s">
        <v>118</v>
      </c>
      <c r="RW106" t="s">
        <v>118</v>
      </c>
      <c r="RX106" t="s">
        <v>118</v>
      </c>
      <c r="RY106" t="s">
        <v>118</v>
      </c>
      <c r="RZ106" t="s">
        <v>118</v>
      </c>
      <c r="SA106" t="s">
        <v>118</v>
      </c>
      <c r="SB106" t="s">
        <v>118</v>
      </c>
      <c r="SC106" s="6" t="s">
        <v>124</v>
      </c>
      <c r="SD106" t="s">
        <v>144</v>
      </c>
      <c r="SE106" t="s">
        <v>118</v>
      </c>
      <c r="SF106" t="s">
        <v>118</v>
      </c>
      <c r="SK106" t="s">
        <v>135</v>
      </c>
      <c r="SL106" t="s">
        <v>136</v>
      </c>
      <c r="SM106" t="s">
        <v>135</v>
      </c>
    </row>
    <row r="107" spans="2:507" x14ac:dyDescent="0.25">
      <c r="C107" t="s">
        <v>5</v>
      </c>
      <c r="M107" t="s">
        <v>30</v>
      </c>
      <c r="O107" t="s">
        <v>46</v>
      </c>
      <c r="Q107" t="s">
        <v>54</v>
      </c>
      <c r="S107" t="s">
        <v>70</v>
      </c>
      <c r="T107" t="s">
        <v>69</v>
      </c>
      <c r="V107" t="s">
        <v>71</v>
      </c>
      <c r="X107" t="s">
        <v>74</v>
      </c>
      <c r="Y107" t="s">
        <v>76</v>
      </c>
      <c r="AA107" t="s">
        <v>77</v>
      </c>
      <c r="AC107" t="s">
        <v>78</v>
      </c>
      <c r="AD107" t="s">
        <v>84</v>
      </c>
      <c r="AF107" t="s">
        <v>83</v>
      </c>
      <c r="AH107" t="s">
        <v>82</v>
      </c>
      <c r="AI107" t="s">
        <v>98</v>
      </c>
      <c r="AL107" t="s">
        <v>47</v>
      </c>
      <c r="AN107" t="s">
        <v>55</v>
      </c>
      <c r="AP107" t="s">
        <v>70</v>
      </c>
      <c r="AQ107" t="s">
        <v>72</v>
      </c>
      <c r="AS107" t="s">
        <v>73</v>
      </c>
      <c r="AU107" t="s">
        <v>74</v>
      </c>
      <c r="AV107" t="s">
        <v>79</v>
      </c>
      <c r="BI107" t="s">
        <v>30</v>
      </c>
      <c r="BK107" t="s">
        <v>48</v>
      </c>
      <c r="BM107" t="s">
        <v>88</v>
      </c>
      <c r="BO107" t="s">
        <v>70</v>
      </c>
      <c r="BP107" t="s">
        <v>90</v>
      </c>
      <c r="BR107" t="s">
        <v>91</v>
      </c>
      <c r="BT107" t="s">
        <v>74</v>
      </c>
      <c r="BU107" t="s">
        <v>94</v>
      </c>
      <c r="BW107" t="s">
        <v>95</v>
      </c>
      <c r="BY107" t="s">
        <v>78</v>
      </c>
      <c r="BZ107" t="s">
        <v>100</v>
      </c>
      <c r="CC107" t="s">
        <v>49</v>
      </c>
      <c r="CE107" t="s">
        <v>89</v>
      </c>
      <c r="CG107" t="s">
        <v>70</v>
      </c>
      <c r="CH107" t="s">
        <v>92</v>
      </c>
      <c r="DU107" t="s">
        <v>103</v>
      </c>
      <c r="DV107" t="s">
        <v>104</v>
      </c>
      <c r="DW107" t="s">
        <v>105</v>
      </c>
      <c r="DX107" t="s">
        <v>106</v>
      </c>
      <c r="EA107" t="s">
        <v>114</v>
      </c>
      <c r="EC107" t="s">
        <v>115</v>
      </c>
      <c r="EE107" t="s">
        <v>116</v>
      </c>
      <c r="EG107" t="s">
        <v>117</v>
      </c>
      <c r="EL107" t="s">
        <v>30</v>
      </c>
      <c r="EN107" t="s">
        <v>153</v>
      </c>
      <c r="EP107" t="s">
        <v>154</v>
      </c>
      <c r="ER107" t="s">
        <v>30</v>
      </c>
      <c r="ET107" t="s">
        <v>155</v>
      </c>
      <c r="EV107" t="s">
        <v>156</v>
      </c>
      <c r="KH107">
        <v>3</v>
      </c>
      <c r="KI107" s="1" t="str">
        <f>C54</f>
        <v>4T &gt; 4R &gt; 3T+P &gt; 3R+S &gt; 2T+2P &gt; T+3P &gt; 2R+2S &gt; 4P &gt; R+3S &gt; 4S</v>
      </c>
      <c r="KJ107">
        <f>G54</f>
        <v>10</v>
      </c>
      <c r="KK107">
        <f>H54</f>
        <v>9</v>
      </c>
      <c r="KL107">
        <f>I54</f>
        <v>3</v>
      </c>
      <c r="KM107">
        <f>J54</f>
        <v>0</v>
      </c>
      <c r="KN107" t="s">
        <v>136</v>
      </c>
      <c r="KP107" t="s">
        <v>135</v>
      </c>
      <c r="KQ107" t="s">
        <v>136</v>
      </c>
      <c r="KR107" t="s">
        <v>135</v>
      </c>
      <c r="KS107" t="s">
        <v>138</v>
      </c>
      <c r="KT107" s="3" t="s">
        <v>124</v>
      </c>
      <c r="KU107" t="s">
        <v>138</v>
      </c>
      <c r="KV107" t="s">
        <v>137</v>
      </c>
      <c r="KW107" t="s">
        <v>136</v>
      </c>
      <c r="KX107" t="s">
        <v>137</v>
      </c>
      <c r="KY107" t="s">
        <v>135</v>
      </c>
      <c r="KZ107" t="s">
        <v>118</v>
      </c>
      <c r="LA107" t="s">
        <v>118</v>
      </c>
      <c r="LB107" t="s">
        <v>137</v>
      </c>
      <c r="LC107" t="s">
        <v>118</v>
      </c>
      <c r="LD107" t="s">
        <v>138</v>
      </c>
      <c r="LE107" t="s">
        <v>138</v>
      </c>
      <c r="LF107" t="s">
        <v>118</v>
      </c>
      <c r="LG107" t="s">
        <v>118</v>
      </c>
      <c r="LH107" t="s">
        <v>118</v>
      </c>
      <c r="LI107" t="s">
        <v>118</v>
      </c>
      <c r="LJ107" t="s">
        <v>118</v>
      </c>
      <c r="LK107" t="s">
        <v>118</v>
      </c>
      <c r="LL107" t="s">
        <v>118</v>
      </c>
      <c r="LM107" t="s">
        <v>118</v>
      </c>
      <c r="LN107" t="s">
        <v>118</v>
      </c>
      <c r="LO107" t="s">
        <v>118</v>
      </c>
      <c r="LP107" t="s">
        <v>118</v>
      </c>
      <c r="LQ107" t="s">
        <v>118</v>
      </c>
      <c r="LR107" t="s">
        <v>118</v>
      </c>
      <c r="LS107" t="s">
        <v>118</v>
      </c>
      <c r="LT107" t="s">
        <v>118</v>
      </c>
      <c r="LU107" t="s">
        <v>118</v>
      </c>
      <c r="LV107" t="s">
        <v>118</v>
      </c>
      <c r="LW107" t="s">
        <v>118</v>
      </c>
      <c r="LX107" t="s">
        <v>118</v>
      </c>
      <c r="LY107" t="s">
        <v>118</v>
      </c>
      <c r="LZ107" t="s">
        <v>118</v>
      </c>
      <c r="MA107" t="s">
        <v>118</v>
      </c>
      <c r="MB107" t="s">
        <v>118</v>
      </c>
      <c r="MC107" t="s">
        <v>118</v>
      </c>
      <c r="MD107" t="s">
        <v>118</v>
      </c>
      <c r="ME107" t="s">
        <v>118</v>
      </c>
      <c r="MF107" t="s">
        <v>118</v>
      </c>
      <c r="MG107" t="s">
        <v>118</v>
      </c>
      <c r="MH107" t="s">
        <v>118</v>
      </c>
      <c r="MI107" t="s">
        <v>118</v>
      </c>
      <c r="MJ107" t="s">
        <v>118</v>
      </c>
      <c r="MK107" t="s">
        <v>118</v>
      </c>
      <c r="ML107" t="s">
        <v>118</v>
      </c>
      <c r="MM107" t="s">
        <v>118</v>
      </c>
      <c r="MN107" t="s">
        <v>118</v>
      </c>
      <c r="MO107" t="s">
        <v>118</v>
      </c>
      <c r="MP107" t="s">
        <v>118</v>
      </c>
      <c r="MQ107" t="s">
        <v>118</v>
      </c>
      <c r="MR107" t="s">
        <v>118</v>
      </c>
      <c r="MS107" t="s">
        <v>118</v>
      </c>
      <c r="MT107" t="s">
        <v>118</v>
      </c>
      <c r="MU107" t="s">
        <v>118</v>
      </c>
      <c r="MV107" t="s">
        <v>118</v>
      </c>
      <c r="MW107" t="s">
        <v>118</v>
      </c>
      <c r="MX107" t="s">
        <v>118</v>
      </c>
      <c r="MY107" t="s">
        <v>118</v>
      </c>
      <c r="MZ107" t="s">
        <v>118</v>
      </c>
      <c r="NA107" t="s">
        <v>118</v>
      </c>
      <c r="NB107" t="s">
        <v>118</v>
      </c>
      <c r="NC107" t="s">
        <v>118</v>
      </c>
      <c r="ND107" t="s">
        <v>118</v>
      </c>
      <c r="NE107" t="s">
        <v>118</v>
      </c>
      <c r="NF107" t="s">
        <v>118</v>
      </c>
      <c r="NG107" t="s">
        <v>118</v>
      </c>
      <c r="NH107" t="s">
        <v>118</v>
      </c>
      <c r="NI107" t="s">
        <v>118</v>
      </c>
      <c r="NJ107" t="s">
        <v>118</v>
      </c>
      <c r="NK107" t="s">
        <v>118</v>
      </c>
      <c r="NL107" t="s">
        <v>118</v>
      </c>
      <c r="NM107" t="s">
        <v>118</v>
      </c>
      <c r="NN107" t="s">
        <v>118</v>
      </c>
      <c r="NO107" t="s">
        <v>118</v>
      </c>
      <c r="NP107" t="s">
        <v>118</v>
      </c>
      <c r="NQ107" t="s">
        <v>118</v>
      </c>
      <c r="NR107" t="s">
        <v>118</v>
      </c>
      <c r="NS107" t="s">
        <v>118</v>
      </c>
      <c r="NT107" t="s">
        <v>118</v>
      </c>
      <c r="NU107" t="s">
        <v>118</v>
      </c>
      <c r="NV107" t="s">
        <v>118</v>
      </c>
      <c r="NW107" t="s">
        <v>118</v>
      </c>
      <c r="NX107" t="s">
        <v>118</v>
      </c>
      <c r="NY107" t="s">
        <v>118</v>
      </c>
      <c r="NZ107" t="s">
        <v>118</v>
      </c>
      <c r="OA107" t="s">
        <v>118</v>
      </c>
      <c r="OB107" t="s">
        <v>118</v>
      </c>
      <c r="OC107" t="s">
        <v>118</v>
      </c>
      <c r="OD107" t="s">
        <v>118</v>
      </c>
      <c r="OE107" t="s">
        <v>118</v>
      </c>
      <c r="OF107" t="s">
        <v>118</v>
      </c>
      <c r="OG107" t="s">
        <v>118</v>
      </c>
      <c r="OH107" t="s">
        <v>118</v>
      </c>
      <c r="OI107" t="s">
        <v>118</v>
      </c>
      <c r="OJ107" t="s">
        <v>118</v>
      </c>
      <c r="OK107" t="s">
        <v>118</v>
      </c>
      <c r="OL107" t="s">
        <v>118</v>
      </c>
      <c r="OM107" t="s">
        <v>118</v>
      </c>
      <c r="ON107" t="s">
        <v>118</v>
      </c>
      <c r="OO107" t="s">
        <v>118</v>
      </c>
      <c r="OP107" t="s">
        <v>118</v>
      </c>
      <c r="OQ107" t="s">
        <v>118</v>
      </c>
      <c r="OR107" t="s">
        <v>118</v>
      </c>
      <c r="OS107" t="s">
        <v>118</v>
      </c>
      <c r="OT107" t="s">
        <v>118</v>
      </c>
      <c r="OU107" t="s">
        <v>118</v>
      </c>
      <c r="OV107" t="s">
        <v>118</v>
      </c>
      <c r="OW107" t="s">
        <v>118</v>
      </c>
      <c r="OX107" t="s">
        <v>118</v>
      </c>
      <c r="OY107" t="s">
        <v>118</v>
      </c>
      <c r="OZ107" t="s">
        <v>118</v>
      </c>
      <c r="PA107" t="s">
        <v>118</v>
      </c>
      <c r="PB107" t="s">
        <v>118</v>
      </c>
      <c r="PC107" t="s">
        <v>118</v>
      </c>
      <c r="PD107" t="s">
        <v>118</v>
      </c>
      <c r="PE107" t="s">
        <v>118</v>
      </c>
      <c r="PF107" t="s">
        <v>118</v>
      </c>
      <c r="PG107" t="s">
        <v>118</v>
      </c>
      <c r="PH107" t="s">
        <v>118</v>
      </c>
      <c r="PI107" t="s">
        <v>118</v>
      </c>
      <c r="PJ107" t="s">
        <v>118</v>
      </c>
      <c r="PK107" t="s">
        <v>118</v>
      </c>
      <c r="PL107" t="s">
        <v>118</v>
      </c>
      <c r="PM107" t="s">
        <v>118</v>
      </c>
      <c r="PN107" t="s">
        <v>118</v>
      </c>
      <c r="PO107" t="s">
        <v>118</v>
      </c>
      <c r="PP107" t="s">
        <v>118</v>
      </c>
      <c r="PQ107" t="s">
        <v>118</v>
      </c>
      <c r="PR107" t="s">
        <v>118</v>
      </c>
      <c r="PS107" t="s">
        <v>118</v>
      </c>
      <c r="PT107" t="s">
        <v>118</v>
      </c>
      <c r="PU107" t="s">
        <v>118</v>
      </c>
      <c r="PV107" t="s">
        <v>118</v>
      </c>
      <c r="PW107" t="s">
        <v>118</v>
      </c>
      <c r="PX107" t="s">
        <v>118</v>
      </c>
      <c r="PY107" t="s">
        <v>118</v>
      </c>
      <c r="PZ107" t="s">
        <v>118</v>
      </c>
      <c r="QA107" t="s">
        <v>118</v>
      </c>
      <c r="QB107" t="s">
        <v>118</v>
      </c>
      <c r="QC107" t="s">
        <v>118</v>
      </c>
      <c r="QD107" t="s">
        <v>118</v>
      </c>
      <c r="QE107" t="s">
        <v>118</v>
      </c>
      <c r="QF107" t="s">
        <v>118</v>
      </c>
      <c r="QG107" t="s">
        <v>118</v>
      </c>
      <c r="QH107" t="s">
        <v>118</v>
      </c>
      <c r="QI107" t="s">
        <v>118</v>
      </c>
      <c r="QJ107" t="s">
        <v>118</v>
      </c>
      <c r="QK107" t="s">
        <v>118</v>
      </c>
      <c r="QL107" t="s">
        <v>118</v>
      </c>
      <c r="QM107" t="s">
        <v>118</v>
      </c>
      <c r="QN107" t="s">
        <v>118</v>
      </c>
      <c r="QO107" t="s">
        <v>118</v>
      </c>
      <c r="QP107" t="s">
        <v>118</v>
      </c>
      <c r="QQ107" t="s">
        <v>118</v>
      </c>
      <c r="QR107" t="s">
        <v>118</v>
      </c>
      <c r="QS107" t="s">
        <v>118</v>
      </c>
      <c r="QT107" t="s">
        <v>118</v>
      </c>
      <c r="QU107" t="s">
        <v>118</v>
      </c>
      <c r="QV107" t="s">
        <v>118</v>
      </c>
      <c r="QW107" t="s">
        <v>118</v>
      </c>
      <c r="QX107" t="s">
        <v>118</v>
      </c>
      <c r="QY107" t="s">
        <v>118</v>
      </c>
      <c r="QZ107" t="s">
        <v>118</v>
      </c>
      <c r="RA107" t="s">
        <v>118</v>
      </c>
      <c r="RB107" t="s">
        <v>118</v>
      </c>
      <c r="RC107" t="s">
        <v>118</v>
      </c>
      <c r="RD107" t="s">
        <v>118</v>
      </c>
      <c r="RE107" t="s">
        <v>118</v>
      </c>
      <c r="RF107" t="s">
        <v>118</v>
      </c>
      <c r="RG107" t="s">
        <v>118</v>
      </c>
      <c r="RH107" t="s">
        <v>118</v>
      </c>
      <c r="RI107" t="s">
        <v>118</v>
      </c>
      <c r="RJ107" t="s">
        <v>118</v>
      </c>
      <c r="RK107" t="s">
        <v>118</v>
      </c>
      <c r="RL107" t="s">
        <v>118</v>
      </c>
      <c r="RM107" t="s">
        <v>118</v>
      </c>
      <c r="RN107" t="s">
        <v>118</v>
      </c>
      <c r="RO107" t="s">
        <v>118</v>
      </c>
      <c r="RP107" t="s">
        <v>118</v>
      </c>
      <c r="RQ107" t="s">
        <v>118</v>
      </c>
      <c r="RR107" t="s">
        <v>118</v>
      </c>
      <c r="RS107" t="s">
        <v>118</v>
      </c>
      <c r="RT107" t="s">
        <v>118</v>
      </c>
      <c r="RU107" t="s">
        <v>118</v>
      </c>
      <c r="RV107" t="s">
        <v>118</v>
      </c>
      <c r="RW107" t="s">
        <v>118</v>
      </c>
      <c r="RX107" t="s">
        <v>118</v>
      </c>
      <c r="RY107" t="s">
        <v>118</v>
      </c>
      <c r="RZ107" t="s">
        <v>118</v>
      </c>
      <c r="SA107" t="s">
        <v>118</v>
      </c>
      <c r="SB107" t="s">
        <v>118</v>
      </c>
      <c r="SC107" t="s">
        <v>118</v>
      </c>
      <c r="SD107" t="s">
        <v>118</v>
      </c>
      <c r="SE107" t="s">
        <v>118</v>
      </c>
      <c r="SF107" t="s">
        <v>118</v>
      </c>
      <c r="SK107" t="s">
        <v>136</v>
      </c>
      <c r="SL107" t="s">
        <v>136</v>
      </c>
      <c r="SM107" t="s">
        <v>135</v>
      </c>
    </row>
    <row r="108" spans="2:507" x14ac:dyDescent="0.25">
      <c r="C108" t="s">
        <v>6</v>
      </c>
      <c r="M108">
        <v>15129</v>
      </c>
      <c r="O108">
        <v>15129</v>
      </c>
      <c r="Q108">
        <v>15129</v>
      </c>
      <c r="T108">
        <v>15129</v>
      </c>
      <c r="V108">
        <v>15129</v>
      </c>
      <c r="Y108">
        <v>15129</v>
      </c>
      <c r="AA108">
        <v>15129</v>
      </c>
      <c r="AD108">
        <v>15129</v>
      </c>
      <c r="AF108">
        <v>15129</v>
      </c>
      <c r="AI108">
        <v>15129</v>
      </c>
      <c r="AL108">
        <v>15129</v>
      </c>
      <c r="AN108">
        <v>15129</v>
      </c>
      <c r="AQ108">
        <v>15129</v>
      </c>
      <c r="AS108">
        <v>15129</v>
      </c>
      <c r="AV108">
        <v>15129</v>
      </c>
      <c r="BI108">
        <v>30276</v>
      </c>
      <c r="BK108">
        <v>30276</v>
      </c>
      <c r="BM108">
        <v>30276</v>
      </c>
      <c r="BP108">
        <v>30276</v>
      </c>
      <c r="BR108">
        <v>30276</v>
      </c>
      <c r="BU108">
        <v>30276</v>
      </c>
      <c r="BW108">
        <v>30276</v>
      </c>
      <c r="BZ108">
        <v>30276</v>
      </c>
      <c r="CC108">
        <v>30276</v>
      </c>
      <c r="CE108">
        <v>30276</v>
      </c>
      <c r="CH108">
        <v>30276</v>
      </c>
      <c r="EA108" t="s">
        <v>112</v>
      </c>
      <c r="EB108" t="s">
        <v>113</v>
      </c>
      <c r="EC108" t="s">
        <v>112</v>
      </c>
      <c r="ED108" t="s">
        <v>113</v>
      </c>
      <c r="EE108" t="s">
        <v>112</v>
      </c>
      <c r="EF108" t="s">
        <v>113</v>
      </c>
      <c r="EG108" t="s">
        <v>112</v>
      </c>
      <c r="EH108" t="s">
        <v>113</v>
      </c>
      <c r="EL108">
        <v>15129</v>
      </c>
      <c r="EN108">
        <f>AI108</f>
        <v>15129</v>
      </c>
      <c r="EP108">
        <f>AV108</f>
        <v>15129</v>
      </c>
      <c r="ER108">
        <v>30276</v>
      </c>
      <c r="ET108">
        <f>BZ108</f>
        <v>30276</v>
      </c>
      <c r="EV108">
        <f>CH108</f>
        <v>30276</v>
      </c>
      <c r="KH108">
        <v>4</v>
      </c>
      <c r="KI108" s="1" t="str">
        <f>C80</f>
        <v>4T &gt; 4R &gt; 3T+P &gt; 2T+2P &gt; 3R+S &gt; T+3P &gt; 2R+2S &gt; 4P &gt; R+3S &gt; 4S</v>
      </c>
      <c r="KJ108">
        <f>G80</f>
        <v>8</v>
      </c>
      <c r="KK108">
        <f>H80</f>
        <v>7</v>
      </c>
      <c r="KL108">
        <f>I80</f>
        <v>3</v>
      </c>
      <c r="KM108">
        <f>J80</f>
        <v>0</v>
      </c>
      <c r="KN108" t="s">
        <v>136</v>
      </c>
      <c r="KP108" t="s">
        <v>135</v>
      </c>
      <c r="KQ108" t="s">
        <v>136</v>
      </c>
      <c r="KR108" t="s">
        <v>135</v>
      </c>
      <c r="KS108" t="s">
        <v>137</v>
      </c>
      <c r="KT108" t="s">
        <v>136</v>
      </c>
      <c r="KU108" t="s">
        <v>137</v>
      </c>
      <c r="KV108" t="s">
        <v>137</v>
      </c>
      <c r="KW108" t="s">
        <v>136</v>
      </c>
      <c r="KX108" t="s">
        <v>137</v>
      </c>
      <c r="KY108" t="s">
        <v>135</v>
      </c>
      <c r="KZ108" t="s">
        <v>118</v>
      </c>
      <c r="LA108" t="s">
        <v>118</v>
      </c>
      <c r="LB108" t="s">
        <v>137</v>
      </c>
      <c r="LC108" t="s">
        <v>118</v>
      </c>
      <c r="LD108" t="s">
        <v>137</v>
      </c>
      <c r="LE108" t="s">
        <v>138</v>
      </c>
      <c r="LF108" t="s">
        <v>118</v>
      </c>
      <c r="LG108" t="s">
        <v>118</v>
      </c>
      <c r="LH108" t="s">
        <v>118</v>
      </c>
      <c r="LI108" t="s">
        <v>118</v>
      </c>
      <c r="LJ108" t="s">
        <v>118</v>
      </c>
      <c r="LK108" t="s">
        <v>118</v>
      </c>
      <c r="LL108" t="s">
        <v>118</v>
      </c>
      <c r="LM108" t="s">
        <v>118</v>
      </c>
      <c r="LN108" t="s">
        <v>118</v>
      </c>
      <c r="LO108" t="s">
        <v>118</v>
      </c>
      <c r="LP108" t="s">
        <v>118</v>
      </c>
      <c r="LQ108" t="s">
        <v>118</v>
      </c>
      <c r="LR108" t="s">
        <v>118</v>
      </c>
      <c r="LS108" t="s">
        <v>118</v>
      </c>
      <c r="LT108" t="s">
        <v>118</v>
      </c>
      <c r="LU108" t="s">
        <v>118</v>
      </c>
      <c r="LV108" t="s">
        <v>118</v>
      </c>
      <c r="LW108" t="s">
        <v>118</v>
      </c>
      <c r="LX108" t="s">
        <v>118</v>
      </c>
      <c r="LY108" t="s">
        <v>118</v>
      </c>
      <c r="LZ108" t="s">
        <v>118</v>
      </c>
      <c r="MA108" t="s">
        <v>118</v>
      </c>
      <c r="MB108" t="s">
        <v>118</v>
      </c>
      <c r="MC108" t="s">
        <v>118</v>
      </c>
      <c r="MD108" t="s">
        <v>118</v>
      </c>
      <c r="ME108" t="s">
        <v>118</v>
      </c>
      <c r="MF108" t="s">
        <v>118</v>
      </c>
      <c r="MG108" t="s">
        <v>118</v>
      </c>
      <c r="MH108" t="s">
        <v>118</v>
      </c>
      <c r="MI108" t="s">
        <v>118</v>
      </c>
      <c r="MJ108" t="s">
        <v>118</v>
      </c>
      <c r="MK108" t="s">
        <v>118</v>
      </c>
      <c r="ML108" t="s">
        <v>118</v>
      </c>
      <c r="MM108" t="s">
        <v>118</v>
      </c>
      <c r="MN108" t="s">
        <v>118</v>
      </c>
      <c r="MO108" t="s">
        <v>118</v>
      </c>
      <c r="MP108" t="s">
        <v>118</v>
      </c>
      <c r="MQ108" t="s">
        <v>118</v>
      </c>
      <c r="MR108" t="s">
        <v>118</v>
      </c>
      <c r="MS108" t="s">
        <v>118</v>
      </c>
      <c r="MT108" t="s">
        <v>118</v>
      </c>
      <c r="MU108" t="s">
        <v>118</v>
      </c>
      <c r="MV108" t="s">
        <v>118</v>
      </c>
      <c r="MW108" t="s">
        <v>118</v>
      </c>
      <c r="MX108" t="s">
        <v>118</v>
      </c>
      <c r="MY108" t="s">
        <v>118</v>
      </c>
      <c r="MZ108" t="s">
        <v>118</v>
      </c>
      <c r="NA108" t="s">
        <v>118</v>
      </c>
      <c r="NB108" t="s">
        <v>118</v>
      </c>
      <c r="NC108" t="s">
        <v>118</v>
      </c>
      <c r="ND108" t="s">
        <v>118</v>
      </c>
      <c r="NE108" t="s">
        <v>118</v>
      </c>
      <c r="NF108" t="s">
        <v>118</v>
      </c>
      <c r="NG108" t="s">
        <v>118</v>
      </c>
      <c r="NH108" t="s">
        <v>118</v>
      </c>
      <c r="NI108" t="s">
        <v>118</v>
      </c>
      <c r="NJ108" t="s">
        <v>118</v>
      </c>
      <c r="NK108" t="s">
        <v>118</v>
      </c>
      <c r="NL108" t="s">
        <v>118</v>
      </c>
      <c r="NM108" t="s">
        <v>118</v>
      </c>
      <c r="NN108" t="s">
        <v>118</v>
      </c>
      <c r="NO108" t="s">
        <v>118</v>
      </c>
      <c r="NP108" t="s">
        <v>118</v>
      </c>
      <c r="NQ108" t="s">
        <v>118</v>
      </c>
      <c r="NR108" t="s">
        <v>118</v>
      </c>
      <c r="NS108" t="s">
        <v>118</v>
      </c>
      <c r="NT108" t="s">
        <v>118</v>
      </c>
      <c r="NU108" t="s">
        <v>118</v>
      </c>
      <c r="NV108" t="s">
        <v>118</v>
      </c>
      <c r="NW108" t="s">
        <v>118</v>
      </c>
      <c r="NX108" t="s">
        <v>118</v>
      </c>
      <c r="NY108" t="s">
        <v>118</v>
      </c>
      <c r="NZ108" t="s">
        <v>118</v>
      </c>
      <c r="OA108" t="s">
        <v>118</v>
      </c>
      <c r="OB108" t="s">
        <v>118</v>
      </c>
      <c r="OC108" t="s">
        <v>118</v>
      </c>
      <c r="OD108" t="s">
        <v>118</v>
      </c>
      <c r="OE108" t="s">
        <v>118</v>
      </c>
      <c r="OF108" t="s">
        <v>118</v>
      </c>
      <c r="OG108" t="s">
        <v>118</v>
      </c>
      <c r="OH108" t="s">
        <v>118</v>
      </c>
      <c r="OI108" t="s">
        <v>118</v>
      </c>
      <c r="OJ108" t="s">
        <v>118</v>
      </c>
      <c r="OK108" t="s">
        <v>118</v>
      </c>
      <c r="OL108" t="s">
        <v>118</v>
      </c>
      <c r="OM108" t="s">
        <v>118</v>
      </c>
      <c r="ON108" t="s">
        <v>118</v>
      </c>
      <c r="OO108" t="s">
        <v>118</v>
      </c>
      <c r="OP108" t="s">
        <v>118</v>
      </c>
      <c r="OQ108" t="s">
        <v>118</v>
      </c>
      <c r="OR108" t="s">
        <v>118</v>
      </c>
      <c r="OS108" t="s">
        <v>118</v>
      </c>
      <c r="OT108" t="s">
        <v>118</v>
      </c>
      <c r="OU108" t="s">
        <v>118</v>
      </c>
      <c r="OV108" t="s">
        <v>118</v>
      </c>
      <c r="OW108" t="s">
        <v>118</v>
      </c>
      <c r="OX108" t="s">
        <v>118</v>
      </c>
      <c r="OY108" t="s">
        <v>118</v>
      </c>
      <c r="OZ108" t="s">
        <v>118</v>
      </c>
      <c r="PA108" t="s">
        <v>118</v>
      </c>
      <c r="PB108" t="s">
        <v>118</v>
      </c>
      <c r="PC108" t="s">
        <v>118</v>
      </c>
      <c r="PD108" t="s">
        <v>118</v>
      </c>
      <c r="PE108" t="s">
        <v>118</v>
      </c>
      <c r="PF108" t="s">
        <v>118</v>
      </c>
      <c r="PG108" t="s">
        <v>118</v>
      </c>
      <c r="PH108" t="s">
        <v>118</v>
      </c>
      <c r="PI108" t="s">
        <v>118</v>
      </c>
      <c r="PJ108" t="s">
        <v>118</v>
      </c>
      <c r="PK108" t="s">
        <v>118</v>
      </c>
      <c r="PL108" t="s">
        <v>118</v>
      </c>
      <c r="PM108" t="s">
        <v>118</v>
      </c>
      <c r="PN108" t="s">
        <v>118</v>
      </c>
      <c r="PO108" t="s">
        <v>118</v>
      </c>
      <c r="PP108" t="s">
        <v>118</v>
      </c>
      <c r="PQ108" t="s">
        <v>118</v>
      </c>
      <c r="PR108" t="s">
        <v>118</v>
      </c>
      <c r="PS108" t="s">
        <v>118</v>
      </c>
      <c r="PT108" t="s">
        <v>118</v>
      </c>
      <c r="PU108" t="s">
        <v>118</v>
      </c>
      <c r="PV108" t="s">
        <v>118</v>
      </c>
      <c r="PW108" t="s">
        <v>118</v>
      </c>
      <c r="PX108" t="s">
        <v>118</v>
      </c>
      <c r="PY108" t="s">
        <v>118</v>
      </c>
      <c r="PZ108" t="s">
        <v>118</v>
      </c>
      <c r="QA108" t="s">
        <v>118</v>
      </c>
      <c r="QB108" t="s">
        <v>118</v>
      </c>
      <c r="QC108" t="s">
        <v>118</v>
      </c>
      <c r="QD108" t="s">
        <v>118</v>
      </c>
      <c r="QE108" t="s">
        <v>118</v>
      </c>
      <c r="QF108" t="s">
        <v>118</v>
      </c>
      <c r="QG108" t="s">
        <v>118</v>
      </c>
      <c r="QH108" t="s">
        <v>118</v>
      </c>
      <c r="QI108" t="s">
        <v>118</v>
      </c>
      <c r="QJ108" t="s">
        <v>118</v>
      </c>
      <c r="QK108" t="s">
        <v>118</v>
      </c>
      <c r="QL108" t="s">
        <v>118</v>
      </c>
      <c r="QM108" t="s">
        <v>118</v>
      </c>
      <c r="QN108" t="s">
        <v>118</v>
      </c>
      <c r="QO108" t="s">
        <v>118</v>
      </c>
      <c r="QP108" t="s">
        <v>118</v>
      </c>
      <c r="QQ108" t="s">
        <v>118</v>
      </c>
      <c r="QR108" t="s">
        <v>118</v>
      </c>
      <c r="QS108" t="s">
        <v>118</v>
      </c>
      <c r="QT108" t="s">
        <v>118</v>
      </c>
      <c r="QU108" t="s">
        <v>118</v>
      </c>
      <c r="QV108" t="s">
        <v>118</v>
      </c>
      <c r="QW108" t="s">
        <v>118</v>
      </c>
      <c r="QX108" t="s">
        <v>118</v>
      </c>
      <c r="QY108" t="s">
        <v>118</v>
      </c>
      <c r="QZ108" t="s">
        <v>118</v>
      </c>
      <c r="RA108" t="s">
        <v>118</v>
      </c>
      <c r="RB108" t="s">
        <v>118</v>
      </c>
      <c r="RC108" t="s">
        <v>118</v>
      </c>
      <c r="RD108" t="s">
        <v>118</v>
      </c>
      <c r="RE108" t="s">
        <v>118</v>
      </c>
      <c r="RF108" t="s">
        <v>118</v>
      </c>
      <c r="RG108" t="s">
        <v>118</v>
      </c>
      <c r="RH108" t="s">
        <v>118</v>
      </c>
      <c r="RI108" t="s">
        <v>118</v>
      </c>
      <c r="RJ108" t="s">
        <v>118</v>
      </c>
      <c r="RK108" t="s">
        <v>118</v>
      </c>
      <c r="RL108" t="s">
        <v>118</v>
      </c>
      <c r="RM108" t="s">
        <v>118</v>
      </c>
      <c r="RN108" t="s">
        <v>118</v>
      </c>
      <c r="RO108" t="s">
        <v>118</v>
      </c>
      <c r="RP108" t="s">
        <v>118</v>
      </c>
      <c r="RQ108" t="s">
        <v>118</v>
      </c>
      <c r="RR108" t="s">
        <v>118</v>
      </c>
      <c r="RS108" t="s">
        <v>118</v>
      </c>
      <c r="RT108" t="s">
        <v>118</v>
      </c>
      <c r="RU108" t="s">
        <v>118</v>
      </c>
      <c r="RV108" t="s">
        <v>118</v>
      </c>
      <c r="RW108" t="s">
        <v>118</v>
      </c>
      <c r="RX108" t="s">
        <v>118</v>
      </c>
      <c r="RY108" t="s">
        <v>118</v>
      </c>
      <c r="RZ108" t="s">
        <v>118</v>
      </c>
      <c r="SA108" t="s">
        <v>118</v>
      </c>
      <c r="SB108" t="s">
        <v>118</v>
      </c>
      <c r="SC108" t="s">
        <v>118</v>
      </c>
      <c r="SD108" t="s">
        <v>118</v>
      </c>
      <c r="SE108" t="s">
        <v>118</v>
      </c>
      <c r="SF108" t="s">
        <v>118</v>
      </c>
      <c r="SK108" t="s">
        <v>136</v>
      </c>
      <c r="SL108" t="s">
        <v>136</v>
      </c>
      <c r="SM108" t="s">
        <v>135</v>
      </c>
    </row>
    <row r="109" spans="2:507" x14ac:dyDescent="0.25">
      <c r="C109" t="s">
        <v>7</v>
      </c>
      <c r="M109" t="s">
        <v>32</v>
      </c>
      <c r="N109" t="s">
        <v>31</v>
      </c>
      <c r="O109" t="s">
        <v>35</v>
      </c>
      <c r="P109" t="s">
        <v>31</v>
      </c>
      <c r="Q109" t="s">
        <v>35</v>
      </c>
      <c r="R109" t="s">
        <v>31</v>
      </c>
      <c r="T109" t="s">
        <v>35</v>
      </c>
      <c r="U109" t="s">
        <v>31</v>
      </c>
      <c r="V109" t="s">
        <v>35</v>
      </c>
      <c r="W109" t="s">
        <v>31</v>
      </c>
      <c r="Y109" t="s">
        <v>35</v>
      </c>
      <c r="Z109" t="s">
        <v>31</v>
      </c>
      <c r="AA109" t="s">
        <v>35</v>
      </c>
      <c r="AB109" t="s">
        <v>31</v>
      </c>
      <c r="AD109" t="s">
        <v>35</v>
      </c>
      <c r="AE109" t="s">
        <v>31</v>
      </c>
      <c r="AF109" t="s">
        <v>35</v>
      </c>
      <c r="AG109" t="s">
        <v>31</v>
      </c>
      <c r="AI109" t="s">
        <v>35</v>
      </c>
      <c r="AJ109" t="s">
        <v>31</v>
      </c>
      <c r="AL109" t="s">
        <v>35</v>
      </c>
      <c r="AM109" t="s">
        <v>31</v>
      </c>
      <c r="AN109" t="s">
        <v>35</v>
      </c>
      <c r="AO109" t="s">
        <v>31</v>
      </c>
      <c r="AQ109" t="s">
        <v>35</v>
      </c>
      <c r="AR109" t="s">
        <v>31</v>
      </c>
      <c r="AS109" t="s">
        <v>35</v>
      </c>
      <c r="AT109" t="s">
        <v>31</v>
      </c>
      <c r="AV109" t="s">
        <v>35</v>
      </c>
      <c r="AW109" t="s">
        <v>31</v>
      </c>
      <c r="BI109" t="s">
        <v>32</v>
      </c>
      <c r="BJ109" t="s">
        <v>31</v>
      </c>
      <c r="BK109" t="s">
        <v>35</v>
      </c>
      <c r="BL109" t="s">
        <v>31</v>
      </c>
      <c r="BM109" t="s">
        <v>35</v>
      </c>
      <c r="BN109" t="s">
        <v>31</v>
      </c>
      <c r="BP109" t="s">
        <v>35</v>
      </c>
      <c r="BQ109" t="s">
        <v>31</v>
      </c>
      <c r="BR109" t="s">
        <v>35</v>
      </c>
      <c r="BS109" t="s">
        <v>31</v>
      </c>
      <c r="BU109" t="s">
        <v>35</v>
      </c>
      <c r="BV109" t="s">
        <v>31</v>
      </c>
      <c r="BW109" t="s">
        <v>35</v>
      </c>
      <c r="BX109" t="s">
        <v>31</v>
      </c>
      <c r="BZ109" t="s">
        <v>35</v>
      </c>
      <c r="CA109" t="s">
        <v>31</v>
      </c>
      <c r="CC109" t="s">
        <v>35</v>
      </c>
      <c r="CD109" t="s">
        <v>31</v>
      </c>
      <c r="CE109" t="s">
        <v>35</v>
      </c>
      <c r="CF109" t="s">
        <v>31</v>
      </c>
      <c r="CH109" t="s">
        <v>35</v>
      </c>
      <c r="CI109" t="s">
        <v>31</v>
      </c>
      <c r="EL109" t="s">
        <v>32</v>
      </c>
      <c r="EM109" t="s">
        <v>31</v>
      </c>
      <c r="EN109" t="str">
        <f>AI109</f>
        <v>coop</v>
      </c>
      <c r="EO109" t="str">
        <f>AJ109</f>
        <v>%</v>
      </c>
      <c r="EP109" t="str">
        <f>AV109</f>
        <v>coop</v>
      </c>
      <c r="EQ109" t="str">
        <f>AW109</f>
        <v>%</v>
      </c>
      <c r="ER109" t="s">
        <v>32</v>
      </c>
      <c r="ES109" t="s">
        <v>31</v>
      </c>
      <c r="ET109" t="str">
        <f>BZ109</f>
        <v>coop</v>
      </c>
      <c r="EU109" t="str">
        <f>CA109</f>
        <v>%</v>
      </c>
      <c r="EV109" t="str">
        <f>CH109</f>
        <v>coop</v>
      </c>
      <c r="EW109" t="str">
        <f>CI109</f>
        <v>%</v>
      </c>
      <c r="KH109">
        <v>5</v>
      </c>
      <c r="KI109" s="1" t="str">
        <f>C106</f>
        <v>4T &gt; 4R &gt; 3T+P &gt; 2T+2P &gt; 3R+S &gt; T+3P &gt; 4P &gt; 2R+2S &gt; R+3S &gt; 4S</v>
      </c>
      <c r="KJ109">
        <f>G106</f>
        <v>10</v>
      </c>
      <c r="KK109">
        <f>H106</f>
        <v>9</v>
      </c>
      <c r="KL109">
        <f>I106</f>
        <v>5</v>
      </c>
      <c r="KM109">
        <f>J106</f>
        <v>0</v>
      </c>
      <c r="KN109" t="s">
        <v>135</v>
      </c>
      <c r="KP109" t="s">
        <v>135</v>
      </c>
      <c r="KQ109" t="s">
        <v>136</v>
      </c>
      <c r="KR109" t="s">
        <v>135</v>
      </c>
      <c r="KS109" t="s">
        <v>137</v>
      </c>
      <c r="KT109" t="s">
        <v>136</v>
      </c>
      <c r="KU109" t="s">
        <v>137</v>
      </c>
      <c r="KV109" t="s">
        <v>137</v>
      </c>
      <c r="KW109" t="s">
        <v>136</v>
      </c>
      <c r="KX109" t="s">
        <v>137</v>
      </c>
      <c r="KY109" t="s">
        <v>135</v>
      </c>
      <c r="KZ109" t="s">
        <v>118</v>
      </c>
      <c r="LA109" t="s">
        <v>118</v>
      </c>
      <c r="LB109" t="s">
        <v>137</v>
      </c>
      <c r="LC109" t="s">
        <v>118</v>
      </c>
      <c r="LD109" t="s">
        <v>137</v>
      </c>
      <c r="LE109" t="s">
        <v>138</v>
      </c>
      <c r="LF109" t="s">
        <v>118</v>
      </c>
      <c r="LG109" t="s">
        <v>118</v>
      </c>
      <c r="LH109" t="s">
        <v>118</v>
      </c>
      <c r="LI109" t="s">
        <v>118</v>
      </c>
      <c r="LJ109" t="s">
        <v>118</v>
      </c>
      <c r="LK109" t="s">
        <v>118</v>
      </c>
      <c r="LL109" t="s">
        <v>118</v>
      </c>
      <c r="LM109" t="s">
        <v>118</v>
      </c>
      <c r="LN109" t="s">
        <v>118</v>
      </c>
      <c r="LO109" t="s">
        <v>118</v>
      </c>
      <c r="LP109" t="s">
        <v>118</v>
      </c>
      <c r="LQ109" t="s">
        <v>118</v>
      </c>
      <c r="LR109" t="s">
        <v>118</v>
      </c>
      <c r="LS109" t="s">
        <v>118</v>
      </c>
      <c r="LT109" t="s">
        <v>118</v>
      </c>
      <c r="LU109" t="s">
        <v>118</v>
      </c>
      <c r="LV109" t="s">
        <v>118</v>
      </c>
      <c r="LW109" t="s">
        <v>118</v>
      </c>
      <c r="LX109" t="s">
        <v>118</v>
      </c>
      <c r="LY109" t="s">
        <v>118</v>
      </c>
      <c r="LZ109" t="s">
        <v>118</v>
      </c>
      <c r="MA109" t="s">
        <v>118</v>
      </c>
      <c r="MB109" t="s">
        <v>118</v>
      </c>
      <c r="MC109" t="s">
        <v>118</v>
      </c>
      <c r="MD109" t="s">
        <v>118</v>
      </c>
      <c r="ME109" t="s">
        <v>118</v>
      </c>
      <c r="MF109" t="s">
        <v>118</v>
      </c>
      <c r="MG109" t="s">
        <v>118</v>
      </c>
      <c r="MH109" t="s">
        <v>118</v>
      </c>
      <c r="MI109" t="s">
        <v>118</v>
      </c>
      <c r="MJ109" t="s">
        <v>118</v>
      </c>
      <c r="MK109" t="s">
        <v>118</v>
      </c>
      <c r="ML109" t="s">
        <v>118</v>
      </c>
      <c r="MM109" t="s">
        <v>118</v>
      </c>
      <c r="MN109" t="s">
        <v>118</v>
      </c>
      <c r="MO109" t="s">
        <v>118</v>
      </c>
      <c r="MP109" t="s">
        <v>118</v>
      </c>
      <c r="MQ109" t="s">
        <v>118</v>
      </c>
      <c r="MR109" t="s">
        <v>118</v>
      </c>
      <c r="MS109" t="s">
        <v>118</v>
      </c>
      <c r="MT109" t="s">
        <v>118</v>
      </c>
      <c r="MU109" t="s">
        <v>118</v>
      </c>
      <c r="MV109" t="s">
        <v>118</v>
      </c>
      <c r="MW109" t="s">
        <v>118</v>
      </c>
      <c r="MX109" t="s">
        <v>118</v>
      </c>
      <c r="MY109" t="s">
        <v>118</v>
      </c>
      <c r="MZ109" t="s">
        <v>118</v>
      </c>
      <c r="NA109" t="s">
        <v>118</v>
      </c>
      <c r="NB109" t="s">
        <v>118</v>
      </c>
      <c r="NC109" t="s">
        <v>118</v>
      </c>
      <c r="ND109" t="s">
        <v>118</v>
      </c>
      <c r="NE109" t="s">
        <v>118</v>
      </c>
      <c r="NF109" t="s">
        <v>118</v>
      </c>
      <c r="NG109" t="s">
        <v>118</v>
      </c>
      <c r="NH109" t="s">
        <v>118</v>
      </c>
      <c r="NI109" t="s">
        <v>118</v>
      </c>
      <c r="NJ109" t="s">
        <v>118</v>
      </c>
      <c r="NK109" t="s">
        <v>118</v>
      </c>
      <c r="NL109" t="s">
        <v>118</v>
      </c>
      <c r="NM109" t="s">
        <v>118</v>
      </c>
      <c r="NN109" t="s">
        <v>118</v>
      </c>
      <c r="NO109" t="s">
        <v>118</v>
      </c>
      <c r="NP109" t="s">
        <v>118</v>
      </c>
      <c r="NQ109" t="s">
        <v>118</v>
      </c>
      <c r="NR109" t="s">
        <v>118</v>
      </c>
      <c r="NS109" t="s">
        <v>118</v>
      </c>
      <c r="NT109" t="s">
        <v>118</v>
      </c>
      <c r="NU109" t="s">
        <v>118</v>
      </c>
      <c r="NV109" t="s">
        <v>118</v>
      </c>
      <c r="NW109" t="s">
        <v>118</v>
      </c>
      <c r="NX109" t="s">
        <v>118</v>
      </c>
      <c r="NY109" t="s">
        <v>118</v>
      </c>
      <c r="NZ109" t="s">
        <v>118</v>
      </c>
      <c r="OA109" t="s">
        <v>118</v>
      </c>
      <c r="OB109" t="s">
        <v>118</v>
      </c>
      <c r="OC109" t="s">
        <v>118</v>
      </c>
      <c r="OD109" t="s">
        <v>118</v>
      </c>
      <c r="OE109" t="s">
        <v>118</v>
      </c>
      <c r="OF109" t="s">
        <v>118</v>
      </c>
      <c r="OG109" t="s">
        <v>118</v>
      </c>
      <c r="OH109" t="s">
        <v>118</v>
      </c>
      <c r="OI109" t="s">
        <v>118</v>
      </c>
      <c r="OJ109" t="s">
        <v>118</v>
      </c>
      <c r="OK109" t="s">
        <v>118</v>
      </c>
      <c r="OL109" t="s">
        <v>118</v>
      </c>
      <c r="OM109" t="s">
        <v>118</v>
      </c>
      <c r="ON109" t="s">
        <v>118</v>
      </c>
      <c r="OO109" t="s">
        <v>118</v>
      </c>
      <c r="OP109" t="s">
        <v>118</v>
      </c>
      <c r="OQ109" t="s">
        <v>118</v>
      </c>
      <c r="OR109" t="s">
        <v>118</v>
      </c>
      <c r="OS109" t="s">
        <v>118</v>
      </c>
      <c r="OT109" t="s">
        <v>118</v>
      </c>
      <c r="OU109" t="s">
        <v>118</v>
      </c>
      <c r="OV109" t="s">
        <v>118</v>
      </c>
      <c r="OW109" t="s">
        <v>118</v>
      </c>
      <c r="OX109" t="s">
        <v>118</v>
      </c>
      <c r="OY109" t="s">
        <v>118</v>
      </c>
      <c r="OZ109" t="s">
        <v>118</v>
      </c>
      <c r="PA109" t="s">
        <v>118</v>
      </c>
      <c r="PB109" t="s">
        <v>118</v>
      </c>
      <c r="PC109" t="s">
        <v>118</v>
      </c>
      <c r="PD109" t="s">
        <v>118</v>
      </c>
      <c r="PE109" t="s">
        <v>118</v>
      </c>
      <c r="PF109" t="s">
        <v>118</v>
      </c>
      <c r="PG109" t="s">
        <v>118</v>
      </c>
      <c r="PH109" t="s">
        <v>118</v>
      </c>
      <c r="PI109" t="s">
        <v>118</v>
      </c>
      <c r="PJ109" t="s">
        <v>118</v>
      </c>
      <c r="PK109" t="s">
        <v>118</v>
      </c>
      <c r="PL109" t="s">
        <v>118</v>
      </c>
      <c r="PM109" t="s">
        <v>118</v>
      </c>
      <c r="PN109" t="s">
        <v>118</v>
      </c>
      <c r="PO109" t="s">
        <v>118</v>
      </c>
      <c r="PP109" t="s">
        <v>118</v>
      </c>
      <c r="PQ109" t="s">
        <v>118</v>
      </c>
      <c r="PR109" t="s">
        <v>118</v>
      </c>
      <c r="PS109" t="s">
        <v>118</v>
      </c>
      <c r="PT109" t="s">
        <v>118</v>
      </c>
      <c r="PU109" t="s">
        <v>118</v>
      </c>
      <c r="PV109" t="s">
        <v>118</v>
      </c>
      <c r="PW109" t="s">
        <v>118</v>
      </c>
      <c r="PX109" t="s">
        <v>118</v>
      </c>
      <c r="PY109" t="s">
        <v>118</v>
      </c>
      <c r="PZ109" t="s">
        <v>118</v>
      </c>
      <c r="QA109" t="s">
        <v>118</v>
      </c>
      <c r="QB109" t="s">
        <v>118</v>
      </c>
      <c r="QC109" t="s">
        <v>118</v>
      </c>
      <c r="QD109" t="s">
        <v>118</v>
      </c>
      <c r="QE109" t="s">
        <v>118</v>
      </c>
      <c r="QF109" t="s">
        <v>118</v>
      </c>
      <c r="QG109" t="s">
        <v>118</v>
      </c>
      <c r="QH109" t="s">
        <v>118</v>
      </c>
      <c r="QI109" t="s">
        <v>118</v>
      </c>
      <c r="QJ109" t="s">
        <v>118</v>
      </c>
      <c r="QK109" t="s">
        <v>118</v>
      </c>
      <c r="QL109" t="s">
        <v>118</v>
      </c>
      <c r="QM109" t="s">
        <v>118</v>
      </c>
      <c r="QN109" t="s">
        <v>118</v>
      </c>
      <c r="QO109" t="s">
        <v>118</v>
      </c>
      <c r="QP109" t="s">
        <v>118</v>
      </c>
      <c r="QQ109" t="s">
        <v>118</v>
      </c>
      <c r="QR109" t="s">
        <v>118</v>
      </c>
      <c r="QS109" t="s">
        <v>118</v>
      </c>
      <c r="QT109" t="s">
        <v>118</v>
      </c>
      <c r="QU109" t="s">
        <v>118</v>
      </c>
      <c r="QV109" t="s">
        <v>118</v>
      </c>
      <c r="QW109" t="s">
        <v>118</v>
      </c>
      <c r="QX109" t="s">
        <v>118</v>
      </c>
      <c r="QY109" t="s">
        <v>118</v>
      </c>
      <c r="QZ109" t="s">
        <v>118</v>
      </c>
      <c r="RA109" t="s">
        <v>118</v>
      </c>
      <c r="RB109" t="s">
        <v>118</v>
      </c>
      <c r="RC109" t="s">
        <v>118</v>
      </c>
      <c r="RD109" t="s">
        <v>118</v>
      </c>
      <c r="RE109" t="s">
        <v>118</v>
      </c>
      <c r="RF109" t="s">
        <v>118</v>
      </c>
      <c r="RG109" t="s">
        <v>118</v>
      </c>
      <c r="RH109" t="s">
        <v>118</v>
      </c>
      <c r="RI109" t="s">
        <v>118</v>
      </c>
      <c r="RJ109" t="s">
        <v>118</v>
      </c>
      <c r="RK109" t="s">
        <v>118</v>
      </c>
      <c r="RL109" t="s">
        <v>118</v>
      </c>
      <c r="RM109" t="s">
        <v>118</v>
      </c>
      <c r="RN109" t="s">
        <v>118</v>
      </c>
      <c r="RO109" t="s">
        <v>118</v>
      </c>
      <c r="RP109" t="s">
        <v>118</v>
      </c>
      <c r="RQ109" t="s">
        <v>118</v>
      </c>
      <c r="RR109" t="s">
        <v>118</v>
      </c>
      <c r="RS109" t="s">
        <v>118</v>
      </c>
      <c r="RT109" t="s">
        <v>118</v>
      </c>
      <c r="RU109" t="s">
        <v>118</v>
      </c>
      <c r="RV109" t="s">
        <v>118</v>
      </c>
      <c r="RW109" t="s">
        <v>118</v>
      </c>
      <c r="RX109" t="s">
        <v>118</v>
      </c>
      <c r="RY109" t="s">
        <v>118</v>
      </c>
      <c r="RZ109" t="s">
        <v>118</v>
      </c>
      <c r="SA109" t="s">
        <v>118</v>
      </c>
      <c r="SB109" t="s">
        <v>118</v>
      </c>
      <c r="SC109" t="s">
        <v>118</v>
      </c>
      <c r="SD109" t="s">
        <v>118</v>
      </c>
      <c r="SE109" t="s">
        <v>118</v>
      </c>
      <c r="SF109" t="s">
        <v>118</v>
      </c>
      <c r="SK109" t="s">
        <v>136</v>
      </c>
      <c r="SL109" t="s">
        <v>136</v>
      </c>
      <c r="SM109" t="s">
        <v>135</v>
      </c>
    </row>
    <row r="110" spans="2:507" x14ac:dyDescent="0.25">
      <c r="C110" t="s">
        <v>16</v>
      </c>
      <c r="M110">
        <v>0</v>
      </c>
      <c r="N110">
        <f>M110/M108*100</f>
        <v>0</v>
      </c>
      <c r="O110">
        <v>15129</v>
      </c>
      <c r="P110">
        <f>O110/O108*100</f>
        <v>100</v>
      </c>
      <c r="Q110">
        <v>15129</v>
      </c>
      <c r="R110">
        <f>Q110/Q108*100</f>
        <v>100</v>
      </c>
      <c r="S110">
        <f>IF(P110&gt;R110,P110-R110,R110-P110)</f>
        <v>0</v>
      </c>
      <c r="T110">
        <f>(O110+Q110)/2</f>
        <v>15129</v>
      </c>
      <c r="U110">
        <f>T110/T108*100</f>
        <v>100</v>
      </c>
      <c r="V110">
        <v>15129</v>
      </c>
      <c r="W110">
        <f>V110/V108*100</f>
        <v>100</v>
      </c>
      <c r="X110">
        <f>IF(U110&gt;W110,U110-W110,W110-U110)</f>
        <v>0</v>
      </c>
      <c r="Y110">
        <f>(T110+V110)/2</f>
        <v>15129</v>
      </c>
      <c r="Z110">
        <f>Y110/Y108*100</f>
        <v>100</v>
      </c>
      <c r="AA110">
        <v>15129</v>
      </c>
      <c r="AB110">
        <f>AA110/AA108*100</f>
        <v>100</v>
      </c>
      <c r="AC110">
        <f>IF(Z110&gt;AB110,Z110-AB110,AB110-Z110)</f>
        <v>0</v>
      </c>
      <c r="AD110">
        <f>(Y110+AA110)/2</f>
        <v>15129</v>
      </c>
      <c r="AE110">
        <f>AD110/AD108*100</f>
        <v>100</v>
      </c>
      <c r="AF110">
        <v>15129</v>
      </c>
      <c r="AG110">
        <f>AF110/AF108*100</f>
        <v>100</v>
      </c>
      <c r="AH110">
        <f>IF(AE110&gt;AG110,AE110-AG110,AG110-AE110)</f>
        <v>0</v>
      </c>
      <c r="AI110">
        <f>(AD110+AF110)/2</f>
        <v>15129</v>
      </c>
      <c r="AJ110">
        <f>AI110/AI108*100</f>
        <v>100</v>
      </c>
      <c r="AL110">
        <v>15129</v>
      </c>
      <c r="AM110">
        <f t="shared" ref="AM110" si="431">AL110/AL108*100</f>
        <v>100</v>
      </c>
      <c r="AN110">
        <v>15129</v>
      </c>
      <c r="AO110">
        <f t="shared" ref="AO110" si="432">AN110/AN108*100</f>
        <v>100</v>
      </c>
      <c r="AP110">
        <f>IF(AM110&gt;AO110,AM110-AO110,AO110-AM110)</f>
        <v>0</v>
      </c>
      <c r="AQ110">
        <f>(AL110+AN110)/2</f>
        <v>15129</v>
      </c>
      <c r="AR110">
        <f>AQ110/AQ108*100</f>
        <v>100</v>
      </c>
      <c r="AS110">
        <v>15129</v>
      </c>
      <c r="AT110">
        <f>AS110/AS108*100</f>
        <v>100</v>
      </c>
      <c r="AU110">
        <f>IF(AR110&gt;AT110,AR110-AT110,AT110-AR110)</f>
        <v>0</v>
      </c>
      <c r="AV110">
        <f>(AQ110+AS110)/2</f>
        <v>15129</v>
      </c>
      <c r="AW110">
        <f>AV110/AV108*100</f>
        <v>100</v>
      </c>
      <c r="BI110">
        <v>0</v>
      </c>
      <c r="BJ110">
        <f>BI110/BI108*100</f>
        <v>0</v>
      </c>
      <c r="BK110">
        <v>30276</v>
      </c>
      <c r="BL110">
        <f>BK110/BK108*100</f>
        <v>100</v>
      </c>
      <c r="BM110">
        <v>30276</v>
      </c>
      <c r="BN110">
        <f>BM110/BM108*100</f>
        <v>100</v>
      </c>
      <c r="BO110">
        <f>IF(BL110&gt;BN110,BL110-BN110,BN110-BL110)</f>
        <v>0</v>
      </c>
      <c r="BP110">
        <f>(BK110+BM110)/2</f>
        <v>30276</v>
      </c>
      <c r="BQ110">
        <f>BP110/BP108*100</f>
        <v>100</v>
      </c>
      <c r="BR110">
        <v>30276</v>
      </c>
      <c r="BS110">
        <f>BR110/BR108*100</f>
        <v>100</v>
      </c>
      <c r="BT110">
        <f>IF(BQ110&gt;BS110,BQ110-BS110,BS110-BQ110)</f>
        <v>0</v>
      </c>
      <c r="BU110">
        <f>(BP110+BR110)/2</f>
        <v>30276</v>
      </c>
      <c r="BV110">
        <f>BU110/BU108*100</f>
        <v>100</v>
      </c>
      <c r="BW110">
        <v>30276</v>
      </c>
      <c r="BX110">
        <f>BW110/BW108*100</f>
        <v>100</v>
      </c>
      <c r="BY110">
        <f>IF(BV110&gt;BX110,BV110-BX110,BX110-BV110)</f>
        <v>0</v>
      </c>
      <c r="BZ110">
        <f>(BU110+BW110)/2</f>
        <v>30276</v>
      </c>
      <c r="CA110">
        <f>BZ110/BZ108*100</f>
        <v>100</v>
      </c>
      <c r="CC110">
        <v>30276</v>
      </c>
      <c r="CD110">
        <f t="shared" ref="CD110" si="433">CC110/CC108*100</f>
        <v>100</v>
      </c>
      <c r="CE110">
        <v>30276</v>
      </c>
      <c r="CF110">
        <f>CE110/CE108*100</f>
        <v>100</v>
      </c>
      <c r="CG110">
        <f>IF(CD110&gt;CF110,CD110-CF110,CF110-CD110)</f>
        <v>0</v>
      </c>
      <c r="CH110">
        <f>(CC110+CE110)/2</f>
        <v>30276</v>
      </c>
      <c r="CI110">
        <f>CH110/CH108*100</f>
        <v>100</v>
      </c>
      <c r="DU110">
        <f t="shared" ref="DU110:DU130" si="434">IF(AJ110&gt;CA110,AJ110-CA110,CA110-AJ110)</f>
        <v>0</v>
      </c>
      <c r="DV110">
        <f t="shared" ref="DV110:DV130" si="435">IF(AW110&gt;CI110,AW110-CI110,CI110-AW110)</f>
        <v>0</v>
      </c>
      <c r="DW110">
        <f t="shared" ref="DW110:DW130" si="436">IF(AJ110&gt;AW110,AJ110-AW110,AW110-AJ110)</f>
        <v>0</v>
      </c>
      <c r="DX110">
        <f t="shared" ref="DX110:DX130" si="437">IF(CA110&gt;CI110,CA110-CI110,CI110-CA110)</f>
        <v>0</v>
      </c>
      <c r="EA110">
        <f t="shared" ref="EA110:EA130" si="438">IF(AJ110&gt;AJ84,AJ110-AJ84,AJ84-AJ110)</f>
        <v>0</v>
      </c>
      <c r="EB110">
        <f t="shared" ref="EB110:EB130" si="439">IF(AJ110&gt;U136,AJ110-U136,U136-AJ110)</f>
        <v>0</v>
      </c>
      <c r="EC110">
        <f t="shared" ref="EC110:EC130" si="440">IF(AW110&gt;AR84,AW110-AR84,AR84-AW110)</f>
        <v>0</v>
      </c>
      <c r="ED110">
        <f t="shared" ref="ED110:ED130" si="441">IF(AW110&gt;AR136,AW110-AR136,AR136-AW110)</f>
        <v>0</v>
      </c>
      <c r="EE110">
        <f t="shared" ref="EE110:EE130" si="442">IF(CA110&gt;CA84,CA110-CA84,CA84-CA110)</f>
        <v>0</v>
      </c>
      <c r="EF110">
        <f t="shared" ref="EF110:EF130" si="443">IF(CA110&gt;BQ136,CA110-BQ136,BQ136-CA110)</f>
        <v>0</v>
      </c>
      <c r="EG110">
        <f t="shared" ref="EG110:EG130" si="444">IF(CI110&gt;CI84,CI110-CI84,CI84-CI110)</f>
        <v>0</v>
      </c>
      <c r="EH110">
        <f t="shared" ref="EH110:EH130" si="445">IF(CI110&gt;CI136,CI110-CI136,CI136-CI110)</f>
        <v>0</v>
      </c>
      <c r="EL110">
        <v>151</v>
      </c>
      <c r="EM110">
        <f>EL110/EL108*100</f>
        <v>0.99808315156322291</v>
      </c>
      <c r="EN110">
        <v>14377.76</v>
      </c>
      <c r="EO110">
        <f>EN110/EN108*100</f>
        <v>95.034437173640029</v>
      </c>
      <c r="EP110">
        <v>14390.715</v>
      </c>
      <c r="EQ110">
        <f>EP110/EP108*100</f>
        <v>95.120067420186388</v>
      </c>
      <c r="ER110">
        <v>303</v>
      </c>
      <c r="ES110">
        <f>ER110/ER108*100</f>
        <v>1.0007927070947285</v>
      </c>
      <c r="ET110">
        <v>28767.64</v>
      </c>
      <c r="EU110">
        <f>ET110/ET108*100</f>
        <v>95.017968027480521</v>
      </c>
      <c r="EV110">
        <v>28794.91</v>
      </c>
      <c r="EW110">
        <f>EV110/EV108*100</f>
        <v>95.108039371119034</v>
      </c>
      <c r="KH110">
        <v>6</v>
      </c>
      <c r="KI110" s="1" t="str">
        <f>C132</f>
        <v>4T &gt; 4R &gt; 3T+P &gt; 2T+2P &gt; T+3P &gt; 3R+S &gt; 4P &gt; 2R+2S &gt; R+3S &gt; 4S</v>
      </c>
      <c r="KJ110">
        <f>G132</f>
        <v>13</v>
      </c>
      <c r="KK110">
        <f>H132</f>
        <v>12</v>
      </c>
      <c r="KL110">
        <f>I132</f>
        <v>8</v>
      </c>
      <c r="KM110">
        <f>J132</f>
        <v>0</v>
      </c>
      <c r="KN110" t="s">
        <v>136</v>
      </c>
      <c r="KP110" t="s">
        <v>141</v>
      </c>
      <c r="KQ110" t="s">
        <v>136</v>
      </c>
      <c r="KR110" t="s">
        <v>136</v>
      </c>
      <c r="KS110" t="s">
        <v>141</v>
      </c>
      <c r="KT110" t="s">
        <v>136</v>
      </c>
      <c r="KU110" s="3" t="s">
        <v>124</v>
      </c>
      <c r="KV110" t="s">
        <v>141</v>
      </c>
      <c r="KW110" t="s">
        <v>136</v>
      </c>
      <c r="KX110" t="s">
        <v>150</v>
      </c>
      <c r="KY110" t="s">
        <v>135</v>
      </c>
      <c r="KZ110" t="s">
        <v>118</v>
      </c>
      <c r="LA110" t="s">
        <v>118</v>
      </c>
      <c r="LB110" t="s">
        <v>118</v>
      </c>
      <c r="LC110" t="s">
        <v>118</v>
      </c>
      <c r="LD110" t="s">
        <v>118</v>
      </c>
      <c r="LE110" t="s">
        <v>118</v>
      </c>
      <c r="LF110" t="s">
        <v>118</v>
      </c>
      <c r="LG110" t="s">
        <v>118</v>
      </c>
      <c r="LH110" t="s">
        <v>118</v>
      </c>
      <c r="LI110" t="s">
        <v>118</v>
      </c>
      <c r="LJ110" t="s">
        <v>118</v>
      </c>
      <c r="LK110" t="s">
        <v>118</v>
      </c>
      <c r="LL110" t="s">
        <v>118</v>
      </c>
      <c r="LM110" t="s">
        <v>118</v>
      </c>
      <c r="LN110" t="s">
        <v>118</v>
      </c>
      <c r="LO110" t="s">
        <v>118</v>
      </c>
      <c r="LP110" t="s">
        <v>118</v>
      </c>
      <c r="LQ110" t="s">
        <v>118</v>
      </c>
      <c r="LR110" t="s">
        <v>118</v>
      </c>
      <c r="LS110" t="s">
        <v>118</v>
      </c>
      <c r="LT110" t="s">
        <v>118</v>
      </c>
      <c r="LU110" t="s">
        <v>118</v>
      </c>
      <c r="LV110" t="s">
        <v>118</v>
      </c>
      <c r="LW110" t="s">
        <v>118</v>
      </c>
      <c r="LX110" t="s">
        <v>118</v>
      </c>
      <c r="LY110" t="s">
        <v>118</v>
      </c>
      <c r="LZ110" t="s">
        <v>118</v>
      </c>
      <c r="MA110" t="s">
        <v>118</v>
      </c>
      <c r="MB110" t="s">
        <v>118</v>
      </c>
      <c r="MC110" t="s">
        <v>118</v>
      </c>
      <c r="MD110" t="s">
        <v>118</v>
      </c>
      <c r="ME110" t="s">
        <v>118</v>
      </c>
      <c r="MF110" t="s">
        <v>118</v>
      </c>
      <c r="MG110" t="s">
        <v>118</v>
      </c>
      <c r="MH110" t="s">
        <v>118</v>
      </c>
      <c r="MI110" t="s">
        <v>118</v>
      </c>
      <c r="MJ110" t="s">
        <v>118</v>
      </c>
      <c r="MK110" t="s">
        <v>118</v>
      </c>
      <c r="ML110" t="s">
        <v>118</v>
      </c>
      <c r="MM110" t="s">
        <v>118</v>
      </c>
      <c r="MN110" t="s">
        <v>118</v>
      </c>
      <c r="MO110" t="s">
        <v>118</v>
      </c>
      <c r="MP110" t="s">
        <v>118</v>
      </c>
      <c r="MQ110" t="s">
        <v>118</v>
      </c>
      <c r="MR110" t="s">
        <v>118</v>
      </c>
      <c r="MS110" t="s">
        <v>118</v>
      </c>
      <c r="MT110" t="s">
        <v>118</v>
      </c>
      <c r="MU110" t="s">
        <v>118</v>
      </c>
      <c r="MV110" t="s">
        <v>118</v>
      </c>
      <c r="MW110" t="s">
        <v>118</v>
      </c>
      <c r="MX110" t="s">
        <v>118</v>
      </c>
      <c r="MY110" t="s">
        <v>118</v>
      </c>
      <c r="MZ110" t="s">
        <v>118</v>
      </c>
      <c r="NA110" t="s">
        <v>118</v>
      </c>
      <c r="NB110" t="s">
        <v>118</v>
      </c>
      <c r="NC110" t="s">
        <v>118</v>
      </c>
      <c r="ND110" t="s">
        <v>118</v>
      </c>
      <c r="NE110" t="s">
        <v>118</v>
      </c>
      <c r="NF110" t="s">
        <v>118</v>
      </c>
      <c r="NG110" t="s">
        <v>118</v>
      </c>
      <c r="NH110" t="s">
        <v>118</v>
      </c>
      <c r="NI110" t="s">
        <v>118</v>
      </c>
      <c r="NJ110" t="s">
        <v>118</v>
      </c>
      <c r="NK110" t="s">
        <v>118</v>
      </c>
      <c r="NL110" t="s">
        <v>118</v>
      </c>
      <c r="NM110" t="s">
        <v>118</v>
      </c>
      <c r="NN110" t="s">
        <v>118</v>
      </c>
      <c r="NO110" t="s">
        <v>118</v>
      </c>
      <c r="NP110" t="s">
        <v>118</v>
      </c>
      <c r="NQ110" t="s">
        <v>118</v>
      </c>
      <c r="NR110" t="s">
        <v>118</v>
      </c>
      <c r="NS110" t="s">
        <v>118</v>
      </c>
      <c r="NT110" t="s">
        <v>118</v>
      </c>
      <c r="NU110" t="s">
        <v>118</v>
      </c>
      <c r="NV110" t="s">
        <v>118</v>
      </c>
      <c r="NW110" t="s">
        <v>118</v>
      </c>
      <c r="NX110" t="s">
        <v>118</v>
      </c>
      <c r="NY110" t="s">
        <v>118</v>
      </c>
      <c r="NZ110" t="s">
        <v>118</v>
      </c>
      <c r="OA110" t="s">
        <v>118</v>
      </c>
      <c r="OB110" t="s">
        <v>118</v>
      </c>
      <c r="OC110" t="s">
        <v>118</v>
      </c>
      <c r="OD110" t="s">
        <v>118</v>
      </c>
      <c r="OE110" t="s">
        <v>118</v>
      </c>
      <c r="OF110" t="s">
        <v>118</v>
      </c>
      <c r="OG110" t="s">
        <v>118</v>
      </c>
      <c r="OH110" t="s">
        <v>118</v>
      </c>
      <c r="OI110" t="s">
        <v>118</v>
      </c>
      <c r="OJ110" t="s">
        <v>118</v>
      </c>
      <c r="OK110" t="s">
        <v>118</v>
      </c>
      <c r="OL110" t="s">
        <v>118</v>
      </c>
      <c r="OM110" t="s">
        <v>118</v>
      </c>
      <c r="ON110" t="s">
        <v>118</v>
      </c>
      <c r="OO110" t="s">
        <v>118</v>
      </c>
      <c r="OP110" t="s">
        <v>118</v>
      </c>
      <c r="OQ110" t="s">
        <v>118</v>
      </c>
      <c r="OR110" t="s">
        <v>118</v>
      </c>
      <c r="OS110" t="s">
        <v>118</v>
      </c>
      <c r="OT110" t="s">
        <v>118</v>
      </c>
      <c r="OU110" t="s">
        <v>118</v>
      </c>
      <c r="OV110" t="s">
        <v>118</v>
      </c>
      <c r="OW110" t="s">
        <v>118</v>
      </c>
      <c r="OX110" t="s">
        <v>118</v>
      </c>
      <c r="OY110" t="s">
        <v>118</v>
      </c>
      <c r="OZ110" t="s">
        <v>118</v>
      </c>
      <c r="PA110" t="s">
        <v>118</v>
      </c>
      <c r="PB110" t="s">
        <v>118</v>
      </c>
      <c r="PC110" t="s">
        <v>118</v>
      </c>
      <c r="PD110" t="s">
        <v>118</v>
      </c>
      <c r="PE110" t="s">
        <v>118</v>
      </c>
      <c r="PF110" t="s">
        <v>118</v>
      </c>
      <c r="PG110" t="s">
        <v>118</v>
      </c>
      <c r="PH110" t="s">
        <v>118</v>
      </c>
      <c r="PI110" t="s">
        <v>118</v>
      </c>
      <c r="PJ110" t="s">
        <v>118</v>
      </c>
      <c r="PK110" t="s">
        <v>118</v>
      </c>
      <c r="PL110" t="s">
        <v>118</v>
      </c>
      <c r="PM110" t="s">
        <v>118</v>
      </c>
      <c r="PN110" t="s">
        <v>118</v>
      </c>
      <c r="PO110" t="s">
        <v>118</v>
      </c>
      <c r="PP110" t="s">
        <v>118</v>
      </c>
      <c r="PQ110" t="s">
        <v>118</v>
      </c>
      <c r="PR110" t="s">
        <v>118</v>
      </c>
      <c r="PS110" t="s">
        <v>118</v>
      </c>
      <c r="PT110" t="s">
        <v>118</v>
      </c>
      <c r="PU110" t="s">
        <v>118</v>
      </c>
      <c r="PV110" t="s">
        <v>118</v>
      </c>
      <c r="PW110" t="s">
        <v>118</v>
      </c>
      <c r="PX110" t="s">
        <v>118</v>
      </c>
      <c r="PY110" t="s">
        <v>118</v>
      </c>
      <c r="PZ110" t="s">
        <v>118</v>
      </c>
      <c r="QA110" t="s">
        <v>118</v>
      </c>
      <c r="QB110" t="s">
        <v>118</v>
      </c>
      <c r="QC110" t="s">
        <v>118</v>
      </c>
      <c r="QD110" t="s">
        <v>118</v>
      </c>
      <c r="QE110" t="s">
        <v>118</v>
      </c>
      <c r="QF110" t="s">
        <v>118</v>
      </c>
      <c r="QG110" t="s">
        <v>118</v>
      </c>
      <c r="QH110" t="s">
        <v>118</v>
      </c>
      <c r="QI110" t="s">
        <v>118</v>
      </c>
      <c r="QJ110" t="s">
        <v>118</v>
      </c>
      <c r="QK110" t="s">
        <v>118</v>
      </c>
      <c r="QL110" t="s">
        <v>118</v>
      </c>
      <c r="QM110" t="s">
        <v>118</v>
      </c>
      <c r="QN110" t="s">
        <v>118</v>
      </c>
      <c r="QO110" t="s">
        <v>118</v>
      </c>
      <c r="QP110" t="s">
        <v>118</v>
      </c>
      <c r="QQ110" t="s">
        <v>118</v>
      </c>
      <c r="QR110" t="s">
        <v>118</v>
      </c>
      <c r="QS110" t="s">
        <v>118</v>
      </c>
      <c r="QT110" t="s">
        <v>118</v>
      </c>
      <c r="QU110" t="s">
        <v>118</v>
      </c>
      <c r="QV110" t="s">
        <v>118</v>
      </c>
      <c r="QW110" t="s">
        <v>118</v>
      </c>
      <c r="QX110" t="s">
        <v>118</v>
      </c>
      <c r="QY110" t="s">
        <v>118</v>
      </c>
      <c r="QZ110" t="s">
        <v>118</v>
      </c>
      <c r="RA110" t="s">
        <v>118</v>
      </c>
      <c r="RB110" t="s">
        <v>118</v>
      </c>
      <c r="RC110" t="s">
        <v>118</v>
      </c>
      <c r="RD110" t="s">
        <v>118</v>
      </c>
      <c r="RE110" t="s">
        <v>118</v>
      </c>
      <c r="RF110" t="s">
        <v>118</v>
      </c>
      <c r="RG110" t="s">
        <v>118</v>
      </c>
      <c r="RH110" t="s">
        <v>118</v>
      </c>
      <c r="RI110" t="s">
        <v>118</v>
      </c>
      <c r="RJ110" t="s">
        <v>118</v>
      </c>
      <c r="RK110" t="s">
        <v>118</v>
      </c>
      <c r="RL110" t="s">
        <v>118</v>
      </c>
      <c r="RM110" t="s">
        <v>118</v>
      </c>
      <c r="RN110" t="s">
        <v>118</v>
      </c>
      <c r="RO110" t="s">
        <v>118</v>
      </c>
      <c r="RP110" t="s">
        <v>118</v>
      </c>
      <c r="RQ110" t="s">
        <v>118</v>
      </c>
      <c r="RR110" t="s">
        <v>118</v>
      </c>
      <c r="RS110" t="s">
        <v>118</v>
      </c>
      <c r="RT110" t="s">
        <v>118</v>
      </c>
      <c r="RU110" t="s">
        <v>118</v>
      </c>
      <c r="RV110" t="s">
        <v>118</v>
      </c>
      <c r="RW110" t="s">
        <v>118</v>
      </c>
      <c r="RX110" t="s">
        <v>118</v>
      </c>
      <c r="RY110" t="s">
        <v>118</v>
      </c>
      <c r="RZ110" t="s">
        <v>118</v>
      </c>
      <c r="SA110" t="s">
        <v>118</v>
      </c>
      <c r="SB110" t="s">
        <v>118</v>
      </c>
      <c r="SC110" t="s">
        <v>118</v>
      </c>
      <c r="SD110" t="s">
        <v>118</v>
      </c>
      <c r="SE110" t="s">
        <v>118</v>
      </c>
      <c r="SF110" t="s">
        <v>118</v>
      </c>
      <c r="SK110" t="s">
        <v>136</v>
      </c>
      <c r="SL110" t="s">
        <v>136</v>
      </c>
      <c r="SM110" t="s">
        <v>135</v>
      </c>
    </row>
    <row r="111" spans="2:507" x14ac:dyDescent="0.25">
      <c r="M111">
        <v>756</v>
      </c>
      <c r="N111">
        <f>M111/M108*100</f>
        <v>4.9970255800118979</v>
      </c>
      <c r="O111">
        <v>11565.16</v>
      </c>
      <c r="P111">
        <f>O111/O108*100</f>
        <v>76.443651265780957</v>
      </c>
      <c r="Q111">
        <v>11569.54</v>
      </c>
      <c r="R111">
        <f>Q111/Q108*100</f>
        <v>76.47260228699848</v>
      </c>
      <c r="S111">
        <f t="shared" ref="S111:S130" si="446">IF(P111&gt;R111,P111-R111,R111-P111)</f>
        <v>2.8951021217523021E-2</v>
      </c>
      <c r="T111">
        <f t="shared" ref="T111:T130" si="447">(O111+Q111)/2</f>
        <v>11567.35</v>
      </c>
      <c r="U111">
        <f>T111/T108*100</f>
        <v>76.458126776389719</v>
      </c>
      <c r="V111">
        <v>11561.68</v>
      </c>
      <c r="W111">
        <f>V111/V108*100</f>
        <v>76.420649084539633</v>
      </c>
      <c r="X111">
        <f t="shared" ref="X111:X130" si="448">IF(U111&gt;W111,U111-W111,W111-U111)</f>
        <v>3.7477691850085648E-2</v>
      </c>
      <c r="Y111">
        <f t="shared" ref="Y111:Y130" si="449">(T111+V111)/2</f>
        <v>11564.514999999999</v>
      </c>
      <c r="Z111">
        <f>Y111/Y108*100</f>
        <v>76.439387930464662</v>
      </c>
      <c r="AA111">
        <v>11563.762500000001</v>
      </c>
      <c r="AB111">
        <f>AA111/AA108*100</f>
        <v>76.43441403926235</v>
      </c>
      <c r="AC111">
        <f t="shared" ref="AC111:AC130" si="450">IF(Z111&gt;AB111,Z111-AB111,AB111-Z111)</f>
        <v>4.97389120231162E-3</v>
      </c>
      <c r="AD111">
        <f t="shared" ref="AD111:AD130" si="451">(Y111+AA111)/2</f>
        <v>11564.13875</v>
      </c>
      <c r="AE111">
        <f>AD111/AD108*100</f>
        <v>76.436900984863513</v>
      </c>
      <c r="AF111">
        <v>11562.213750000001</v>
      </c>
      <c r="AG111">
        <f>AF111/AF108*100</f>
        <v>76.424177077136633</v>
      </c>
      <c r="AH111">
        <f t="shared" ref="AH111:AH130" si="452">IF(AE111&gt;AG111,AE111-AG111,AG111-AE111)</f>
        <v>1.2723907726879702E-2</v>
      </c>
      <c r="AI111">
        <f t="shared" ref="AI111:AI130" si="453">(AD111+AF111)/2</f>
        <v>11563.17625</v>
      </c>
      <c r="AJ111">
        <f>AI111/AI108*100</f>
        <v>76.430539031000066</v>
      </c>
      <c r="AL111">
        <v>11709.56</v>
      </c>
      <c r="AM111">
        <f t="shared" ref="AM111" si="454">AL111/AL108*100</f>
        <v>77.398109590852002</v>
      </c>
      <c r="AN111">
        <v>11704.42</v>
      </c>
      <c r="AO111">
        <f t="shared" ref="AO111" si="455">AN111/AN108*100</f>
        <v>77.36413510476568</v>
      </c>
      <c r="AP111">
        <f t="shared" ref="AP111:AP130" si="456">IF(AM111&gt;AO111,AM111-AO111,AO111-AM111)</f>
        <v>3.3974486086322031E-2</v>
      </c>
      <c r="AQ111">
        <f t="shared" ref="AQ111:AQ130" si="457">(AL111+AN111)/2</f>
        <v>11706.99</v>
      </c>
      <c r="AR111">
        <f>AQ111/AQ108*100</f>
        <v>77.381122347808841</v>
      </c>
      <c r="AS111">
        <v>11714.575000000001</v>
      </c>
      <c r="AT111">
        <f>AS111/AS108*100</f>
        <v>77.431257849163856</v>
      </c>
      <c r="AU111">
        <f t="shared" ref="AU111:AU130" si="458">IF(AR111&gt;AT111,AR111-AT111,AT111-AR111)</f>
        <v>5.0135501355015322E-2</v>
      </c>
      <c r="AV111">
        <f t="shared" ref="AV111:AV130" si="459">(AQ111+AS111)/2</f>
        <v>11710.782500000001</v>
      </c>
      <c r="AW111">
        <f>AV111/AV108*100</f>
        <v>77.406190098486363</v>
      </c>
      <c r="BI111">
        <v>1513</v>
      </c>
      <c r="BJ111">
        <f>BI111/BI108*100</f>
        <v>4.9973576430175717</v>
      </c>
      <c r="BK111">
        <v>23144.94</v>
      </c>
      <c r="BL111">
        <f>BK111/BK108*100</f>
        <v>76.446492271105825</v>
      </c>
      <c r="BM111">
        <v>23141.37</v>
      </c>
      <c r="BN111">
        <f>BM111/BM108*100</f>
        <v>76.434700753071738</v>
      </c>
      <c r="BO111">
        <f t="shared" ref="BO111:BO130" si="460">IF(BL111&gt;BN111,BL111-BN111,BN111-BL111)</f>
        <v>1.1791518034087289E-2</v>
      </c>
      <c r="BP111">
        <f t="shared" ref="BP111:BP130" si="461">(BK111+BM111)/2</f>
        <v>23143.154999999999</v>
      </c>
      <c r="BQ111">
        <f>BP111/BP108*100</f>
        <v>76.440596512088774</v>
      </c>
      <c r="BR111">
        <v>23144.044999999998</v>
      </c>
      <c r="BS111">
        <f>BR111/BR108*100</f>
        <v>76.443536134231721</v>
      </c>
      <c r="BT111">
        <f t="shared" ref="BT111:BT130" si="462">IF(BQ111&gt;BS111,BQ111-BS111,BS111-BQ111)</f>
        <v>2.9396221429465186E-3</v>
      </c>
      <c r="BU111">
        <f t="shared" ref="BU111:BU130" si="463">(BP111+BR111)/2</f>
        <v>23143.599999999999</v>
      </c>
      <c r="BV111">
        <f>BU111/BU108*100</f>
        <v>76.442066323160248</v>
      </c>
      <c r="BW111">
        <v>23137.26</v>
      </c>
      <c r="BX111">
        <f>BW111/BW108*100</f>
        <v>76.421125644074507</v>
      </c>
      <c r="BY111">
        <f t="shared" ref="BY111:BY130" si="464">IF(BV111&gt;BX111,BV111-BX111,BX111-BV111)</f>
        <v>2.0940679085740044E-2</v>
      </c>
      <c r="BZ111">
        <f t="shared" ref="BZ111:BZ130" si="465">(BU111+BW111)/2</f>
        <v>23140.43</v>
      </c>
      <c r="CA111">
        <f>BZ111/BZ108*100</f>
        <v>76.431595983617385</v>
      </c>
      <c r="CC111">
        <v>23404.27</v>
      </c>
      <c r="CD111">
        <f t="shared" ref="CD111" si="466">CC111/CC108*100</f>
        <v>77.303045316422242</v>
      </c>
      <c r="CE111">
        <v>23430.53</v>
      </c>
      <c r="CF111">
        <f>CE111/CE108*100</f>
        <v>77.389780684370464</v>
      </c>
      <c r="CG111">
        <f t="shared" ref="CG111:CG130" si="467">IF(CD111&gt;CF111,CD111-CF111,CF111-CD111)</f>
        <v>8.673536794822212E-2</v>
      </c>
      <c r="CH111">
        <f t="shared" ref="CH111:CH130" si="468">(CC111+CE111)/2</f>
        <v>23417.4</v>
      </c>
      <c r="CI111">
        <f>CH111/CH108*100</f>
        <v>77.346413000396367</v>
      </c>
      <c r="DU111">
        <f t="shared" si="434"/>
        <v>1.0569526173185295E-3</v>
      </c>
      <c r="DV111">
        <f t="shared" si="435"/>
        <v>5.9777098089995206E-2</v>
      </c>
      <c r="DW111">
        <f t="shared" si="436"/>
        <v>0.9756510674862966</v>
      </c>
      <c r="DX111">
        <f t="shared" si="437"/>
        <v>0.91481701677898286</v>
      </c>
      <c r="EA111">
        <f t="shared" si="438"/>
        <v>5.4159230616619425E-3</v>
      </c>
      <c r="EB111">
        <f t="shared" si="439"/>
        <v>9.4528719677441586E-2</v>
      </c>
      <c r="EC111">
        <f t="shared" si="440"/>
        <v>2.2522969132126036E-2</v>
      </c>
      <c r="ED111">
        <f t="shared" si="441"/>
        <v>8.8389847313123937E-2</v>
      </c>
      <c r="EE111">
        <f t="shared" si="442"/>
        <v>2.1320517901969538E-2</v>
      </c>
      <c r="EF111">
        <f t="shared" si="443"/>
        <v>0.13043334654511796</v>
      </c>
      <c r="EG111">
        <f t="shared" si="444"/>
        <v>5.3540758356433571E-2</v>
      </c>
      <c r="EH111">
        <f t="shared" si="445"/>
        <v>2.3979389615547575E-2</v>
      </c>
      <c r="EL111">
        <v>756</v>
      </c>
      <c r="EM111">
        <f>EL111/EL108*100</f>
        <v>4.9970255800118979</v>
      </c>
      <c r="EN111">
        <f t="shared" ref="EN111:EN130" si="469">AI111</f>
        <v>11563.17625</v>
      </c>
      <c r="EO111">
        <f t="shared" ref="EO111:EO130" si="470">AJ111</f>
        <v>76.430539031000066</v>
      </c>
      <c r="EP111">
        <f t="shared" ref="EP111:EP130" si="471">AV111</f>
        <v>11710.782500000001</v>
      </c>
      <c r="EQ111">
        <f t="shared" ref="EQ111:EQ130" si="472">AW111</f>
        <v>77.406190098486363</v>
      </c>
      <c r="ER111">
        <v>1513</v>
      </c>
      <c r="ES111">
        <f>ER111/ER108*100</f>
        <v>4.9973576430175717</v>
      </c>
      <c r="ET111">
        <f t="shared" ref="ET111:ET130" si="473">BZ111</f>
        <v>23140.43</v>
      </c>
      <c r="EU111">
        <f t="shared" ref="EU111:EU130" si="474">CA111</f>
        <v>76.431595983617385</v>
      </c>
      <c r="EV111">
        <f t="shared" ref="EV111:EV130" si="475">CH111</f>
        <v>23417.4</v>
      </c>
      <c r="EW111">
        <f t="shared" ref="EW111:EW130" si="476">CI111</f>
        <v>77.346413000396367</v>
      </c>
      <c r="KH111">
        <v>7</v>
      </c>
      <c r="KI111" s="1" t="str">
        <f>C158</f>
        <v>4T &gt; 4R &gt; 3T+P &gt; 2T+2P &gt; T+3P &gt; 4P &gt; 3R+S &gt; 2R+2S &gt; R+3S &gt; 4S</v>
      </c>
      <c r="KJ111">
        <f>G158</f>
        <v>18</v>
      </c>
      <c r="KK111">
        <f>H158</f>
        <v>17</v>
      </c>
      <c r="KL111">
        <f>I158</f>
        <v>13</v>
      </c>
      <c r="KM111">
        <f>J158</f>
        <v>0</v>
      </c>
      <c r="KN111" t="s">
        <v>135</v>
      </c>
      <c r="KP111" t="s">
        <v>141</v>
      </c>
      <c r="KQ111" t="s">
        <v>136</v>
      </c>
      <c r="KR111" t="s">
        <v>136</v>
      </c>
      <c r="KS111" t="s">
        <v>141</v>
      </c>
      <c r="KT111" t="s">
        <v>136</v>
      </c>
      <c r="KU111" s="3" t="s">
        <v>124</v>
      </c>
      <c r="KV111" t="s">
        <v>141</v>
      </c>
      <c r="KW111" t="s">
        <v>136</v>
      </c>
      <c r="KX111" t="s">
        <v>150</v>
      </c>
      <c r="KY111" t="s">
        <v>135</v>
      </c>
      <c r="KZ111" t="s">
        <v>118</v>
      </c>
      <c r="LA111" t="s">
        <v>118</v>
      </c>
      <c r="LB111" t="s">
        <v>118</v>
      </c>
      <c r="LC111" t="s">
        <v>118</v>
      </c>
      <c r="LD111" t="s">
        <v>118</v>
      </c>
      <c r="LE111" t="s">
        <v>118</v>
      </c>
      <c r="LF111" t="s">
        <v>118</v>
      </c>
      <c r="LG111" t="s">
        <v>118</v>
      </c>
      <c r="LH111" t="s">
        <v>118</v>
      </c>
      <c r="LI111" t="s">
        <v>118</v>
      </c>
      <c r="LJ111" t="s">
        <v>118</v>
      </c>
      <c r="LK111" t="s">
        <v>118</v>
      </c>
      <c r="LL111" t="s">
        <v>118</v>
      </c>
      <c r="LM111" t="s">
        <v>118</v>
      </c>
      <c r="LN111" t="s">
        <v>118</v>
      </c>
      <c r="LO111" t="s">
        <v>118</v>
      </c>
      <c r="LP111" t="s">
        <v>118</v>
      </c>
      <c r="LQ111" t="s">
        <v>118</v>
      </c>
      <c r="LR111" t="s">
        <v>118</v>
      </c>
      <c r="LS111" t="s">
        <v>118</v>
      </c>
      <c r="LT111" t="s">
        <v>118</v>
      </c>
      <c r="LU111" t="s">
        <v>118</v>
      </c>
      <c r="LV111" t="s">
        <v>118</v>
      </c>
      <c r="LW111" t="s">
        <v>118</v>
      </c>
      <c r="LX111" t="s">
        <v>118</v>
      </c>
      <c r="LY111" t="s">
        <v>118</v>
      </c>
      <c r="LZ111" t="s">
        <v>118</v>
      </c>
      <c r="MA111" t="s">
        <v>118</v>
      </c>
      <c r="MB111" t="s">
        <v>118</v>
      </c>
      <c r="MC111" t="s">
        <v>118</v>
      </c>
      <c r="MD111" t="s">
        <v>118</v>
      </c>
      <c r="ME111" t="s">
        <v>118</v>
      </c>
      <c r="MF111" t="s">
        <v>118</v>
      </c>
      <c r="MG111" t="s">
        <v>118</v>
      </c>
      <c r="MH111" t="s">
        <v>118</v>
      </c>
      <c r="MI111" t="s">
        <v>118</v>
      </c>
      <c r="MJ111" t="s">
        <v>118</v>
      </c>
      <c r="MK111" t="s">
        <v>118</v>
      </c>
      <c r="ML111" t="s">
        <v>118</v>
      </c>
      <c r="MM111" t="s">
        <v>118</v>
      </c>
      <c r="MN111" t="s">
        <v>118</v>
      </c>
      <c r="MO111" t="s">
        <v>118</v>
      </c>
      <c r="MP111" t="s">
        <v>118</v>
      </c>
      <c r="MQ111" t="s">
        <v>118</v>
      </c>
      <c r="MR111" t="s">
        <v>118</v>
      </c>
      <c r="MS111" t="s">
        <v>118</v>
      </c>
      <c r="MT111" t="s">
        <v>118</v>
      </c>
      <c r="MU111" t="s">
        <v>118</v>
      </c>
      <c r="MV111" t="s">
        <v>118</v>
      </c>
      <c r="MW111" t="s">
        <v>118</v>
      </c>
      <c r="MX111" t="s">
        <v>118</v>
      </c>
      <c r="MY111" t="s">
        <v>118</v>
      </c>
      <c r="MZ111" t="s">
        <v>118</v>
      </c>
      <c r="NA111" t="s">
        <v>118</v>
      </c>
      <c r="NB111" t="s">
        <v>118</v>
      </c>
      <c r="NC111" t="s">
        <v>118</v>
      </c>
      <c r="ND111" t="s">
        <v>118</v>
      </c>
      <c r="NE111" t="s">
        <v>118</v>
      </c>
      <c r="NF111" t="s">
        <v>118</v>
      </c>
      <c r="NG111" t="s">
        <v>118</v>
      </c>
      <c r="NH111" t="s">
        <v>118</v>
      </c>
      <c r="NI111" t="s">
        <v>118</v>
      </c>
      <c r="NJ111" t="s">
        <v>118</v>
      </c>
      <c r="NK111" t="s">
        <v>118</v>
      </c>
      <c r="NL111" t="s">
        <v>118</v>
      </c>
      <c r="NM111" t="s">
        <v>118</v>
      </c>
      <c r="NN111" t="s">
        <v>118</v>
      </c>
      <c r="NO111" t="s">
        <v>118</v>
      </c>
      <c r="NP111" t="s">
        <v>118</v>
      </c>
      <c r="NQ111" t="s">
        <v>118</v>
      </c>
      <c r="NR111" t="s">
        <v>118</v>
      </c>
      <c r="NS111" t="s">
        <v>118</v>
      </c>
      <c r="NT111" t="s">
        <v>118</v>
      </c>
      <c r="NU111" t="s">
        <v>118</v>
      </c>
      <c r="NV111" t="s">
        <v>118</v>
      </c>
      <c r="NW111" t="s">
        <v>118</v>
      </c>
      <c r="NX111" t="s">
        <v>118</v>
      </c>
      <c r="NY111" t="s">
        <v>118</v>
      </c>
      <c r="NZ111" t="s">
        <v>118</v>
      </c>
      <c r="OA111" t="s">
        <v>118</v>
      </c>
      <c r="OB111" t="s">
        <v>118</v>
      </c>
      <c r="OC111" t="s">
        <v>118</v>
      </c>
      <c r="OD111" t="s">
        <v>118</v>
      </c>
      <c r="OE111" t="s">
        <v>118</v>
      </c>
      <c r="OF111" t="s">
        <v>118</v>
      </c>
      <c r="OG111" t="s">
        <v>118</v>
      </c>
      <c r="OH111" t="s">
        <v>118</v>
      </c>
      <c r="OI111" t="s">
        <v>118</v>
      </c>
      <c r="OJ111" t="s">
        <v>118</v>
      </c>
      <c r="OK111" t="s">
        <v>118</v>
      </c>
      <c r="OL111" t="s">
        <v>118</v>
      </c>
      <c r="OM111" t="s">
        <v>118</v>
      </c>
      <c r="ON111" t="s">
        <v>118</v>
      </c>
      <c r="OO111" t="s">
        <v>118</v>
      </c>
      <c r="OP111" t="s">
        <v>118</v>
      </c>
      <c r="OQ111" t="s">
        <v>118</v>
      </c>
      <c r="OR111" t="s">
        <v>118</v>
      </c>
      <c r="OS111" t="s">
        <v>118</v>
      </c>
      <c r="OT111" t="s">
        <v>118</v>
      </c>
      <c r="OU111" t="s">
        <v>118</v>
      </c>
      <c r="OV111" t="s">
        <v>118</v>
      </c>
      <c r="OW111" t="s">
        <v>118</v>
      </c>
      <c r="OX111" t="s">
        <v>118</v>
      </c>
      <c r="OY111" t="s">
        <v>118</v>
      </c>
      <c r="OZ111" t="s">
        <v>118</v>
      </c>
      <c r="PA111" t="s">
        <v>118</v>
      </c>
      <c r="PB111" t="s">
        <v>118</v>
      </c>
      <c r="PC111" t="s">
        <v>118</v>
      </c>
      <c r="PD111" t="s">
        <v>118</v>
      </c>
      <c r="PE111" t="s">
        <v>118</v>
      </c>
      <c r="PF111" t="s">
        <v>118</v>
      </c>
      <c r="PG111" t="s">
        <v>118</v>
      </c>
      <c r="PH111" t="s">
        <v>118</v>
      </c>
      <c r="PI111" t="s">
        <v>118</v>
      </c>
      <c r="PJ111" t="s">
        <v>118</v>
      </c>
      <c r="PK111" t="s">
        <v>118</v>
      </c>
      <c r="PL111" t="s">
        <v>118</v>
      </c>
      <c r="PM111" t="s">
        <v>118</v>
      </c>
      <c r="PN111" t="s">
        <v>118</v>
      </c>
      <c r="PO111" t="s">
        <v>118</v>
      </c>
      <c r="PP111" t="s">
        <v>118</v>
      </c>
      <c r="PQ111" t="s">
        <v>118</v>
      </c>
      <c r="PR111" t="s">
        <v>118</v>
      </c>
      <c r="PS111" t="s">
        <v>118</v>
      </c>
      <c r="PT111" t="s">
        <v>118</v>
      </c>
      <c r="PU111" t="s">
        <v>118</v>
      </c>
      <c r="PV111" t="s">
        <v>118</v>
      </c>
      <c r="PW111" t="s">
        <v>118</v>
      </c>
      <c r="PX111" t="s">
        <v>118</v>
      </c>
      <c r="PY111" t="s">
        <v>118</v>
      </c>
      <c r="PZ111" t="s">
        <v>118</v>
      </c>
      <c r="QA111" t="s">
        <v>118</v>
      </c>
      <c r="QB111" t="s">
        <v>118</v>
      </c>
      <c r="QC111" t="s">
        <v>118</v>
      </c>
      <c r="QD111" t="s">
        <v>118</v>
      </c>
      <c r="QE111" t="s">
        <v>118</v>
      </c>
      <c r="QF111" t="s">
        <v>118</v>
      </c>
      <c r="QG111" t="s">
        <v>118</v>
      </c>
      <c r="QH111" t="s">
        <v>118</v>
      </c>
      <c r="QI111" t="s">
        <v>118</v>
      </c>
      <c r="QJ111" t="s">
        <v>118</v>
      </c>
      <c r="QK111" t="s">
        <v>118</v>
      </c>
      <c r="QL111" t="s">
        <v>118</v>
      </c>
      <c r="QM111" t="s">
        <v>118</v>
      </c>
      <c r="QN111" t="s">
        <v>118</v>
      </c>
      <c r="QO111" t="s">
        <v>118</v>
      </c>
      <c r="QP111" t="s">
        <v>118</v>
      </c>
      <c r="QQ111" t="s">
        <v>118</v>
      </c>
      <c r="QR111" t="s">
        <v>118</v>
      </c>
      <c r="QS111" t="s">
        <v>118</v>
      </c>
      <c r="QT111" t="s">
        <v>118</v>
      </c>
      <c r="QU111" t="s">
        <v>118</v>
      </c>
      <c r="QV111" t="s">
        <v>118</v>
      </c>
      <c r="QW111" t="s">
        <v>118</v>
      </c>
      <c r="QX111" t="s">
        <v>118</v>
      </c>
      <c r="QY111" t="s">
        <v>118</v>
      </c>
      <c r="QZ111" t="s">
        <v>118</v>
      </c>
      <c r="RA111" t="s">
        <v>118</v>
      </c>
      <c r="RB111" t="s">
        <v>118</v>
      </c>
      <c r="RC111" t="s">
        <v>118</v>
      </c>
      <c r="RD111" t="s">
        <v>118</v>
      </c>
      <c r="RE111" t="s">
        <v>118</v>
      </c>
      <c r="RF111" t="s">
        <v>118</v>
      </c>
      <c r="RG111" t="s">
        <v>118</v>
      </c>
      <c r="RH111" t="s">
        <v>118</v>
      </c>
      <c r="RI111" t="s">
        <v>118</v>
      </c>
      <c r="RJ111" t="s">
        <v>118</v>
      </c>
      <c r="RK111" t="s">
        <v>118</v>
      </c>
      <c r="RL111" t="s">
        <v>118</v>
      </c>
      <c r="RM111" t="s">
        <v>118</v>
      </c>
      <c r="RN111" t="s">
        <v>118</v>
      </c>
      <c r="RO111" t="s">
        <v>118</v>
      </c>
      <c r="RP111" t="s">
        <v>118</v>
      </c>
      <c r="RQ111" t="s">
        <v>118</v>
      </c>
      <c r="RR111" t="s">
        <v>118</v>
      </c>
      <c r="RS111" t="s">
        <v>118</v>
      </c>
      <c r="RT111" t="s">
        <v>118</v>
      </c>
      <c r="RU111" t="s">
        <v>118</v>
      </c>
      <c r="RV111" t="s">
        <v>118</v>
      </c>
      <c r="RW111" t="s">
        <v>118</v>
      </c>
      <c r="RX111" t="s">
        <v>118</v>
      </c>
      <c r="RY111" t="s">
        <v>118</v>
      </c>
      <c r="RZ111" t="s">
        <v>118</v>
      </c>
      <c r="SA111" t="s">
        <v>118</v>
      </c>
      <c r="SB111" t="s">
        <v>118</v>
      </c>
      <c r="SC111" t="s">
        <v>118</v>
      </c>
      <c r="SD111" t="s">
        <v>118</v>
      </c>
      <c r="SE111" t="s">
        <v>118</v>
      </c>
      <c r="SF111" t="s">
        <v>118</v>
      </c>
      <c r="SK111" t="s">
        <v>136</v>
      </c>
      <c r="SL111" t="s">
        <v>136</v>
      </c>
      <c r="SM111" t="s">
        <v>135</v>
      </c>
    </row>
    <row r="112" spans="2:507" x14ac:dyDescent="0.25">
      <c r="C112" t="s">
        <v>8</v>
      </c>
      <c r="D112">
        <v>1128319</v>
      </c>
      <c r="E112">
        <f t="shared" ref="E112:E165" si="477">D112/(1000*60)</f>
        <v>18.805316666666666</v>
      </c>
      <c r="F112" t="s">
        <v>28</v>
      </c>
      <c r="M112">
        <v>1512</v>
      </c>
      <c r="N112">
        <f>M112/M108*100</f>
        <v>9.9940511600237958</v>
      </c>
      <c r="O112">
        <v>8775.83</v>
      </c>
      <c r="P112">
        <f>O112/O108*100</f>
        <v>58.006675920417742</v>
      </c>
      <c r="Q112">
        <v>8748.4599999999991</v>
      </c>
      <c r="R112">
        <f>Q112/Q108*100</f>
        <v>57.825765086919155</v>
      </c>
      <c r="S112">
        <f t="shared" si="446"/>
        <v>0.1809108334985865</v>
      </c>
      <c r="T112">
        <f t="shared" si="447"/>
        <v>8762.1450000000004</v>
      </c>
      <c r="U112">
        <f>T112/T108*100</f>
        <v>57.916220503668455</v>
      </c>
      <c r="V112">
        <v>8753.2150000000001</v>
      </c>
      <c r="W112">
        <f>V112/V108*100</f>
        <v>57.85719479146011</v>
      </c>
      <c r="X112">
        <f t="shared" si="448"/>
        <v>5.9025712208345738E-2</v>
      </c>
      <c r="Y112">
        <f t="shared" si="449"/>
        <v>8757.68</v>
      </c>
      <c r="Z112">
        <f>Y112/Y108*100</f>
        <v>57.886707647564286</v>
      </c>
      <c r="AA112">
        <v>8774.2199999999993</v>
      </c>
      <c r="AB112">
        <f>AA112/AA108*100</f>
        <v>57.996034106682529</v>
      </c>
      <c r="AC112">
        <f t="shared" si="450"/>
        <v>0.10932645911824324</v>
      </c>
      <c r="AD112">
        <f t="shared" si="451"/>
        <v>8765.9500000000007</v>
      </c>
      <c r="AE112">
        <f>AD112/AD108*100</f>
        <v>57.941370877123411</v>
      </c>
      <c r="AF112">
        <v>8762.7474999999995</v>
      </c>
      <c r="AG112">
        <f>AF112/AF108*100</f>
        <v>57.92020292154141</v>
      </c>
      <c r="AH112">
        <f t="shared" si="452"/>
        <v>2.1167955582001241E-2</v>
      </c>
      <c r="AI112">
        <f t="shared" si="453"/>
        <v>8764.348750000001</v>
      </c>
      <c r="AJ112">
        <f>AI112/AI108*100</f>
        <v>57.930786899332411</v>
      </c>
      <c r="AL112">
        <v>8944.35</v>
      </c>
      <c r="AM112">
        <f t="shared" ref="AM112" si="478">AL112/AL108*100</f>
        <v>59.120563156851077</v>
      </c>
      <c r="AN112">
        <v>8946.69</v>
      </c>
      <c r="AO112">
        <f t="shared" ref="AO112" si="479">AN112/AN108*100</f>
        <v>59.136030140789217</v>
      </c>
      <c r="AP112">
        <f t="shared" si="456"/>
        <v>1.5466983938139833E-2</v>
      </c>
      <c r="AQ112">
        <f t="shared" si="457"/>
        <v>8945.52</v>
      </c>
      <c r="AR112">
        <f>AQ112/AQ108*100</f>
        <v>59.128296648820147</v>
      </c>
      <c r="AS112">
        <v>8951.8799999999992</v>
      </c>
      <c r="AT112">
        <f>AS112/AS108*100</f>
        <v>59.170335117985317</v>
      </c>
      <c r="AU112">
        <f t="shared" si="458"/>
        <v>4.2038469165170511E-2</v>
      </c>
      <c r="AV112">
        <f t="shared" si="459"/>
        <v>8948.7000000000007</v>
      </c>
      <c r="AW112">
        <f>AV112/AV108*100</f>
        <v>59.149315883402743</v>
      </c>
      <c r="BI112">
        <v>3026</v>
      </c>
      <c r="BJ112">
        <f>BI112/BI108*100</f>
        <v>9.9947152860351434</v>
      </c>
      <c r="BK112">
        <v>17549.75</v>
      </c>
      <c r="BL112">
        <f>BK112/BK108*100</f>
        <v>57.965880565464388</v>
      </c>
      <c r="BM112">
        <v>17554.64</v>
      </c>
      <c r="BN112">
        <f>BM112/BM108*100</f>
        <v>57.982031972519486</v>
      </c>
      <c r="BO112">
        <f t="shared" si="460"/>
        <v>1.6151407055097877E-2</v>
      </c>
      <c r="BP112">
        <f t="shared" si="461"/>
        <v>17552.195</v>
      </c>
      <c r="BQ112">
        <f>BP112/BP108*100</f>
        <v>57.973956268991941</v>
      </c>
      <c r="BR112">
        <v>17526.07</v>
      </c>
      <c r="BS112">
        <f>BR112/BR108*100</f>
        <v>57.887666798784508</v>
      </c>
      <c r="BT112">
        <f t="shared" si="462"/>
        <v>8.6289470207432828E-2</v>
      </c>
      <c r="BU112">
        <f t="shared" si="463"/>
        <v>17539.1325</v>
      </c>
      <c r="BV112">
        <f>BU112/BU108*100</f>
        <v>57.930811533888225</v>
      </c>
      <c r="BW112">
        <v>17541.237499999999</v>
      </c>
      <c r="BX112">
        <f>BW112/BW108*100</f>
        <v>57.937764235698239</v>
      </c>
      <c r="BY112">
        <f t="shared" si="464"/>
        <v>6.9527018100146165E-3</v>
      </c>
      <c r="BZ112">
        <f t="shared" si="465"/>
        <v>17540.184999999998</v>
      </c>
      <c r="CA112">
        <f>BZ112/BZ108*100</f>
        <v>57.934287884793221</v>
      </c>
      <c r="CC112">
        <v>17898.099999999999</v>
      </c>
      <c r="CD112">
        <f t="shared" ref="CD112" si="480">CC112/CC108*100</f>
        <v>59.116461884000529</v>
      </c>
      <c r="CE112">
        <v>17905</v>
      </c>
      <c r="CF112">
        <f>CE112/CE108*100</f>
        <v>59.139252212973972</v>
      </c>
      <c r="CG112">
        <f t="shared" si="467"/>
        <v>2.2790328973442797E-2</v>
      </c>
      <c r="CH112">
        <f t="shared" si="468"/>
        <v>17901.55</v>
      </c>
      <c r="CI112">
        <f>CH112/CH108*100</f>
        <v>59.12785704848725</v>
      </c>
      <c r="DU112">
        <f t="shared" si="434"/>
        <v>3.5009854608105684E-3</v>
      </c>
      <c r="DV112">
        <f t="shared" si="435"/>
        <v>2.1458834915492275E-2</v>
      </c>
      <c r="DW112">
        <f t="shared" si="436"/>
        <v>1.2185289840703319</v>
      </c>
      <c r="DX112">
        <f t="shared" si="437"/>
        <v>1.1935691636940291</v>
      </c>
      <c r="EA112">
        <f t="shared" si="438"/>
        <v>5.0936942296289089E-3</v>
      </c>
      <c r="EB112">
        <f t="shared" si="439"/>
        <v>0.59216570824245451</v>
      </c>
      <c r="EC112">
        <f t="shared" si="440"/>
        <v>3.9791129618613752E-2</v>
      </c>
      <c r="ED112">
        <f t="shared" si="441"/>
        <v>0.33796020887039191</v>
      </c>
      <c r="EE112">
        <f t="shared" si="442"/>
        <v>3.4784152463991802E-2</v>
      </c>
      <c r="EF112">
        <f t="shared" si="443"/>
        <v>0.70298256044390683</v>
      </c>
      <c r="EG112">
        <f t="shared" si="444"/>
        <v>6.1220108336641488E-2</v>
      </c>
      <c r="EH112">
        <f t="shared" si="445"/>
        <v>0.40949927335182679</v>
      </c>
      <c r="EL112">
        <v>1512</v>
      </c>
      <c r="EM112">
        <f>EL112/EL108*100</f>
        <v>9.9940511600237958</v>
      </c>
      <c r="EN112">
        <f t="shared" si="469"/>
        <v>8764.348750000001</v>
      </c>
      <c r="EO112">
        <f t="shared" si="470"/>
        <v>57.930786899332411</v>
      </c>
      <c r="EP112">
        <f t="shared" si="471"/>
        <v>8948.7000000000007</v>
      </c>
      <c r="EQ112">
        <f t="shared" si="472"/>
        <v>59.149315883402743</v>
      </c>
      <c r="ER112">
        <v>3026</v>
      </c>
      <c r="ES112">
        <f>ER112/ER108*100</f>
        <v>9.9947152860351434</v>
      </c>
      <c r="ET112">
        <f t="shared" si="473"/>
        <v>17540.184999999998</v>
      </c>
      <c r="EU112">
        <f t="shared" si="474"/>
        <v>57.934287884793221</v>
      </c>
      <c r="EV112">
        <f t="shared" si="475"/>
        <v>17901.55</v>
      </c>
      <c r="EW112">
        <f t="shared" si="476"/>
        <v>59.12785704848725</v>
      </c>
      <c r="KH112">
        <v>8</v>
      </c>
      <c r="KI112" s="1" t="str">
        <f>C184</f>
        <v>4T &gt; 3T+P &gt; 4R &gt; 3R+S &gt; 2T+2P &gt; 2R+2S &gt; T+3P &gt; R+3S &gt; 4P &gt; 4S</v>
      </c>
      <c r="KJ112">
        <f>G184</f>
        <v>12</v>
      </c>
      <c r="KK112">
        <f>H184</f>
        <v>9</v>
      </c>
      <c r="KL112">
        <f>I184</f>
        <v>1</v>
      </c>
      <c r="KM112">
        <f>J184</f>
        <v>0</v>
      </c>
      <c r="KN112" t="s">
        <v>136</v>
      </c>
      <c r="KP112" t="s">
        <v>135</v>
      </c>
      <c r="KQ112" t="s">
        <v>135</v>
      </c>
      <c r="KR112" t="s">
        <v>135</v>
      </c>
      <c r="KS112" t="s">
        <v>138</v>
      </c>
      <c r="KT112" t="s">
        <v>138</v>
      </c>
      <c r="KU112" t="s">
        <v>138</v>
      </c>
      <c r="KV112" t="s">
        <v>135</v>
      </c>
      <c r="KW112" t="s">
        <v>135</v>
      </c>
      <c r="KX112" t="s">
        <v>135</v>
      </c>
      <c r="KY112" t="s">
        <v>135</v>
      </c>
      <c r="KZ112" t="s">
        <v>118</v>
      </c>
      <c r="LA112" t="s">
        <v>118</v>
      </c>
      <c r="LB112" t="s">
        <v>138</v>
      </c>
      <c r="LC112" t="s">
        <v>118</v>
      </c>
      <c r="LD112" t="s">
        <v>138</v>
      </c>
      <c r="LE112" t="s">
        <v>138</v>
      </c>
      <c r="LF112" t="s">
        <v>118</v>
      </c>
      <c r="LG112" t="s">
        <v>118</v>
      </c>
      <c r="LH112" t="s">
        <v>191</v>
      </c>
      <c r="LI112" t="s">
        <v>160</v>
      </c>
      <c r="LJ112" t="s">
        <v>160</v>
      </c>
      <c r="LK112" t="s">
        <v>143</v>
      </c>
      <c r="LL112" t="s">
        <v>143</v>
      </c>
      <c r="LM112" t="s">
        <v>118</v>
      </c>
      <c r="LN112" t="s">
        <v>118</v>
      </c>
      <c r="LO112" t="s">
        <v>118</v>
      </c>
      <c r="LP112" t="s">
        <v>118</v>
      </c>
      <c r="LQ112" t="s">
        <v>118</v>
      </c>
      <c r="LR112" t="s">
        <v>118</v>
      </c>
      <c r="LS112" t="s">
        <v>201</v>
      </c>
      <c r="LT112" t="s">
        <v>201</v>
      </c>
      <c r="LU112" t="s">
        <v>201</v>
      </c>
      <c r="LV112" t="s">
        <v>201</v>
      </c>
      <c r="LW112" t="s">
        <v>118</v>
      </c>
      <c r="LX112" t="s">
        <v>118</v>
      </c>
      <c r="LY112" t="s">
        <v>143</v>
      </c>
      <c r="LZ112" t="s">
        <v>143</v>
      </c>
      <c r="MA112" t="s">
        <v>118</v>
      </c>
      <c r="MB112" t="s">
        <v>118</v>
      </c>
      <c r="MC112" t="s">
        <v>118</v>
      </c>
      <c r="MD112" t="s">
        <v>118</v>
      </c>
      <c r="ME112" t="s">
        <v>118</v>
      </c>
      <c r="MF112" t="s">
        <v>118</v>
      </c>
      <c r="MG112" t="s">
        <v>118</v>
      </c>
      <c r="MH112" t="s">
        <v>118</v>
      </c>
      <c r="MI112" t="s">
        <v>118</v>
      </c>
      <c r="MJ112" t="s">
        <v>118</v>
      </c>
      <c r="MK112" t="s">
        <v>143</v>
      </c>
      <c r="ML112" t="s">
        <v>143</v>
      </c>
      <c r="MM112" t="s">
        <v>143</v>
      </c>
      <c r="MN112" t="s">
        <v>143</v>
      </c>
      <c r="MO112" t="s">
        <v>143</v>
      </c>
      <c r="MP112" t="s">
        <v>143</v>
      </c>
      <c r="MQ112" t="s">
        <v>143</v>
      </c>
      <c r="MR112" t="s">
        <v>143</v>
      </c>
      <c r="MS112" t="s">
        <v>143</v>
      </c>
      <c r="MT112" t="s">
        <v>143</v>
      </c>
      <c r="MU112" t="s">
        <v>118</v>
      </c>
      <c r="MV112" t="s">
        <v>118</v>
      </c>
      <c r="MW112" t="s">
        <v>118</v>
      </c>
      <c r="MX112" t="s">
        <v>118</v>
      </c>
      <c r="MY112" t="s">
        <v>118</v>
      </c>
      <c r="MZ112" t="s">
        <v>118</v>
      </c>
      <c r="NA112" t="s">
        <v>118</v>
      </c>
      <c r="NB112" t="s">
        <v>118</v>
      </c>
      <c r="NC112" t="s">
        <v>118</v>
      </c>
      <c r="ND112" t="s">
        <v>118</v>
      </c>
      <c r="NE112" t="s">
        <v>118</v>
      </c>
      <c r="NF112" t="s">
        <v>118</v>
      </c>
      <c r="NG112" t="s">
        <v>118</v>
      </c>
      <c r="NH112" t="s">
        <v>118</v>
      </c>
      <c r="NI112" t="s">
        <v>118</v>
      </c>
      <c r="NJ112" t="s">
        <v>118</v>
      </c>
      <c r="NK112" t="s">
        <v>118</v>
      </c>
      <c r="NL112" t="s">
        <v>118</v>
      </c>
      <c r="NM112" t="s">
        <v>118</v>
      </c>
      <c r="NN112" s="7" t="s">
        <v>143</v>
      </c>
      <c r="NO112" t="s">
        <v>143</v>
      </c>
      <c r="NP112" t="s">
        <v>143</v>
      </c>
      <c r="NQ112" t="s">
        <v>118</v>
      </c>
      <c r="NR112" t="s">
        <v>118</v>
      </c>
      <c r="NS112" t="s">
        <v>118</v>
      </c>
      <c r="NT112" t="s">
        <v>118</v>
      </c>
      <c r="NU112" t="s">
        <v>143</v>
      </c>
      <c r="NV112" t="s">
        <v>143</v>
      </c>
      <c r="NW112" t="s">
        <v>118</v>
      </c>
      <c r="NX112" t="s">
        <v>118</v>
      </c>
      <c r="NY112" t="s">
        <v>118</v>
      </c>
      <c r="NZ112" t="s">
        <v>118</v>
      </c>
      <c r="OA112" t="s">
        <v>118</v>
      </c>
      <c r="OB112" t="s">
        <v>118</v>
      </c>
      <c r="OC112" t="s">
        <v>118</v>
      </c>
      <c r="OD112" t="s">
        <v>118</v>
      </c>
      <c r="OE112" t="s">
        <v>118</v>
      </c>
      <c r="OF112" t="s">
        <v>118</v>
      </c>
      <c r="OG112" t="s">
        <v>118</v>
      </c>
      <c r="OH112" t="s">
        <v>118</v>
      </c>
      <c r="OI112" t="s">
        <v>118</v>
      </c>
      <c r="OJ112" t="s">
        <v>118</v>
      </c>
      <c r="OK112" t="s">
        <v>118</v>
      </c>
      <c r="OL112" t="s">
        <v>118</v>
      </c>
      <c r="OM112" t="s">
        <v>118</v>
      </c>
      <c r="ON112" t="s">
        <v>118</v>
      </c>
      <c r="OO112" t="s">
        <v>118</v>
      </c>
      <c r="OP112" t="s">
        <v>118</v>
      </c>
      <c r="OQ112" t="s">
        <v>118</v>
      </c>
      <c r="OR112" t="s">
        <v>118</v>
      </c>
      <c r="OS112" t="s">
        <v>118</v>
      </c>
      <c r="OT112" t="s">
        <v>118</v>
      </c>
      <c r="OU112" t="s">
        <v>118</v>
      </c>
      <c r="OV112" t="s">
        <v>118</v>
      </c>
      <c r="OW112" t="s">
        <v>118</v>
      </c>
      <c r="OX112" t="s">
        <v>118</v>
      </c>
      <c r="OY112" t="s">
        <v>118</v>
      </c>
      <c r="OZ112" t="s">
        <v>118</v>
      </c>
      <c r="PA112" t="s">
        <v>118</v>
      </c>
      <c r="PB112" t="s">
        <v>118</v>
      </c>
      <c r="PC112" t="s">
        <v>143</v>
      </c>
      <c r="PD112" t="s">
        <v>143</v>
      </c>
      <c r="PE112" t="s">
        <v>143</v>
      </c>
      <c r="PF112" t="s">
        <v>143</v>
      </c>
      <c r="PG112" t="s">
        <v>143</v>
      </c>
      <c r="PH112" t="s">
        <v>143</v>
      </c>
      <c r="PI112" t="s">
        <v>143</v>
      </c>
      <c r="PJ112" t="s">
        <v>143</v>
      </c>
      <c r="PK112" t="s">
        <v>143</v>
      </c>
      <c r="PL112" t="s">
        <v>143</v>
      </c>
      <c r="PM112" t="s">
        <v>143</v>
      </c>
      <c r="PN112" t="s">
        <v>143</v>
      </c>
      <c r="PO112" t="s">
        <v>143</v>
      </c>
      <c r="PP112" t="s">
        <v>143</v>
      </c>
      <c r="PQ112" t="s">
        <v>143</v>
      </c>
      <c r="PR112" t="s">
        <v>143</v>
      </c>
      <c r="PS112" t="s">
        <v>118</v>
      </c>
      <c r="PT112" t="s">
        <v>118</v>
      </c>
      <c r="PU112" t="s">
        <v>118</v>
      </c>
      <c r="PV112" t="s">
        <v>118</v>
      </c>
      <c r="PW112" t="s">
        <v>118</v>
      </c>
      <c r="PX112" t="s">
        <v>118</v>
      </c>
      <c r="PY112" t="s">
        <v>118</v>
      </c>
      <c r="PZ112" t="s">
        <v>118</v>
      </c>
      <c r="QA112" t="s">
        <v>118</v>
      </c>
      <c r="QB112" t="s">
        <v>118</v>
      </c>
      <c r="QC112" t="s">
        <v>118</v>
      </c>
      <c r="QD112" t="s">
        <v>118</v>
      </c>
      <c r="QE112" t="s">
        <v>118</v>
      </c>
      <c r="QF112" t="s">
        <v>118</v>
      </c>
      <c r="QG112" t="s">
        <v>118</v>
      </c>
      <c r="QH112" t="s">
        <v>118</v>
      </c>
      <c r="QI112" t="s">
        <v>118</v>
      </c>
      <c r="QJ112" t="s">
        <v>118</v>
      </c>
      <c r="QK112" t="s">
        <v>118</v>
      </c>
      <c r="QL112" t="s">
        <v>118</v>
      </c>
      <c r="QM112" t="s">
        <v>118</v>
      </c>
      <c r="QN112" t="s">
        <v>118</v>
      </c>
      <c r="QO112" t="s">
        <v>118</v>
      </c>
      <c r="QP112" t="s">
        <v>118</v>
      </c>
      <c r="QQ112" t="s">
        <v>118</v>
      </c>
      <c r="QR112" t="s">
        <v>118</v>
      </c>
      <c r="QS112" t="s">
        <v>118</v>
      </c>
      <c r="QT112" t="s">
        <v>118</v>
      </c>
      <c r="QU112" t="s">
        <v>118</v>
      </c>
      <c r="QV112" t="s">
        <v>118</v>
      </c>
      <c r="QW112" t="s">
        <v>118</v>
      </c>
      <c r="QX112" t="s">
        <v>118</v>
      </c>
      <c r="QY112" t="s">
        <v>118</v>
      </c>
      <c r="QZ112" t="s">
        <v>118</v>
      </c>
      <c r="RA112" t="s">
        <v>118</v>
      </c>
      <c r="RB112" t="s">
        <v>118</v>
      </c>
      <c r="RC112" t="s">
        <v>118</v>
      </c>
      <c r="RD112" t="s">
        <v>118</v>
      </c>
      <c r="RE112" t="s">
        <v>118</v>
      </c>
      <c r="RF112" t="s">
        <v>118</v>
      </c>
      <c r="RG112" t="s">
        <v>118</v>
      </c>
      <c r="RH112" t="s">
        <v>118</v>
      </c>
      <c r="RI112" t="s">
        <v>118</v>
      </c>
      <c r="RJ112" t="s">
        <v>118</v>
      </c>
      <c r="RK112" t="s">
        <v>118</v>
      </c>
      <c r="RL112" t="s">
        <v>118</v>
      </c>
      <c r="RM112" t="s">
        <v>143</v>
      </c>
      <c r="RN112" t="s">
        <v>143</v>
      </c>
      <c r="RO112" t="s">
        <v>143</v>
      </c>
      <c r="RP112" t="s">
        <v>143</v>
      </c>
      <c r="RQ112" t="s">
        <v>143</v>
      </c>
      <c r="RR112" t="s">
        <v>143</v>
      </c>
      <c r="RS112" t="s">
        <v>143</v>
      </c>
      <c r="RT112" t="s">
        <v>143</v>
      </c>
      <c r="RU112" t="s">
        <v>143</v>
      </c>
      <c r="RV112" t="s">
        <v>143</v>
      </c>
      <c r="RW112" t="s">
        <v>143</v>
      </c>
      <c r="RX112" t="s">
        <v>143</v>
      </c>
      <c r="RY112" t="s">
        <v>143</v>
      </c>
      <c r="RZ112" t="s">
        <v>143</v>
      </c>
      <c r="SA112" t="s">
        <v>143</v>
      </c>
      <c r="SB112" t="s">
        <v>143</v>
      </c>
      <c r="SC112" t="s">
        <v>143</v>
      </c>
      <c r="SD112" t="s">
        <v>143</v>
      </c>
      <c r="SE112" t="s">
        <v>118</v>
      </c>
      <c r="SF112" t="s">
        <v>118</v>
      </c>
      <c r="SK112" t="s">
        <v>135</v>
      </c>
      <c r="SL112" t="s">
        <v>136</v>
      </c>
      <c r="SM112" t="s">
        <v>135</v>
      </c>
    </row>
    <row r="113" spans="3:507" x14ac:dyDescent="0.25">
      <c r="C113" t="s">
        <v>17</v>
      </c>
      <c r="D113">
        <v>629205</v>
      </c>
      <c r="E113">
        <f t="shared" si="477"/>
        <v>10.486750000000001</v>
      </c>
      <c r="F113" t="s">
        <v>28</v>
      </c>
      <c r="M113">
        <v>2268</v>
      </c>
      <c r="N113">
        <f>M113/M108*100</f>
        <v>14.991076740035695</v>
      </c>
      <c r="O113">
        <v>6792.34</v>
      </c>
      <c r="P113">
        <f>O113/O108*100</f>
        <v>44.896159693304249</v>
      </c>
      <c r="Q113">
        <v>6783.46</v>
      </c>
      <c r="R113">
        <f>Q113/Q108*100</f>
        <v>44.837464472205696</v>
      </c>
      <c r="S113">
        <f t="shared" si="446"/>
        <v>5.8695221098552963E-2</v>
      </c>
      <c r="T113">
        <f t="shared" si="447"/>
        <v>6787.9</v>
      </c>
      <c r="U113">
        <f>T113/T108*100</f>
        <v>44.866812082754969</v>
      </c>
      <c r="V113">
        <v>6815.1350000000002</v>
      </c>
      <c r="W113">
        <f>V113/V108*100</f>
        <v>45.046830590257123</v>
      </c>
      <c r="X113">
        <f t="shared" si="448"/>
        <v>0.18001850750215453</v>
      </c>
      <c r="Y113">
        <f t="shared" si="449"/>
        <v>6801.5174999999999</v>
      </c>
      <c r="Z113">
        <f>Y113/Y108*100</f>
        <v>44.956821336506046</v>
      </c>
      <c r="AA113">
        <v>6805.3</v>
      </c>
      <c r="AB113">
        <f>AA113/AA108*100</f>
        <v>44.981822988961603</v>
      </c>
      <c r="AC113">
        <f t="shared" si="450"/>
        <v>2.5001652455557632E-2</v>
      </c>
      <c r="AD113">
        <f t="shared" si="451"/>
        <v>6803.4087500000005</v>
      </c>
      <c r="AE113">
        <f>AD113/AD108*100</f>
        <v>44.969322162733825</v>
      </c>
      <c r="AF113">
        <v>6808.6512499999999</v>
      </c>
      <c r="AG113">
        <f>AF113/AF108*100</f>
        <v>45.003974155595209</v>
      </c>
      <c r="AH113">
        <f t="shared" si="452"/>
        <v>3.4651992861384429E-2</v>
      </c>
      <c r="AI113">
        <f t="shared" si="453"/>
        <v>6806.0300000000007</v>
      </c>
      <c r="AJ113">
        <f>AI113/AI108*100</f>
        <v>44.986648159164524</v>
      </c>
      <c r="AL113">
        <v>6820.97</v>
      </c>
      <c r="AM113">
        <f t="shared" ref="AM113" si="481">AL113/AL108*100</f>
        <v>45.085398902769519</v>
      </c>
      <c r="AN113">
        <v>6841.29</v>
      </c>
      <c r="AO113">
        <f t="shared" ref="AO113" si="482">AN113/AN108*100</f>
        <v>45.219710489787822</v>
      </c>
      <c r="AP113">
        <f t="shared" si="456"/>
        <v>0.1343115870183027</v>
      </c>
      <c r="AQ113">
        <f t="shared" si="457"/>
        <v>6831.13</v>
      </c>
      <c r="AR113">
        <f>AQ113/AQ108*100</f>
        <v>45.152554696278671</v>
      </c>
      <c r="AS113">
        <v>6816.49</v>
      </c>
      <c r="AT113">
        <f>AS113/AS108*100</f>
        <v>45.055786899332404</v>
      </c>
      <c r="AU113">
        <f t="shared" si="458"/>
        <v>9.6767796946267026E-2</v>
      </c>
      <c r="AV113">
        <f t="shared" si="459"/>
        <v>6823.8099999999995</v>
      </c>
      <c r="AW113">
        <f>AV113/AV108*100</f>
        <v>45.104170797805537</v>
      </c>
      <c r="BI113">
        <v>4539</v>
      </c>
      <c r="BJ113">
        <f>BI113/BI108*100</f>
        <v>14.992072929052716</v>
      </c>
      <c r="BK113">
        <v>13636.95</v>
      </c>
      <c r="BL113">
        <f>BK113/BK108*100</f>
        <v>45.042112564407454</v>
      </c>
      <c r="BM113">
        <v>13634.52</v>
      </c>
      <c r="BN113">
        <f>BM113/BM108*100</f>
        <v>45.034086405073324</v>
      </c>
      <c r="BO113">
        <f t="shared" si="460"/>
        <v>8.0261593341290904E-3</v>
      </c>
      <c r="BP113">
        <f t="shared" si="461"/>
        <v>13635.735000000001</v>
      </c>
      <c r="BQ113">
        <f>BP113/BP108*100</f>
        <v>45.038099484740393</v>
      </c>
      <c r="BR113">
        <v>13603.2</v>
      </c>
      <c r="BS113">
        <f>BR113/BR108*100</f>
        <v>44.93063812921126</v>
      </c>
      <c r="BT113">
        <f t="shared" si="462"/>
        <v>0.10746135552913216</v>
      </c>
      <c r="BU113">
        <f t="shared" si="463"/>
        <v>13619.467500000001</v>
      </c>
      <c r="BV113">
        <f>BU113/BU108*100</f>
        <v>44.984368806975823</v>
      </c>
      <c r="BW113">
        <v>13633.025</v>
      </c>
      <c r="BX113">
        <f>BW113/BW108*100</f>
        <v>45.029148500462412</v>
      </c>
      <c r="BY113">
        <f t="shared" si="464"/>
        <v>4.4779693486589167E-2</v>
      </c>
      <c r="BZ113">
        <f t="shared" si="465"/>
        <v>13626.24625</v>
      </c>
      <c r="CA113">
        <f>BZ113/BZ108*100</f>
        <v>45.006758653719118</v>
      </c>
      <c r="CC113">
        <v>13696.66</v>
      </c>
      <c r="CD113">
        <f t="shared" ref="CD113" si="483">CC113/CC108*100</f>
        <v>45.239331483683443</v>
      </c>
      <c r="CE113">
        <v>13695.92</v>
      </c>
      <c r="CF113">
        <f>CE113/CE108*100</f>
        <v>45.236887303474695</v>
      </c>
      <c r="CG113">
        <f t="shared" si="467"/>
        <v>2.4441802087480369E-3</v>
      </c>
      <c r="CH113">
        <f t="shared" si="468"/>
        <v>13696.29</v>
      </c>
      <c r="CI113">
        <f>CH113/CH108*100</f>
        <v>45.238109393579073</v>
      </c>
      <c r="DU113">
        <f t="shared" si="434"/>
        <v>2.0110494554593572E-2</v>
      </c>
      <c r="DV113">
        <f t="shared" si="435"/>
        <v>0.13393859577353595</v>
      </c>
      <c r="DW113">
        <f t="shared" si="436"/>
        <v>0.11752263864101309</v>
      </c>
      <c r="DX113">
        <f t="shared" si="437"/>
        <v>0.23135073985995547</v>
      </c>
      <c r="EA113">
        <f t="shared" si="438"/>
        <v>4.2773811884465829E-2</v>
      </c>
      <c r="EB113">
        <f t="shared" si="439"/>
        <v>1.8358781148787173</v>
      </c>
      <c r="EC113">
        <f t="shared" si="440"/>
        <v>2.9281512327315795E-2</v>
      </c>
      <c r="ED113">
        <f t="shared" si="441"/>
        <v>0.5982550069403203</v>
      </c>
      <c r="EE113">
        <f t="shared" si="442"/>
        <v>3.4049246928262278E-2</v>
      </c>
      <c r="EF113">
        <f t="shared" si="443"/>
        <v>1.925473147047164</v>
      </c>
      <c r="EG113">
        <f t="shared" si="444"/>
        <v>1.8942396617781299E-2</v>
      </c>
      <c r="EH113">
        <f t="shared" si="445"/>
        <v>0.80611705641432252</v>
      </c>
      <c r="EL113">
        <v>2268</v>
      </c>
      <c r="EM113">
        <f>EL113/EL108*100</f>
        <v>14.991076740035695</v>
      </c>
      <c r="EN113">
        <f t="shared" si="469"/>
        <v>6806.0300000000007</v>
      </c>
      <c r="EO113">
        <f t="shared" si="470"/>
        <v>44.986648159164524</v>
      </c>
      <c r="EP113">
        <f t="shared" si="471"/>
        <v>6823.8099999999995</v>
      </c>
      <c r="EQ113">
        <f t="shared" si="472"/>
        <v>45.104170797805537</v>
      </c>
      <c r="ER113">
        <v>4539</v>
      </c>
      <c r="ES113">
        <f>ER113/ER108*100</f>
        <v>14.992072929052716</v>
      </c>
      <c r="ET113">
        <f t="shared" si="473"/>
        <v>13626.24625</v>
      </c>
      <c r="EU113">
        <f t="shared" si="474"/>
        <v>45.006758653719118</v>
      </c>
      <c r="EV113">
        <f t="shared" si="475"/>
        <v>13696.29</v>
      </c>
      <c r="EW113">
        <f t="shared" si="476"/>
        <v>45.238109393579073</v>
      </c>
      <c r="KH113">
        <v>9</v>
      </c>
      <c r="KI113" s="1" t="str">
        <f>C210</f>
        <v>4T &gt; 3T+P &gt; 4R &gt; 2T+2P &gt; 3R+S &gt; 2R+2S &gt; T+3P &gt; R+3S &gt; 4P &gt; 4S</v>
      </c>
      <c r="KJ113">
        <f>G210</f>
        <v>10</v>
      </c>
      <c r="KK113">
        <f>H210</f>
        <v>7</v>
      </c>
      <c r="KL113">
        <f>I210</f>
        <v>1</v>
      </c>
      <c r="KM113">
        <f>J210</f>
        <v>0</v>
      </c>
      <c r="KN113" t="s">
        <v>136</v>
      </c>
      <c r="KP113" t="s">
        <v>135</v>
      </c>
      <c r="KQ113" t="s">
        <v>135</v>
      </c>
      <c r="KR113" t="s">
        <v>135</v>
      </c>
      <c r="KS113" t="s">
        <v>137</v>
      </c>
      <c r="KT113" t="s">
        <v>135</v>
      </c>
      <c r="KU113" t="s">
        <v>137</v>
      </c>
      <c r="KV113" t="s">
        <v>135</v>
      </c>
      <c r="KW113" t="s">
        <v>135</v>
      </c>
      <c r="KX113" t="s">
        <v>135</v>
      </c>
      <c r="KY113" t="s">
        <v>135</v>
      </c>
      <c r="KZ113" t="s">
        <v>118</v>
      </c>
      <c r="LA113" t="s">
        <v>118</v>
      </c>
      <c r="LB113" t="s">
        <v>137</v>
      </c>
      <c r="LC113" t="s">
        <v>118</v>
      </c>
      <c r="LD113" t="s">
        <v>137</v>
      </c>
      <c r="LE113" t="s">
        <v>138</v>
      </c>
      <c r="LF113" t="s">
        <v>118</v>
      </c>
      <c r="LG113" t="s">
        <v>118</v>
      </c>
      <c r="LH113" s="3" t="s">
        <v>124</v>
      </c>
      <c r="LI113" t="s">
        <v>138</v>
      </c>
      <c r="LJ113" t="s">
        <v>160</v>
      </c>
      <c r="LK113" t="s">
        <v>143</v>
      </c>
      <c r="LL113" t="s">
        <v>143</v>
      </c>
      <c r="LM113" t="s">
        <v>118</v>
      </c>
      <c r="LN113" t="s">
        <v>118</v>
      </c>
      <c r="LO113" t="s">
        <v>118</v>
      </c>
      <c r="LP113" t="s">
        <v>118</v>
      </c>
      <c r="LQ113" t="s">
        <v>202</v>
      </c>
      <c r="LR113" t="s">
        <v>203</v>
      </c>
      <c r="LS113" t="s">
        <v>202</v>
      </c>
      <c r="LT113" t="s">
        <v>201</v>
      </c>
      <c r="LU113" t="s">
        <v>202</v>
      </c>
      <c r="LV113" t="s">
        <v>201</v>
      </c>
      <c r="LW113" t="s">
        <v>118</v>
      </c>
      <c r="LX113" s="3" t="s">
        <v>124</v>
      </c>
      <c r="LY113" s="3" t="s">
        <v>124</v>
      </c>
      <c r="LZ113" s="3" t="s">
        <v>124</v>
      </c>
      <c r="MA113" t="s">
        <v>118</v>
      </c>
      <c r="MB113" t="s">
        <v>118</v>
      </c>
      <c r="MC113" t="s">
        <v>118</v>
      </c>
      <c r="MD113" t="s">
        <v>118</v>
      </c>
      <c r="ME113" t="s">
        <v>118</v>
      </c>
      <c r="MF113" t="s">
        <v>118</v>
      </c>
      <c r="MG113" t="s">
        <v>118</v>
      </c>
      <c r="MH113" t="s">
        <v>118</v>
      </c>
      <c r="MI113" t="s">
        <v>143</v>
      </c>
      <c r="MJ113" t="s">
        <v>204</v>
      </c>
      <c r="MK113" t="s">
        <v>201</v>
      </c>
      <c r="ML113" t="s">
        <v>143</v>
      </c>
      <c r="MM113" t="s">
        <v>201</v>
      </c>
      <c r="MN113" t="s">
        <v>143</v>
      </c>
      <c r="MO113" t="s">
        <v>143</v>
      </c>
      <c r="MP113" t="s">
        <v>143</v>
      </c>
      <c r="MQ113" t="s">
        <v>143</v>
      </c>
      <c r="MR113" t="s">
        <v>143</v>
      </c>
      <c r="MS113" t="s">
        <v>143</v>
      </c>
      <c r="MT113" t="s">
        <v>143</v>
      </c>
      <c r="MU113" t="s">
        <v>118</v>
      </c>
      <c r="MV113" t="s">
        <v>118</v>
      </c>
      <c r="MW113" t="s">
        <v>118</v>
      </c>
      <c r="MX113" t="s">
        <v>118</v>
      </c>
      <c r="MY113" t="s">
        <v>118</v>
      </c>
      <c r="MZ113" t="s">
        <v>118</v>
      </c>
      <c r="NA113" t="s">
        <v>118</v>
      </c>
      <c r="NB113" t="s">
        <v>118</v>
      </c>
      <c r="NC113" t="s">
        <v>118</v>
      </c>
      <c r="ND113" t="s">
        <v>118</v>
      </c>
      <c r="NE113" t="s">
        <v>201</v>
      </c>
      <c r="NF113" t="s">
        <v>143</v>
      </c>
      <c r="NG113" t="s">
        <v>143</v>
      </c>
      <c r="NH113" t="s">
        <v>143</v>
      </c>
      <c r="NI113" t="s">
        <v>143</v>
      </c>
      <c r="NJ113" t="s">
        <v>143</v>
      </c>
      <c r="NK113" t="s">
        <v>118</v>
      </c>
      <c r="NL113" t="s">
        <v>118</v>
      </c>
      <c r="NM113" s="3" t="s">
        <v>124</v>
      </c>
      <c r="NN113" s="3" t="s">
        <v>124</v>
      </c>
      <c r="NO113" s="3" t="s">
        <v>124</v>
      </c>
      <c r="NP113" s="3" t="s">
        <v>124</v>
      </c>
      <c r="NQ113" t="s">
        <v>118</v>
      </c>
      <c r="NR113" t="s">
        <v>118</v>
      </c>
      <c r="NS113" t="s">
        <v>118</v>
      </c>
      <c r="NT113" t="s">
        <v>118</v>
      </c>
      <c r="NU113" t="s">
        <v>143</v>
      </c>
      <c r="NV113" t="s">
        <v>143</v>
      </c>
      <c r="NW113" t="s">
        <v>118</v>
      </c>
      <c r="NX113" t="s">
        <v>118</v>
      </c>
      <c r="NY113" t="s">
        <v>118</v>
      </c>
      <c r="NZ113" t="s">
        <v>118</v>
      </c>
      <c r="OA113" t="s">
        <v>118</v>
      </c>
      <c r="OB113" t="s">
        <v>118</v>
      </c>
      <c r="OC113" t="s">
        <v>118</v>
      </c>
      <c r="OD113" t="s">
        <v>118</v>
      </c>
      <c r="OE113" t="s">
        <v>118</v>
      </c>
      <c r="OF113" t="s">
        <v>118</v>
      </c>
      <c r="OG113" t="s">
        <v>118</v>
      </c>
      <c r="OH113" t="s">
        <v>118</v>
      </c>
      <c r="OI113" t="s">
        <v>118</v>
      </c>
      <c r="OJ113" t="s">
        <v>118</v>
      </c>
      <c r="OK113" t="s">
        <v>118</v>
      </c>
      <c r="OL113" t="s">
        <v>118</v>
      </c>
      <c r="OM113" t="s">
        <v>118</v>
      </c>
      <c r="ON113" t="s">
        <v>118</v>
      </c>
      <c r="OO113" t="s">
        <v>118</v>
      </c>
      <c r="OP113" t="s">
        <v>118</v>
      </c>
      <c r="OQ113" t="s">
        <v>118</v>
      </c>
      <c r="OR113" t="s">
        <v>118</v>
      </c>
      <c r="OS113" t="s">
        <v>118</v>
      </c>
      <c r="OT113" t="s">
        <v>118</v>
      </c>
      <c r="OU113" t="s">
        <v>118</v>
      </c>
      <c r="OV113" t="s">
        <v>118</v>
      </c>
      <c r="OW113" t="s">
        <v>118</v>
      </c>
      <c r="OX113" t="s">
        <v>118</v>
      </c>
      <c r="OY113" t="s">
        <v>143</v>
      </c>
      <c r="OZ113" t="s">
        <v>204</v>
      </c>
      <c r="PA113" t="s">
        <v>143</v>
      </c>
      <c r="PB113" t="s">
        <v>204</v>
      </c>
      <c r="PC113" s="7" t="s">
        <v>143</v>
      </c>
      <c r="PD113" t="s">
        <v>143</v>
      </c>
      <c r="PE113" s="7" t="s">
        <v>143</v>
      </c>
      <c r="PF113" t="s">
        <v>143</v>
      </c>
      <c r="PG113" t="s">
        <v>201</v>
      </c>
      <c r="PH113" t="s">
        <v>143</v>
      </c>
      <c r="PI113" t="s">
        <v>329</v>
      </c>
      <c r="PJ113" t="s">
        <v>143</v>
      </c>
      <c r="PK113" t="s">
        <v>143</v>
      </c>
      <c r="PL113" t="s">
        <v>143</v>
      </c>
      <c r="PM113" t="s">
        <v>143</v>
      </c>
      <c r="PN113" t="s">
        <v>143</v>
      </c>
      <c r="PO113" t="s">
        <v>143</v>
      </c>
      <c r="PP113" t="s">
        <v>143</v>
      </c>
      <c r="PQ113" t="s">
        <v>143</v>
      </c>
      <c r="PR113" t="s">
        <v>143</v>
      </c>
      <c r="PS113" t="s">
        <v>118</v>
      </c>
      <c r="PT113" t="s">
        <v>118</v>
      </c>
      <c r="PU113" t="s">
        <v>118</v>
      </c>
      <c r="PV113" t="s">
        <v>118</v>
      </c>
      <c r="PW113" t="s">
        <v>118</v>
      </c>
      <c r="PX113" t="s">
        <v>118</v>
      </c>
      <c r="PY113" t="s">
        <v>118</v>
      </c>
      <c r="PZ113" t="s">
        <v>118</v>
      </c>
      <c r="QA113" t="s">
        <v>118</v>
      </c>
      <c r="QB113" t="s">
        <v>118</v>
      </c>
      <c r="QC113" t="s">
        <v>118</v>
      </c>
      <c r="QD113" t="s">
        <v>118</v>
      </c>
      <c r="QE113" t="s">
        <v>118</v>
      </c>
      <c r="QF113" t="s">
        <v>118</v>
      </c>
      <c r="QG113" t="s">
        <v>118</v>
      </c>
      <c r="QH113" t="s">
        <v>118</v>
      </c>
      <c r="QI113" t="s">
        <v>118</v>
      </c>
      <c r="QJ113" t="s">
        <v>118</v>
      </c>
      <c r="QK113" t="s">
        <v>118</v>
      </c>
      <c r="QL113" t="s">
        <v>118</v>
      </c>
      <c r="QM113" t="s">
        <v>118</v>
      </c>
      <c r="QN113" t="s">
        <v>118</v>
      </c>
      <c r="QO113" t="s">
        <v>118</v>
      </c>
      <c r="QP113" t="s">
        <v>118</v>
      </c>
      <c r="QQ113" t="s">
        <v>118</v>
      </c>
      <c r="QR113" t="s">
        <v>118</v>
      </c>
      <c r="QS113" t="s">
        <v>118</v>
      </c>
      <c r="QT113" t="s">
        <v>118</v>
      </c>
      <c r="QU113" t="s">
        <v>118</v>
      </c>
      <c r="QV113" t="s">
        <v>118</v>
      </c>
      <c r="QW113" t="s">
        <v>329</v>
      </c>
      <c r="QX113" t="s">
        <v>143</v>
      </c>
      <c r="QY113" t="s">
        <v>201</v>
      </c>
      <c r="QZ113" t="s">
        <v>143</v>
      </c>
      <c r="RA113" t="s">
        <v>329</v>
      </c>
      <c r="RB113" t="s">
        <v>143</v>
      </c>
      <c r="RC113" t="s">
        <v>143</v>
      </c>
      <c r="RD113" t="s">
        <v>143</v>
      </c>
      <c r="RE113" t="s">
        <v>143</v>
      </c>
      <c r="RF113" t="s">
        <v>143</v>
      </c>
      <c r="RG113" t="s">
        <v>143</v>
      </c>
      <c r="RH113" t="s">
        <v>143</v>
      </c>
      <c r="RI113" t="s">
        <v>143</v>
      </c>
      <c r="RJ113" t="s">
        <v>143</v>
      </c>
      <c r="RK113" t="s">
        <v>143</v>
      </c>
      <c r="RL113" t="s">
        <v>143</v>
      </c>
      <c r="RM113" t="s">
        <v>143</v>
      </c>
      <c r="RN113" t="s">
        <v>143</v>
      </c>
      <c r="RO113" s="7" t="s">
        <v>143</v>
      </c>
      <c r="RP113" t="s">
        <v>143</v>
      </c>
      <c r="RQ113" t="s">
        <v>330</v>
      </c>
      <c r="RR113" t="s">
        <v>143</v>
      </c>
      <c r="RS113" s="7" t="s">
        <v>143</v>
      </c>
      <c r="RT113" t="s">
        <v>143</v>
      </c>
      <c r="RU113" t="s">
        <v>143</v>
      </c>
      <c r="RV113" t="s">
        <v>143</v>
      </c>
      <c r="RW113" t="s">
        <v>143</v>
      </c>
      <c r="RX113" t="s">
        <v>143</v>
      </c>
      <c r="RY113" t="s">
        <v>329</v>
      </c>
      <c r="RZ113" t="s">
        <v>143</v>
      </c>
      <c r="SA113" t="s">
        <v>143</v>
      </c>
      <c r="SB113" t="s">
        <v>143</v>
      </c>
      <c r="SC113" t="s">
        <v>143</v>
      </c>
      <c r="SD113" t="s">
        <v>143</v>
      </c>
      <c r="SE113" t="s">
        <v>143</v>
      </c>
      <c r="SF113" t="s">
        <v>143</v>
      </c>
      <c r="SK113" t="s">
        <v>135</v>
      </c>
      <c r="SL113" t="s">
        <v>135</v>
      </c>
      <c r="SM113" t="s">
        <v>135</v>
      </c>
    </row>
    <row r="114" spans="3:507" x14ac:dyDescent="0.25">
      <c r="C114" t="s">
        <v>15</v>
      </c>
      <c r="D114">
        <v>528049</v>
      </c>
      <c r="E114">
        <f t="shared" si="477"/>
        <v>8.8008166666666661</v>
      </c>
      <c r="F114" t="s">
        <v>28</v>
      </c>
      <c r="M114">
        <v>3024</v>
      </c>
      <c r="N114">
        <f>M114/M108*100</f>
        <v>19.988102320047592</v>
      </c>
      <c r="O114">
        <v>5493.27</v>
      </c>
      <c r="P114">
        <f>O114/O108*100</f>
        <v>36.309537973428519</v>
      </c>
      <c r="Q114">
        <v>5469.49</v>
      </c>
      <c r="R114">
        <f>Q114/Q108*100</f>
        <v>36.152356401612792</v>
      </c>
      <c r="S114">
        <f t="shared" si="446"/>
        <v>0.15718157181572678</v>
      </c>
      <c r="T114">
        <f t="shared" si="447"/>
        <v>5481.38</v>
      </c>
      <c r="U114">
        <f>T114/T108*100</f>
        <v>36.230947187520655</v>
      </c>
      <c r="V114">
        <v>5477.01</v>
      </c>
      <c r="W114">
        <f>V114/V108*100</f>
        <v>36.20206226452509</v>
      </c>
      <c r="X114">
        <f t="shared" si="448"/>
        <v>2.8884922995565887E-2</v>
      </c>
      <c r="Y114">
        <f t="shared" si="449"/>
        <v>5479.1949999999997</v>
      </c>
      <c r="Z114">
        <f>Y114/Y108*100</f>
        <v>36.216504726022869</v>
      </c>
      <c r="AA114">
        <v>5493.6925000000001</v>
      </c>
      <c r="AB114">
        <f>AA114/AA108*100</f>
        <v>36.312330623306231</v>
      </c>
      <c r="AC114">
        <f t="shared" si="450"/>
        <v>9.5825897283361883E-2</v>
      </c>
      <c r="AD114">
        <f t="shared" si="451"/>
        <v>5486.4437500000004</v>
      </c>
      <c r="AE114">
        <f>AD114/AD108*100</f>
        <v>36.264417674664557</v>
      </c>
      <c r="AF114">
        <v>5455.7362499999999</v>
      </c>
      <c r="AG114">
        <f>AF114/AF108*100</f>
        <v>36.061446559587544</v>
      </c>
      <c r="AH114">
        <f t="shared" si="452"/>
        <v>0.2029711150770126</v>
      </c>
      <c r="AI114">
        <f t="shared" si="453"/>
        <v>5471.09</v>
      </c>
      <c r="AJ114">
        <f>AI114/AI108*100</f>
        <v>36.162932117126054</v>
      </c>
      <c r="AL114">
        <v>5271.56</v>
      </c>
      <c r="AM114">
        <f t="shared" ref="AM114" si="484">AL114/AL108*100</f>
        <v>34.84407429440148</v>
      </c>
      <c r="AN114">
        <v>5269.72</v>
      </c>
      <c r="AO114">
        <f t="shared" ref="AO114" si="485">AN114/AN108*100</f>
        <v>34.83191222156124</v>
      </c>
      <c r="AP114">
        <f t="shared" si="456"/>
        <v>1.2162072840240512E-2</v>
      </c>
      <c r="AQ114">
        <f t="shared" si="457"/>
        <v>5270.64</v>
      </c>
      <c r="AR114">
        <f>AQ114/AQ108*100</f>
        <v>34.837993257981367</v>
      </c>
      <c r="AS114">
        <v>5272.04</v>
      </c>
      <c r="AT114">
        <f>AS114/AS108*100</f>
        <v>34.847247009055451</v>
      </c>
      <c r="AU114">
        <f t="shared" si="458"/>
        <v>9.2537510740839934E-3</v>
      </c>
      <c r="AV114">
        <f t="shared" si="459"/>
        <v>5271.34</v>
      </c>
      <c r="AW114">
        <f>AV114/AV108*100</f>
        <v>34.842620133518409</v>
      </c>
      <c r="BI114">
        <v>6052</v>
      </c>
      <c r="BJ114">
        <f>BI114/BI108*100</f>
        <v>19.989430572070287</v>
      </c>
      <c r="BK114">
        <v>10948.1</v>
      </c>
      <c r="BL114">
        <f>BK114/BK108*100</f>
        <v>36.160985599154451</v>
      </c>
      <c r="BM114">
        <v>10969.45</v>
      </c>
      <c r="BN114">
        <f>BM114/BM108*100</f>
        <v>36.231503501123001</v>
      </c>
      <c r="BO114">
        <f t="shared" si="460"/>
        <v>7.0517901968550234E-2</v>
      </c>
      <c r="BP114">
        <f t="shared" si="461"/>
        <v>10958.775000000001</v>
      </c>
      <c r="BQ114">
        <f>BP114/BP108*100</f>
        <v>36.196244550138729</v>
      </c>
      <c r="BR114">
        <v>10974.315000000001</v>
      </c>
      <c r="BS114">
        <f>BR114/BR108*100</f>
        <v>36.247572334522395</v>
      </c>
      <c r="BT114">
        <f t="shared" si="462"/>
        <v>5.1327784383666142E-2</v>
      </c>
      <c r="BU114">
        <f t="shared" si="463"/>
        <v>10966.545000000002</v>
      </c>
      <c r="BV114">
        <f>BU114/BU108*100</f>
        <v>36.221908442330566</v>
      </c>
      <c r="BW114">
        <v>10954.6875</v>
      </c>
      <c r="BX114">
        <f>BW114/BW108*100</f>
        <v>36.182743757431631</v>
      </c>
      <c r="BY114">
        <f t="shared" si="464"/>
        <v>3.916468489893532E-2</v>
      </c>
      <c r="BZ114">
        <f t="shared" si="465"/>
        <v>10960.616250000001</v>
      </c>
      <c r="CA114">
        <f>BZ114/BZ108*100</f>
        <v>36.202326099881098</v>
      </c>
      <c r="CC114">
        <v>10550.59</v>
      </c>
      <c r="CD114">
        <f t="shared" ref="CD114" si="486">CC114/CC108*100</f>
        <v>34.84803144404809</v>
      </c>
      <c r="CE114">
        <v>10581.84</v>
      </c>
      <c r="CF114">
        <f>CE114/CE108*100</f>
        <v>34.951248513674201</v>
      </c>
      <c r="CG114">
        <f t="shared" si="467"/>
        <v>0.10321706962611188</v>
      </c>
      <c r="CH114">
        <f t="shared" si="468"/>
        <v>10566.215</v>
      </c>
      <c r="CI114">
        <f>CH114/CH108*100</f>
        <v>34.899639978861146</v>
      </c>
      <c r="DU114">
        <f t="shared" si="434"/>
        <v>3.9393982755044021E-2</v>
      </c>
      <c r="DV114">
        <f t="shared" si="435"/>
        <v>5.701984534273663E-2</v>
      </c>
      <c r="DW114">
        <f t="shared" si="436"/>
        <v>1.3203119836076453</v>
      </c>
      <c r="DX114">
        <f t="shared" si="437"/>
        <v>1.3026861210199527</v>
      </c>
      <c r="EA114">
        <f t="shared" si="438"/>
        <v>9.2673838323747759E-2</v>
      </c>
      <c r="EB114">
        <f t="shared" si="439"/>
        <v>3.2679952409280233</v>
      </c>
      <c r="EC114">
        <f t="shared" si="440"/>
        <v>0.14306960142772596</v>
      </c>
      <c r="ED114">
        <f t="shared" si="441"/>
        <v>0.97739440809042577</v>
      </c>
      <c r="EE114">
        <f t="shared" si="442"/>
        <v>2.4883571145466021E-2</v>
      </c>
      <c r="EF114">
        <f t="shared" si="443"/>
        <v>3.4237060708151645</v>
      </c>
      <c r="EG114">
        <f t="shared" si="444"/>
        <v>2.7744748315498668E-2</v>
      </c>
      <c r="EH114">
        <f t="shared" si="445"/>
        <v>0.94878781873431706</v>
      </c>
      <c r="EL114">
        <v>3024</v>
      </c>
      <c r="EM114">
        <f>EL114/EL108*100</f>
        <v>19.988102320047592</v>
      </c>
      <c r="EN114">
        <f t="shared" si="469"/>
        <v>5471.09</v>
      </c>
      <c r="EO114">
        <f t="shared" si="470"/>
        <v>36.162932117126054</v>
      </c>
      <c r="EP114">
        <f t="shared" si="471"/>
        <v>5271.34</v>
      </c>
      <c r="EQ114">
        <f t="shared" si="472"/>
        <v>34.842620133518409</v>
      </c>
      <c r="ER114">
        <v>6052</v>
      </c>
      <c r="ES114">
        <f>ER114/ER108*100</f>
        <v>19.989430572070287</v>
      </c>
      <c r="ET114">
        <f t="shared" si="473"/>
        <v>10960.616250000001</v>
      </c>
      <c r="EU114">
        <f t="shared" si="474"/>
        <v>36.202326099881098</v>
      </c>
      <c r="EV114">
        <f t="shared" si="475"/>
        <v>10566.215</v>
      </c>
      <c r="EW114">
        <f t="shared" si="476"/>
        <v>34.899639978861146</v>
      </c>
      <c r="KH114">
        <v>10</v>
      </c>
      <c r="KI114" s="1" t="str">
        <f>C236</f>
        <v>4T &gt; 3T+P &gt; 4R &gt; 2T+2P &gt; 3R+S &gt; T+3P &gt; 2R+2S &gt; R+3S &gt; 4P &gt; 4S</v>
      </c>
      <c r="KJ114">
        <f>G236</f>
        <v>8</v>
      </c>
      <c r="KK114">
        <f>H236</f>
        <v>5</v>
      </c>
      <c r="KL114">
        <f>I236</f>
        <v>1</v>
      </c>
      <c r="KM114">
        <f>J236</f>
        <v>0</v>
      </c>
      <c r="KN114" t="s">
        <v>136</v>
      </c>
      <c r="KP114" t="s">
        <v>135</v>
      </c>
      <c r="KQ114" t="s">
        <v>136</v>
      </c>
      <c r="KR114" t="s">
        <v>135</v>
      </c>
      <c r="KS114" t="s">
        <v>137</v>
      </c>
      <c r="KT114" t="s">
        <v>136</v>
      </c>
      <c r="KU114" t="s">
        <v>137</v>
      </c>
      <c r="KV114" t="s">
        <v>135</v>
      </c>
      <c r="KW114" t="s">
        <v>136</v>
      </c>
      <c r="KX114" t="s">
        <v>135</v>
      </c>
      <c r="KY114" t="s">
        <v>135</v>
      </c>
      <c r="KZ114" t="s">
        <v>118</v>
      </c>
      <c r="LA114" t="s">
        <v>118</v>
      </c>
      <c r="LB114" t="s">
        <v>137</v>
      </c>
      <c r="LC114" t="s">
        <v>118</v>
      </c>
      <c r="LD114" t="s">
        <v>137</v>
      </c>
      <c r="LE114" t="s">
        <v>138</v>
      </c>
      <c r="LF114" t="s">
        <v>118</v>
      </c>
      <c r="LG114" t="s">
        <v>118</v>
      </c>
      <c r="LH114" s="3" t="s">
        <v>124</v>
      </c>
      <c r="LI114" t="s">
        <v>138</v>
      </c>
      <c r="LJ114" t="s">
        <v>160</v>
      </c>
      <c r="LK114" t="s">
        <v>143</v>
      </c>
      <c r="LL114" t="s">
        <v>143</v>
      </c>
      <c r="LM114" t="s">
        <v>118</v>
      </c>
      <c r="LN114" t="s">
        <v>118</v>
      </c>
      <c r="LO114" t="s">
        <v>118</v>
      </c>
      <c r="LP114" t="s">
        <v>118</v>
      </c>
      <c r="LQ114" t="s">
        <v>118</v>
      </c>
      <c r="LR114" t="s">
        <v>118</v>
      </c>
      <c r="LS114" t="s">
        <v>202</v>
      </c>
      <c r="LT114" t="s">
        <v>201</v>
      </c>
      <c r="LU114" t="s">
        <v>118</v>
      </c>
      <c r="LV114" t="s">
        <v>118</v>
      </c>
      <c r="LW114" t="s">
        <v>118</v>
      </c>
      <c r="LX114" t="s">
        <v>118</v>
      </c>
      <c r="LY114" s="3" t="s">
        <v>124</v>
      </c>
      <c r="LZ114" t="s">
        <v>118</v>
      </c>
      <c r="MA114" t="s">
        <v>118</v>
      </c>
      <c r="MB114" t="s">
        <v>118</v>
      </c>
      <c r="MC114" t="s">
        <v>118</v>
      </c>
      <c r="MD114" t="s">
        <v>118</v>
      </c>
      <c r="ME114" t="s">
        <v>118</v>
      </c>
      <c r="MF114" t="s">
        <v>118</v>
      </c>
      <c r="MG114" t="s">
        <v>118</v>
      </c>
      <c r="MH114" t="s">
        <v>118</v>
      </c>
      <c r="MI114" t="s">
        <v>118</v>
      </c>
      <c r="MJ114" t="s">
        <v>118</v>
      </c>
      <c r="MK114" t="s">
        <v>143</v>
      </c>
      <c r="ML114" t="s">
        <v>143</v>
      </c>
      <c r="MM114" t="s">
        <v>118</v>
      </c>
      <c r="MN114" t="s">
        <v>118</v>
      </c>
      <c r="MO114" t="s">
        <v>143</v>
      </c>
      <c r="MP114" t="s">
        <v>143</v>
      </c>
      <c r="MQ114" t="s">
        <v>118</v>
      </c>
      <c r="MR114" t="s">
        <v>118</v>
      </c>
      <c r="MS114" t="s">
        <v>118</v>
      </c>
      <c r="MT114" t="s">
        <v>118</v>
      </c>
      <c r="MU114" t="s">
        <v>118</v>
      </c>
      <c r="MV114" t="s">
        <v>118</v>
      </c>
      <c r="MW114" t="s">
        <v>118</v>
      </c>
      <c r="MX114" t="s">
        <v>118</v>
      </c>
      <c r="MY114" t="s">
        <v>118</v>
      </c>
      <c r="MZ114" t="s">
        <v>118</v>
      </c>
      <c r="NA114" t="s">
        <v>118</v>
      </c>
      <c r="NB114" t="s">
        <v>118</v>
      </c>
      <c r="NC114" t="s">
        <v>118</v>
      </c>
      <c r="ND114" t="s">
        <v>118</v>
      </c>
      <c r="NE114" t="s">
        <v>118</v>
      </c>
      <c r="NF114" t="s">
        <v>118</v>
      </c>
      <c r="NG114" t="s">
        <v>118</v>
      </c>
      <c r="NH114" t="s">
        <v>118</v>
      </c>
      <c r="NI114" t="s">
        <v>118</v>
      </c>
      <c r="NJ114" t="s">
        <v>118</v>
      </c>
      <c r="NK114" t="s">
        <v>118</v>
      </c>
      <c r="NL114" t="s">
        <v>118</v>
      </c>
      <c r="NM114" t="s">
        <v>118</v>
      </c>
      <c r="NN114" s="3" t="s">
        <v>124</v>
      </c>
      <c r="NO114" s="3" t="s">
        <v>124</v>
      </c>
      <c r="NP114" t="s">
        <v>118</v>
      </c>
      <c r="NQ114" t="s">
        <v>118</v>
      </c>
      <c r="NR114" t="s">
        <v>118</v>
      </c>
      <c r="NS114" t="s">
        <v>118</v>
      </c>
      <c r="NT114" t="s">
        <v>118</v>
      </c>
      <c r="NU114" t="s">
        <v>143</v>
      </c>
      <c r="NV114" t="s">
        <v>143</v>
      </c>
      <c r="NW114" t="s">
        <v>118</v>
      </c>
      <c r="NX114" t="s">
        <v>118</v>
      </c>
      <c r="NY114" t="s">
        <v>118</v>
      </c>
      <c r="NZ114" t="s">
        <v>118</v>
      </c>
      <c r="OA114" t="s">
        <v>118</v>
      </c>
      <c r="OB114" t="s">
        <v>118</v>
      </c>
      <c r="OC114" t="s">
        <v>118</v>
      </c>
      <c r="OD114" t="s">
        <v>118</v>
      </c>
      <c r="OE114" t="s">
        <v>118</v>
      </c>
      <c r="OF114" t="s">
        <v>118</v>
      </c>
      <c r="OG114" t="s">
        <v>118</v>
      </c>
      <c r="OH114" t="s">
        <v>118</v>
      </c>
      <c r="OI114" t="s">
        <v>118</v>
      </c>
      <c r="OJ114" t="s">
        <v>118</v>
      </c>
      <c r="OK114" t="s">
        <v>118</v>
      </c>
      <c r="OL114" t="s">
        <v>118</v>
      </c>
      <c r="OM114" t="s">
        <v>118</v>
      </c>
      <c r="ON114" t="s">
        <v>118</v>
      </c>
      <c r="OO114" t="s">
        <v>118</v>
      </c>
      <c r="OP114" t="s">
        <v>118</v>
      </c>
      <c r="OQ114" t="s">
        <v>118</v>
      </c>
      <c r="OR114" t="s">
        <v>118</v>
      </c>
      <c r="OS114" t="s">
        <v>118</v>
      </c>
      <c r="OT114" t="s">
        <v>118</v>
      </c>
      <c r="OU114" t="s">
        <v>118</v>
      </c>
      <c r="OV114" t="s">
        <v>118</v>
      </c>
      <c r="OW114" t="s">
        <v>118</v>
      </c>
      <c r="OX114" t="s">
        <v>118</v>
      </c>
      <c r="OY114" t="s">
        <v>118</v>
      </c>
      <c r="OZ114" t="s">
        <v>118</v>
      </c>
      <c r="PA114" t="s">
        <v>118</v>
      </c>
      <c r="PB114" t="s">
        <v>118</v>
      </c>
      <c r="PC114" t="s">
        <v>143</v>
      </c>
      <c r="PD114" t="s">
        <v>143</v>
      </c>
      <c r="PE114" t="s">
        <v>143</v>
      </c>
      <c r="PF114" t="s">
        <v>143</v>
      </c>
      <c r="PG114" t="s">
        <v>118</v>
      </c>
      <c r="PH114" t="s">
        <v>118</v>
      </c>
      <c r="PI114" t="s">
        <v>118</v>
      </c>
      <c r="PJ114" t="s">
        <v>118</v>
      </c>
      <c r="PK114" t="s">
        <v>143</v>
      </c>
      <c r="PL114" t="s">
        <v>143</v>
      </c>
      <c r="PM114" t="s">
        <v>118</v>
      </c>
      <c r="PN114" t="s">
        <v>118</v>
      </c>
      <c r="PO114" t="s">
        <v>118</v>
      </c>
      <c r="PP114" t="s">
        <v>118</v>
      </c>
      <c r="PQ114" t="s">
        <v>118</v>
      </c>
      <c r="PR114" t="s">
        <v>118</v>
      </c>
      <c r="PS114" t="s">
        <v>118</v>
      </c>
      <c r="PT114" t="s">
        <v>118</v>
      </c>
      <c r="PU114" t="s">
        <v>118</v>
      </c>
      <c r="PV114" t="s">
        <v>118</v>
      </c>
      <c r="PW114" t="s">
        <v>118</v>
      </c>
      <c r="PX114" t="s">
        <v>118</v>
      </c>
      <c r="PY114" t="s">
        <v>118</v>
      </c>
      <c r="PZ114" t="s">
        <v>118</v>
      </c>
      <c r="QA114" t="s">
        <v>118</v>
      </c>
      <c r="QB114" t="s">
        <v>118</v>
      </c>
      <c r="QC114" t="s">
        <v>118</v>
      </c>
      <c r="QD114" t="s">
        <v>118</v>
      </c>
      <c r="QE114" t="s">
        <v>118</v>
      </c>
      <c r="QF114" t="s">
        <v>118</v>
      </c>
      <c r="QG114" t="s">
        <v>118</v>
      </c>
      <c r="QH114" t="s">
        <v>118</v>
      </c>
      <c r="QI114" t="s">
        <v>118</v>
      </c>
      <c r="QJ114" t="s">
        <v>118</v>
      </c>
      <c r="QK114" t="s">
        <v>118</v>
      </c>
      <c r="QL114" t="s">
        <v>118</v>
      </c>
      <c r="QM114" t="s">
        <v>118</v>
      </c>
      <c r="QN114" t="s">
        <v>118</v>
      </c>
      <c r="QO114" t="s">
        <v>118</v>
      </c>
      <c r="QP114" t="s">
        <v>118</v>
      </c>
      <c r="QQ114" t="s">
        <v>118</v>
      </c>
      <c r="QR114" t="s">
        <v>118</v>
      </c>
      <c r="QS114" t="s">
        <v>118</v>
      </c>
      <c r="QT114" t="s">
        <v>118</v>
      </c>
      <c r="QU114" t="s">
        <v>118</v>
      </c>
      <c r="QV114" t="s">
        <v>118</v>
      </c>
      <c r="QW114" t="s">
        <v>118</v>
      </c>
      <c r="QX114" t="s">
        <v>118</v>
      </c>
      <c r="QY114" t="s">
        <v>118</v>
      </c>
      <c r="QZ114" t="s">
        <v>118</v>
      </c>
      <c r="RA114" t="s">
        <v>118</v>
      </c>
      <c r="RB114" t="s">
        <v>118</v>
      </c>
      <c r="RC114" t="s">
        <v>118</v>
      </c>
      <c r="RD114" t="s">
        <v>118</v>
      </c>
      <c r="RE114" t="s">
        <v>118</v>
      </c>
      <c r="RF114" t="s">
        <v>118</v>
      </c>
      <c r="RG114" t="s">
        <v>118</v>
      </c>
      <c r="RH114" t="s">
        <v>118</v>
      </c>
      <c r="RI114" t="s">
        <v>118</v>
      </c>
      <c r="RJ114" t="s">
        <v>118</v>
      </c>
      <c r="RK114" t="s">
        <v>118</v>
      </c>
      <c r="RL114" t="s">
        <v>118</v>
      </c>
      <c r="RM114" t="s">
        <v>143</v>
      </c>
      <c r="RN114" t="s">
        <v>143</v>
      </c>
      <c r="RO114" t="s">
        <v>143</v>
      </c>
      <c r="RP114" t="s">
        <v>143</v>
      </c>
      <c r="RQ114" t="s">
        <v>118</v>
      </c>
      <c r="RR114" t="s">
        <v>118</v>
      </c>
      <c r="RS114" t="s">
        <v>143</v>
      </c>
      <c r="RT114" t="s">
        <v>143</v>
      </c>
      <c r="RU114" t="s">
        <v>143</v>
      </c>
      <c r="RV114" t="s">
        <v>143</v>
      </c>
      <c r="RW114" t="s">
        <v>118</v>
      </c>
      <c r="RX114" t="s">
        <v>118</v>
      </c>
      <c r="RY114" t="s">
        <v>118</v>
      </c>
      <c r="RZ114" t="s">
        <v>118</v>
      </c>
      <c r="SA114" t="s">
        <v>118</v>
      </c>
      <c r="SB114" t="s">
        <v>118</v>
      </c>
      <c r="SC114" t="s">
        <v>118</v>
      </c>
      <c r="SD114" t="s">
        <v>118</v>
      </c>
      <c r="SE114" t="s">
        <v>118</v>
      </c>
      <c r="SF114" t="s">
        <v>118</v>
      </c>
      <c r="SK114" t="s">
        <v>136</v>
      </c>
      <c r="SL114" t="s">
        <v>136</v>
      </c>
      <c r="SM114" t="s">
        <v>135</v>
      </c>
    </row>
    <row r="115" spans="3:507" x14ac:dyDescent="0.25">
      <c r="C115" t="s">
        <v>18</v>
      </c>
      <c r="D115">
        <v>630766</v>
      </c>
      <c r="E115">
        <f t="shared" si="477"/>
        <v>10.512766666666666</v>
      </c>
      <c r="F115" t="s">
        <v>28</v>
      </c>
      <c r="M115">
        <v>3780</v>
      </c>
      <c r="N115">
        <f>M115/M108*100</f>
        <v>24.985127900059489</v>
      </c>
      <c r="O115">
        <v>4551.6099999999997</v>
      </c>
      <c r="P115">
        <f>O115/O108*100</f>
        <v>30.085332804547555</v>
      </c>
      <c r="Q115">
        <v>4523.76</v>
      </c>
      <c r="R115">
        <f>Q115/Q108*100</f>
        <v>29.901249256395001</v>
      </c>
      <c r="S115">
        <f t="shared" si="446"/>
        <v>0.18408354815255379</v>
      </c>
      <c r="T115">
        <f t="shared" si="447"/>
        <v>4537.6849999999995</v>
      </c>
      <c r="U115">
        <f>T115/T108*100</f>
        <v>29.993291030471276</v>
      </c>
      <c r="V115">
        <v>4539.57</v>
      </c>
      <c r="W115">
        <f>V115/V108*100</f>
        <v>30.005750545310327</v>
      </c>
      <c r="X115">
        <f t="shared" si="448"/>
        <v>1.2459514839051167E-2</v>
      </c>
      <c r="Y115">
        <f t="shared" si="449"/>
        <v>4538.6274999999996</v>
      </c>
      <c r="Z115">
        <f>Y115/Y108*100</f>
        <v>29.999520787890805</v>
      </c>
      <c r="AA115">
        <v>4553.7475000000004</v>
      </c>
      <c r="AB115">
        <f>AA115/AA108*100</f>
        <v>30.099461299491047</v>
      </c>
      <c r="AC115">
        <f t="shared" si="450"/>
        <v>9.9940511600241422E-2</v>
      </c>
      <c r="AD115">
        <f t="shared" si="451"/>
        <v>4546.1875</v>
      </c>
      <c r="AE115">
        <f>AD115/AD108*100</f>
        <v>30.049491043690924</v>
      </c>
      <c r="AF115">
        <v>4539.2524999999996</v>
      </c>
      <c r="AG115">
        <f>AF115/AF108*100</f>
        <v>30.003651926763169</v>
      </c>
      <c r="AH115">
        <f t="shared" si="452"/>
        <v>4.5839116927755441E-2</v>
      </c>
      <c r="AI115">
        <f t="shared" si="453"/>
        <v>4542.7199999999993</v>
      </c>
      <c r="AJ115">
        <f>AI115/AI108*100</f>
        <v>30.026571485227045</v>
      </c>
      <c r="AL115">
        <v>4115.1099999999997</v>
      </c>
      <c r="AM115">
        <f t="shared" ref="AM115" si="487">AL115/AL108*100</f>
        <v>27.200145416088304</v>
      </c>
      <c r="AN115">
        <v>4139.3500000000004</v>
      </c>
      <c r="AO115">
        <f t="shared" ref="AO115" si="488">AN115/AN108*100</f>
        <v>27.360367506114088</v>
      </c>
      <c r="AP115">
        <f t="shared" si="456"/>
        <v>0.16022209002578336</v>
      </c>
      <c r="AQ115">
        <f t="shared" si="457"/>
        <v>4127.2299999999996</v>
      </c>
      <c r="AR115">
        <f>AQ115/AQ108*100</f>
        <v>27.280256461101192</v>
      </c>
      <c r="AS115">
        <v>4124.915</v>
      </c>
      <c r="AT115">
        <f>AS115/AS108*100</f>
        <v>27.26495472271796</v>
      </c>
      <c r="AU115">
        <f t="shared" si="458"/>
        <v>1.5301738383232788E-2</v>
      </c>
      <c r="AV115">
        <f t="shared" si="459"/>
        <v>4126.0725000000002</v>
      </c>
      <c r="AW115">
        <f>AV115/AV108*100</f>
        <v>27.272605591909578</v>
      </c>
      <c r="BI115">
        <v>7565</v>
      </c>
      <c r="BJ115">
        <f>BI115/BI108*100</f>
        <v>24.986788215087856</v>
      </c>
      <c r="BK115">
        <v>9073.7999999999993</v>
      </c>
      <c r="BL115">
        <f>BK115/BK108*100</f>
        <v>29.970273483947679</v>
      </c>
      <c r="BM115">
        <v>9054.2999999999993</v>
      </c>
      <c r="BN115">
        <f>BM115/BM108*100</f>
        <v>29.905866032500988</v>
      </c>
      <c r="BO115">
        <f t="shared" si="460"/>
        <v>6.44074514466908E-2</v>
      </c>
      <c r="BP115">
        <f t="shared" si="461"/>
        <v>9064.0499999999993</v>
      </c>
      <c r="BQ115">
        <f>BP115/BP108*100</f>
        <v>29.938069758224334</v>
      </c>
      <c r="BR115">
        <v>9088.1350000000002</v>
      </c>
      <c r="BS115">
        <f>BR115/BR108*100</f>
        <v>30.017621218126571</v>
      </c>
      <c r="BT115">
        <f t="shared" si="462"/>
        <v>7.9551459902237553E-2</v>
      </c>
      <c r="BU115">
        <f t="shared" si="463"/>
        <v>9076.0924999999988</v>
      </c>
      <c r="BV115">
        <f>BU115/BU108*100</f>
        <v>29.977845488175447</v>
      </c>
      <c r="BW115">
        <v>9081.4449999999997</v>
      </c>
      <c r="BX115">
        <f>BW115/BW108*100</f>
        <v>29.99552450786101</v>
      </c>
      <c r="BY115">
        <f t="shared" si="464"/>
        <v>1.7679019685562736E-2</v>
      </c>
      <c r="BZ115">
        <f t="shared" si="465"/>
        <v>9078.7687499999993</v>
      </c>
      <c r="CA115">
        <f>BZ115/BZ108*100</f>
        <v>29.98668499801823</v>
      </c>
      <c r="CC115">
        <v>8246.3700000000008</v>
      </c>
      <c r="CD115">
        <f t="shared" ref="CD115" si="489">CC115/CC108*100</f>
        <v>27.237316686484348</v>
      </c>
      <c r="CE115">
        <v>8243.26</v>
      </c>
      <c r="CF115">
        <f>CE115/CE108*100</f>
        <v>27.227044523715154</v>
      </c>
      <c r="CG115">
        <f t="shared" si="467"/>
        <v>1.0272162769194182E-2</v>
      </c>
      <c r="CH115">
        <f t="shared" si="468"/>
        <v>8244.8150000000005</v>
      </c>
      <c r="CI115">
        <f>CH115/CH108*100</f>
        <v>27.232180605099749</v>
      </c>
      <c r="DU115">
        <f t="shared" si="434"/>
        <v>3.9886487208814714E-2</v>
      </c>
      <c r="DV115">
        <f t="shared" si="435"/>
        <v>4.0424986809828312E-2</v>
      </c>
      <c r="DW115">
        <f t="shared" si="436"/>
        <v>2.7539658933174671</v>
      </c>
      <c r="DX115">
        <f t="shared" si="437"/>
        <v>2.7545043929184807</v>
      </c>
      <c r="EA115">
        <f t="shared" si="438"/>
        <v>4.2001288915322732E-2</v>
      </c>
      <c r="EB115">
        <f t="shared" si="439"/>
        <v>4.6120034371075391</v>
      </c>
      <c r="EC115">
        <f t="shared" si="440"/>
        <v>5.6431356996494486E-2</v>
      </c>
      <c r="ED115">
        <f t="shared" si="441"/>
        <v>1.1132427787692549</v>
      </c>
      <c r="EE115">
        <f t="shared" si="442"/>
        <v>5.6926278240190697E-2</v>
      </c>
      <c r="EF115">
        <f t="shared" si="443"/>
        <v>4.5570377526753845</v>
      </c>
      <c r="EG115">
        <f t="shared" si="444"/>
        <v>1.9470868014266784E-2</v>
      </c>
      <c r="EH115">
        <f t="shared" si="445"/>
        <v>1.0307008851895887</v>
      </c>
      <c r="EL115">
        <v>3780</v>
      </c>
      <c r="EM115">
        <f>EL115/EL108*100</f>
        <v>24.985127900059489</v>
      </c>
      <c r="EN115">
        <f t="shared" si="469"/>
        <v>4542.7199999999993</v>
      </c>
      <c r="EO115">
        <f t="shared" si="470"/>
        <v>30.026571485227045</v>
      </c>
      <c r="EP115">
        <f t="shared" si="471"/>
        <v>4126.0725000000002</v>
      </c>
      <c r="EQ115">
        <f t="shared" si="472"/>
        <v>27.272605591909578</v>
      </c>
      <c r="ER115">
        <v>7565</v>
      </c>
      <c r="ES115">
        <f>ER115/ER108*100</f>
        <v>24.986788215087856</v>
      </c>
      <c r="ET115">
        <f t="shared" si="473"/>
        <v>9078.7687499999993</v>
      </c>
      <c r="EU115">
        <f t="shared" si="474"/>
        <v>29.98668499801823</v>
      </c>
      <c r="EV115">
        <f t="shared" si="475"/>
        <v>8244.8150000000005</v>
      </c>
      <c r="EW115">
        <f t="shared" si="476"/>
        <v>27.232180605099749</v>
      </c>
      <c r="KH115">
        <v>11</v>
      </c>
      <c r="KI115" s="1" t="str">
        <f>C262</f>
        <v>4T &gt; 3T+P &gt; 4R &gt; 2T+2P &gt; 3R+S &gt; T+3P &gt; 2R+2S &gt; 4P &gt; R+3S &gt; 4S</v>
      </c>
      <c r="KJ115">
        <f>G262</f>
        <v>4</v>
      </c>
      <c r="KK115">
        <f>H262</f>
        <v>3</v>
      </c>
      <c r="KL115">
        <f>I262</f>
        <v>1</v>
      </c>
      <c r="KM115">
        <f>J262</f>
        <v>0</v>
      </c>
      <c r="KN115" t="s">
        <v>135</v>
      </c>
      <c r="KP115" t="s">
        <v>135</v>
      </c>
      <c r="KQ115" t="s">
        <v>136</v>
      </c>
      <c r="KR115" t="s">
        <v>135</v>
      </c>
      <c r="KS115" t="s">
        <v>137</v>
      </c>
      <c r="KT115" t="s">
        <v>136</v>
      </c>
      <c r="KU115" t="s">
        <v>137</v>
      </c>
      <c r="KV115" t="s">
        <v>135</v>
      </c>
      <c r="KW115" t="s">
        <v>136</v>
      </c>
      <c r="KX115" t="s">
        <v>135</v>
      </c>
      <c r="KY115" t="s">
        <v>135</v>
      </c>
      <c r="KZ115" t="s">
        <v>118</v>
      </c>
      <c r="LA115" t="s">
        <v>118</v>
      </c>
      <c r="LB115" t="s">
        <v>137</v>
      </c>
      <c r="LC115" t="s">
        <v>118</v>
      </c>
      <c r="LD115" t="s">
        <v>137</v>
      </c>
      <c r="LE115" t="s">
        <v>138</v>
      </c>
      <c r="LF115" t="s">
        <v>118</v>
      </c>
      <c r="LG115" t="s">
        <v>118</v>
      </c>
      <c r="LH115" s="3" t="s">
        <v>124</v>
      </c>
      <c r="LI115" t="s">
        <v>138</v>
      </c>
      <c r="LJ115" t="s">
        <v>160</v>
      </c>
      <c r="LK115" t="s">
        <v>143</v>
      </c>
      <c r="LL115" t="s">
        <v>143</v>
      </c>
      <c r="LM115" t="s">
        <v>118</v>
      </c>
      <c r="LN115" t="s">
        <v>118</v>
      </c>
      <c r="LO115" t="s">
        <v>118</v>
      </c>
      <c r="LP115" t="s">
        <v>118</v>
      </c>
      <c r="LQ115" t="s">
        <v>118</v>
      </c>
      <c r="LR115" t="s">
        <v>118</v>
      </c>
      <c r="LS115" t="s">
        <v>202</v>
      </c>
      <c r="LT115" t="s">
        <v>201</v>
      </c>
      <c r="LU115" t="s">
        <v>118</v>
      </c>
      <c r="LV115" t="s">
        <v>118</v>
      </c>
      <c r="LW115" t="s">
        <v>118</v>
      </c>
      <c r="LX115" t="s">
        <v>118</v>
      </c>
      <c r="LY115" s="3" t="s">
        <v>124</v>
      </c>
      <c r="LZ115" t="s">
        <v>118</v>
      </c>
      <c r="MA115" t="s">
        <v>118</v>
      </c>
      <c r="MB115" t="s">
        <v>118</v>
      </c>
      <c r="MC115" t="s">
        <v>118</v>
      </c>
      <c r="MD115" t="s">
        <v>118</v>
      </c>
      <c r="ME115" t="s">
        <v>118</v>
      </c>
      <c r="MF115" t="s">
        <v>118</v>
      </c>
      <c r="MG115" t="s">
        <v>118</v>
      </c>
      <c r="MH115" t="s">
        <v>118</v>
      </c>
      <c r="MI115" t="s">
        <v>118</v>
      </c>
      <c r="MJ115" t="s">
        <v>118</v>
      </c>
      <c r="MK115" t="s">
        <v>143</v>
      </c>
      <c r="ML115" t="s">
        <v>143</v>
      </c>
      <c r="MM115" t="s">
        <v>118</v>
      </c>
      <c r="MN115" t="s">
        <v>118</v>
      </c>
      <c r="MO115" t="s">
        <v>143</v>
      </c>
      <c r="MP115" t="s">
        <v>143</v>
      </c>
      <c r="MQ115" t="s">
        <v>118</v>
      </c>
      <c r="MR115" t="s">
        <v>118</v>
      </c>
      <c r="MS115" t="s">
        <v>118</v>
      </c>
      <c r="MT115" t="s">
        <v>118</v>
      </c>
      <c r="MU115" t="s">
        <v>118</v>
      </c>
      <c r="MV115" t="s">
        <v>118</v>
      </c>
      <c r="MW115" t="s">
        <v>118</v>
      </c>
      <c r="MX115" t="s">
        <v>118</v>
      </c>
      <c r="MY115" t="s">
        <v>118</v>
      </c>
      <c r="MZ115" t="s">
        <v>118</v>
      </c>
      <c r="NA115" t="s">
        <v>118</v>
      </c>
      <c r="NB115" t="s">
        <v>118</v>
      </c>
      <c r="NC115" t="s">
        <v>118</v>
      </c>
      <c r="ND115" t="s">
        <v>118</v>
      </c>
      <c r="NE115" t="s">
        <v>118</v>
      </c>
      <c r="NF115" t="s">
        <v>118</v>
      </c>
      <c r="NG115" t="s">
        <v>118</v>
      </c>
      <c r="NH115" t="s">
        <v>118</v>
      </c>
      <c r="NI115" t="s">
        <v>118</v>
      </c>
      <c r="NJ115" t="s">
        <v>118</v>
      </c>
      <c r="NK115" t="s">
        <v>118</v>
      </c>
      <c r="NL115" t="s">
        <v>118</v>
      </c>
      <c r="NM115" t="s">
        <v>118</v>
      </c>
      <c r="NN115" s="3" t="s">
        <v>124</v>
      </c>
      <c r="NO115" s="3" t="s">
        <v>124</v>
      </c>
      <c r="NP115" t="s">
        <v>118</v>
      </c>
      <c r="NQ115" t="s">
        <v>118</v>
      </c>
      <c r="NR115" t="s">
        <v>118</v>
      </c>
      <c r="NS115" t="s">
        <v>118</v>
      </c>
      <c r="NT115" t="s">
        <v>118</v>
      </c>
      <c r="NU115" t="s">
        <v>143</v>
      </c>
      <c r="NV115" t="s">
        <v>143</v>
      </c>
      <c r="NW115" t="s">
        <v>118</v>
      </c>
      <c r="NX115" t="s">
        <v>118</v>
      </c>
      <c r="NY115" t="s">
        <v>118</v>
      </c>
      <c r="NZ115" t="s">
        <v>118</v>
      </c>
      <c r="OA115" t="s">
        <v>118</v>
      </c>
      <c r="OB115" t="s">
        <v>118</v>
      </c>
      <c r="OC115" t="s">
        <v>118</v>
      </c>
      <c r="OD115" t="s">
        <v>118</v>
      </c>
      <c r="OE115" t="s">
        <v>118</v>
      </c>
      <c r="OF115" t="s">
        <v>118</v>
      </c>
      <c r="OG115" t="s">
        <v>118</v>
      </c>
      <c r="OH115" t="s">
        <v>118</v>
      </c>
      <c r="OI115" t="s">
        <v>118</v>
      </c>
      <c r="OJ115" t="s">
        <v>118</v>
      </c>
      <c r="OK115" t="s">
        <v>118</v>
      </c>
      <c r="OL115" t="s">
        <v>118</v>
      </c>
      <c r="OM115" t="s">
        <v>118</v>
      </c>
      <c r="ON115" t="s">
        <v>118</v>
      </c>
      <c r="OO115" t="s">
        <v>118</v>
      </c>
      <c r="OP115" t="s">
        <v>118</v>
      </c>
      <c r="OQ115" t="s">
        <v>118</v>
      </c>
      <c r="OR115" t="s">
        <v>118</v>
      </c>
      <c r="OS115" t="s">
        <v>118</v>
      </c>
      <c r="OT115" t="s">
        <v>118</v>
      </c>
      <c r="OU115" t="s">
        <v>118</v>
      </c>
      <c r="OV115" t="s">
        <v>118</v>
      </c>
      <c r="OW115" t="s">
        <v>118</v>
      </c>
      <c r="OX115" t="s">
        <v>118</v>
      </c>
      <c r="OY115" t="s">
        <v>118</v>
      </c>
      <c r="OZ115" t="s">
        <v>118</v>
      </c>
      <c r="PA115" t="s">
        <v>118</v>
      </c>
      <c r="PB115" t="s">
        <v>118</v>
      </c>
      <c r="PC115" t="s">
        <v>143</v>
      </c>
      <c r="PD115" t="s">
        <v>143</v>
      </c>
      <c r="PE115" t="s">
        <v>143</v>
      </c>
      <c r="PF115" t="s">
        <v>143</v>
      </c>
      <c r="PG115" t="s">
        <v>118</v>
      </c>
      <c r="PH115" t="s">
        <v>118</v>
      </c>
      <c r="PI115" t="s">
        <v>118</v>
      </c>
      <c r="PJ115" t="s">
        <v>118</v>
      </c>
      <c r="PK115" t="s">
        <v>143</v>
      </c>
      <c r="PL115" t="s">
        <v>143</v>
      </c>
      <c r="PM115" t="s">
        <v>118</v>
      </c>
      <c r="PN115" t="s">
        <v>118</v>
      </c>
      <c r="PO115" t="s">
        <v>118</v>
      </c>
      <c r="PP115" t="s">
        <v>118</v>
      </c>
      <c r="PQ115" t="s">
        <v>118</v>
      </c>
      <c r="PR115" t="s">
        <v>118</v>
      </c>
      <c r="PS115" t="s">
        <v>118</v>
      </c>
      <c r="PT115" t="s">
        <v>118</v>
      </c>
      <c r="PU115" t="s">
        <v>118</v>
      </c>
      <c r="PV115" t="s">
        <v>118</v>
      </c>
      <c r="PW115" t="s">
        <v>118</v>
      </c>
      <c r="PX115" t="s">
        <v>118</v>
      </c>
      <c r="PY115" t="s">
        <v>118</v>
      </c>
      <c r="PZ115" t="s">
        <v>118</v>
      </c>
      <c r="QA115" t="s">
        <v>118</v>
      </c>
      <c r="QB115" t="s">
        <v>118</v>
      </c>
      <c r="QC115" t="s">
        <v>118</v>
      </c>
      <c r="QD115" t="s">
        <v>118</v>
      </c>
      <c r="QE115" t="s">
        <v>118</v>
      </c>
      <c r="QF115" t="s">
        <v>118</v>
      </c>
      <c r="QG115" t="s">
        <v>118</v>
      </c>
      <c r="QH115" t="s">
        <v>118</v>
      </c>
      <c r="QI115" t="s">
        <v>118</v>
      </c>
      <c r="QJ115" t="s">
        <v>118</v>
      </c>
      <c r="QK115" t="s">
        <v>118</v>
      </c>
      <c r="QL115" t="s">
        <v>118</v>
      </c>
      <c r="QM115" t="s">
        <v>118</v>
      </c>
      <c r="QN115" t="s">
        <v>118</v>
      </c>
      <c r="QO115" t="s">
        <v>118</v>
      </c>
      <c r="QP115" t="s">
        <v>118</v>
      </c>
      <c r="QQ115" t="s">
        <v>118</v>
      </c>
      <c r="QR115" t="s">
        <v>118</v>
      </c>
      <c r="QS115" t="s">
        <v>118</v>
      </c>
      <c r="QT115" t="s">
        <v>118</v>
      </c>
      <c r="QU115" t="s">
        <v>118</v>
      </c>
      <c r="QV115" t="s">
        <v>118</v>
      </c>
      <c r="QW115" t="s">
        <v>118</v>
      </c>
      <c r="QX115" t="s">
        <v>118</v>
      </c>
      <c r="QY115" t="s">
        <v>118</v>
      </c>
      <c r="QZ115" t="s">
        <v>118</v>
      </c>
      <c r="RA115" t="s">
        <v>118</v>
      </c>
      <c r="RB115" t="s">
        <v>118</v>
      </c>
      <c r="RC115" t="s">
        <v>118</v>
      </c>
      <c r="RD115" t="s">
        <v>118</v>
      </c>
      <c r="RE115" t="s">
        <v>118</v>
      </c>
      <c r="RF115" t="s">
        <v>118</v>
      </c>
      <c r="RG115" t="s">
        <v>118</v>
      </c>
      <c r="RH115" t="s">
        <v>118</v>
      </c>
      <c r="RI115" t="s">
        <v>118</v>
      </c>
      <c r="RJ115" t="s">
        <v>118</v>
      </c>
      <c r="RK115" t="s">
        <v>118</v>
      </c>
      <c r="RL115" t="s">
        <v>118</v>
      </c>
      <c r="RM115" t="s">
        <v>143</v>
      </c>
      <c r="RN115" t="s">
        <v>143</v>
      </c>
      <c r="RO115" t="s">
        <v>143</v>
      </c>
      <c r="RP115" t="s">
        <v>143</v>
      </c>
      <c r="RQ115" t="s">
        <v>118</v>
      </c>
      <c r="RR115" t="s">
        <v>118</v>
      </c>
      <c r="RS115" t="s">
        <v>143</v>
      </c>
      <c r="RT115" t="s">
        <v>143</v>
      </c>
      <c r="RU115" t="s">
        <v>143</v>
      </c>
      <c r="RV115" t="s">
        <v>143</v>
      </c>
      <c r="RW115" t="s">
        <v>118</v>
      </c>
      <c r="RX115" t="s">
        <v>118</v>
      </c>
      <c r="RY115" t="s">
        <v>118</v>
      </c>
      <c r="RZ115" t="s">
        <v>118</v>
      </c>
      <c r="SA115" t="s">
        <v>118</v>
      </c>
      <c r="SB115" t="s">
        <v>118</v>
      </c>
      <c r="SC115" t="s">
        <v>118</v>
      </c>
      <c r="SD115" t="s">
        <v>118</v>
      </c>
      <c r="SE115" t="s">
        <v>118</v>
      </c>
      <c r="SF115" t="s">
        <v>118</v>
      </c>
      <c r="SK115" t="s">
        <v>136</v>
      </c>
      <c r="SL115" t="s">
        <v>136</v>
      </c>
      <c r="SM115" t="s">
        <v>135</v>
      </c>
    </row>
    <row r="116" spans="3:507" x14ac:dyDescent="0.25">
      <c r="M116">
        <v>4536</v>
      </c>
      <c r="N116">
        <f>M116/M108*100</f>
        <v>29.982153480071389</v>
      </c>
      <c r="O116">
        <v>3787.88</v>
      </c>
      <c r="P116">
        <f>O116/O108*100</f>
        <v>25.037213298962257</v>
      </c>
      <c r="Q116">
        <v>3810.28</v>
      </c>
      <c r="R116">
        <f>Q116/Q108*100</f>
        <v>25.1852733161478</v>
      </c>
      <c r="S116">
        <f t="shared" si="446"/>
        <v>0.14806001718554285</v>
      </c>
      <c r="T116">
        <f t="shared" si="447"/>
        <v>3799.08</v>
      </c>
      <c r="U116">
        <f>T116/T108*100</f>
        <v>25.111243307555025</v>
      </c>
      <c r="V116">
        <v>3831.855</v>
      </c>
      <c r="W116">
        <f>V116/V108*100</f>
        <v>25.327880230021808</v>
      </c>
      <c r="X116">
        <f t="shared" si="448"/>
        <v>0.21663692246678323</v>
      </c>
      <c r="Y116">
        <f t="shared" si="449"/>
        <v>3815.4674999999997</v>
      </c>
      <c r="Z116">
        <f>Y116/Y108*100</f>
        <v>25.219561768788417</v>
      </c>
      <c r="AA116">
        <v>3834.6275000000001</v>
      </c>
      <c r="AB116">
        <f>AA116/AA108*100</f>
        <v>25.346205962059621</v>
      </c>
      <c r="AC116">
        <f t="shared" si="450"/>
        <v>0.12664419327120413</v>
      </c>
      <c r="AD116">
        <f t="shared" si="451"/>
        <v>3825.0474999999997</v>
      </c>
      <c r="AE116">
        <f>AD116/AD108*100</f>
        <v>25.282883865424015</v>
      </c>
      <c r="AF116">
        <v>3820.105</v>
      </c>
      <c r="AG116">
        <f>AF116/AF108*100</f>
        <v>25.250214819221362</v>
      </c>
      <c r="AH116">
        <f t="shared" si="452"/>
        <v>3.2669046202652652E-2</v>
      </c>
      <c r="AI116">
        <f t="shared" si="453"/>
        <v>3822.5762500000001</v>
      </c>
      <c r="AJ116">
        <f>AI116/AI108*100</f>
        <v>25.266549342322691</v>
      </c>
      <c r="AL116">
        <v>3216.36</v>
      </c>
      <c r="AM116">
        <f t="shared" ref="AM116" si="490">AL116/AL108*100</f>
        <v>21.259567717628396</v>
      </c>
      <c r="AN116">
        <v>3204.12</v>
      </c>
      <c r="AO116">
        <f t="shared" ref="AO116" si="491">AN116/AN108*100</f>
        <v>21.178663493952012</v>
      </c>
      <c r="AP116">
        <f t="shared" si="456"/>
        <v>8.090422367638439E-2</v>
      </c>
      <c r="AQ116">
        <f t="shared" si="457"/>
        <v>3210.24</v>
      </c>
      <c r="AR116">
        <f>AQ116/AQ108*100</f>
        <v>21.219115605790204</v>
      </c>
      <c r="AS116">
        <v>3235.335</v>
      </c>
      <c r="AT116">
        <f>AS116/AS108*100</f>
        <v>21.384989093793376</v>
      </c>
      <c r="AU116">
        <f t="shared" si="458"/>
        <v>0.16587348800317159</v>
      </c>
      <c r="AV116">
        <f t="shared" si="459"/>
        <v>3222.7874999999999</v>
      </c>
      <c r="AW116">
        <f>AV116/AV108*100</f>
        <v>21.30205234979179</v>
      </c>
      <c r="BI116">
        <v>9078</v>
      </c>
      <c r="BJ116">
        <f>BI116/BI108*100</f>
        <v>29.984145858105432</v>
      </c>
      <c r="BK116">
        <v>7661.64</v>
      </c>
      <c r="BL116">
        <f>BK116/BK108*100</f>
        <v>25.305984938565203</v>
      </c>
      <c r="BM116">
        <v>7605.64</v>
      </c>
      <c r="BN116">
        <f>BM116/BM108*100</f>
        <v>25.121019949795219</v>
      </c>
      <c r="BO116">
        <f t="shared" si="460"/>
        <v>0.18496498876998402</v>
      </c>
      <c r="BP116">
        <f t="shared" si="461"/>
        <v>7633.64</v>
      </c>
      <c r="BQ116">
        <f>BP116/BP108*100</f>
        <v>25.213502444180207</v>
      </c>
      <c r="BR116">
        <v>7688.0450000000001</v>
      </c>
      <c r="BS116">
        <f>BR116/BR108*100</f>
        <v>25.393199233716473</v>
      </c>
      <c r="BT116">
        <f t="shared" si="462"/>
        <v>0.17969678953626556</v>
      </c>
      <c r="BU116">
        <f t="shared" si="463"/>
        <v>7660.8425000000007</v>
      </c>
      <c r="BV116">
        <f>BU116/BU108*100</f>
        <v>25.303350838948347</v>
      </c>
      <c r="BW116">
        <v>7634.9525000000003</v>
      </c>
      <c r="BX116">
        <f>BW116/BW108*100</f>
        <v>25.217837561104506</v>
      </c>
      <c r="BY116">
        <f t="shared" si="464"/>
        <v>8.5513277843840996E-2</v>
      </c>
      <c r="BZ116">
        <f t="shared" si="465"/>
        <v>7647.8975000000009</v>
      </c>
      <c r="CA116">
        <f>BZ116/BZ108*100</f>
        <v>25.260594200026425</v>
      </c>
      <c r="CC116">
        <v>6457.02</v>
      </c>
      <c r="CD116">
        <f t="shared" ref="CD116" si="492">CC116/CC108*100</f>
        <v>21.327189853349189</v>
      </c>
      <c r="CE116">
        <v>6493.18</v>
      </c>
      <c r="CF116">
        <f>CE116/CE108*100</f>
        <v>21.446624388954948</v>
      </c>
      <c r="CG116">
        <f t="shared" si="467"/>
        <v>0.1194345356057589</v>
      </c>
      <c r="CH116">
        <f t="shared" si="468"/>
        <v>6475.1</v>
      </c>
      <c r="CI116">
        <f>CH116/CH108*100</f>
        <v>21.386907121152067</v>
      </c>
      <c r="DU116">
        <f t="shared" si="434"/>
        <v>5.955142296265592E-3</v>
      </c>
      <c r="DV116">
        <f t="shared" si="435"/>
        <v>8.485477136027697E-2</v>
      </c>
      <c r="DW116">
        <f t="shared" si="436"/>
        <v>3.9644969925309006</v>
      </c>
      <c r="DX116">
        <f t="shared" si="437"/>
        <v>3.873687078874358</v>
      </c>
      <c r="EA116">
        <f t="shared" si="438"/>
        <v>3.7791658404387363E-2</v>
      </c>
      <c r="EB116">
        <f t="shared" si="439"/>
        <v>5.652331614779559</v>
      </c>
      <c r="EC116">
        <f t="shared" si="440"/>
        <v>8.4440478551108811E-3</v>
      </c>
      <c r="ED116">
        <f t="shared" si="441"/>
        <v>0.878230550598186</v>
      </c>
      <c r="EE116">
        <f t="shared" si="442"/>
        <v>4.4135618972198642E-3</v>
      </c>
      <c r="EF116">
        <f t="shared" si="443"/>
        <v>5.5428144404809103</v>
      </c>
      <c r="EG116">
        <f t="shared" si="444"/>
        <v>9.9484740388426474E-2</v>
      </c>
      <c r="EH116">
        <f t="shared" si="445"/>
        <v>1.1742799577222875</v>
      </c>
      <c r="EL116">
        <v>4536</v>
      </c>
      <c r="EM116">
        <f>EL116/EL108*100</f>
        <v>29.982153480071389</v>
      </c>
      <c r="EN116">
        <f t="shared" si="469"/>
        <v>3822.5762500000001</v>
      </c>
      <c r="EO116">
        <f t="shared" si="470"/>
        <v>25.266549342322691</v>
      </c>
      <c r="EP116">
        <f t="shared" si="471"/>
        <v>3222.7874999999999</v>
      </c>
      <c r="EQ116">
        <f t="shared" si="472"/>
        <v>21.30205234979179</v>
      </c>
      <c r="ER116">
        <v>9078</v>
      </c>
      <c r="ES116">
        <f>ER116/ER108*100</f>
        <v>29.984145858105432</v>
      </c>
      <c r="ET116">
        <f t="shared" si="473"/>
        <v>7647.8975000000009</v>
      </c>
      <c r="EU116">
        <f t="shared" si="474"/>
        <v>25.260594200026425</v>
      </c>
      <c r="EV116">
        <f t="shared" si="475"/>
        <v>6475.1</v>
      </c>
      <c r="EW116">
        <f t="shared" si="476"/>
        <v>21.386907121152067</v>
      </c>
      <c r="KH116">
        <v>12</v>
      </c>
      <c r="KI116" s="1" t="str">
        <f>C288</f>
        <v>4T &gt; 3T+P &gt; 4R &gt; 2T+2P &gt; 3R+S &gt; T+3P &gt; 4P &gt; 2R+2S &gt; R+3S &gt; 4S</v>
      </c>
      <c r="KJ116">
        <f>G288</f>
        <v>11</v>
      </c>
      <c r="KK116">
        <f>H288</f>
        <v>9</v>
      </c>
      <c r="KL116">
        <f>I288</f>
        <v>5</v>
      </c>
      <c r="KM116">
        <f>J288</f>
        <v>0</v>
      </c>
      <c r="KN116" t="s">
        <v>135</v>
      </c>
      <c r="KP116" t="s">
        <v>135</v>
      </c>
      <c r="KQ116" t="s">
        <v>136</v>
      </c>
      <c r="KR116" t="s">
        <v>135</v>
      </c>
      <c r="KS116" t="s">
        <v>137</v>
      </c>
      <c r="KT116" t="s">
        <v>136</v>
      </c>
      <c r="KU116" t="s">
        <v>137</v>
      </c>
      <c r="KV116" t="s">
        <v>135</v>
      </c>
      <c r="KW116" t="s">
        <v>136</v>
      </c>
      <c r="KX116" t="s">
        <v>135</v>
      </c>
      <c r="KY116" t="s">
        <v>135</v>
      </c>
      <c r="KZ116" t="s">
        <v>118</v>
      </c>
      <c r="LA116" t="s">
        <v>118</v>
      </c>
      <c r="LB116" t="s">
        <v>137</v>
      </c>
      <c r="LC116" t="s">
        <v>118</v>
      </c>
      <c r="LD116" t="s">
        <v>137</v>
      </c>
      <c r="LE116" t="s">
        <v>138</v>
      </c>
      <c r="LF116" t="s">
        <v>118</v>
      </c>
      <c r="LG116" t="s">
        <v>118</v>
      </c>
      <c r="LH116" s="3" t="s">
        <v>124</v>
      </c>
      <c r="LI116" t="s">
        <v>138</v>
      </c>
      <c r="LJ116" t="s">
        <v>160</v>
      </c>
      <c r="LK116" t="s">
        <v>143</v>
      </c>
      <c r="LL116" t="s">
        <v>143</v>
      </c>
      <c r="LM116" t="s">
        <v>118</v>
      </c>
      <c r="LN116" t="s">
        <v>118</v>
      </c>
      <c r="LO116" t="s">
        <v>118</v>
      </c>
      <c r="LP116" t="s">
        <v>118</v>
      </c>
      <c r="LQ116" t="s">
        <v>118</v>
      </c>
      <c r="LR116" t="s">
        <v>118</v>
      </c>
      <c r="LS116" t="s">
        <v>202</v>
      </c>
      <c r="LT116" t="s">
        <v>201</v>
      </c>
      <c r="LU116" t="s">
        <v>118</v>
      </c>
      <c r="LV116" t="s">
        <v>118</v>
      </c>
      <c r="LW116" t="s">
        <v>118</v>
      </c>
      <c r="LX116" t="s">
        <v>118</v>
      </c>
      <c r="LY116" s="3" t="s">
        <v>124</v>
      </c>
      <c r="LZ116" t="s">
        <v>118</v>
      </c>
      <c r="MA116" t="s">
        <v>118</v>
      </c>
      <c r="MB116" t="s">
        <v>118</v>
      </c>
      <c r="MC116" t="s">
        <v>118</v>
      </c>
      <c r="MD116" t="s">
        <v>118</v>
      </c>
      <c r="ME116" t="s">
        <v>118</v>
      </c>
      <c r="MF116" t="s">
        <v>118</v>
      </c>
      <c r="MG116" t="s">
        <v>118</v>
      </c>
      <c r="MH116" t="s">
        <v>118</v>
      </c>
      <c r="MI116" t="s">
        <v>118</v>
      </c>
      <c r="MJ116" t="s">
        <v>118</v>
      </c>
      <c r="MK116" t="s">
        <v>143</v>
      </c>
      <c r="ML116" t="s">
        <v>143</v>
      </c>
      <c r="MM116" t="s">
        <v>118</v>
      </c>
      <c r="MN116" t="s">
        <v>118</v>
      </c>
      <c r="MO116" t="s">
        <v>143</v>
      </c>
      <c r="MP116" t="s">
        <v>143</v>
      </c>
      <c r="MQ116" t="s">
        <v>118</v>
      </c>
      <c r="MR116" t="s">
        <v>118</v>
      </c>
      <c r="MS116" t="s">
        <v>118</v>
      </c>
      <c r="MT116" t="s">
        <v>118</v>
      </c>
      <c r="MU116" t="s">
        <v>118</v>
      </c>
      <c r="MV116" t="s">
        <v>118</v>
      </c>
      <c r="MW116" t="s">
        <v>118</v>
      </c>
      <c r="MX116" t="s">
        <v>118</v>
      </c>
      <c r="MY116" t="s">
        <v>118</v>
      </c>
      <c r="MZ116" t="s">
        <v>118</v>
      </c>
      <c r="NA116" t="s">
        <v>118</v>
      </c>
      <c r="NB116" t="s">
        <v>118</v>
      </c>
      <c r="NC116" t="s">
        <v>118</v>
      </c>
      <c r="ND116" t="s">
        <v>118</v>
      </c>
      <c r="NE116" t="s">
        <v>118</v>
      </c>
      <c r="NF116" t="s">
        <v>118</v>
      </c>
      <c r="NG116" t="s">
        <v>118</v>
      </c>
      <c r="NH116" t="s">
        <v>118</v>
      </c>
      <c r="NI116" t="s">
        <v>118</v>
      </c>
      <c r="NJ116" t="s">
        <v>118</v>
      </c>
      <c r="NK116" t="s">
        <v>118</v>
      </c>
      <c r="NL116" t="s">
        <v>118</v>
      </c>
      <c r="NM116" t="s">
        <v>118</v>
      </c>
      <c r="NN116" s="3" t="s">
        <v>124</v>
      </c>
      <c r="NO116" s="3" t="s">
        <v>124</v>
      </c>
      <c r="NP116" t="s">
        <v>118</v>
      </c>
      <c r="NQ116" t="s">
        <v>118</v>
      </c>
      <c r="NR116" t="s">
        <v>118</v>
      </c>
      <c r="NS116" t="s">
        <v>118</v>
      </c>
      <c r="NT116" t="s">
        <v>118</v>
      </c>
      <c r="NU116" t="s">
        <v>143</v>
      </c>
      <c r="NV116" t="s">
        <v>143</v>
      </c>
      <c r="NW116" t="s">
        <v>118</v>
      </c>
      <c r="NX116" t="s">
        <v>118</v>
      </c>
      <c r="NY116" t="s">
        <v>118</v>
      </c>
      <c r="NZ116" t="s">
        <v>118</v>
      </c>
      <c r="OA116" t="s">
        <v>118</v>
      </c>
      <c r="OB116" t="s">
        <v>118</v>
      </c>
      <c r="OC116" t="s">
        <v>118</v>
      </c>
      <c r="OD116" t="s">
        <v>118</v>
      </c>
      <c r="OE116" t="s">
        <v>118</v>
      </c>
      <c r="OF116" t="s">
        <v>118</v>
      </c>
      <c r="OG116" t="s">
        <v>118</v>
      </c>
      <c r="OH116" t="s">
        <v>118</v>
      </c>
      <c r="OI116" t="s">
        <v>118</v>
      </c>
      <c r="OJ116" t="s">
        <v>118</v>
      </c>
      <c r="OK116" t="s">
        <v>118</v>
      </c>
      <c r="OL116" t="s">
        <v>118</v>
      </c>
      <c r="OM116" t="s">
        <v>118</v>
      </c>
      <c r="ON116" t="s">
        <v>118</v>
      </c>
      <c r="OO116" t="s">
        <v>118</v>
      </c>
      <c r="OP116" t="s">
        <v>118</v>
      </c>
      <c r="OQ116" t="s">
        <v>118</v>
      </c>
      <c r="OR116" t="s">
        <v>118</v>
      </c>
      <c r="OS116" t="s">
        <v>118</v>
      </c>
      <c r="OT116" t="s">
        <v>118</v>
      </c>
      <c r="OU116" t="s">
        <v>118</v>
      </c>
      <c r="OV116" t="s">
        <v>118</v>
      </c>
      <c r="OW116" t="s">
        <v>118</v>
      </c>
      <c r="OX116" t="s">
        <v>118</v>
      </c>
      <c r="OY116" t="s">
        <v>118</v>
      </c>
      <c r="OZ116" t="s">
        <v>118</v>
      </c>
      <c r="PA116" t="s">
        <v>118</v>
      </c>
      <c r="PB116" t="s">
        <v>118</v>
      </c>
      <c r="PC116" t="s">
        <v>143</v>
      </c>
      <c r="PD116" t="s">
        <v>143</v>
      </c>
      <c r="PE116" t="s">
        <v>143</v>
      </c>
      <c r="PF116" t="s">
        <v>143</v>
      </c>
      <c r="PG116" t="s">
        <v>118</v>
      </c>
      <c r="PH116" t="s">
        <v>118</v>
      </c>
      <c r="PI116" t="s">
        <v>118</v>
      </c>
      <c r="PJ116" t="s">
        <v>118</v>
      </c>
      <c r="PK116" t="s">
        <v>143</v>
      </c>
      <c r="PL116" t="s">
        <v>143</v>
      </c>
      <c r="PM116" t="s">
        <v>118</v>
      </c>
      <c r="PN116" t="s">
        <v>118</v>
      </c>
      <c r="PO116" t="s">
        <v>118</v>
      </c>
      <c r="PP116" t="s">
        <v>118</v>
      </c>
      <c r="PQ116" t="s">
        <v>118</v>
      </c>
      <c r="PR116" t="s">
        <v>118</v>
      </c>
      <c r="PS116" t="s">
        <v>118</v>
      </c>
      <c r="PT116" t="s">
        <v>118</v>
      </c>
      <c r="PU116" t="s">
        <v>118</v>
      </c>
      <c r="PV116" t="s">
        <v>118</v>
      </c>
      <c r="PW116" t="s">
        <v>118</v>
      </c>
      <c r="PX116" t="s">
        <v>118</v>
      </c>
      <c r="PY116" t="s">
        <v>118</v>
      </c>
      <c r="PZ116" t="s">
        <v>118</v>
      </c>
      <c r="QA116" t="s">
        <v>118</v>
      </c>
      <c r="QB116" t="s">
        <v>118</v>
      </c>
      <c r="QC116" t="s">
        <v>118</v>
      </c>
      <c r="QD116" t="s">
        <v>118</v>
      </c>
      <c r="QE116" t="s">
        <v>118</v>
      </c>
      <c r="QF116" t="s">
        <v>118</v>
      </c>
      <c r="QG116" t="s">
        <v>118</v>
      </c>
      <c r="QH116" t="s">
        <v>118</v>
      </c>
      <c r="QI116" t="s">
        <v>118</v>
      </c>
      <c r="QJ116" t="s">
        <v>118</v>
      </c>
      <c r="QK116" t="s">
        <v>118</v>
      </c>
      <c r="QL116" t="s">
        <v>118</v>
      </c>
      <c r="QM116" t="s">
        <v>118</v>
      </c>
      <c r="QN116" t="s">
        <v>118</v>
      </c>
      <c r="QO116" t="s">
        <v>118</v>
      </c>
      <c r="QP116" t="s">
        <v>118</v>
      </c>
      <c r="QQ116" t="s">
        <v>118</v>
      </c>
      <c r="QR116" t="s">
        <v>118</v>
      </c>
      <c r="QS116" t="s">
        <v>118</v>
      </c>
      <c r="QT116" t="s">
        <v>118</v>
      </c>
      <c r="QU116" t="s">
        <v>118</v>
      </c>
      <c r="QV116" t="s">
        <v>118</v>
      </c>
      <c r="QW116" t="s">
        <v>118</v>
      </c>
      <c r="QX116" t="s">
        <v>118</v>
      </c>
      <c r="QY116" t="s">
        <v>118</v>
      </c>
      <c r="QZ116" t="s">
        <v>118</v>
      </c>
      <c r="RA116" t="s">
        <v>118</v>
      </c>
      <c r="RB116" t="s">
        <v>118</v>
      </c>
      <c r="RC116" t="s">
        <v>118</v>
      </c>
      <c r="RD116" t="s">
        <v>118</v>
      </c>
      <c r="RE116" t="s">
        <v>118</v>
      </c>
      <c r="RF116" t="s">
        <v>118</v>
      </c>
      <c r="RG116" t="s">
        <v>118</v>
      </c>
      <c r="RH116" t="s">
        <v>118</v>
      </c>
      <c r="RI116" t="s">
        <v>118</v>
      </c>
      <c r="RJ116" t="s">
        <v>118</v>
      </c>
      <c r="RK116" t="s">
        <v>118</v>
      </c>
      <c r="RL116" t="s">
        <v>118</v>
      </c>
      <c r="RM116" t="s">
        <v>143</v>
      </c>
      <c r="RN116" t="s">
        <v>143</v>
      </c>
      <c r="RO116" t="s">
        <v>143</v>
      </c>
      <c r="RP116" t="s">
        <v>143</v>
      </c>
      <c r="RQ116" t="s">
        <v>118</v>
      </c>
      <c r="RR116" t="s">
        <v>118</v>
      </c>
      <c r="RS116" t="s">
        <v>143</v>
      </c>
      <c r="RT116" t="s">
        <v>143</v>
      </c>
      <c r="RU116" t="s">
        <v>143</v>
      </c>
      <c r="RV116" t="s">
        <v>143</v>
      </c>
      <c r="RW116" t="s">
        <v>118</v>
      </c>
      <c r="RX116" t="s">
        <v>118</v>
      </c>
      <c r="RY116" t="s">
        <v>118</v>
      </c>
      <c r="RZ116" t="s">
        <v>118</v>
      </c>
      <c r="SA116" t="s">
        <v>118</v>
      </c>
      <c r="SB116" t="s">
        <v>118</v>
      </c>
      <c r="SC116" t="s">
        <v>118</v>
      </c>
      <c r="SD116" t="s">
        <v>118</v>
      </c>
      <c r="SE116" t="s">
        <v>118</v>
      </c>
      <c r="SF116" t="s">
        <v>118</v>
      </c>
      <c r="SK116" t="s">
        <v>136</v>
      </c>
      <c r="SL116" t="s">
        <v>136</v>
      </c>
      <c r="SM116" t="s">
        <v>135</v>
      </c>
    </row>
    <row r="117" spans="3:507" x14ac:dyDescent="0.25">
      <c r="C117" t="s">
        <v>9</v>
      </c>
      <c r="D117">
        <v>2297321</v>
      </c>
      <c r="E117">
        <f t="shared" si="477"/>
        <v>38.288683333333331</v>
      </c>
      <c r="F117" t="s">
        <v>28</v>
      </c>
      <c r="M117">
        <v>5292</v>
      </c>
      <c r="N117">
        <f>M117/M108*100</f>
        <v>34.979179060083283</v>
      </c>
      <c r="O117">
        <v>3235.42</v>
      </c>
      <c r="P117">
        <f>O117/O108*100</f>
        <v>21.385550928680019</v>
      </c>
      <c r="Q117">
        <v>3252.42</v>
      </c>
      <c r="R117">
        <f>Q117/Q108*100</f>
        <v>21.497917906008329</v>
      </c>
      <c r="S117">
        <f t="shared" si="446"/>
        <v>0.11236697732831047</v>
      </c>
      <c r="T117">
        <f t="shared" si="447"/>
        <v>3243.92</v>
      </c>
      <c r="U117">
        <f>T117/T108*100</f>
        <v>21.441734417344176</v>
      </c>
      <c r="V117">
        <v>3211.85</v>
      </c>
      <c r="W117">
        <f>V117/V108*100</f>
        <v>21.229757419525413</v>
      </c>
      <c r="X117">
        <f t="shared" si="448"/>
        <v>0.21197699781876267</v>
      </c>
      <c r="Y117">
        <f t="shared" si="449"/>
        <v>3227.8850000000002</v>
      </c>
      <c r="Z117">
        <f>Y117/Y108*100</f>
        <v>21.335745918434796</v>
      </c>
      <c r="AA117">
        <v>3240.0825</v>
      </c>
      <c r="AB117">
        <f>AA117/AA108*100</f>
        <v>21.416369224667857</v>
      </c>
      <c r="AC117">
        <f t="shared" si="450"/>
        <v>8.0623306233061243E-2</v>
      </c>
      <c r="AD117">
        <f t="shared" si="451"/>
        <v>3233.9837500000003</v>
      </c>
      <c r="AE117">
        <f>AD117/AD108*100</f>
        <v>21.376057571551328</v>
      </c>
      <c r="AF117">
        <v>3223.8575000000001</v>
      </c>
      <c r="AG117">
        <f>AF117/AF108*100</f>
        <v>21.309124859541278</v>
      </c>
      <c r="AH117">
        <f t="shared" si="452"/>
        <v>6.6932712010050466E-2</v>
      </c>
      <c r="AI117">
        <f t="shared" si="453"/>
        <v>3228.9206250000002</v>
      </c>
      <c r="AJ117">
        <f>AI117/AI108*100</f>
        <v>21.342591215546303</v>
      </c>
      <c r="AL117">
        <v>2505.5</v>
      </c>
      <c r="AM117">
        <f t="shared" ref="AM117" si="493">AL117/AL108*100</f>
        <v>16.560909511534138</v>
      </c>
      <c r="AN117">
        <v>2521.63</v>
      </c>
      <c r="AO117">
        <f t="shared" ref="AO117" si="494">AN117/AN108*100</f>
        <v>16.667525943552121</v>
      </c>
      <c r="AP117">
        <f t="shared" si="456"/>
        <v>0.10661643201798299</v>
      </c>
      <c r="AQ117">
        <f t="shared" si="457"/>
        <v>2513.5650000000001</v>
      </c>
      <c r="AR117">
        <f>AQ117/AQ108*100</f>
        <v>16.614217727543128</v>
      </c>
      <c r="AS117">
        <v>2511.9499999999998</v>
      </c>
      <c r="AT117">
        <f>AS117/AS108*100</f>
        <v>16.603542864696937</v>
      </c>
      <c r="AU117">
        <f t="shared" si="458"/>
        <v>1.0674862846190791E-2</v>
      </c>
      <c r="AV117">
        <f t="shared" si="459"/>
        <v>2512.7574999999997</v>
      </c>
      <c r="AW117">
        <f>AV117/AV108*100</f>
        <v>16.608880296120031</v>
      </c>
      <c r="BI117">
        <v>10591</v>
      </c>
      <c r="BJ117">
        <f>BI117/BI108*100</f>
        <v>34.981503501123001</v>
      </c>
      <c r="BK117">
        <v>6446.09</v>
      </c>
      <c r="BL117">
        <f>BK117/BK108*100</f>
        <v>21.291088651076763</v>
      </c>
      <c r="BM117">
        <v>6525.89</v>
      </c>
      <c r="BN117">
        <f>BM117/BM108*100</f>
        <v>21.554663760073986</v>
      </c>
      <c r="BO117">
        <f t="shared" si="460"/>
        <v>0.26357510899722314</v>
      </c>
      <c r="BP117">
        <f t="shared" si="461"/>
        <v>6485.99</v>
      </c>
      <c r="BQ117">
        <f>BP117/BP108*100</f>
        <v>21.422876205575374</v>
      </c>
      <c r="BR117">
        <v>6429.5450000000001</v>
      </c>
      <c r="BS117">
        <f>BR117/BR108*100</f>
        <v>21.236441405733917</v>
      </c>
      <c r="BT117">
        <f t="shared" si="462"/>
        <v>0.18643479984145728</v>
      </c>
      <c r="BU117">
        <f t="shared" si="463"/>
        <v>6457.7674999999999</v>
      </c>
      <c r="BV117">
        <f>BU117/BU108*100</f>
        <v>21.329658805654645</v>
      </c>
      <c r="BW117">
        <v>6464.6774999999998</v>
      </c>
      <c r="BX117">
        <f>BW117/BW108*100</f>
        <v>21.352482164090368</v>
      </c>
      <c r="BY117">
        <f t="shared" si="464"/>
        <v>2.2823358435722696E-2</v>
      </c>
      <c r="BZ117">
        <f t="shared" si="465"/>
        <v>6461.2224999999999</v>
      </c>
      <c r="CA117">
        <f>BZ117/BZ108*100</f>
        <v>21.341070484872507</v>
      </c>
      <c r="CC117">
        <v>5043.3100000000004</v>
      </c>
      <c r="CD117">
        <f t="shared" ref="CD117" si="495">CC117/CC108*100</f>
        <v>16.657781741313251</v>
      </c>
      <c r="CE117">
        <v>5028.87</v>
      </c>
      <c r="CF117">
        <f>CE117/CE108*100</f>
        <v>16.61008719778042</v>
      </c>
      <c r="CG117">
        <f t="shared" si="467"/>
        <v>4.7694543532831091E-2</v>
      </c>
      <c r="CH117">
        <f t="shared" si="468"/>
        <v>5036.09</v>
      </c>
      <c r="CI117">
        <f>CH117/CH108*100</f>
        <v>16.633934469546833</v>
      </c>
      <c r="DU117">
        <f t="shared" si="434"/>
        <v>1.5207306737963222E-3</v>
      </c>
      <c r="DV117">
        <f t="shared" si="435"/>
        <v>2.5054173426802606E-2</v>
      </c>
      <c r="DW117">
        <f t="shared" si="436"/>
        <v>4.7337109194262723</v>
      </c>
      <c r="DX117">
        <f t="shared" si="437"/>
        <v>4.7071360153256734</v>
      </c>
      <c r="EA117">
        <f t="shared" si="438"/>
        <v>6.2404983805937064E-2</v>
      </c>
      <c r="EB117">
        <f t="shared" si="439"/>
        <v>5.9941213893846292</v>
      </c>
      <c r="EC117">
        <f t="shared" si="440"/>
        <v>1.3368365390967085E-2</v>
      </c>
      <c r="ED117">
        <f t="shared" si="441"/>
        <v>0.86137550399893925</v>
      </c>
      <c r="EE117">
        <f t="shared" si="442"/>
        <v>6.6046538512352981E-2</v>
      </c>
      <c r="EF117">
        <f t="shared" si="443"/>
        <v>6.0113538776588697</v>
      </c>
      <c r="EG117">
        <f t="shared" si="444"/>
        <v>7.1574844761524758E-2</v>
      </c>
      <c r="EH117">
        <f t="shared" si="445"/>
        <v>0.86852622539304747</v>
      </c>
      <c r="EL117">
        <v>5292</v>
      </c>
      <c r="EM117">
        <f>EL117/EL108*100</f>
        <v>34.979179060083283</v>
      </c>
      <c r="EN117">
        <f t="shared" si="469"/>
        <v>3228.9206250000002</v>
      </c>
      <c r="EO117">
        <f t="shared" si="470"/>
        <v>21.342591215546303</v>
      </c>
      <c r="EP117">
        <f t="shared" si="471"/>
        <v>2512.7574999999997</v>
      </c>
      <c r="EQ117">
        <f t="shared" si="472"/>
        <v>16.608880296120031</v>
      </c>
      <c r="ER117">
        <v>10591</v>
      </c>
      <c r="ES117">
        <f>ER117/ER108*100</f>
        <v>34.981503501123001</v>
      </c>
      <c r="ET117">
        <f t="shared" si="473"/>
        <v>6461.2224999999999</v>
      </c>
      <c r="EU117">
        <f t="shared" si="474"/>
        <v>21.341070484872507</v>
      </c>
      <c r="EV117">
        <f t="shared" si="475"/>
        <v>5036.09</v>
      </c>
      <c r="EW117">
        <f t="shared" si="476"/>
        <v>16.633934469546833</v>
      </c>
      <c r="KH117">
        <v>13</v>
      </c>
      <c r="KI117" s="1" t="str">
        <f>C314</f>
        <v>4T &gt; 3T+P &gt; 4R &gt; 2T+2P &gt; T+3P &gt; 3R+S &gt; 4P &gt; 2R+2S &gt; R+3S &gt; 4S</v>
      </c>
      <c r="KJ117">
        <f>G314</f>
        <v>7</v>
      </c>
      <c r="KK117">
        <f>H314</f>
        <v>6</v>
      </c>
      <c r="KL117">
        <f>I314</f>
        <v>4</v>
      </c>
      <c r="KM117">
        <f>J314</f>
        <v>0</v>
      </c>
      <c r="KN117" t="s">
        <v>136</v>
      </c>
      <c r="KP117" t="s">
        <v>141</v>
      </c>
      <c r="KQ117" t="s">
        <v>136</v>
      </c>
      <c r="KR117" t="s">
        <v>136</v>
      </c>
      <c r="KS117" t="s">
        <v>141</v>
      </c>
      <c r="KT117" t="s">
        <v>136</v>
      </c>
      <c r="KU117" s="3" t="s">
        <v>124</v>
      </c>
      <c r="KV117" t="s">
        <v>136</v>
      </c>
      <c r="KW117" t="s">
        <v>136</v>
      </c>
      <c r="KX117" t="s">
        <v>136</v>
      </c>
      <c r="KY117" t="s">
        <v>135</v>
      </c>
      <c r="KZ117" t="s">
        <v>118</v>
      </c>
      <c r="LA117" t="s">
        <v>118</v>
      </c>
      <c r="LB117" t="s">
        <v>118</v>
      </c>
      <c r="LC117" t="s">
        <v>118</v>
      </c>
      <c r="LD117" t="s">
        <v>118</v>
      </c>
      <c r="LE117" t="s">
        <v>118</v>
      </c>
      <c r="LF117" t="s">
        <v>118</v>
      </c>
      <c r="LG117" t="s">
        <v>118</v>
      </c>
      <c r="LH117" t="s">
        <v>118</v>
      </c>
      <c r="LI117" t="s">
        <v>118</v>
      </c>
      <c r="LJ117" t="s">
        <v>118</v>
      </c>
      <c r="LK117" t="s">
        <v>118</v>
      </c>
      <c r="LL117" t="s">
        <v>118</v>
      </c>
      <c r="LM117" t="s">
        <v>118</v>
      </c>
      <c r="LN117" t="s">
        <v>118</v>
      </c>
      <c r="LO117" t="s">
        <v>118</v>
      </c>
      <c r="LP117" t="s">
        <v>118</v>
      </c>
      <c r="LQ117" t="s">
        <v>118</v>
      </c>
      <c r="LR117" t="s">
        <v>118</v>
      </c>
      <c r="LS117" t="s">
        <v>118</v>
      </c>
      <c r="LT117" t="s">
        <v>118</v>
      </c>
      <c r="LU117" t="s">
        <v>118</v>
      </c>
      <c r="LV117" t="s">
        <v>118</v>
      </c>
      <c r="LW117" t="s">
        <v>118</v>
      </c>
      <c r="LX117" t="s">
        <v>118</v>
      </c>
      <c r="LY117" t="s">
        <v>118</v>
      </c>
      <c r="LZ117" t="s">
        <v>118</v>
      </c>
      <c r="MA117" t="s">
        <v>118</v>
      </c>
      <c r="MB117" t="s">
        <v>118</v>
      </c>
      <c r="MC117" t="s">
        <v>118</v>
      </c>
      <c r="MD117" t="s">
        <v>118</v>
      </c>
      <c r="ME117" t="s">
        <v>118</v>
      </c>
      <c r="MF117" t="s">
        <v>118</v>
      </c>
      <c r="MG117" t="s">
        <v>118</v>
      </c>
      <c r="MH117" t="s">
        <v>118</v>
      </c>
      <c r="MI117" t="s">
        <v>118</v>
      </c>
      <c r="MJ117" t="s">
        <v>118</v>
      </c>
      <c r="MK117" t="s">
        <v>118</v>
      </c>
      <c r="ML117" t="s">
        <v>118</v>
      </c>
      <c r="MM117" t="s">
        <v>118</v>
      </c>
      <c r="MN117" t="s">
        <v>118</v>
      </c>
      <c r="MO117" t="s">
        <v>118</v>
      </c>
      <c r="MP117" t="s">
        <v>118</v>
      </c>
      <c r="MQ117" t="s">
        <v>118</v>
      </c>
      <c r="MR117" t="s">
        <v>118</v>
      </c>
      <c r="MS117" t="s">
        <v>118</v>
      </c>
      <c r="MT117" t="s">
        <v>118</v>
      </c>
      <c r="MU117" t="s">
        <v>118</v>
      </c>
      <c r="MV117" t="s">
        <v>118</v>
      </c>
      <c r="MW117" t="s">
        <v>118</v>
      </c>
      <c r="MX117" t="s">
        <v>118</v>
      </c>
      <c r="MY117" t="s">
        <v>118</v>
      </c>
      <c r="MZ117" t="s">
        <v>118</v>
      </c>
      <c r="NA117" t="s">
        <v>118</v>
      </c>
      <c r="NB117" t="s">
        <v>118</v>
      </c>
      <c r="NC117" t="s">
        <v>118</v>
      </c>
      <c r="ND117" t="s">
        <v>118</v>
      </c>
      <c r="NE117" t="s">
        <v>118</v>
      </c>
      <c r="NF117" t="s">
        <v>118</v>
      </c>
      <c r="NG117" t="s">
        <v>118</v>
      </c>
      <c r="NH117" t="s">
        <v>118</v>
      </c>
      <c r="NI117" t="s">
        <v>118</v>
      </c>
      <c r="NJ117" t="s">
        <v>118</v>
      </c>
      <c r="NK117" t="s">
        <v>118</v>
      </c>
      <c r="NL117" t="s">
        <v>118</v>
      </c>
      <c r="NM117" t="s">
        <v>118</v>
      </c>
      <c r="NN117" t="s">
        <v>118</v>
      </c>
      <c r="NO117" t="s">
        <v>118</v>
      </c>
      <c r="NP117" t="s">
        <v>118</v>
      </c>
      <c r="NQ117" t="s">
        <v>118</v>
      </c>
      <c r="NR117" t="s">
        <v>118</v>
      </c>
      <c r="NS117" t="s">
        <v>118</v>
      </c>
      <c r="NT117" t="s">
        <v>118</v>
      </c>
      <c r="NU117" t="s">
        <v>118</v>
      </c>
      <c r="NV117" t="s">
        <v>118</v>
      </c>
      <c r="NW117" t="s">
        <v>118</v>
      </c>
      <c r="NX117" t="s">
        <v>118</v>
      </c>
      <c r="NY117" t="s">
        <v>118</v>
      </c>
      <c r="NZ117" t="s">
        <v>118</v>
      </c>
      <c r="OA117" t="s">
        <v>118</v>
      </c>
      <c r="OB117" t="s">
        <v>118</v>
      </c>
      <c r="OC117" t="s">
        <v>118</v>
      </c>
      <c r="OD117" t="s">
        <v>118</v>
      </c>
      <c r="OE117" t="s">
        <v>118</v>
      </c>
      <c r="OF117" t="s">
        <v>118</v>
      </c>
      <c r="OG117" t="s">
        <v>118</v>
      </c>
      <c r="OH117" t="s">
        <v>118</v>
      </c>
      <c r="OI117" t="s">
        <v>118</v>
      </c>
      <c r="OJ117" t="s">
        <v>118</v>
      </c>
      <c r="OK117" t="s">
        <v>118</v>
      </c>
      <c r="OL117" t="s">
        <v>118</v>
      </c>
      <c r="OM117" t="s">
        <v>118</v>
      </c>
      <c r="ON117" t="s">
        <v>118</v>
      </c>
      <c r="OO117" t="s">
        <v>118</v>
      </c>
      <c r="OP117" t="s">
        <v>118</v>
      </c>
      <c r="OQ117" t="s">
        <v>118</v>
      </c>
      <c r="OR117" t="s">
        <v>118</v>
      </c>
      <c r="OS117" t="s">
        <v>118</v>
      </c>
      <c r="OT117" t="s">
        <v>118</v>
      </c>
      <c r="OU117" t="s">
        <v>118</v>
      </c>
      <c r="OV117" t="s">
        <v>118</v>
      </c>
      <c r="OW117" t="s">
        <v>118</v>
      </c>
      <c r="OX117" t="s">
        <v>118</v>
      </c>
      <c r="OY117" t="s">
        <v>118</v>
      </c>
      <c r="OZ117" t="s">
        <v>118</v>
      </c>
      <c r="PA117" t="s">
        <v>118</v>
      </c>
      <c r="PB117" t="s">
        <v>118</v>
      </c>
      <c r="PC117" t="s">
        <v>118</v>
      </c>
      <c r="PD117" t="s">
        <v>118</v>
      </c>
      <c r="PE117" t="s">
        <v>118</v>
      </c>
      <c r="PF117" t="s">
        <v>118</v>
      </c>
      <c r="PG117" t="s">
        <v>118</v>
      </c>
      <c r="PH117" t="s">
        <v>118</v>
      </c>
      <c r="PI117" t="s">
        <v>118</v>
      </c>
      <c r="PJ117" t="s">
        <v>118</v>
      </c>
      <c r="PK117" t="s">
        <v>118</v>
      </c>
      <c r="PL117" t="s">
        <v>118</v>
      </c>
      <c r="PM117" t="s">
        <v>118</v>
      </c>
      <c r="PN117" t="s">
        <v>118</v>
      </c>
      <c r="PO117" t="s">
        <v>118</v>
      </c>
      <c r="PP117" t="s">
        <v>118</v>
      </c>
      <c r="PQ117" t="s">
        <v>118</v>
      </c>
      <c r="PR117" t="s">
        <v>118</v>
      </c>
      <c r="PS117" t="s">
        <v>118</v>
      </c>
      <c r="PT117" t="s">
        <v>118</v>
      </c>
      <c r="PU117" t="s">
        <v>118</v>
      </c>
      <c r="PV117" t="s">
        <v>118</v>
      </c>
      <c r="PW117" t="s">
        <v>118</v>
      </c>
      <c r="PX117" t="s">
        <v>118</v>
      </c>
      <c r="PY117" t="s">
        <v>118</v>
      </c>
      <c r="PZ117" t="s">
        <v>118</v>
      </c>
      <c r="QA117" t="s">
        <v>118</v>
      </c>
      <c r="QB117" t="s">
        <v>118</v>
      </c>
      <c r="QC117" t="s">
        <v>118</v>
      </c>
      <c r="QD117" t="s">
        <v>118</v>
      </c>
      <c r="QE117" t="s">
        <v>118</v>
      </c>
      <c r="QF117" t="s">
        <v>118</v>
      </c>
      <c r="QG117" t="s">
        <v>118</v>
      </c>
      <c r="QH117" t="s">
        <v>118</v>
      </c>
      <c r="QI117" t="s">
        <v>118</v>
      </c>
      <c r="QJ117" t="s">
        <v>118</v>
      </c>
      <c r="QK117" t="s">
        <v>118</v>
      </c>
      <c r="QL117" t="s">
        <v>118</v>
      </c>
      <c r="QM117" t="s">
        <v>118</v>
      </c>
      <c r="QN117" t="s">
        <v>118</v>
      </c>
      <c r="QO117" t="s">
        <v>118</v>
      </c>
      <c r="QP117" t="s">
        <v>118</v>
      </c>
      <c r="QQ117" t="s">
        <v>118</v>
      </c>
      <c r="QR117" t="s">
        <v>118</v>
      </c>
      <c r="QS117" t="s">
        <v>118</v>
      </c>
      <c r="QT117" t="s">
        <v>118</v>
      </c>
      <c r="QU117" t="s">
        <v>118</v>
      </c>
      <c r="QV117" t="s">
        <v>118</v>
      </c>
      <c r="QW117" t="s">
        <v>118</v>
      </c>
      <c r="QX117" t="s">
        <v>118</v>
      </c>
      <c r="QY117" t="s">
        <v>118</v>
      </c>
      <c r="QZ117" t="s">
        <v>118</v>
      </c>
      <c r="RA117" t="s">
        <v>118</v>
      </c>
      <c r="RB117" t="s">
        <v>118</v>
      </c>
      <c r="RC117" t="s">
        <v>118</v>
      </c>
      <c r="RD117" t="s">
        <v>118</v>
      </c>
      <c r="RE117" t="s">
        <v>118</v>
      </c>
      <c r="RF117" t="s">
        <v>118</v>
      </c>
      <c r="RG117" t="s">
        <v>118</v>
      </c>
      <c r="RH117" t="s">
        <v>118</v>
      </c>
      <c r="RI117" t="s">
        <v>118</v>
      </c>
      <c r="RJ117" t="s">
        <v>118</v>
      </c>
      <c r="RK117" t="s">
        <v>118</v>
      </c>
      <c r="RL117" t="s">
        <v>118</v>
      </c>
      <c r="RM117" t="s">
        <v>118</v>
      </c>
      <c r="RN117" t="s">
        <v>118</v>
      </c>
      <c r="RO117" t="s">
        <v>118</v>
      </c>
      <c r="RP117" t="s">
        <v>118</v>
      </c>
      <c r="RQ117" t="s">
        <v>118</v>
      </c>
      <c r="RR117" t="s">
        <v>118</v>
      </c>
      <c r="RS117" t="s">
        <v>118</v>
      </c>
      <c r="RT117" t="s">
        <v>118</v>
      </c>
      <c r="RU117" t="s">
        <v>118</v>
      </c>
      <c r="RV117" t="s">
        <v>118</v>
      </c>
      <c r="RW117" t="s">
        <v>118</v>
      </c>
      <c r="RX117" t="s">
        <v>118</v>
      </c>
      <c r="RY117" t="s">
        <v>118</v>
      </c>
      <c r="RZ117" t="s">
        <v>118</v>
      </c>
      <c r="SA117" t="s">
        <v>118</v>
      </c>
      <c r="SB117" t="s">
        <v>118</v>
      </c>
      <c r="SC117" t="s">
        <v>118</v>
      </c>
      <c r="SD117" t="s">
        <v>118</v>
      </c>
      <c r="SE117" t="s">
        <v>118</v>
      </c>
      <c r="SF117" t="s">
        <v>118</v>
      </c>
      <c r="SK117" t="s">
        <v>136</v>
      </c>
      <c r="SL117" t="s">
        <v>136</v>
      </c>
      <c r="SM117" t="s">
        <v>135</v>
      </c>
    </row>
    <row r="118" spans="3:507" x14ac:dyDescent="0.25">
      <c r="C118" t="s">
        <v>19</v>
      </c>
      <c r="M118">
        <v>6048</v>
      </c>
      <c r="N118">
        <f>M118/M108*100</f>
        <v>39.976204640095183</v>
      </c>
      <c r="O118">
        <v>2714.12</v>
      </c>
      <c r="P118">
        <f>O118/O108*100</f>
        <v>17.939850618018376</v>
      </c>
      <c r="Q118">
        <v>2689.14</v>
      </c>
      <c r="R118">
        <f>Q118/Q108*100</f>
        <v>17.774737259567715</v>
      </c>
      <c r="S118">
        <f t="shared" si="446"/>
        <v>0.165113358450661</v>
      </c>
      <c r="T118">
        <f t="shared" si="447"/>
        <v>2701.63</v>
      </c>
      <c r="U118">
        <f>T118/T108*100</f>
        <v>17.857293938793049</v>
      </c>
      <c r="V118">
        <v>2658.4850000000001</v>
      </c>
      <c r="W118">
        <f>V118/V108*100</f>
        <v>17.572113160155993</v>
      </c>
      <c r="X118">
        <f t="shared" si="448"/>
        <v>0.28518077863705571</v>
      </c>
      <c r="Y118">
        <f t="shared" si="449"/>
        <v>2680.0574999999999</v>
      </c>
      <c r="Z118">
        <f>Y118/Y108*100</f>
        <v>17.714703549474521</v>
      </c>
      <c r="AA118">
        <v>2688.1025</v>
      </c>
      <c r="AB118">
        <f>AA118/AA108*100</f>
        <v>17.767879569039593</v>
      </c>
      <c r="AC118">
        <f t="shared" si="450"/>
        <v>5.3176019565071897E-2</v>
      </c>
      <c r="AD118">
        <f t="shared" si="451"/>
        <v>2684.08</v>
      </c>
      <c r="AE118">
        <f>AD118/AD108*100</f>
        <v>17.741291559257057</v>
      </c>
      <c r="AF118">
        <v>2670.3150000000001</v>
      </c>
      <c r="AG118">
        <f>AF118/AF108*100</f>
        <v>17.650307356732103</v>
      </c>
      <c r="AH118">
        <f t="shared" si="452"/>
        <v>9.0984202524953872E-2</v>
      </c>
      <c r="AI118">
        <f t="shared" si="453"/>
        <v>2677.1975000000002</v>
      </c>
      <c r="AJ118">
        <f>AI118/AI108*100</f>
        <v>17.695799457994582</v>
      </c>
      <c r="AL118">
        <v>1949.31</v>
      </c>
      <c r="AM118">
        <f t="shared" ref="AM118" si="496">AL118/AL108*100</f>
        <v>12.884592504461628</v>
      </c>
      <c r="AN118">
        <v>1918.21</v>
      </c>
      <c r="AO118">
        <f t="shared" ref="AO118" si="497">AN118/AN108*100</f>
        <v>12.679027034172782</v>
      </c>
      <c r="AP118">
        <f t="shared" si="456"/>
        <v>0.20556547028884609</v>
      </c>
      <c r="AQ118">
        <f t="shared" si="457"/>
        <v>1933.76</v>
      </c>
      <c r="AR118">
        <f>AQ118/AQ108*100</f>
        <v>12.781809769317206</v>
      </c>
      <c r="AS118">
        <v>1912.6949999999999</v>
      </c>
      <c r="AT118">
        <f>AS118/AS108*100</f>
        <v>12.642573864763037</v>
      </c>
      <c r="AU118">
        <f t="shared" si="458"/>
        <v>0.13923590455416957</v>
      </c>
      <c r="AV118">
        <f t="shared" si="459"/>
        <v>1923.2275</v>
      </c>
      <c r="AW118">
        <f>AV118/AV108*100</f>
        <v>12.712191817040122</v>
      </c>
      <c r="BI118">
        <v>12104</v>
      </c>
      <c r="BJ118">
        <f>BI118/BI108*100</f>
        <v>39.978861144140573</v>
      </c>
      <c r="BK118">
        <v>5289.06</v>
      </c>
      <c r="BL118">
        <f>BK118/BK108*100</f>
        <v>17.469480776852954</v>
      </c>
      <c r="BM118">
        <v>5289.87</v>
      </c>
      <c r="BN118">
        <f>BM118/BM108*100</f>
        <v>17.472156163297662</v>
      </c>
      <c r="BO118">
        <f t="shared" si="460"/>
        <v>2.6753864447073283E-3</v>
      </c>
      <c r="BP118">
        <f t="shared" si="461"/>
        <v>5289.4650000000001</v>
      </c>
      <c r="BQ118">
        <f>BP118/BP108*100</f>
        <v>17.470818470075308</v>
      </c>
      <c r="BR118">
        <v>5385.07</v>
      </c>
      <c r="BS118">
        <f>BR118/BR108*100</f>
        <v>17.786596644206632</v>
      </c>
      <c r="BT118">
        <f t="shared" si="462"/>
        <v>0.31577817413132436</v>
      </c>
      <c r="BU118">
        <f t="shared" si="463"/>
        <v>5337.2674999999999</v>
      </c>
      <c r="BV118">
        <f>BU118/BU108*100</f>
        <v>17.62870755714097</v>
      </c>
      <c r="BW118">
        <v>5362.8874999999998</v>
      </c>
      <c r="BX118">
        <f>BW118/BW108*100</f>
        <v>17.713329039503236</v>
      </c>
      <c r="BY118">
        <f t="shared" si="464"/>
        <v>8.4621482362265965E-2</v>
      </c>
      <c r="BZ118">
        <f t="shared" si="465"/>
        <v>5350.0774999999994</v>
      </c>
      <c r="CA118">
        <f>BZ118/BZ108*100</f>
        <v>17.671018298322103</v>
      </c>
      <c r="CC118">
        <v>3850.13</v>
      </c>
      <c r="CD118">
        <f t="shared" ref="CD118" si="498">CC118/CC108*100</f>
        <v>12.716772360945964</v>
      </c>
      <c r="CE118">
        <v>3832.46</v>
      </c>
      <c r="CF118">
        <f>CE118/CE108*100</f>
        <v>12.658409301096579</v>
      </c>
      <c r="CG118">
        <f t="shared" si="467"/>
        <v>5.8363059849384058E-2</v>
      </c>
      <c r="CH118">
        <f t="shared" si="468"/>
        <v>3841.2950000000001</v>
      </c>
      <c r="CI118">
        <f>CH118/CH108*100</f>
        <v>12.68759083102127</v>
      </c>
      <c r="DU118">
        <f t="shared" si="434"/>
        <v>2.4781159672478736E-2</v>
      </c>
      <c r="DV118">
        <f t="shared" si="435"/>
        <v>2.4600986018851856E-2</v>
      </c>
      <c r="DW118">
        <f t="shared" si="436"/>
        <v>4.9836076409544603</v>
      </c>
      <c r="DX118">
        <f t="shared" si="437"/>
        <v>4.9834274673008334</v>
      </c>
      <c r="EA118">
        <f t="shared" si="438"/>
        <v>3.6444907132000992E-2</v>
      </c>
      <c r="EB118">
        <f t="shared" si="439"/>
        <v>5.9764194593165456</v>
      </c>
      <c r="EC118">
        <f t="shared" si="440"/>
        <v>2.4274572014013174E-2</v>
      </c>
      <c r="ED118">
        <f t="shared" si="441"/>
        <v>0.67772159428911216</v>
      </c>
      <c r="EE118">
        <f t="shared" si="442"/>
        <v>6.1434799841464383E-3</v>
      </c>
      <c r="EF118">
        <f t="shared" si="443"/>
        <v>6.0077536662703128</v>
      </c>
      <c r="EG118">
        <f t="shared" si="444"/>
        <v>2.6770379178225667E-2</v>
      </c>
      <c r="EH118">
        <f t="shared" si="445"/>
        <v>0.64354604307041896</v>
      </c>
      <c r="EL118">
        <v>6048</v>
      </c>
      <c r="EM118">
        <f>EL118/EL108*100</f>
        <v>39.976204640095183</v>
      </c>
      <c r="EN118">
        <f t="shared" si="469"/>
        <v>2677.1975000000002</v>
      </c>
      <c r="EO118">
        <f t="shared" si="470"/>
        <v>17.695799457994582</v>
      </c>
      <c r="EP118">
        <f t="shared" si="471"/>
        <v>1923.2275</v>
      </c>
      <c r="EQ118">
        <f t="shared" si="472"/>
        <v>12.712191817040122</v>
      </c>
      <c r="ER118">
        <v>12104</v>
      </c>
      <c r="ES118">
        <f>ER118/ER108*100</f>
        <v>39.978861144140573</v>
      </c>
      <c r="ET118">
        <f t="shared" si="473"/>
        <v>5350.0774999999994</v>
      </c>
      <c r="EU118">
        <f t="shared" si="474"/>
        <v>17.671018298322103</v>
      </c>
      <c r="EV118">
        <f t="shared" si="475"/>
        <v>3841.2950000000001</v>
      </c>
      <c r="EW118">
        <f t="shared" si="476"/>
        <v>12.68759083102127</v>
      </c>
      <c r="KH118">
        <v>14</v>
      </c>
      <c r="KI118" s="1" t="str">
        <f>C340</f>
        <v>4T &gt; 3T+P &gt; 4R &gt; 2T+2P &gt; T+3P &gt; 4P &gt; 3R+S &gt; 2R+2S &gt; R+3S &gt; 4S</v>
      </c>
      <c r="KJ118">
        <f>G340</f>
        <v>10</v>
      </c>
      <c r="KK118">
        <f>H340</f>
        <v>9</v>
      </c>
      <c r="KL118">
        <f>I340</f>
        <v>7</v>
      </c>
      <c r="KM118">
        <f>J340</f>
        <v>0</v>
      </c>
      <c r="KN118" t="s">
        <v>135</v>
      </c>
      <c r="KP118" t="s">
        <v>141</v>
      </c>
      <c r="KQ118" t="s">
        <v>136</v>
      </c>
      <c r="KR118" t="s">
        <v>136</v>
      </c>
      <c r="KS118" t="s">
        <v>141</v>
      </c>
      <c r="KT118" t="s">
        <v>136</v>
      </c>
      <c r="KU118" s="3" t="s">
        <v>124</v>
      </c>
      <c r="KV118" t="s">
        <v>136</v>
      </c>
      <c r="KW118" t="s">
        <v>136</v>
      </c>
      <c r="KX118" t="s">
        <v>136</v>
      </c>
      <c r="KY118" t="s">
        <v>135</v>
      </c>
      <c r="KZ118" t="s">
        <v>118</v>
      </c>
      <c r="LA118" t="s">
        <v>118</v>
      </c>
      <c r="LB118" t="s">
        <v>118</v>
      </c>
      <c r="LC118" t="s">
        <v>118</v>
      </c>
      <c r="LD118" t="s">
        <v>118</v>
      </c>
      <c r="LE118" t="s">
        <v>118</v>
      </c>
      <c r="LF118" t="s">
        <v>118</v>
      </c>
      <c r="LG118" t="s">
        <v>118</v>
      </c>
      <c r="LH118" t="s">
        <v>118</v>
      </c>
      <c r="LI118" t="s">
        <v>118</v>
      </c>
      <c r="LJ118" t="s">
        <v>118</v>
      </c>
      <c r="LK118" t="s">
        <v>118</v>
      </c>
      <c r="LL118" t="s">
        <v>118</v>
      </c>
      <c r="LM118" t="s">
        <v>118</v>
      </c>
      <c r="LN118" t="s">
        <v>118</v>
      </c>
      <c r="LO118" t="s">
        <v>118</v>
      </c>
      <c r="LP118" t="s">
        <v>118</v>
      </c>
      <c r="LQ118" t="s">
        <v>118</v>
      </c>
      <c r="LR118" t="s">
        <v>118</v>
      </c>
      <c r="LS118" t="s">
        <v>118</v>
      </c>
      <c r="LT118" t="s">
        <v>118</v>
      </c>
      <c r="LU118" t="s">
        <v>118</v>
      </c>
      <c r="LV118" t="s">
        <v>118</v>
      </c>
      <c r="LW118" t="s">
        <v>118</v>
      </c>
      <c r="LX118" t="s">
        <v>118</v>
      </c>
      <c r="LY118" t="s">
        <v>118</v>
      </c>
      <c r="LZ118" t="s">
        <v>118</v>
      </c>
      <c r="MA118" t="s">
        <v>118</v>
      </c>
      <c r="MB118" t="s">
        <v>118</v>
      </c>
      <c r="MC118" t="s">
        <v>118</v>
      </c>
      <c r="MD118" t="s">
        <v>118</v>
      </c>
      <c r="ME118" t="s">
        <v>118</v>
      </c>
      <c r="MF118" t="s">
        <v>118</v>
      </c>
      <c r="MG118" t="s">
        <v>118</v>
      </c>
      <c r="MH118" t="s">
        <v>118</v>
      </c>
      <c r="MI118" t="s">
        <v>118</v>
      </c>
      <c r="MJ118" t="s">
        <v>118</v>
      </c>
      <c r="MK118" t="s">
        <v>118</v>
      </c>
      <c r="ML118" t="s">
        <v>118</v>
      </c>
      <c r="MM118" t="s">
        <v>118</v>
      </c>
      <c r="MN118" t="s">
        <v>118</v>
      </c>
      <c r="MO118" t="s">
        <v>118</v>
      </c>
      <c r="MP118" t="s">
        <v>118</v>
      </c>
      <c r="MQ118" t="s">
        <v>118</v>
      </c>
      <c r="MR118" t="s">
        <v>118</v>
      </c>
      <c r="MS118" t="s">
        <v>118</v>
      </c>
      <c r="MT118" t="s">
        <v>118</v>
      </c>
      <c r="MU118" t="s">
        <v>118</v>
      </c>
      <c r="MV118" t="s">
        <v>118</v>
      </c>
      <c r="MW118" t="s">
        <v>118</v>
      </c>
      <c r="MX118" t="s">
        <v>118</v>
      </c>
      <c r="MY118" t="s">
        <v>118</v>
      </c>
      <c r="MZ118" t="s">
        <v>118</v>
      </c>
      <c r="NA118" t="s">
        <v>118</v>
      </c>
      <c r="NB118" t="s">
        <v>118</v>
      </c>
      <c r="NC118" t="s">
        <v>118</v>
      </c>
      <c r="ND118" t="s">
        <v>118</v>
      </c>
      <c r="NE118" t="s">
        <v>118</v>
      </c>
      <c r="NF118" t="s">
        <v>118</v>
      </c>
      <c r="NG118" t="s">
        <v>118</v>
      </c>
      <c r="NH118" t="s">
        <v>118</v>
      </c>
      <c r="NI118" t="s">
        <v>118</v>
      </c>
      <c r="NJ118" t="s">
        <v>118</v>
      </c>
      <c r="NK118" t="s">
        <v>118</v>
      </c>
      <c r="NL118" t="s">
        <v>118</v>
      </c>
      <c r="NM118" t="s">
        <v>118</v>
      </c>
      <c r="NN118" t="s">
        <v>118</v>
      </c>
      <c r="NO118" t="s">
        <v>118</v>
      </c>
      <c r="NP118" t="s">
        <v>118</v>
      </c>
      <c r="NQ118" t="s">
        <v>118</v>
      </c>
      <c r="NR118" t="s">
        <v>118</v>
      </c>
      <c r="NS118" t="s">
        <v>118</v>
      </c>
      <c r="NT118" t="s">
        <v>118</v>
      </c>
      <c r="NU118" t="s">
        <v>118</v>
      </c>
      <c r="NV118" t="s">
        <v>118</v>
      </c>
      <c r="NW118" t="s">
        <v>118</v>
      </c>
      <c r="NX118" t="s">
        <v>118</v>
      </c>
      <c r="NY118" t="s">
        <v>118</v>
      </c>
      <c r="NZ118" t="s">
        <v>118</v>
      </c>
      <c r="OA118" t="s">
        <v>118</v>
      </c>
      <c r="OB118" t="s">
        <v>118</v>
      </c>
      <c r="OC118" t="s">
        <v>118</v>
      </c>
      <c r="OD118" t="s">
        <v>118</v>
      </c>
      <c r="OE118" t="s">
        <v>118</v>
      </c>
      <c r="OF118" t="s">
        <v>118</v>
      </c>
      <c r="OG118" t="s">
        <v>118</v>
      </c>
      <c r="OH118" t="s">
        <v>118</v>
      </c>
      <c r="OI118" t="s">
        <v>118</v>
      </c>
      <c r="OJ118" t="s">
        <v>118</v>
      </c>
      <c r="OK118" t="s">
        <v>118</v>
      </c>
      <c r="OL118" t="s">
        <v>118</v>
      </c>
      <c r="OM118" t="s">
        <v>118</v>
      </c>
      <c r="ON118" t="s">
        <v>118</v>
      </c>
      <c r="OO118" t="s">
        <v>118</v>
      </c>
      <c r="OP118" t="s">
        <v>118</v>
      </c>
      <c r="OQ118" t="s">
        <v>118</v>
      </c>
      <c r="OR118" t="s">
        <v>118</v>
      </c>
      <c r="OS118" t="s">
        <v>118</v>
      </c>
      <c r="OT118" t="s">
        <v>118</v>
      </c>
      <c r="OU118" t="s">
        <v>118</v>
      </c>
      <c r="OV118" t="s">
        <v>118</v>
      </c>
      <c r="OW118" t="s">
        <v>118</v>
      </c>
      <c r="OX118" t="s">
        <v>118</v>
      </c>
      <c r="OY118" t="s">
        <v>118</v>
      </c>
      <c r="OZ118" t="s">
        <v>118</v>
      </c>
      <c r="PA118" t="s">
        <v>118</v>
      </c>
      <c r="PB118" t="s">
        <v>118</v>
      </c>
      <c r="PC118" t="s">
        <v>118</v>
      </c>
      <c r="PD118" t="s">
        <v>118</v>
      </c>
      <c r="PE118" t="s">
        <v>118</v>
      </c>
      <c r="PF118" t="s">
        <v>118</v>
      </c>
      <c r="PG118" t="s">
        <v>118</v>
      </c>
      <c r="PH118" t="s">
        <v>118</v>
      </c>
      <c r="PI118" t="s">
        <v>118</v>
      </c>
      <c r="PJ118" t="s">
        <v>118</v>
      </c>
      <c r="PK118" t="s">
        <v>118</v>
      </c>
      <c r="PL118" t="s">
        <v>118</v>
      </c>
      <c r="PM118" t="s">
        <v>118</v>
      </c>
      <c r="PN118" t="s">
        <v>118</v>
      </c>
      <c r="PO118" t="s">
        <v>118</v>
      </c>
      <c r="PP118" t="s">
        <v>118</v>
      </c>
      <c r="PQ118" t="s">
        <v>118</v>
      </c>
      <c r="PR118" t="s">
        <v>118</v>
      </c>
      <c r="PS118" t="s">
        <v>118</v>
      </c>
      <c r="PT118" t="s">
        <v>118</v>
      </c>
      <c r="PU118" t="s">
        <v>118</v>
      </c>
      <c r="PV118" t="s">
        <v>118</v>
      </c>
      <c r="PW118" t="s">
        <v>118</v>
      </c>
      <c r="PX118" t="s">
        <v>118</v>
      </c>
      <c r="PY118" t="s">
        <v>118</v>
      </c>
      <c r="PZ118" t="s">
        <v>118</v>
      </c>
      <c r="QA118" t="s">
        <v>118</v>
      </c>
      <c r="QB118" t="s">
        <v>118</v>
      </c>
      <c r="QC118" t="s">
        <v>118</v>
      </c>
      <c r="QD118" t="s">
        <v>118</v>
      </c>
      <c r="QE118" t="s">
        <v>118</v>
      </c>
      <c r="QF118" t="s">
        <v>118</v>
      </c>
      <c r="QG118" t="s">
        <v>118</v>
      </c>
      <c r="QH118" t="s">
        <v>118</v>
      </c>
      <c r="QI118" t="s">
        <v>118</v>
      </c>
      <c r="QJ118" t="s">
        <v>118</v>
      </c>
      <c r="QK118" t="s">
        <v>118</v>
      </c>
      <c r="QL118" t="s">
        <v>118</v>
      </c>
      <c r="QM118" t="s">
        <v>118</v>
      </c>
      <c r="QN118" t="s">
        <v>118</v>
      </c>
      <c r="QO118" t="s">
        <v>118</v>
      </c>
      <c r="QP118" t="s">
        <v>118</v>
      </c>
      <c r="QQ118" t="s">
        <v>118</v>
      </c>
      <c r="QR118" t="s">
        <v>118</v>
      </c>
      <c r="QS118" t="s">
        <v>118</v>
      </c>
      <c r="QT118" t="s">
        <v>118</v>
      </c>
      <c r="QU118" t="s">
        <v>118</v>
      </c>
      <c r="QV118" t="s">
        <v>118</v>
      </c>
      <c r="QW118" t="s">
        <v>118</v>
      </c>
      <c r="QX118" t="s">
        <v>118</v>
      </c>
      <c r="QY118" t="s">
        <v>118</v>
      </c>
      <c r="QZ118" t="s">
        <v>118</v>
      </c>
      <c r="RA118" t="s">
        <v>118</v>
      </c>
      <c r="RB118" t="s">
        <v>118</v>
      </c>
      <c r="RC118" t="s">
        <v>118</v>
      </c>
      <c r="RD118" t="s">
        <v>118</v>
      </c>
      <c r="RE118" t="s">
        <v>118</v>
      </c>
      <c r="RF118" t="s">
        <v>118</v>
      </c>
      <c r="RG118" t="s">
        <v>118</v>
      </c>
      <c r="RH118" t="s">
        <v>118</v>
      </c>
      <c r="RI118" t="s">
        <v>118</v>
      </c>
      <c r="RJ118" t="s">
        <v>118</v>
      </c>
      <c r="RK118" t="s">
        <v>118</v>
      </c>
      <c r="RL118" t="s">
        <v>118</v>
      </c>
      <c r="RM118" t="s">
        <v>118</v>
      </c>
      <c r="RN118" t="s">
        <v>118</v>
      </c>
      <c r="RO118" t="s">
        <v>118</v>
      </c>
      <c r="RP118" t="s">
        <v>118</v>
      </c>
      <c r="RQ118" t="s">
        <v>118</v>
      </c>
      <c r="RR118" t="s">
        <v>118</v>
      </c>
      <c r="RS118" t="s">
        <v>118</v>
      </c>
      <c r="RT118" t="s">
        <v>118</v>
      </c>
      <c r="RU118" t="s">
        <v>118</v>
      </c>
      <c r="RV118" t="s">
        <v>118</v>
      </c>
      <c r="RW118" t="s">
        <v>118</v>
      </c>
      <c r="RX118" t="s">
        <v>118</v>
      </c>
      <c r="RY118" t="s">
        <v>118</v>
      </c>
      <c r="RZ118" t="s">
        <v>118</v>
      </c>
      <c r="SA118" t="s">
        <v>118</v>
      </c>
      <c r="SB118" t="s">
        <v>118</v>
      </c>
      <c r="SC118" t="s">
        <v>118</v>
      </c>
      <c r="SD118" t="s">
        <v>118</v>
      </c>
      <c r="SE118" t="s">
        <v>118</v>
      </c>
      <c r="SF118" t="s">
        <v>118</v>
      </c>
      <c r="SK118" t="s">
        <v>136</v>
      </c>
      <c r="SL118" t="s">
        <v>136</v>
      </c>
      <c r="SM118" t="s">
        <v>135</v>
      </c>
    </row>
    <row r="119" spans="3:507" x14ac:dyDescent="0.25">
      <c r="C119" t="s">
        <v>14</v>
      </c>
      <c r="D119">
        <v>2537676</v>
      </c>
      <c r="E119">
        <f t="shared" si="477"/>
        <v>42.294600000000003</v>
      </c>
      <c r="F119" t="s">
        <v>28</v>
      </c>
      <c r="M119">
        <v>6804</v>
      </c>
      <c r="N119">
        <f>M119/M108*100</f>
        <v>44.973230220107077</v>
      </c>
      <c r="O119">
        <v>2173.54</v>
      </c>
      <c r="P119">
        <f>O119/O108*100</f>
        <v>14.366712935422038</v>
      </c>
      <c r="Q119">
        <v>2162.0300000000002</v>
      </c>
      <c r="R119">
        <f>Q119/Q108*100</f>
        <v>14.290633881948578</v>
      </c>
      <c r="S119">
        <f t="shared" si="446"/>
        <v>7.6079053473460334E-2</v>
      </c>
      <c r="T119">
        <f t="shared" si="447"/>
        <v>2167.7849999999999</v>
      </c>
      <c r="U119">
        <f>T119/T108*100</f>
        <v>14.328673408685304</v>
      </c>
      <c r="V119">
        <v>2161.1149999999998</v>
      </c>
      <c r="W119">
        <f>V119/V108*100</f>
        <v>14.284585894639431</v>
      </c>
      <c r="X119">
        <f t="shared" si="448"/>
        <v>4.4087514045873633E-2</v>
      </c>
      <c r="Y119">
        <f t="shared" si="449"/>
        <v>2164.4499999999998</v>
      </c>
      <c r="Z119">
        <f>Y119/Y108*100</f>
        <v>14.306629651662369</v>
      </c>
      <c r="AA119">
        <v>2210.3625000000002</v>
      </c>
      <c r="AB119">
        <f>AA119/AA108*100</f>
        <v>14.610103113226256</v>
      </c>
      <c r="AC119">
        <f t="shared" si="450"/>
        <v>0.3034734615638861</v>
      </c>
      <c r="AD119">
        <f t="shared" si="451"/>
        <v>2187.40625</v>
      </c>
      <c r="AE119">
        <f>AD119/AD108*100</f>
        <v>14.458366382444312</v>
      </c>
      <c r="AF119">
        <v>2198.67625</v>
      </c>
      <c r="AG119">
        <f>AF119/AF108*100</f>
        <v>14.532859078590784</v>
      </c>
      <c r="AH119">
        <f t="shared" si="452"/>
        <v>7.449269614647136E-2</v>
      </c>
      <c r="AI119">
        <f t="shared" si="453"/>
        <v>2193.0412500000002</v>
      </c>
      <c r="AJ119">
        <f>AI119/AI108*100</f>
        <v>14.495612730517552</v>
      </c>
      <c r="AL119">
        <v>1418.48</v>
      </c>
      <c r="AM119">
        <f t="shared" ref="AM119" si="499">AL119/AL108*100</f>
        <v>9.3759005882741757</v>
      </c>
      <c r="AN119">
        <v>1432.47</v>
      </c>
      <c r="AO119">
        <f t="shared" ref="AO119" si="500">AN119/AN108*100</f>
        <v>9.4683720007931793</v>
      </c>
      <c r="AP119">
        <f t="shared" si="456"/>
        <v>9.2471412519003593E-2</v>
      </c>
      <c r="AQ119">
        <f t="shared" si="457"/>
        <v>1425.4749999999999</v>
      </c>
      <c r="AR119">
        <f>AQ119/AQ108*100</f>
        <v>9.4221362945336775</v>
      </c>
      <c r="AS119">
        <v>1417.02</v>
      </c>
      <c r="AT119">
        <f>AS119/AS108*100</f>
        <v>9.3662502478683329</v>
      </c>
      <c r="AU119">
        <f t="shared" si="458"/>
        <v>5.588604666534458E-2</v>
      </c>
      <c r="AV119">
        <f t="shared" si="459"/>
        <v>1421.2474999999999</v>
      </c>
      <c r="AW119">
        <f>AV119/AV108*100</f>
        <v>9.3941932712010043</v>
      </c>
      <c r="BI119">
        <v>13617</v>
      </c>
      <c r="BJ119">
        <f>BI119/BI108*100</f>
        <v>44.976218787158146</v>
      </c>
      <c r="BK119">
        <v>4365.55</v>
      </c>
      <c r="BL119">
        <f>BK119/BK108*100</f>
        <v>14.419176905799974</v>
      </c>
      <c r="BM119">
        <v>4370.83</v>
      </c>
      <c r="BN119">
        <f>BM119/BM108*100</f>
        <v>14.436616461884</v>
      </c>
      <c r="BO119">
        <f t="shared" si="460"/>
        <v>1.7439556084026364E-2</v>
      </c>
      <c r="BP119">
        <f t="shared" si="461"/>
        <v>4368.1900000000005</v>
      </c>
      <c r="BQ119">
        <f>BP119/BP108*100</f>
        <v>14.42789668384199</v>
      </c>
      <c r="BR119">
        <v>4382.3649999999998</v>
      </c>
      <c r="BS119">
        <f>BR119/BR108*100</f>
        <v>14.474715946624389</v>
      </c>
      <c r="BT119">
        <f t="shared" si="462"/>
        <v>4.6819262782399562E-2</v>
      </c>
      <c r="BU119">
        <f t="shared" si="463"/>
        <v>4375.2775000000001</v>
      </c>
      <c r="BV119">
        <f>BU119/BU108*100</f>
        <v>14.45130631523319</v>
      </c>
      <c r="BW119">
        <v>4345.47</v>
      </c>
      <c r="BX119">
        <f>BW119/BW108*100</f>
        <v>14.352853745541022</v>
      </c>
      <c r="BY119">
        <f t="shared" si="464"/>
        <v>9.8452569692167202E-2</v>
      </c>
      <c r="BZ119">
        <f t="shared" si="465"/>
        <v>4360.3737500000007</v>
      </c>
      <c r="CA119">
        <f>BZ119/BZ108*100</f>
        <v>14.402080030387108</v>
      </c>
      <c r="CC119">
        <v>2856.76</v>
      </c>
      <c r="CD119">
        <f t="shared" ref="CD119" si="501">CC119/CC108*100</f>
        <v>9.4357246664024306</v>
      </c>
      <c r="CE119">
        <v>2842.61</v>
      </c>
      <c r="CF119">
        <f>CE119/CE108*100</f>
        <v>9.388987977275729</v>
      </c>
      <c r="CG119">
        <f t="shared" si="467"/>
        <v>4.6736689126701592E-2</v>
      </c>
      <c r="CH119">
        <f t="shared" si="468"/>
        <v>2849.6850000000004</v>
      </c>
      <c r="CI119">
        <f>CH119/CH108*100</f>
        <v>9.4123563218390807</v>
      </c>
      <c r="DU119">
        <f t="shared" si="434"/>
        <v>9.3532700130444013E-2</v>
      </c>
      <c r="DV119">
        <f t="shared" si="435"/>
        <v>1.8163050638076328E-2</v>
      </c>
      <c r="DW119">
        <f t="shared" si="436"/>
        <v>5.1014194593165474</v>
      </c>
      <c r="DX119">
        <f t="shared" si="437"/>
        <v>4.989723708548027</v>
      </c>
      <c r="EA119">
        <f t="shared" si="438"/>
        <v>0.10505486152422527</v>
      </c>
      <c r="EB119">
        <f t="shared" si="439"/>
        <v>5.7145630907528595</v>
      </c>
      <c r="EC119">
        <f t="shared" si="440"/>
        <v>0.10081631304117877</v>
      </c>
      <c r="ED119">
        <f t="shared" si="441"/>
        <v>0.447005750545312</v>
      </c>
      <c r="EE119">
        <f t="shared" si="442"/>
        <v>7.9980842911874461E-2</v>
      </c>
      <c r="EF119">
        <f t="shared" si="443"/>
        <v>5.5861367089443821</v>
      </c>
      <c r="EG119">
        <f t="shared" si="444"/>
        <v>5.1410358039371218E-2</v>
      </c>
      <c r="EH119">
        <f t="shared" si="445"/>
        <v>0.49826595323028222</v>
      </c>
      <c r="EL119">
        <v>6804</v>
      </c>
      <c r="EM119">
        <f>EL119/EL108*100</f>
        <v>44.973230220107077</v>
      </c>
      <c r="EN119">
        <f t="shared" si="469"/>
        <v>2193.0412500000002</v>
      </c>
      <c r="EO119">
        <f t="shared" si="470"/>
        <v>14.495612730517552</v>
      </c>
      <c r="EP119">
        <f t="shared" si="471"/>
        <v>1421.2474999999999</v>
      </c>
      <c r="EQ119">
        <f t="shared" si="472"/>
        <v>9.3941932712010043</v>
      </c>
      <c r="ER119">
        <v>13617</v>
      </c>
      <c r="ES119">
        <f>ER119/ER108*100</f>
        <v>44.976218787158146</v>
      </c>
      <c r="ET119">
        <f t="shared" si="473"/>
        <v>4360.3737500000007</v>
      </c>
      <c r="EU119">
        <f t="shared" si="474"/>
        <v>14.402080030387108</v>
      </c>
      <c r="EV119">
        <f t="shared" si="475"/>
        <v>2849.6850000000004</v>
      </c>
      <c r="EW119">
        <f t="shared" si="476"/>
        <v>9.4123563218390807</v>
      </c>
      <c r="KH119">
        <v>15</v>
      </c>
      <c r="KI119" s="1" t="str">
        <f>C366</f>
        <v>4T &gt; 3T+P &gt; 2T+2P &gt; 4R &gt; 3R+S &gt; T+3P &gt; 2R+2S &gt; R+3S &gt; 4P &gt; 4S</v>
      </c>
      <c r="KJ119">
        <f>G366</f>
        <v>10</v>
      </c>
      <c r="KK119">
        <f>H366</f>
        <v>5</v>
      </c>
      <c r="KL119">
        <f>I366</f>
        <v>1</v>
      </c>
      <c r="KM119">
        <f>J366</f>
        <v>0</v>
      </c>
      <c r="KN119" t="s">
        <v>136</v>
      </c>
      <c r="KP119" t="s">
        <v>135</v>
      </c>
      <c r="KQ119" t="s">
        <v>136</v>
      </c>
      <c r="KR119" t="s">
        <v>135</v>
      </c>
      <c r="KS119" t="s">
        <v>135</v>
      </c>
      <c r="KT119" t="s">
        <v>136</v>
      </c>
      <c r="KU119" t="s">
        <v>135</v>
      </c>
      <c r="KV119" t="s">
        <v>135</v>
      </c>
      <c r="KW119" t="s">
        <v>136</v>
      </c>
      <c r="KX119" t="s">
        <v>135</v>
      </c>
      <c r="KY119" t="s">
        <v>136</v>
      </c>
      <c r="KZ119" t="s">
        <v>160</v>
      </c>
      <c r="LA119" t="s">
        <v>157</v>
      </c>
      <c r="LB119" t="s">
        <v>118</v>
      </c>
      <c r="LC119" t="s">
        <v>118</v>
      </c>
      <c r="LD119" t="s">
        <v>142</v>
      </c>
      <c r="LE119" t="s">
        <v>138</v>
      </c>
      <c r="LF119" t="s">
        <v>143</v>
      </c>
      <c r="LG119" t="s">
        <v>143</v>
      </c>
      <c r="LH119" t="s">
        <v>118</v>
      </c>
      <c r="LI119" t="s">
        <v>157</v>
      </c>
      <c r="LJ119" t="s">
        <v>160</v>
      </c>
      <c r="LK119" t="s">
        <v>143</v>
      </c>
      <c r="LL119" t="s">
        <v>143</v>
      </c>
      <c r="LM119" t="s">
        <v>143</v>
      </c>
      <c r="LN119" t="s">
        <v>143</v>
      </c>
      <c r="LO119" t="s">
        <v>202</v>
      </c>
      <c r="LP119" t="s">
        <v>203</v>
      </c>
      <c r="LQ119" t="s">
        <v>118</v>
      </c>
      <c r="LR119" t="s">
        <v>118</v>
      </c>
      <c r="LS119" t="s">
        <v>202</v>
      </c>
      <c r="LT119" t="s">
        <v>201</v>
      </c>
      <c r="LU119" t="s">
        <v>118</v>
      </c>
      <c r="LV119" t="s">
        <v>118</v>
      </c>
      <c r="LW119" t="s">
        <v>118</v>
      </c>
      <c r="LX119" t="s">
        <v>118</v>
      </c>
      <c r="LY119" t="s">
        <v>118</v>
      </c>
      <c r="LZ119" t="s">
        <v>118</v>
      </c>
      <c r="MA119" t="s">
        <v>143</v>
      </c>
      <c r="MB119" t="s">
        <v>143</v>
      </c>
      <c r="MC119" t="s">
        <v>118</v>
      </c>
      <c r="MD119" t="s">
        <v>118</v>
      </c>
      <c r="ME119" t="s">
        <v>143</v>
      </c>
      <c r="MF119" t="s">
        <v>143</v>
      </c>
      <c r="MG119" t="s">
        <v>118</v>
      </c>
      <c r="MH119" t="s">
        <v>118</v>
      </c>
      <c r="MI119" t="s">
        <v>118</v>
      </c>
      <c r="MJ119" t="s">
        <v>118</v>
      </c>
      <c r="MK119" t="s">
        <v>143</v>
      </c>
      <c r="ML119" t="s">
        <v>143</v>
      </c>
      <c r="MM119" t="s">
        <v>118</v>
      </c>
      <c r="MN119" t="s">
        <v>118</v>
      </c>
      <c r="MO119" t="s">
        <v>143</v>
      </c>
      <c r="MP119" t="s">
        <v>143</v>
      </c>
      <c r="MQ119" t="s">
        <v>118</v>
      </c>
      <c r="MR119" t="s">
        <v>118</v>
      </c>
      <c r="MS119" t="s">
        <v>118</v>
      </c>
      <c r="MT119" t="s">
        <v>118</v>
      </c>
      <c r="MU119" t="s">
        <v>143</v>
      </c>
      <c r="MV119" t="s">
        <v>143</v>
      </c>
      <c r="MW119" t="s">
        <v>118</v>
      </c>
      <c r="MX119" t="s">
        <v>118</v>
      </c>
      <c r="MY119" t="s">
        <v>143</v>
      </c>
      <c r="MZ119" t="s">
        <v>143</v>
      </c>
      <c r="NA119" t="s">
        <v>143</v>
      </c>
      <c r="NB119" t="s">
        <v>143</v>
      </c>
      <c r="NC119" t="s">
        <v>118</v>
      </c>
      <c r="ND119" t="s">
        <v>118</v>
      </c>
      <c r="NE119" t="s">
        <v>118</v>
      </c>
      <c r="NF119" t="s">
        <v>118</v>
      </c>
      <c r="NG119" t="s">
        <v>118</v>
      </c>
      <c r="NH119" t="s">
        <v>118</v>
      </c>
      <c r="NI119" t="s">
        <v>118</v>
      </c>
      <c r="NJ119" t="s">
        <v>118</v>
      </c>
      <c r="NK119" t="s">
        <v>118</v>
      </c>
      <c r="NL119" t="s">
        <v>118</v>
      </c>
      <c r="NM119" t="s">
        <v>118</v>
      </c>
      <c r="NN119" t="s">
        <v>118</v>
      </c>
      <c r="NO119" t="s">
        <v>118</v>
      </c>
      <c r="NP119" t="s">
        <v>118</v>
      </c>
      <c r="NQ119" t="s">
        <v>143</v>
      </c>
      <c r="NR119" t="s">
        <v>143</v>
      </c>
      <c r="NS119" t="s">
        <v>143</v>
      </c>
      <c r="NT119" t="s">
        <v>143</v>
      </c>
      <c r="NU119" t="s">
        <v>143</v>
      </c>
      <c r="NV119" t="s">
        <v>143</v>
      </c>
      <c r="NW119" t="s">
        <v>143</v>
      </c>
      <c r="NX119" t="s">
        <v>143</v>
      </c>
      <c r="NY119" t="s">
        <v>143</v>
      </c>
      <c r="NZ119" t="s">
        <v>143</v>
      </c>
      <c r="OA119" t="s">
        <v>143</v>
      </c>
      <c r="OB119" t="s">
        <v>143</v>
      </c>
      <c r="OC119" t="s">
        <v>143</v>
      </c>
      <c r="OD119" t="s">
        <v>143</v>
      </c>
      <c r="OE119" t="s">
        <v>143</v>
      </c>
      <c r="OF119" t="s">
        <v>143</v>
      </c>
      <c r="OG119" t="s">
        <v>143</v>
      </c>
      <c r="OH119" t="s">
        <v>143</v>
      </c>
      <c r="OI119" t="s">
        <v>118</v>
      </c>
      <c r="OJ119" t="s">
        <v>118</v>
      </c>
      <c r="OK119" t="s">
        <v>118</v>
      </c>
      <c r="OL119" t="s">
        <v>118</v>
      </c>
      <c r="OM119" t="s">
        <v>118</v>
      </c>
      <c r="ON119" t="s">
        <v>118</v>
      </c>
      <c r="OO119" t="s">
        <v>143</v>
      </c>
      <c r="OP119" t="s">
        <v>143</v>
      </c>
      <c r="OQ119" t="s">
        <v>143</v>
      </c>
      <c r="OR119" t="s">
        <v>143</v>
      </c>
      <c r="OS119" t="s">
        <v>118</v>
      </c>
      <c r="OT119" t="s">
        <v>118</v>
      </c>
      <c r="OU119" t="s">
        <v>118</v>
      </c>
      <c r="OV119" t="s">
        <v>118</v>
      </c>
      <c r="OW119" t="s">
        <v>118</v>
      </c>
      <c r="OX119" t="s">
        <v>118</v>
      </c>
      <c r="OY119" t="s">
        <v>118</v>
      </c>
      <c r="OZ119" t="s">
        <v>118</v>
      </c>
      <c r="PA119" t="s">
        <v>118</v>
      </c>
      <c r="PB119" t="s">
        <v>118</v>
      </c>
      <c r="PC119" t="s">
        <v>143</v>
      </c>
      <c r="PD119" t="s">
        <v>143</v>
      </c>
      <c r="PE119" t="s">
        <v>143</v>
      </c>
      <c r="PF119" t="s">
        <v>143</v>
      </c>
      <c r="PG119" t="s">
        <v>118</v>
      </c>
      <c r="PH119" t="s">
        <v>118</v>
      </c>
      <c r="PI119" t="s">
        <v>118</v>
      </c>
      <c r="PJ119" t="s">
        <v>118</v>
      </c>
      <c r="PK119" t="s">
        <v>143</v>
      </c>
      <c r="PL119" t="s">
        <v>143</v>
      </c>
      <c r="PM119" t="s">
        <v>118</v>
      </c>
      <c r="PN119" t="s">
        <v>118</v>
      </c>
      <c r="PO119" t="s">
        <v>118</v>
      </c>
      <c r="PP119" t="s">
        <v>118</v>
      </c>
      <c r="PQ119" t="s">
        <v>118</v>
      </c>
      <c r="PR119" t="s">
        <v>118</v>
      </c>
      <c r="PS119" t="s">
        <v>143</v>
      </c>
      <c r="PT119" t="s">
        <v>143</v>
      </c>
      <c r="PU119" t="s">
        <v>143</v>
      </c>
      <c r="PV119" t="s">
        <v>143</v>
      </c>
      <c r="PW119" t="s">
        <v>143</v>
      </c>
      <c r="PX119" t="s">
        <v>143</v>
      </c>
      <c r="PY119" t="s">
        <v>118</v>
      </c>
      <c r="PZ119" t="s">
        <v>118</v>
      </c>
      <c r="QA119" t="s">
        <v>118</v>
      </c>
      <c r="QB119" t="s">
        <v>118</v>
      </c>
      <c r="QC119" t="s">
        <v>118</v>
      </c>
      <c r="QD119" t="s">
        <v>118</v>
      </c>
      <c r="QE119" t="s">
        <v>143</v>
      </c>
      <c r="QF119" t="s">
        <v>143</v>
      </c>
      <c r="QG119" t="s">
        <v>143</v>
      </c>
      <c r="QH119" t="s">
        <v>143</v>
      </c>
      <c r="QI119" t="s">
        <v>143</v>
      </c>
      <c r="QJ119" t="s">
        <v>143</v>
      </c>
      <c r="QK119" t="s">
        <v>143</v>
      </c>
      <c r="QL119" t="s">
        <v>143</v>
      </c>
      <c r="QM119" t="s">
        <v>143</v>
      </c>
      <c r="QN119" t="s">
        <v>143</v>
      </c>
      <c r="QO119" t="s">
        <v>143</v>
      </c>
      <c r="QP119" t="s">
        <v>143</v>
      </c>
      <c r="QQ119" t="s">
        <v>118</v>
      </c>
      <c r="QR119" t="s">
        <v>118</v>
      </c>
      <c r="QS119" t="s">
        <v>118</v>
      </c>
      <c r="QT119" t="s">
        <v>118</v>
      </c>
      <c r="QU119" t="s">
        <v>118</v>
      </c>
      <c r="QV119" t="s">
        <v>118</v>
      </c>
      <c r="QW119" t="s">
        <v>118</v>
      </c>
      <c r="QX119" t="s">
        <v>118</v>
      </c>
      <c r="QY119" t="s">
        <v>118</v>
      </c>
      <c r="QZ119" t="s">
        <v>118</v>
      </c>
      <c r="RA119" t="s">
        <v>118</v>
      </c>
      <c r="RB119" t="s">
        <v>118</v>
      </c>
      <c r="RC119" t="s">
        <v>118</v>
      </c>
      <c r="RD119" t="s">
        <v>118</v>
      </c>
      <c r="RE119" t="s">
        <v>118</v>
      </c>
      <c r="RF119" t="s">
        <v>118</v>
      </c>
      <c r="RG119" t="s">
        <v>118</v>
      </c>
      <c r="RH119" t="s">
        <v>118</v>
      </c>
      <c r="RI119" t="s">
        <v>118</v>
      </c>
      <c r="RJ119" t="s">
        <v>118</v>
      </c>
      <c r="RK119" t="s">
        <v>118</v>
      </c>
      <c r="RL119" t="s">
        <v>118</v>
      </c>
      <c r="RM119" t="s">
        <v>143</v>
      </c>
      <c r="RN119" t="s">
        <v>143</v>
      </c>
      <c r="RO119" t="s">
        <v>143</v>
      </c>
      <c r="RP119" t="s">
        <v>143</v>
      </c>
      <c r="RQ119" t="s">
        <v>118</v>
      </c>
      <c r="RR119" t="s">
        <v>118</v>
      </c>
      <c r="RS119" t="s">
        <v>143</v>
      </c>
      <c r="RT119" t="s">
        <v>143</v>
      </c>
      <c r="RU119" t="s">
        <v>143</v>
      </c>
      <c r="RV119" t="s">
        <v>143</v>
      </c>
      <c r="RW119" t="s">
        <v>118</v>
      </c>
      <c r="RX119" t="s">
        <v>118</v>
      </c>
      <c r="RY119" t="s">
        <v>118</v>
      </c>
      <c r="RZ119" t="s">
        <v>118</v>
      </c>
      <c r="SA119" t="s">
        <v>118</v>
      </c>
      <c r="SB119" t="s">
        <v>118</v>
      </c>
      <c r="SC119" t="s">
        <v>118</v>
      </c>
      <c r="SD119" t="s">
        <v>118</v>
      </c>
      <c r="SE119" t="s">
        <v>118</v>
      </c>
      <c r="SF119" t="s">
        <v>118</v>
      </c>
      <c r="SK119" t="s">
        <v>136</v>
      </c>
      <c r="SL119" t="s">
        <v>136</v>
      </c>
      <c r="SM119" t="s">
        <v>136</v>
      </c>
    </row>
    <row r="120" spans="3:507" x14ac:dyDescent="0.25">
      <c r="C120" t="s">
        <v>20</v>
      </c>
      <c r="M120">
        <v>7560</v>
      </c>
      <c r="N120">
        <f>M120/M108*100</f>
        <v>49.970255800118977</v>
      </c>
      <c r="O120">
        <v>1736.6</v>
      </c>
      <c r="P120">
        <f>O120/O108*100</f>
        <v>11.478617225196642</v>
      </c>
      <c r="Q120">
        <v>1730.89</v>
      </c>
      <c r="R120">
        <f>Q120/Q108*100</f>
        <v>11.440875140458722</v>
      </c>
      <c r="S120">
        <f t="shared" si="446"/>
        <v>3.7742084737919512E-2</v>
      </c>
      <c r="T120">
        <f t="shared" si="447"/>
        <v>1733.7449999999999</v>
      </c>
      <c r="U120">
        <f>T120/T108*100</f>
        <v>11.459746182827681</v>
      </c>
      <c r="V120">
        <v>1735.605</v>
      </c>
      <c r="W120">
        <f>V120/V108*100</f>
        <v>11.472040452111838</v>
      </c>
      <c r="X120">
        <f t="shared" si="448"/>
        <v>1.2294269284156556E-2</v>
      </c>
      <c r="Y120">
        <f t="shared" si="449"/>
        <v>1734.675</v>
      </c>
      <c r="Z120">
        <f>Y120/Y108*100</f>
        <v>11.46589331746976</v>
      </c>
      <c r="AA120">
        <v>1798.3775000000001</v>
      </c>
      <c r="AB120">
        <f>AA120/AA108*100</f>
        <v>11.886955515896624</v>
      </c>
      <c r="AC120">
        <f t="shared" si="450"/>
        <v>0.42106219842686343</v>
      </c>
      <c r="AD120">
        <f t="shared" si="451"/>
        <v>1766.5262499999999</v>
      </c>
      <c r="AE120">
        <f>AD120/AD108*100</f>
        <v>11.67642441668319</v>
      </c>
      <c r="AF120">
        <v>1764.32375</v>
      </c>
      <c r="AG120">
        <f>AF120/AF108*100</f>
        <v>11.661866283296979</v>
      </c>
      <c r="AH120">
        <f t="shared" si="452"/>
        <v>1.455813338621148E-2</v>
      </c>
      <c r="AI120">
        <f t="shared" si="453"/>
        <v>1765.425</v>
      </c>
      <c r="AJ120">
        <f>AI120/AI108*100</f>
        <v>11.669145349990085</v>
      </c>
      <c r="AL120">
        <v>1022.54</v>
      </c>
      <c r="AM120">
        <f t="shared" ref="AM120" si="502">AL120/AL108*100</f>
        <v>6.7588075880758813</v>
      </c>
      <c r="AN120">
        <v>1027.67</v>
      </c>
      <c r="AO120">
        <f t="shared" ref="AO120" si="503">AN120/AN108*100</f>
        <v>6.7927159759402471</v>
      </c>
      <c r="AP120">
        <f t="shared" si="456"/>
        <v>3.3908387864365785E-2</v>
      </c>
      <c r="AQ120">
        <f t="shared" si="457"/>
        <v>1025.105</v>
      </c>
      <c r="AR120">
        <f>AQ120/AQ108*100</f>
        <v>6.7757617820080638</v>
      </c>
      <c r="AS120">
        <v>1025.4549999999999</v>
      </c>
      <c r="AT120">
        <f>AS120/AS108*100</f>
        <v>6.7780752197765874</v>
      </c>
      <c r="AU120">
        <f t="shared" si="458"/>
        <v>2.3134377685236629E-3</v>
      </c>
      <c r="AV120">
        <f t="shared" si="459"/>
        <v>1025.28</v>
      </c>
      <c r="AW120">
        <f>AV120/AV108*100</f>
        <v>6.7769185008923261</v>
      </c>
      <c r="BI120">
        <v>15130</v>
      </c>
      <c r="BJ120">
        <f>BI120/BI108*100</f>
        <v>49.973576430175711</v>
      </c>
      <c r="BK120">
        <v>3603.38</v>
      </c>
      <c r="BL120">
        <f>BK120/BK108*100</f>
        <v>11.901770379178227</v>
      </c>
      <c r="BM120">
        <v>3573.97</v>
      </c>
      <c r="BN120">
        <f>BM120/BM108*100</f>
        <v>11.804630730611706</v>
      </c>
      <c r="BO120">
        <f t="shared" si="460"/>
        <v>9.7139648566521686E-2</v>
      </c>
      <c r="BP120">
        <f t="shared" si="461"/>
        <v>3588.6750000000002</v>
      </c>
      <c r="BQ120">
        <f>BP120/BP108*100</f>
        <v>11.853200554894967</v>
      </c>
      <c r="BR120">
        <v>3546.34</v>
      </c>
      <c r="BS120">
        <f>BR120/BR108*100</f>
        <v>11.713370326331088</v>
      </c>
      <c r="BT120">
        <f t="shared" si="462"/>
        <v>0.13983022856387883</v>
      </c>
      <c r="BU120">
        <f t="shared" si="463"/>
        <v>3567.5075000000002</v>
      </c>
      <c r="BV120">
        <f>BU120/BU108*100</f>
        <v>11.783285440613026</v>
      </c>
      <c r="BW120">
        <v>3593.9250000000002</v>
      </c>
      <c r="BX120">
        <f>BW120/BW108*100</f>
        <v>11.870541022592153</v>
      </c>
      <c r="BY120">
        <f t="shared" si="464"/>
        <v>8.7255581979126973E-2</v>
      </c>
      <c r="BZ120">
        <f t="shared" si="465"/>
        <v>3580.7162500000004</v>
      </c>
      <c r="CA120">
        <f>BZ120/BZ108*100</f>
        <v>11.826913231602591</v>
      </c>
      <c r="CC120">
        <v>2057.84</v>
      </c>
      <c r="CD120">
        <f t="shared" ref="CD120" si="504">CC120/CC108*100</f>
        <v>6.7969348659003836</v>
      </c>
      <c r="CE120">
        <v>2027.69</v>
      </c>
      <c r="CF120">
        <f>CE120/CE108*100</f>
        <v>6.6973510371251157</v>
      </c>
      <c r="CG120">
        <f t="shared" si="467"/>
        <v>9.9583828775267946E-2</v>
      </c>
      <c r="CH120">
        <f t="shared" si="468"/>
        <v>2042.7650000000001</v>
      </c>
      <c r="CI120">
        <f>CH120/CH108*100</f>
        <v>6.7471429515127497</v>
      </c>
      <c r="DU120">
        <f t="shared" si="434"/>
        <v>0.15776788161250543</v>
      </c>
      <c r="DV120">
        <f t="shared" si="435"/>
        <v>2.9775549379576383E-2</v>
      </c>
      <c r="DW120">
        <f t="shared" si="436"/>
        <v>4.8922268490977592</v>
      </c>
      <c r="DX120">
        <f t="shared" si="437"/>
        <v>5.079770280089841</v>
      </c>
      <c r="EA120">
        <f t="shared" si="438"/>
        <v>7.9813603014079249E-2</v>
      </c>
      <c r="EB120">
        <f t="shared" si="439"/>
        <v>5.3218322427126719</v>
      </c>
      <c r="EC120">
        <f t="shared" si="440"/>
        <v>1.0774010179126492E-2</v>
      </c>
      <c r="ED120">
        <f t="shared" si="441"/>
        <v>0.31882477361358941</v>
      </c>
      <c r="EE120">
        <f t="shared" si="442"/>
        <v>8.3234244946494229E-2</v>
      </c>
      <c r="EF120">
        <f t="shared" si="443"/>
        <v>5.4877997423701954</v>
      </c>
      <c r="EG120">
        <f t="shared" si="444"/>
        <v>5.9337428986655283E-2</v>
      </c>
      <c r="EH120">
        <f t="shared" si="445"/>
        <v>0.28524243625313872</v>
      </c>
      <c r="EL120">
        <v>7560</v>
      </c>
      <c r="EM120">
        <f>EL120/EL108*100</f>
        <v>49.970255800118977</v>
      </c>
      <c r="EN120">
        <f t="shared" si="469"/>
        <v>1765.425</v>
      </c>
      <c r="EO120">
        <f t="shared" si="470"/>
        <v>11.669145349990085</v>
      </c>
      <c r="EP120">
        <f t="shared" si="471"/>
        <v>1025.28</v>
      </c>
      <c r="EQ120">
        <f t="shared" si="472"/>
        <v>6.7769185008923261</v>
      </c>
      <c r="ER120">
        <v>15130</v>
      </c>
      <c r="ES120">
        <f>ER120/ER108*100</f>
        <v>49.973576430175711</v>
      </c>
      <c r="ET120">
        <f t="shared" si="473"/>
        <v>3580.7162500000004</v>
      </c>
      <c r="EU120">
        <f t="shared" si="474"/>
        <v>11.826913231602591</v>
      </c>
      <c r="EV120">
        <f t="shared" si="475"/>
        <v>2042.7650000000001</v>
      </c>
      <c r="EW120">
        <f t="shared" si="476"/>
        <v>6.7471429515127497</v>
      </c>
      <c r="KH120">
        <v>16</v>
      </c>
      <c r="KI120" s="1" t="str">
        <f>C392</f>
        <v>4T &gt; 3T+P &gt; 2T+2P &gt; 4R &gt; 3R+S &gt; T+3P &gt; 2R+2S &gt; 4P &gt; R+3S &gt; 4S</v>
      </c>
      <c r="KJ120">
        <f>G392</f>
        <v>11</v>
      </c>
      <c r="KK120">
        <f>H392</f>
        <v>6</v>
      </c>
      <c r="KL120">
        <f>I392</f>
        <v>2</v>
      </c>
      <c r="KM120">
        <f>J392</f>
        <v>0</v>
      </c>
      <c r="KN120" t="s">
        <v>135</v>
      </c>
      <c r="KP120" t="s">
        <v>135</v>
      </c>
      <c r="KQ120" t="s">
        <v>136</v>
      </c>
      <c r="KR120" t="s">
        <v>135</v>
      </c>
      <c r="KS120" t="s">
        <v>135</v>
      </c>
      <c r="KT120" t="s">
        <v>136</v>
      </c>
      <c r="KU120" t="s">
        <v>135</v>
      </c>
      <c r="KV120" t="s">
        <v>135</v>
      </c>
      <c r="KW120" t="s">
        <v>136</v>
      </c>
      <c r="KX120" t="s">
        <v>135</v>
      </c>
      <c r="KY120" t="s">
        <v>136</v>
      </c>
      <c r="KZ120" t="s">
        <v>160</v>
      </c>
      <c r="LA120" t="s">
        <v>157</v>
      </c>
      <c r="LB120" t="s">
        <v>118</v>
      </c>
      <c r="LC120" t="s">
        <v>118</v>
      </c>
      <c r="LD120" t="s">
        <v>142</v>
      </c>
      <c r="LE120" t="s">
        <v>138</v>
      </c>
      <c r="LF120" t="s">
        <v>143</v>
      </c>
      <c r="LG120" t="s">
        <v>143</v>
      </c>
      <c r="LH120" t="s">
        <v>118</v>
      </c>
      <c r="LI120" t="s">
        <v>157</v>
      </c>
      <c r="LJ120" t="s">
        <v>160</v>
      </c>
      <c r="LK120" t="s">
        <v>143</v>
      </c>
      <c r="LL120" t="s">
        <v>143</v>
      </c>
      <c r="LM120" t="s">
        <v>143</v>
      </c>
      <c r="LN120" t="s">
        <v>143</v>
      </c>
      <c r="LO120" t="s">
        <v>202</v>
      </c>
      <c r="LP120" t="s">
        <v>203</v>
      </c>
      <c r="LQ120" t="s">
        <v>118</v>
      </c>
      <c r="LR120" t="s">
        <v>118</v>
      </c>
      <c r="LS120" t="s">
        <v>202</v>
      </c>
      <c r="LT120" t="s">
        <v>201</v>
      </c>
      <c r="LU120" t="s">
        <v>118</v>
      </c>
      <c r="LV120" t="s">
        <v>118</v>
      </c>
      <c r="LW120" t="s">
        <v>118</v>
      </c>
      <c r="LX120" t="s">
        <v>118</v>
      </c>
      <c r="LY120" t="s">
        <v>118</v>
      </c>
      <c r="LZ120" t="s">
        <v>118</v>
      </c>
      <c r="MA120" t="s">
        <v>143</v>
      </c>
      <c r="MB120" t="s">
        <v>143</v>
      </c>
      <c r="MC120" t="s">
        <v>118</v>
      </c>
      <c r="MD120" t="s">
        <v>118</v>
      </c>
      <c r="ME120" t="s">
        <v>143</v>
      </c>
      <c r="MF120" t="s">
        <v>143</v>
      </c>
      <c r="MG120" t="s">
        <v>118</v>
      </c>
      <c r="MH120" t="s">
        <v>118</v>
      </c>
      <c r="MI120" t="s">
        <v>118</v>
      </c>
      <c r="MJ120" t="s">
        <v>118</v>
      </c>
      <c r="MK120" t="s">
        <v>143</v>
      </c>
      <c r="ML120" t="s">
        <v>143</v>
      </c>
      <c r="MM120" t="s">
        <v>118</v>
      </c>
      <c r="MN120" t="s">
        <v>118</v>
      </c>
      <c r="MO120" t="s">
        <v>143</v>
      </c>
      <c r="MP120" t="s">
        <v>143</v>
      </c>
      <c r="MQ120" t="s">
        <v>118</v>
      </c>
      <c r="MR120" t="s">
        <v>118</v>
      </c>
      <c r="MS120" t="s">
        <v>118</v>
      </c>
      <c r="MT120" t="s">
        <v>118</v>
      </c>
      <c r="MU120" t="s">
        <v>143</v>
      </c>
      <c r="MV120" t="s">
        <v>143</v>
      </c>
      <c r="MW120" t="s">
        <v>118</v>
      </c>
      <c r="MX120" t="s">
        <v>118</v>
      </c>
      <c r="MY120" t="s">
        <v>143</v>
      </c>
      <c r="MZ120" t="s">
        <v>143</v>
      </c>
      <c r="NA120" t="s">
        <v>143</v>
      </c>
      <c r="NB120" t="s">
        <v>143</v>
      </c>
      <c r="NC120" t="s">
        <v>118</v>
      </c>
      <c r="ND120" t="s">
        <v>118</v>
      </c>
      <c r="NE120" t="s">
        <v>118</v>
      </c>
      <c r="NF120" t="s">
        <v>118</v>
      </c>
      <c r="NG120" t="s">
        <v>118</v>
      </c>
      <c r="NH120" t="s">
        <v>118</v>
      </c>
      <c r="NI120" t="s">
        <v>118</v>
      </c>
      <c r="NJ120" t="s">
        <v>118</v>
      </c>
      <c r="NK120" t="s">
        <v>118</v>
      </c>
      <c r="NL120" t="s">
        <v>118</v>
      </c>
      <c r="NM120" t="s">
        <v>118</v>
      </c>
      <c r="NN120" t="s">
        <v>118</v>
      </c>
      <c r="NO120" t="s">
        <v>118</v>
      </c>
      <c r="NP120" t="s">
        <v>118</v>
      </c>
      <c r="NQ120" t="s">
        <v>143</v>
      </c>
      <c r="NR120" t="s">
        <v>143</v>
      </c>
      <c r="NS120" t="s">
        <v>143</v>
      </c>
      <c r="NT120" t="s">
        <v>143</v>
      </c>
      <c r="NU120" t="s">
        <v>143</v>
      </c>
      <c r="NV120" t="s">
        <v>143</v>
      </c>
      <c r="NW120" t="s">
        <v>143</v>
      </c>
      <c r="NX120" t="s">
        <v>143</v>
      </c>
      <c r="NY120" t="s">
        <v>143</v>
      </c>
      <c r="NZ120" t="s">
        <v>143</v>
      </c>
      <c r="OA120" t="s">
        <v>143</v>
      </c>
      <c r="OB120" t="s">
        <v>143</v>
      </c>
      <c r="OC120" t="s">
        <v>143</v>
      </c>
      <c r="OD120" t="s">
        <v>143</v>
      </c>
      <c r="OE120" t="s">
        <v>143</v>
      </c>
      <c r="OF120" t="s">
        <v>143</v>
      </c>
      <c r="OG120" t="s">
        <v>143</v>
      </c>
      <c r="OH120" t="s">
        <v>143</v>
      </c>
      <c r="OI120" t="s">
        <v>118</v>
      </c>
      <c r="OJ120" t="s">
        <v>118</v>
      </c>
      <c r="OK120" t="s">
        <v>118</v>
      </c>
      <c r="OL120" t="s">
        <v>118</v>
      </c>
      <c r="OM120" t="s">
        <v>118</v>
      </c>
      <c r="ON120" t="s">
        <v>118</v>
      </c>
      <c r="OO120" t="s">
        <v>143</v>
      </c>
      <c r="OP120" t="s">
        <v>143</v>
      </c>
      <c r="OQ120" t="s">
        <v>143</v>
      </c>
      <c r="OR120" t="s">
        <v>143</v>
      </c>
      <c r="OS120" t="s">
        <v>118</v>
      </c>
      <c r="OT120" t="s">
        <v>118</v>
      </c>
      <c r="OU120" t="s">
        <v>118</v>
      </c>
      <c r="OV120" t="s">
        <v>118</v>
      </c>
      <c r="OW120" t="s">
        <v>118</v>
      </c>
      <c r="OX120" t="s">
        <v>118</v>
      </c>
      <c r="OY120" t="s">
        <v>118</v>
      </c>
      <c r="OZ120" t="s">
        <v>118</v>
      </c>
      <c r="PA120" t="s">
        <v>118</v>
      </c>
      <c r="PB120" t="s">
        <v>118</v>
      </c>
      <c r="PC120" t="s">
        <v>143</v>
      </c>
      <c r="PD120" t="s">
        <v>143</v>
      </c>
      <c r="PE120" t="s">
        <v>143</v>
      </c>
      <c r="PF120" t="s">
        <v>143</v>
      </c>
      <c r="PG120" t="s">
        <v>118</v>
      </c>
      <c r="PH120" t="s">
        <v>118</v>
      </c>
      <c r="PI120" t="s">
        <v>118</v>
      </c>
      <c r="PJ120" t="s">
        <v>118</v>
      </c>
      <c r="PK120" t="s">
        <v>143</v>
      </c>
      <c r="PL120" t="s">
        <v>143</v>
      </c>
      <c r="PM120" t="s">
        <v>118</v>
      </c>
      <c r="PN120" t="s">
        <v>118</v>
      </c>
      <c r="PO120" t="s">
        <v>118</v>
      </c>
      <c r="PP120" t="s">
        <v>118</v>
      </c>
      <c r="PQ120" t="s">
        <v>118</v>
      </c>
      <c r="PR120" t="s">
        <v>118</v>
      </c>
      <c r="PS120" t="s">
        <v>143</v>
      </c>
      <c r="PT120" t="s">
        <v>143</v>
      </c>
      <c r="PU120" t="s">
        <v>143</v>
      </c>
      <c r="PV120" t="s">
        <v>143</v>
      </c>
      <c r="PW120" t="s">
        <v>143</v>
      </c>
      <c r="PX120" t="s">
        <v>143</v>
      </c>
      <c r="PY120" t="s">
        <v>118</v>
      </c>
      <c r="PZ120" t="s">
        <v>118</v>
      </c>
      <c r="QA120" t="s">
        <v>118</v>
      </c>
      <c r="QB120" t="s">
        <v>118</v>
      </c>
      <c r="QC120" t="s">
        <v>118</v>
      </c>
      <c r="QD120" t="s">
        <v>118</v>
      </c>
      <c r="QE120" t="s">
        <v>143</v>
      </c>
      <c r="QF120" t="s">
        <v>143</v>
      </c>
      <c r="QG120" t="s">
        <v>143</v>
      </c>
      <c r="QH120" t="s">
        <v>143</v>
      </c>
      <c r="QI120" t="s">
        <v>143</v>
      </c>
      <c r="QJ120" t="s">
        <v>143</v>
      </c>
      <c r="QK120" t="s">
        <v>143</v>
      </c>
      <c r="QL120" t="s">
        <v>143</v>
      </c>
      <c r="QM120" t="s">
        <v>143</v>
      </c>
      <c r="QN120" t="s">
        <v>143</v>
      </c>
      <c r="QO120" t="s">
        <v>143</v>
      </c>
      <c r="QP120" t="s">
        <v>143</v>
      </c>
      <c r="QQ120" t="s">
        <v>118</v>
      </c>
      <c r="QR120" t="s">
        <v>118</v>
      </c>
      <c r="QS120" t="s">
        <v>118</v>
      </c>
      <c r="QT120" t="s">
        <v>118</v>
      </c>
      <c r="QU120" t="s">
        <v>118</v>
      </c>
      <c r="QV120" t="s">
        <v>118</v>
      </c>
      <c r="QW120" t="s">
        <v>118</v>
      </c>
      <c r="QX120" t="s">
        <v>118</v>
      </c>
      <c r="QY120" t="s">
        <v>118</v>
      </c>
      <c r="QZ120" t="s">
        <v>118</v>
      </c>
      <c r="RA120" t="s">
        <v>118</v>
      </c>
      <c r="RB120" t="s">
        <v>118</v>
      </c>
      <c r="RC120" t="s">
        <v>118</v>
      </c>
      <c r="RD120" t="s">
        <v>118</v>
      </c>
      <c r="RE120" t="s">
        <v>118</v>
      </c>
      <c r="RF120" t="s">
        <v>118</v>
      </c>
      <c r="RG120" t="s">
        <v>118</v>
      </c>
      <c r="RH120" t="s">
        <v>118</v>
      </c>
      <c r="RI120" t="s">
        <v>118</v>
      </c>
      <c r="RJ120" t="s">
        <v>118</v>
      </c>
      <c r="RK120" t="s">
        <v>118</v>
      </c>
      <c r="RL120" t="s">
        <v>118</v>
      </c>
      <c r="RM120" t="s">
        <v>143</v>
      </c>
      <c r="RN120" t="s">
        <v>143</v>
      </c>
      <c r="RO120" t="s">
        <v>143</v>
      </c>
      <c r="RP120" t="s">
        <v>143</v>
      </c>
      <c r="RQ120" t="s">
        <v>118</v>
      </c>
      <c r="RR120" t="s">
        <v>118</v>
      </c>
      <c r="RS120" t="s">
        <v>143</v>
      </c>
      <c r="RT120" t="s">
        <v>143</v>
      </c>
      <c r="RU120" t="s">
        <v>143</v>
      </c>
      <c r="RV120" t="s">
        <v>143</v>
      </c>
      <c r="RW120" t="s">
        <v>118</v>
      </c>
      <c r="RX120" t="s">
        <v>118</v>
      </c>
      <c r="RY120" t="s">
        <v>118</v>
      </c>
      <c r="RZ120" t="s">
        <v>118</v>
      </c>
      <c r="SA120" t="s">
        <v>118</v>
      </c>
      <c r="SB120" t="s">
        <v>118</v>
      </c>
      <c r="SC120" t="s">
        <v>118</v>
      </c>
      <c r="SD120" t="s">
        <v>118</v>
      </c>
      <c r="SE120" t="s">
        <v>118</v>
      </c>
      <c r="SF120" t="s">
        <v>118</v>
      </c>
      <c r="SK120" t="s">
        <v>136</v>
      </c>
      <c r="SL120" t="s">
        <v>136</v>
      </c>
      <c r="SM120" t="s">
        <v>136</v>
      </c>
    </row>
    <row r="121" spans="3:507" x14ac:dyDescent="0.25">
      <c r="M121">
        <v>8316</v>
      </c>
      <c r="N121">
        <f>M121/M108*100</f>
        <v>54.967281380130871</v>
      </c>
      <c r="O121">
        <v>1453.86</v>
      </c>
      <c r="P121">
        <f>O121/O108*100</f>
        <v>9.6097560975609753</v>
      </c>
      <c r="Q121">
        <v>1444.69</v>
      </c>
      <c r="R121">
        <f>Q121/Q108*100</f>
        <v>9.5491440280256477</v>
      </c>
      <c r="S121">
        <f t="shared" si="446"/>
        <v>6.0612069535327606E-2</v>
      </c>
      <c r="T121">
        <f t="shared" si="447"/>
        <v>1449.2750000000001</v>
      </c>
      <c r="U121">
        <f>T121/T108*100</f>
        <v>9.5794500627933115</v>
      </c>
      <c r="V121">
        <v>1443.06</v>
      </c>
      <c r="W121">
        <f>V121/V108*100</f>
        <v>9.5383700178465194</v>
      </c>
      <c r="X121">
        <f t="shared" si="448"/>
        <v>4.1080044946792071E-2</v>
      </c>
      <c r="Y121">
        <f t="shared" si="449"/>
        <v>1446.1675</v>
      </c>
      <c r="Z121">
        <f>Y121/Y108*100</f>
        <v>9.5589100403199154</v>
      </c>
      <c r="AA121">
        <v>1444.2225000000001</v>
      </c>
      <c r="AB121">
        <f>AA121/AA108*100</f>
        <v>9.5460539361491179</v>
      </c>
      <c r="AC121">
        <f t="shared" si="450"/>
        <v>1.2856104170797522E-2</v>
      </c>
      <c r="AD121">
        <f t="shared" si="451"/>
        <v>1445.1950000000002</v>
      </c>
      <c r="AE121">
        <f>AD121/AD108*100</f>
        <v>9.5524819882345184</v>
      </c>
      <c r="AF121">
        <v>1442.44875</v>
      </c>
      <c r="AG121">
        <f>AF121/AF108*100</f>
        <v>9.5343297640293478</v>
      </c>
      <c r="AH121">
        <f t="shared" si="452"/>
        <v>1.8152224205170597E-2</v>
      </c>
      <c r="AI121">
        <f t="shared" si="453"/>
        <v>1443.8218750000001</v>
      </c>
      <c r="AJ121">
        <f>AI121/AI108*100</f>
        <v>9.5434058761319331</v>
      </c>
      <c r="AL121">
        <v>698.18</v>
      </c>
      <c r="AM121">
        <f t="shared" ref="AM121" si="505">AL121/AL108*100</f>
        <v>4.6148456606517279</v>
      </c>
      <c r="AN121">
        <v>697.67</v>
      </c>
      <c r="AO121">
        <f t="shared" ref="AO121" si="506">AN121/AN108*100</f>
        <v>4.6114746513318785</v>
      </c>
      <c r="AP121">
        <f t="shared" si="456"/>
        <v>3.3710093198493496E-3</v>
      </c>
      <c r="AQ121">
        <f t="shared" si="457"/>
        <v>697.92499999999995</v>
      </c>
      <c r="AR121">
        <f>AQ121/AQ108*100</f>
        <v>4.6131601559918041</v>
      </c>
      <c r="AS121">
        <v>694.85500000000002</v>
      </c>
      <c r="AT121">
        <f>AS121/AS108*100</f>
        <v>4.5928680018507499</v>
      </c>
      <c r="AU121">
        <f t="shared" si="458"/>
        <v>2.029215414105412E-2</v>
      </c>
      <c r="AV121">
        <f t="shared" si="459"/>
        <v>696.39</v>
      </c>
      <c r="AW121">
        <f>AV121/AV108*100</f>
        <v>4.6030140789212766</v>
      </c>
      <c r="BI121">
        <v>16643</v>
      </c>
      <c r="BJ121">
        <f>BI121/BI108*100</f>
        <v>54.970934073193291</v>
      </c>
      <c r="BK121">
        <v>2881.55</v>
      </c>
      <c r="BL121">
        <f>BK121/BK108*100</f>
        <v>9.5176047033954294</v>
      </c>
      <c r="BM121">
        <v>2814.45</v>
      </c>
      <c r="BN121">
        <f>BM121/BM108*100</f>
        <v>9.2959770114942533</v>
      </c>
      <c r="BO121">
        <f t="shared" si="460"/>
        <v>0.22162769190117615</v>
      </c>
      <c r="BP121">
        <f t="shared" si="461"/>
        <v>2848</v>
      </c>
      <c r="BQ121">
        <f>BP121/BP108*100</f>
        <v>9.4067908574448413</v>
      </c>
      <c r="BR121">
        <v>2874.0949999999998</v>
      </c>
      <c r="BS121">
        <f>BR121/BR108*100</f>
        <v>9.4929812392654238</v>
      </c>
      <c r="BT121">
        <f t="shared" si="462"/>
        <v>8.6190381820582473E-2</v>
      </c>
      <c r="BU121">
        <f t="shared" si="463"/>
        <v>2861.0474999999997</v>
      </c>
      <c r="BV121">
        <f>BU121/BU108*100</f>
        <v>9.4498860483551308</v>
      </c>
      <c r="BW121">
        <v>2938.7775000000001</v>
      </c>
      <c r="BX121">
        <f>BW121/BW108*100</f>
        <v>9.7066240586603243</v>
      </c>
      <c r="BY121">
        <f t="shared" si="464"/>
        <v>0.2567380103051935</v>
      </c>
      <c r="BZ121">
        <f t="shared" si="465"/>
        <v>2899.9124999999999</v>
      </c>
      <c r="CA121">
        <f>BZ121/BZ108*100</f>
        <v>9.5782550535077284</v>
      </c>
      <c r="CC121">
        <v>1395.91</v>
      </c>
      <c r="CD121">
        <f t="shared" ref="CD121" si="507">CC121/CC108*100</f>
        <v>4.610615669176906</v>
      </c>
      <c r="CE121">
        <v>1383.72</v>
      </c>
      <c r="CF121">
        <f>CE121/CE108*100</f>
        <v>4.5703527546571543</v>
      </c>
      <c r="CG121">
        <f t="shared" si="467"/>
        <v>4.0262914519751725E-2</v>
      </c>
      <c r="CH121">
        <f t="shared" si="468"/>
        <v>1389.8150000000001</v>
      </c>
      <c r="CI121">
        <f>CH121/CH108*100</f>
        <v>4.5904842119170297</v>
      </c>
      <c r="DU121">
        <f t="shared" si="434"/>
        <v>3.4849177375795293E-2</v>
      </c>
      <c r="DV121">
        <f t="shared" si="435"/>
        <v>1.2529867004246853E-2</v>
      </c>
      <c r="DW121">
        <f t="shared" si="436"/>
        <v>4.9403917972106566</v>
      </c>
      <c r="DX121">
        <f t="shared" si="437"/>
        <v>4.9877708415906987</v>
      </c>
      <c r="EA121">
        <f t="shared" si="438"/>
        <v>5.8757188181637332E-2</v>
      </c>
      <c r="EB121">
        <f t="shared" si="439"/>
        <v>5.2121876859012506</v>
      </c>
      <c r="EC121">
        <f t="shared" si="440"/>
        <v>2.0688743472801363E-2</v>
      </c>
      <c r="ED121">
        <f t="shared" si="441"/>
        <v>0.22056976667327621</v>
      </c>
      <c r="EE121">
        <f t="shared" si="442"/>
        <v>5.0345157880828495E-2</v>
      </c>
      <c r="EF121">
        <f t="shared" si="443"/>
        <v>5.2272509578544053</v>
      </c>
      <c r="EG121">
        <f t="shared" si="444"/>
        <v>2.9181529924693805E-2</v>
      </c>
      <c r="EH121">
        <f t="shared" si="445"/>
        <v>0.23019883736292712</v>
      </c>
      <c r="EL121">
        <v>8316</v>
      </c>
      <c r="EM121">
        <f>EL121/EL108*100</f>
        <v>54.967281380130871</v>
      </c>
      <c r="EN121">
        <f t="shared" si="469"/>
        <v>1443.8218750000001</v>
      </c>
      <c r="EO121">
        <f t="shared" si="470"/>
        <v>9.5434058761319331</v>
      </c>
      <c r="EP121">
        <f t="shared" si="471"/>
        <v>696.39</v>
      </c>
      <c r="EQ121">
        <f t="shared" si="472"/>
        <v>4.6030140789212766</v>
      </c>
      <c r="ER121">
        <v>16643</v>
      </c>
      <c r="ES121">
        <f>ER121/ER108*100</f>
        <v>54.970934073193291</v>
      </c>
      <c r="ET121">
        <f t="shared" si="473"/>
        <v>2899.9124999999999</v>
      </c>
      <c r="EU121">
        <f t="shared" si="474"/>
        <v>9.5782550535077284</v>
      </c>
      <c r="EV121">
        <f t="shared" si="475"/>
        <v>1389.8150000000001</v>
      </c>
      <c r="EW121">
        <f t="shared" si="476"/>
        <v>4.5904842119170297</v>
      </c>
      <c r="KH121">
        <v>17</v>
      </c>
      <c r="KI121" s="1" t="str">
        <f>C418</f>
        <v>4T &gt; 3T+P &gt; 2T+2P &gt; 4R &gt; T+3P &gt; 3R+S &gt; 2R+2S &gt; R+3S &gt; 4P &gt; 4S</v>
      </c>
      <c r="KJ121">
        <f>G418</f>
        <v>13</v>
      </c>
      <c r="KK121">
        <f>H418</f>
        <v>5</v>
      </c>
      <c r="KL121">
        <f>I418</f>
        <v>1</v>
      </c>
      <c r="KM121">
        <f>J418</f>
        <v>0</v>
      </c>
      <c r="KN121" t="s">
        <v>136</v>
      </c>
      <c r="KP121" t="s">
        <v>141</v>
      </c>
      <c r="KQ121" t="s">
        <v>136</v>
      </c>
      <c r="KR121" t="s">
        <v>136</v>
      </c>
      <c r="KS121" t="s">
        <v>136</v>
      </c>
      <c r="KT121" t="s">
        <v>136</v>
      </c>
      <c r="KU121" t="s">
        <v>136</v>
      </c>
      <c r="KV121" t="s">
        <v>136</v>
      </c>
      <c r="KW121" t="s">
        <v>136</v>
      </c>
      <c r="KX121" t="s">
        <v>136</v>
      </c>
      <c r="KY121" t="s">
        <v>136</v>
      </c>
      <c r="KZ121" t="s">
        <v>118</v>
      </c>
      <c r="LA121" t="s">
        <v>118</v>
      </c>
      <c r="LB121" t="s">
        <v>118</v>
      </c>
      <c r="LC121" t="s">
        <v>118</v>
      </c>
      <c r="LD121" t="s">
        <v>118</v>
      </c>
      <c r="LE121" t="s">
        <v>118</v>
      </c>
      <c r="LF121" t="s">
        <v>118</v>
      </c>
      <c r="LG121" t="s">
        <v>118</v>
      </c>
      <c r="LH121" t="s">
        <v>118</v>
      </c>
      <c r="LI121" t="s">
        <v>118</v>
      </c>
      <c r="LJ121" t="s">
        <v>118</v>
      </c>
      <c r="LK121" t="s">
        <v>118</v>
      </c>
      <c r="LL121" t="s">
        <v>118</v>
      </c>
      <c r="LM121" t="s">
        <v>118</v>
      </c>
      <c r="LN121" t="s">
        <v>118</v>
      </c>
      <c r="LO121" t="s">
        <v>118</v>
      </c>
      <c r="LP121" t="s">
        <v>118</v>
      </c>
      <c r="LQ121" t="s">
        <v>118</v>
      </c>
      <c r="LR121" t="s">
        <v>118</v>
      </c>
      <c r="LS121" t="s">
        <v>118</v>
      </c>
      <c r="LT121" t="s">
        <v>118</v>
      </c>
      <c r="LU121" t="s">
        <v>118</v>
      </c>
      <c r="LV121" t="s">
        <v>118</v>
      </c>
      <c r="LW121" t="s">
        <v>118</v>
      </c>
      <c r="LX121" t="s">
        <v>118</v>
      </c>
      <c r="LY121" t="s">
        <v>118</v>
      </c>
      <c r="LZ121" t="s">
        <v>118</v>
      </c>
      <c r="MA121" t="s">
        <v>118</v>
      </c>
      <c r="MB121" t="s">
        <v>118</v>
      </c>
      <c r="MC121" t="s">
        <v>118</v>
      </c>
      <c r="MD121" t="s">
        <v>118</v>
      </c>
      <c r="ME121" t="s">
        <v>118</v>
      </c>
      <c r="MF121" t="s">
        <v>118</v>
      </c>
      <c r="MG121" t="s">
        <v>118</v>
      </c>
      <c r="MH121" t="s">
        <v>118</v>
      </c>
      <c r="MI121" t="s">
        <v>118</v>
      </c>
      <c r="MJ121" t="s">
        <v>118</v>
      </c>
      <c r="MK121" t="s">
        <v>118</v>
      </c>
      <c r="ML121" t="s">
        <v>118</v>
      </c>
      <c r="MM121" t="s">
        <v>118</v>
      </c>
      <c r="MN121" t="s">
        <v>118</v>
      </c>
      <c r="MO121" t="s">
        <v>118</v>
      </c>
      <c r="MP121" t="s">
        <v>118</v>
      </c>
      <c r="MQ121" t="s">
        <v>118</v>
      </c>
      <c r="MR121" t="s">
        <v>118</v>
      </c>
      <c r="MS121" t="s">
        <v>118</v>
      </c>
      <c r="MT121" t="s">
        <v>118</v>
      </c>
      <c r="MU121" t="s">
        <v>118</v>
      </c>
      <c r="MV121" t="s">
        <v>118</v>
      </c>
      <c r="MW121" t="s">
        <v>118</v>
      </c>
      <c r="MX121" t="s">
        <v>118</v>
      </c>
      <c r="MY121" t="s">
        <v>118</v>
      </c>
      <c r="MZ121" t="s">
        <v>118</v>
      </c>
      <c r="NA121" t="s">
        <v>118</v>
      </c>
      <c r="NB121" t="s">
        <v>118</v>
      </c>
      <c r="NC121" t="s">
        <v>118</v>
      </c>
      <c r="ND121" t="s">
        <v>118</v>
      </c>
      <c r="NE121" t="s">
        <v>118</v>
      </c>
      <c r="NF121" t="s">
        <v>118</v>
      </c>
      <c r="NG121" t="s">
        <v>118</v>
      </c>
      <c r="NH121" t="s">
        <v>118</v>
      </c>
      <c r="NI121" t="s">
        <v>118</v>
      </c>
      <c r="NJ121" t="s">
        <v>118</v>
      </c>
      <c r="NK121" t="s">
        <v>118</v>
      </c>
      <c r="NL121" t="s">
        <v>118</v>
      </c>
      <c r="NM121" t="s">
        <v>118</v>
      </c>
      <c r="NN121" t="s">
        <v>118</v>
      </c>
      <c r="NO121" t="s">
        <v>118</v>
      </c>
      <c r="NP121" t="s">
        <v>118</v>
      </c>
      <c r="NQ121" t="s">
        <v>118</v>
      </c>
      <c r="NR121" t="s">
        <v>118</v>
      </c>
      <c r="NS121" t="s">
        <v>118</v>
      </c>
      <c r="NT121" t="s">
        <v>118</v>
      </c>
      <c r="NU121" t="s">
        <v>118</v>
      </c>
      <c r="NV121" t="s">
        <v>118</v>
      </c>
      <c r="NW121" t="s">
        <v>118</v>
      </c>
      <c r="NX121" t="s">
        <v>118</v>
      </c>
      <c r="NY121" t="s">
        <v>118</v>
      </c>
      <c r="NZ121" t="s">
        <v>118</v>
      </c>
      <c r="OA121" t="s">
        <v>118</v>
      </c>
      <c r="OB121" t="s">
        <v>118</v>
      </c>
      <c r="OC121" t="s">
        <v>118</v>
      </c>
      <c r="OD121" t="s">
        <v>118</v>
      </c>
      <c r="OE121" t="s">
        <v>118</v>
      </c>
      <c r="OF121" t="s">
        <v>118</v>
      </c>
      <c r="OG121" t="s">
        <v>118</v>
      </c>
      <c r="OH121" t="s">
        <v>118</v>
      </c>
      <c r="OI121" t="s">
        <v>118</v>
      </c>
      <c r="OJ121" t="s">
        <v>118</v>
      </c>
      <c r="OK121" t="s">
        <v>118</v>
      </c>
      <c r="OL121" t="s">
        <v>118</v>
      </c>
      <c r="OM121" t="s">
        <v>118</v>
      </c>
      <c r="ON121" t="s">
        <v>118</v>
      </c>
      <c r="OO121" t="s">
        <v>118</v>
      </c>
      <c r="OP121" t="s">
        <v>118</v>
      </c>
      <c r="OQ121" t="s">
        <v>118</v>
      </c>
      <c r="OR121" t="s">
        <v>118</v>
      </c>
      <c r="OS121" t="s">
        <v>118</v>
      </c>
      <c r="OT121" t="s">
        <v>118</v>
      </c>
      <c r="OU121" t="s">
        <v>118</v>
      </c>
      <c r="OV121" t="s">
        <v>118</v>
      </c>
      <c r="OW121" t="s">
        <v>118</v>
      </c>
      <c r="OX121" t="s">
        <v>118</v>
      </c>
      <c r="OY121" t="s">
        <v>118</v>
      </c>
      <c r="OZ121" t="s">
        <v>118</v>
      </c>
      <c r="PA121" t="s">
        <v>118</v>
      </c>
      <c r="PB121" t="s">
        <v>118</v>
      </c>
      <c r="PC121" t="s">
        <v>118</v>
      </c>
      <c r="PD121" t="s">
        <v>118</v>
      </c>
      <c r="PE121" t="s">
        <v>118</v>
      </c>
      <c r="PF121" t="s">
        <v>118</v>
      </c>
      <c r="PG121" t="s">
        <v>118</v>
      </c>
      <c r="PH121" t="s">
        <v>118</v>
      </c>
      <c r="PI121" t="s">
        <v>118</v>
      </c>
      <c r="PJ121" t="s">
        <v>118</v>
      </c>
      <c r="PK121" t="s">
        <v>118</v>
      </c>
      <c r="PL121" t="s">
        <v>118</v>
      </c>
      <c r="PM121" t="s">
        <v>118</v>
      </c>
      <c r="PN121" t="s">
        <v>118</v>
      </c>
      <c r="PO121" t="s">
        <v>118</v>
      </c>
      <c r="PP121" t="s">
        <v>118</v>
      </c>
      <c r="PQ121" t="s">
        <v>118</v>
      </c>
      <c r="PR121" t="s">
        <v>118</v>
      </c>
      <c r="PS121" t="s">
        <v>118</v>
      </c>
      <c r="PT121" t="s">
        <v>118</v>
      </c>
      <c r="PU121" t="s">
        <v>118</v>
      </c>
      <c r="PV121" t="s">
        <v>118</v>
      </c>
      <c r="PW121" t="s">
        <v>118</v>
      </c>
      <c r="PX121" t="s">
        <v>118</v>
      </c>
      <c r="PY121" t="s">
        <v>118</v>
      </c>
      <c r="PZ121" t="s">
        <v>118</v>
      </c>
      <c r="QA121" t="s">
        <v>118</v>
      </c>
      <c r="QB121" t="s">
        <v>118</v>
      </c>
      <c r="QC121" t="s">
        <v>118</v>
      </c>
      <c r="QD121" t="s">
        <v>118</v>
      </c>
      <c r="QE121" t="s">
        <v>118</v>
      </c>
      <c r="QF121" t="s">
        <v>118</v>
      </c>
      <c r="QG121" t="s">
        <v>118</v>
      </c>
      <c r="QH121" t="s">
        <v>118</v>
      </c>
      <c r="QI121" t="s">
        <v>118</v>
      </c>
      <c r="QJ121" t="s">
        <v>118</v>
      </c>
      <c r="QK121" t="s">
        <v>118</v>
      </c>
      <c r="QL121" t="s">
        <v>118</v>
      </c>
      <c r="QM121" t="s">
        <v>118</v>
      </c>
      <c r="QN121" t="s">
        <v>118</v>
      </c>
      <c r="QO121" t="s">
        <v>118</v>
      </c>
      <c r="QP121" t="s">
        <v>118</v>
      </c>
      <c r="QQ121" t="s">
        <v>118</v>
      </c>
      <c r="QR121" t="s">
        <v>118</v>
      </c>
      <c r="QS121" t="s">
        <v>118</v>
      </c>
      <c r="QT121" t="s">
        <v>118</v>
      </c>
      <c r="QU121" t="s">
        <v>118</v>
      </c>
      <c r="QV121" t="s">
        <v>118</v>
      </c>
      <c r="QW121" t="s">
        <v>118</v>
      </c>
      <c r="QX121" t="s">
        <v>118</v>
      </c>
      <c r="QY121" t="s">
        <v>118</v>
      </c>
      <c r="QZ121" t="s">
        <v>118</v>
      </c>
      <c r="RA121" t="s">
        <v>118</v>
      </c>
      <c r="RB121" t="s">
        <v>118</v>
      </c>
      <c r="RC121" t="s">
        <v>118</v>
      </c>
      <c r="RD121" t="s">
        <v>118</v>
      </c>
      <c r="RE121" t="s">
        <v>118</v>
      </c>
      <c r="RF121" t="s">
        <v>118</v>
      </c>
      <c r="RG121" t="s">
        <v>118</v>
      </c>
      <c r="RH121" t="s">
        <v>118</v>
      </c>
      <c r="RI121" t="s">
        <v>118</v>
      </c>
      <c r="RJ121" t="s">
        <v>118</v>
      </c>
      <c r="RK121" t="s">
        <v>118</v>
      </c>
      <c r="RL121" t="s">
        <v>118</v>
      </c>
      <c r="RM121" t="s">
        <v>118</v>
      </c>
      <c r="RN121" t="s">
        <v>118</v>
      </c>
      <c r="RO121" t="s">
        <v>118</v>
      </c>
      <c r="RP121" t="s">
        <v>118</v>
      </c>
      <c r="RQ121" t="s">
        <v>118</v>
      </c>
      <c r="RR121" t="s">
        <v>118</v>
      </c>
      <c r="RS121" t="s">
        <v>118</v>
      </c>
      <c r="RT121" t="s">
        <v>118</v>
      </c>
      <c r="RU121" t="s">
        <v>118</v>
      </c>
      <c r="RV121" t="s">
        <v>118</v>
      </c>
      <c r="RW121" t="s">
        <v>118</v>
      </c>
      <c r="RX121" t="s">
        <v>118</v>
      </c>
      <c r="RY121" t="s">
        <v>118</v>
      </c>
      <c r="RZ121" t="s">
        <v>118</v>
      </c>
      <c r="SA121" t="s">
        <v>118</v>
      </c>
      <c r="SB121" t="s">
        <v>118</v>
      </c>
      <c r="SC121" t="s">
        <v>118</v>
      </c>
      <c r="SD121" t="s">
        <v>118</v>
      </c>
      <c r="SE121" t="s">
        <v>118</v>
      </c>
      <c r="SF121" t="s">
        <v>118</v>
      </c>
      <c r="SK121" t="s">
        <v>136</v>
      </c>
      <c r="SL121" t="s">
        <v>136</v>
      </c>
      <c r="SM121" t="s">
        <v>136</v>
      </c>
    </row>
    <row r="122" spans="3:507" x14ac:dyDescent="0.25">
      <c r="C122" t="s">
        <v>10</v>
      </c>
      <c r="M122">
        <v>9072</v>
      </c>
      <c r="N122">
        <f>M122/M108*100</f>
        <v>59.964306960142778</v>
      </c>
      <c r="O122">
        <v>1155.1400000000001</v>
      </c>
      <c r="P122">
        <f>O122/O108*100</f>
        <v>7.6352700112366989</v>
      </c>
      <c r="Q122">
        <v>1226.18</v>
      </c>
      <c r="R122">
        <f>Q122/Q108*100</f>
        <v>8.1048317800251173</v>
      </c>
      <c r="S122">
        <f t="shared" si="446"/>
        <v>0.46956176878841838</v>
      </c>
      <c r="T122">
        <f t="shared" si="447"/>
        <v>1190.6600000000001</v>
      </c>
      <c r="U122">
        <f>T122/T108*100</f>
        <v>7.8700508956309072</v>
      </c>
      <c r="V122">
        <v>1220.49</v>
      </c>
      <c r="W122">
        <f>V122/V108*100</f>
        <v>8.067221891731112</v>
      </c>
      <c r="X122">
        <f t="shared" si="448"/>
        <v>0.19717099610020483</v>
      </c>
      <c r="Y122">
        <f t="shared" si="449"/>
        <v>1205.575</v>
      </c>
      <c r="Z122">
        <f>Y122/Y108*100</f>
        <v>7.9686363936810096</v>
      </c>
      <c r="AA122">
        <v>1187.9100000000001</v>
      </c>
      <c r="AB122">
        <f>AA122/AA108*100</f>
        <v>7.8518738845925053</v>
      </c>
      <c r="AC122">
        <f t="shared" si="450"/>
        <v>0.11676250908850427</v>
      </c>
      <c r="AD122">
        <f t="shared" si="451"/>
        <v>1196.7425000000001</v>
      </c>
      <c r="AE122">
        <f>AD122/AD108*100</f>
        <v>7.9102551391367566</v>
      </c>
      <c r="AF122">
        <v>1189.20875</v>
      </c>
      <c r="AG122">
        <f>AF122/AF108*100</f>
        <v>7.8604583911692778</v>
      </c>
      <c r="AH122">
        <f t="shared" si="452"/>
        <v>4.9796747967478794E-2</v>
      </c>
      <c r="AI122">
        <f t="shared" si="453"/>
        <v>1192.975625</v>
      </c>
      <c r="AJ122">
        <f>AI122/AI108*100</f>
        <v>7.8853567651530181</v>
      </c>
      <c r="AL122">
        <v>450.82</v>
      </c>
      <c r="AM122">
        <f t="shared" ref="AM122" si="508">AL122/AL108*100</f>
        <v>2.9798400423028624</v>
      </c>
      <c r="AN122">
        <v>439.61</v>
      </c>
      <c r="AO122">
        <f t="shared" ref="AO122" si="509">AN122/AN108*100</f>
        <v>2.9057439354881356</v>
      </c>
      <c r="AP122">
        <f t="shared" si="456"/>
        <v>7.4096106814726781E-2</v>
      </c>
      <c r="AQ122">
        <f t="shared" si="457"/>
        <v>445.21500000000003</v>
      </c>
      <c r="AR122">
        <f>AQ122/AQ108*100</f>
        <v>2.942791988895499</v>
      </c>
      <c r="AS122">
        <v>446.71</v>
      </c>
      <c r="AT122">
        <f>AS122/AS108*100</f>
        <v>2.9526736730781939</v>
      </c>
      <c r="AU122">
        <f t="shared" si="458"/>
        <v>9.881684182694972E-3</v>
      </c>
      <c r="AV122">
        <f t="shared" si="459"/>
        <v>445.96249999999998</v>
      </c>
      <c r="AW122">
        <f>AV122/AV108*100</f>
        <v>2.9477328309868462</v>
      </c>
      <c r="BI122">
        <v>18156</v>
      </c>
      <c r="BJ122">
        <f>BI122/BI108*100</f>
        <v>59.968291716210864</v>
      </c>
      <c r="BK122">
        <v>2406.7800000000002</v>
      </c>
      <c r="BL122">
        <f>BK122/BK108*100</f>
        <v>7.9494649227110594</v>
      </c>
      <c r="BM122">
        <v>2355.09</v>
      </c>
      <c r="BN122">
        <f>BM122/BM108*100</f>
        <v>7.7787356321839081</v>
      </c>
      <c r="BO122">
        <f t="shared" si="460"/>
        <v>0.17072929052715136</v>
      </c>
      <c r="BP122">
        <f t="shared" si="461"/>
        <v>2380.9350000000004</v>
      </c>
      <c r="BQ122">
        <f>BP122/BP108*100</f>
        <v>7.8641002774474851</v>
      </c>
      <c r="BR122">
        <v>2432.4650000000001</v>
      </c>
      <c r="BS122">
        <f>BR122/BR108*100</f>
        <v>8.0343010965781474</v>
      </c>
      <c r="BT122">
        <f t="shared" si="462"/>
        <v>0.17020081913066232</v>
      </c>
      <c r="BU122">
        <f t="shared" si="463"/>
        <v>2406.7000000000003</v>
      </c>
      <c r="BV122">
        <f>BU122/BU108*100</f>
        <v>7.9492006870128167</v>
      </c>
      <c r="BW122">
        <v>2338.5225</v>
      </c>
      <c r="BX122">
        <f>BW122/BW108*100</f>
        <v>7.7240140705509317</v>
      </c>
      <c r="BY122">
        <f t="shared" si="464"/>
        <v>0.22518661646188498</v>
      </c>
      <c r="BZ122">
        <f t="shared" si="465"/>
        <v>2372.6112499999999</v>
      </c>
      <c r="CA122">
        <f>BZ122/BZ108*100</f>
        <v>7.8366073787818733</v>
      </c>
      <c r="CC122">
        <v>896.64</v>
      </c>
      <c r="CD122">
        <f t="shared" ref="CD122" si="510">CC122/CC108*100</f>
        <v>2.9615537059056676</v>
      </c>
      <c r="CE122">
        <v>892.38</v>
      </c>
      <c r="CF122">
        <f>CE122/CE108*100</f>
        <v>2.9474831549742371</v>
      </c>
      <c r="CG122">
        <f t="shared" si="467"/>
        <v>1.4070550931430503E-2</v>
      </c>
      <c r="CH122">
        <f t="shared" si="468"/>
        <v>894.51</v>
      </c>
      <c r="CI122">
        <f>CH122/CH108*100</f>
        <v>2.9545184304399523</v>
      </c>
      <c r="DU122">
        <f t="shared" si="434"/>
        <v>4.8749386371144787E-2</v>
      </c>
      <c r="DV122">
        <f t="shared" si="435"/>
        <v>6.7855994531060837E-3</v>
      </c>
      <c r="DW122">
        <f t="shared" si="436"/>
        <v>4.9376239341661723</v>
      </c>
      <c r="DX122">
        <f t="shared" si="437"/>
        <v>4.882088948341921</v>
      </c>
      <c r="EA122">
        <f t="shared" si="438"/>
        <v>2.9240200938597027E-2</v>
      </c>
      <c r="EB122">
        <f t="shared" si="439"/>
        <v>5.1088679027034178</v>
      </c>
      <c r="EC122">
        <f t="shared" si="440"/>
        <v>1.3004825170202405E-2</v>
      </c>
      <c r="ED122">
        <f t="shared" si="441"/>
        <v>0.14110317932447591</v>
      </c>
      <c r="EE122">
        <f t="shared" si="442"/>
        <v>4.8838188664287685E-2</v>
      </c>
      <c r="EF122">
        <f t="shared" si="443"/>
        <v>5.0709348989298455</v>
      </c>
      <c r="EG122">
        <f t="shared" si="444"/>
        <v>9.0005284713958744E-3</v>
      </c>
      <c r="EH122">
        <f t="shared" si="445"/>
        <v>0.16612168053904108</v>
      </c>
      <c r="EL122">
        <v>9072</v>
      </c>
      <c r="EM122">
        <f>EL122/EL108*100</f>
        <v>59.964306960142778</v>
      </c>
      <c r="EN122">
        <f t="shared" si="469"/>
        <v>1192.975625</v>
      </c>
      <c r="EO122">
        <f t="shared" si="470"/>
        <v>7.8853567651530181</v>
      </c>
      <c r="EP122">
        <f t="shared" si="471"/>
        <v>445.96249999999998</v>
      </c>
      <c r="EQ122">
        <f t="shared" si="472"/>
        <v>2.9477328309868462</v>
      </c>
      <c r="ER122">
        <v>18156</v>
      </c>
      <c r="ES122">
        <f>ER122/ER108*100</f>
        <v>59.968291716210864</v>
      </c>
      <c r="ET122">
        <f t="shared" si="473"/>
        <v>2372.6112499999999</v>
      </c>
      <c r="EU122">
        <f t="shared" si="474"/>
        <v>7.8366073787818733</v>
      </c>
      <c r="EV122">
        <f t="shared" si="475"/>
        <v>894.51</v>
      </c>
      <c r="EW122">
        <f t="shared" si="476"/>
        <v>2.9545184304399523</v>
      </c>
      <c r="KH122">
        <v>18</v>
      </c>
      <c r="KI122" s="1" t="str">
        <f>C444</f>
        <v>4T &gt; 3T+P &gt; 2T+2P &gt; 4R &gt; T+3P &gt; 3R+S &gt; 2R+2S &gt; 4P &gt; R+3S &gt; 4S</v>
      </c>
      <c r="KJ122">
        <f>G444</f>
        <v>7</v>
      </c>
      <c r="KK122">
        <f>H444</f>
        <v>3</v>
      </c>
      <c r="KL122">
        <f>I444</f>
        <v>1</v>
      </c>
      <c r="KM122">
        <f>J444</f>
        <v>0</v>
      </c>
      <c r="KN122" t="s">
        <v>135</v>
      </c>
      <c r="KP122" t="s">
        <v>141</v>
      </c>
      <c r="KQ122" t="s">
        <v>136</v>
      </c>
      <c r="KR122" t="s">
        <v>136</v>
      </c>
      <c r="KS122" t="s">
        <v>136</v>
      </c>
      <c r="KT122" t="s">
        <v>136</v>
      </c>
      <c r="KU122" t="s">
        <v>136</v>
      </c>
      <c r="KV122" t="s">
        <v>136</v>
      </c>
      <c r="KW122" t="s">
        <v>136</v>
      </c>
      <c r="KX122" t="s">
        <v>136</v>
      </c>
      <c r="KY122" t="s">
        <v>136</v>
      </c>
      <c r="KZ122" t="s">
        <v>118</v>
      </c>
      <c r="LA122" t="s">
        <v>118</v>
      </c>
      <c r="LB122" t="s">
        <v>118</v>
      </c>
      <c r="LC122" t="s">
        <v>118</v>
      </c>
      <c r="LD122" t="s">
        <v>118</v>
      </c>
      <c r="LE122" t="s">
        <v>118</v>
      </c>
      <c r="LF122" t="s">
        <v>118</v>
      </c>
      <c r="LG122" t="s">
        <v>118</v>
      </c>
      <c r="LH122" t="s">
        <v>118</v>
      </c>
      <c r="LI122" t="s">
        <v>118</v>
      </c>
      <c r="LJ122" t="s">
        <v>118</v>
      </c>
      <c r="LK122" t="s">
        <v>118</v>
      </c>
      <c r="LL122" t="s">
        <v>118</v>
      </c>
      <c r="LM122" t="s">
        <v>118</v>
      </c>
      <c r="LN122" t="s">
        <v>118</v>
      </c>
      <c r="LO122" t="s">
        <v>118</v>
      </c>
      <c r="LP122" t="s">
        <v>118</v>
      </c>
      <c r="LQ122" t="s">
        <v>118</v>
      </c>
      <c r="LR122" t="s">
        <v>118</v>
      </c>
      <c r="LS122" t="s">
        <v>118</v>
      </c>
      <c r="LT122" t="s">
        <v>118</v>
      </c>
      <c r="LU122" t="s">
        <v>118</v>
      </c>
      <c r="LV122" t="s">
        <v>118</v>
      </c>
      <c r="LW122" t="s">
        <v>118</v>
      </c>
      <c r="LX122" t="s">
        <v>118</v>
      </c>
      <c r="LY122" t="s">
        <v>118</v>
      </c>
      <c r="LZ122" t="s">
        <v>118</v>
      </c>
      <c r="MA122" t="s">
        <v>118</v>
      </c>
      <c r="MB122" t="s">
        <v>118</v>
      </c>
      <c r="MC122" t="s">
        <v>118</v>
      </c>
      <c r="MD122" t="s">
        <v>118</v>
      </c>
      <c r="ME122" t="s">
        <v>118</v>
      </c>
      <c r="MF122" t="s">
        <v>118</v>
      </c>
      <c r="MG122" t="s">
        <v>118</v>
      </c>
      <c r="MH122" t="s">
        <v>118</v>
      </c>
      <c r="MI122" t="s">
        <v>118</v>
      </c>
      <c r="MJ122" t="s">
        <v>118</v>
      </c>
      <c r="MK122" t="s">
        <v>118</v>
      </c>
      <c r="ML122" t="s">
        <v>118</v>
      </c>
      <c r="MM122" t="s">
        <v>118</v>
      </c>
      <c r="MN122" t="s">
        <v>118</v>
      </c>
      <c r="MO122" t="s">
        <v>118</v>
      </c>
      <c r="MP122" t="s">
        <v>118</v>
      </c>
      <c r="MQ122" t="s">
        <v>118</v>
      </c>
      <c r="MR122" t="s">
        <v>118</v>
      </c>
      <c r="MS122" t="s">
        <v>118</v>
      </c>
      <c r="MT122" t="s">
        <v>118</v>
      </c>
      <c r="MU122" t="s">
        <v>118</v>
      </c>
      <c r="MV122" t="s">
        <v>118</v>
      </c>
      <c r="MW122" t="s">
        <v>118</v>
      </c>
      <c r="MX122" t="s">
        <v>118</v>
      </c>
      <c r="MY122" t="s">
        <v>118</v>
      </c>
      <c r="MZ122" t="s">
        <v>118</v>
      </c>
      <c r="NA122" t="s">
        <v>118</v>
      </c>
      <c r="NB122" t="s">
        <v>118</v>
      </c>
      <c r="NC122" t="s">
        <v>118</v>
      </c>
      <c r="ND122" t="s">
        <v>118</v>
      </c>
      <c r="NE122" t="s">
        <v>118</v>
      </c>
      <c r="NF122" t="s">
        <v>118</v>
      </c>
      <c r="NG122" t="s">
        <v>118</v>
      </c>
      <c r="NH122" t="s">
        <v>118</v>
      </c>
      <c r="NI122" t="s">
        <v>118</v>
      </c>
      <c r="NJ122" t="s">
        <v>118</v>
      </c>
      <c r="NK122" t="s">
        <v>118</v>
      </c>
      <c r="NL122" t="s">
        <v>118</v>
      </c>
      <c r="NM122" t="s">
        <v>118</v>
      </c>
      <c r="NN122" t="s">
        <v>118</v>
      </c>
      <c r="NO122" t="s">
        <v>118</v>
      </c>
      <c r="NP122" t="s">
        <v>118</v>
      </c>
      <c r="NQ122" t="s">
        <v>118</v>
      </c>
      <c r="NR122" t="s">
        <v>118</v>
      </c>
      <c r="NS122" t="s">
        <v>118</v>
      </c>
      <c r="NT122" t="s">
        <v>118</v>
      </c>
      <c r="NU122" t="s">
        <v>118</v>
      </c>
      <c r="NV122" t="s">
        <v>118</v>
      </c>
      <c r="NW122" t="s">
        <v>118</v>
      </c>
      <c r="NX122" t="s">
        <v>118</v>
      </c>
      <c r="NY122" t="s">
        <v>118</v>
      </c>
      <c r="NZ122" t="s">
        <v>118</v>
      </c>
      <c r="OA122" t="s">
        <v>118</v>
      </c>
      <c r="OB122" t="s">
        <v>118</v>
      </c>
      <c r="OC122" t="s">
        <v>118</v>
      </c>
      <c r="OD122" t="s">
        <v>118</v>
      </c>
      <c r="OE122" t="s">
        <v>118</v>
      </c>
      <c r="OF122" t="s">
        <v>118</v>
      </c>
      <c r="OG122" t="s">
        <v>118</v>
      </c>
      <c r="OH122" t="s">
        <v>118</v>
      </c>
      <c r="OI122" t="s">
        <v>118</v>
      </c>
      <c r="OJ122" t="s">
        <v>118</v>
      </c>
      <c r="OK122" t="s">
        <v>118</v>
      </c>
      <c r="OL122" t="s">
        <v>118</v>
      </c>
      <c r="OM122" t="s">
        <v>118</v>
      </c>
      <c r="ON122" t="s">
        <v>118</v>
      </c>
      <c r="OO122" t="s">
        <v>118</v>
      </c>
      <c r="OP122" t="s">
        <v>118</v>
      </c>
      <c r="OQ122" t="s">
        <v>118</v>
      </c>
      <c r="OR122" t="s">
        <v>118</v>
      </c>
      <c r="OS122" t="s">
        <v>118</v>
      </c>
      <c r="OT122" t="s">
        <v>118</v>
      </c>
      <c r="OU122" t="s">
        <v>118</v>
      </c>
      <c r="OV122" t="s">
        <v>118</v>
      </c>
      <c r="OW122" t="s">
        <v>118</v>
      </c>
      <c r="OX122" t="s">
        <v>118</v>
      </c>
      <c r="OY122" t="s">
        <v>118</v>
      </c>
      <c r="OZ122" t="s">
        <v>118</v>
      </c>
      <c r="PA122" t="s">
        <v>118</v>
      </c>
      <c r="PB122" t="s">
        <v>118</v>
      </c>
      <c r="PC122" t="s">
        <v>118</v>
      </c>
      <c r="PD122" t="s">
        <v>118</v>
      </c>
      <c r="PE122" t="s">
        <v>118</v>
      </c>
      <c r="PF122" t="s">
        <v>118</v>
      </c>
      <c r="PG122" t="s">
        <v>118</v>
      </c>
      <c r="PH122" t="s">
        <v>118</v>
      </c>
      <c r="PI122" t="s">
        <v>118</v>
      </c>
      <c r="PJ122" t="s">
        <v>118</v>
      </c>
      <c r="PK122" t="s">
        <v>118</v>
      </c>
      <c r="PL122" t="s">
        <v>118</v>
      </c>
      <c r="PM122" t="s">
        <v>118</v>
      </c>
      <c r="PN122" t="s">
        <v>118</v>
      </c>
      <c r="PO122" t="s">
        <v>118</v>
      </c>
      <c r="PP122" t="s">
        <v>118</v>
      </c>
      <c r="PQ122" t="s">
        <v>118</v>
      </c>
      <c r="PR122" t="s">
        <v>118</v>
      </c>
      <c r="PS122" t="s">
        <v>118</v>
      </c>
      <c r="PT122" t="s">
        <v>118</v>
      </c>
      <c r="PU122" t="s">
        <v>118</v>
      </c>
      <c r="PV122" t="s">
        <v>118</v>
      </c>
      <c r="PW122" t="s">
        <v>118</v>
      </c>
      <c r="PX122" t="s">
        <v>118</v>
      </c>
      <c r="PY122" t="s">
        <v>118</v>
      </c>
      <c r="PZ122" t="s">
        <v>118</v>
      </c>
      <c r="QA122" t="s">
        <v>118</v>
      </c>
      <c r="QB122" t="s">
        <v>118</v>
      </c>
      <c r="QC122" t="s">
        <v>118</v>
      </c>
      <c r="QD122" t="s">
        <v>118</v>
      </c>
      <c r="QE122" t="s">
        <v>118</v>
      </c>
      <c r="QF122" t="s">
        <v>118</v>
      </c>
      <c r="QG122" t="s">
        <v>118</v>
      </c>
      <c r="QH122" t="s">
        <v>118</v>
      </c>
      <c r="QI122" t="s">
        <v>118</v>
      </c>
      <c r="QJ122" t="s">
        <v>118</v>
      </c>
      <c r="QK122" t="s">
        <v>118</v>
      </c>
      <c r="QL122" t="s">
        <v>118</v>
      </c>
      <c r="QM122" t="s">
        <v>118</v>
      </c>
      <c r="QN122" t="s">
        <v>118</v>
      </c>
      <c r="QO122" t="s">
        <v>118</v>
      </c>
      <c r="QP122" t="s">
        <v>118</v>
      </c>
      <c r="QQ122" t="s">
        <v>118</v>
      </c>
      <c r="QR122" t="s">
        <v>118</v>
      </c>
      <c r="QS122" t="s">
        <v>118</v>
      </c>
      <c r="QT122" t="s">
        <v>118</v>
      </c>
      <c r="QU122" t="s">
        <v>118</v>
      </c>
      <c r="QV122" t="s">
        <v>118</v>
      </c>
      <c r="QW122" t="s">
        <v>118</v>
      </c>
      <c r="QX122" t="s">
        <v>118</v>
      </c>
      <c r="QY122" t="s">
        <v>118</v>
      </c>
      <c r="QZ122" t="s">
        <v>118</v>
      </c>
      <c r="RA122" t="s">
        <v>118</v>
      </c>
      <c r="RB122" t="s">
        <v>118</v>
      </c>
      <c r="RC122" t="s">
        <v>118</v>
      </c>
      <c r="RD122" t="s">
        <v>118</v>
      </c>
      <c r="RE122" t="s">
        <v>118</v>
      </c>
      <c r="RF122" t="s">
        <v>118</v>
      </c>
      <c r="RG122" t="s">
        <v>118</v>
      </c>
      <c r="RH122" t="s">
        <v>118</v>
      </c>
      <c r="RI122" t="s">
        <v>118</v>
      </c>
      <c r="RJ122" t="s">
        <v>118</v>
      </c>
      <c r="RK122" t="s">
        <v>118</v>
      </c>
      <c r="RL122" t="s">
        <v>118</v>
      </c>
      <c r="RM122" t="s">
        <v>118</v>
      </c>
      <c r="RN122" t="s">
        <v>118</v>
      </c>
      <c r="RO122" t="s">
        <v>118</v>
      </c>
      <c r="RP122" t="s">
        <v>118</v>
      </c>
      <c r="RQ122" t="s">
        <v>118</v>
      </c>
      <c r="RR122" t="s">
        <v>118</v>
      </c>
      <c r="RS122" t="s">
        <v>118</v>
      </c>
      <c r="RT122" t="s">
        <v>118</v>
      </c>
      <c r="RU122" t="s">
        <v>118</v>
      </c>
      <c r="RV122" t="s">
        <v>118</v>
      </c>
      <c r="RW122" t="s">
        <v>118</v>
      </c>
      <c r="RX122" t="s">
        <v>118</v>
      </c>
      <c r="RY122" t="s">
        <v>118</v>
      </c>
      <c r="RZ122" t="s">
        <v>118</v>
      </c>
      <c r="SA122" t="s">
        <v>118</v>
      </c>
      <c r="SB122" t="s">
        <v>118</v>
      </c>
      <c r="SC122" t="s">
        <v>118</v>
      </c>
      <c r="SD122" t="s">
        <v>118</v>
      </c>
      <c r="SE122" t="s">
        <v>118</v>
      </c>
      <c r="SF122" t="s">
        <v>118</v>
      </c>
      <c r="SK122" t="s">
        <v>136</v>
      </c>
      <c r="SL122" t="s">
        <v>136</v>
      </c>
      <c r="SM122" t="s">
        <v>136</v>
      </c>
    </row>
    <row r="123" spans="3:507" x14ac:dyDescent="0.25">
      <c r="C123" t="s">
        <v>21</v>
      </c>
      <c r="M123">
        <v>9828</v>
      </c>
      <c r="N123">
        <f>M123/M108*100</f>
        <v>64.961332540154672</v>
      </c>
      <c r="O123">
        <v>860.26</v>
      </c>
      <c r="P123">
        <f>O123/O108*100</f>
        <v>5.6861656421442257</v>
      </c>
      <c r="Q123">
        <v>950.48</v>
      </c>
      <c r="R123">
        <f>Q123/Q108*100</f>
        <v>6.2825038006477625</v>
      </c>
      <c r="S123">
        <f t="shared" si="446"/>
        <v>0.59633815850353677</v>
      </c>
      <c r="T123">
        <f t="shared" si="447"/>
        <v>905.37</v>
      </c>
      <c r="U123">
        <f>T123/T108*100</f>
        <v>5.9843347213959941</v>
      </c>
      <c r="V123">
        <v>978.09500000000003</v>
      </c>
      <c r="W123">
        <f>V123/V108*100</f>
        <v>6.4650340405843085</v>
      </c>
      <c r="X123">
        <f t="shared" si="448"/>
        <v>0.48069931918831443</v>
      </c>
      <c r="Y123">
        <f t="shared" si="449"/>
        <v>941.73250000000007</v>
      </c>
      <c r="Z123">
        <f>Y123/Y108*100</f>
        <v>6.2246843809901513</v>
      </c>
      <c r="AA123">
        <v>990.36</v>
      </c>
      <c r="AB123">
        <f>AA123/AA108*100</f>
        <v>6.5461035098155858</v>
      </c>
      <c r="AC123">
        <f t="shared" si="450"/>
        <v>0.32141912882543444</v>
      </c>
      <c r="AD123">
        <f t="shared" si="451"/>
        <v>966.0462500000001</v>
      </c>
      <c r="AE123">
        <f>AD123/AD108*100</f>
        <v>6.3853939454028685</v>
      </c>
      <c r="AF123">
        <v>997.20749999999998</v>
      </c>
      <c r="AG123">
        <f>AF123/AF108*100</f>
        <v>6.5913642673012101</v>
      </c>
      <c r="AH123">
        <f t="shared" si="452"/>
        <v>0.20597032189834152</v>
      </c>
      <c r="AI123">
        <f t="shared" si="453"/>
        <v>981.62687500000004</v>
      </c>
      <c r="AJ123">
        <f>AI123/AI108*100</f>
        <v>6.4883791063520393</v>
      </c>
      <c r="AL123">
        <v>266.63</v>
      </c>
      <c r="AM123">
        <f t="shared" ref="AM123" si="511">AL123/AL108*100</f>
        <v>1.7623768920616036</v>
      </c>
      <c r="AN123">
        <v>262.45999999999998</v>
      </c>
      <c r="AO123">
        <f t="shared" ref="AO123" si="512">AN123/AN108*100</f>
        <v>1.7348139335051884</v>
      </c>
      <c r="AP123">
        <f t="shared" si="456"/>
        <v>2.7562958556415218E-2</v>
      </c>
      <c r="AQ123">
        <f t="shared" si="457"/>
        <v>264.54499999999996</v>
      </c>
      <c r="AR123">
        <f>AQ123/AQ108*100</f>
        <v>1.748595412783396</v>
      </c>
      <c r="AS123">
        <v>267.22500000000002</v>
      </c>
      <c r="AT123">
        <f>AS123/AS108*100</f>
        <v>1.7663097362680946</v>
      </c>
      <c r="AU123">
        <f t="shared" si="458"/>
        <v>1.7714323484698591E-2</v>
      </c>
      <c r="AV123">
        <f t="shared" si="459"/>
        <v>265.88499999999999</v>
      </c>
      <c r="AW123">
        <f>AV123/AV108*100</f>
        <v>1.7574525745257454</v>
      </c>
      <c r="BI123">
        <v>19669</v>
      </c>
      <c r="BJ123">
        <f>BI123/BI108*100</f>
        <v>64.965649359228422</v>
      </c>
      <c r="BK123">
        <v>1974.54</v>
      </c>
      <c r="BL123">
        <f>BK123/BK108*100</f>
        <v>6.5217994451050334</v>
      </c>
      <c r="BM123">
        <v>2186.39</v>
      </c>
      <c r="BN123">
        <f>BM123/BM108*100</f>
        <v>7.2215286035143347</v>
      </c>
      <c r="BO123">
        <f t="shared" si="460"/>
        <v>0.69972915840930128</v>
      </c>
      <c r="BP123">
        <f t="shared" si="461"/>
        <v>2080.4650000000001</v>
      </c>
      <c r="BQ123">
        <f>BP123/BP108*100</f>
        <v>6.871664024309684</v>
      </c>
      <c r="BR123">
        <v>2107.02</v>
      </c>
      <c r="BS123">
        <f>BR123/BR108*100</f>
        <v>6.9593737613951641</v>
      </c>
      <c r="BT123">
        <f t="shared" si="462"/>
        <v>8.7709737085480022E-2</v>
      </c>
      <c r="BU123">
        <f t="shared" si="463"/>
        <v>2093.7425000000003</v>
      </c>
      <c r="BV123">
        <f>BU123/BU108*100</f>
        <v>6.9155188928524254</v>
      </c>
      <c r="BW123">
        <v>2001.55</v>
      </c>
      <c r="BX123">
        <f>BW123/BW108*100</f>
        <v>6.6110120227242701</v>
      </c>
      <c r="BY123">
        <f t="shared" si="464"/>
        <v>0.30450687012815525</v>
      </c>
      <c r="BZ123">
        <f t="shared" si="465"/>
        <v>2047.6462500000002</v>
      </c>
      <c r="CA123">
        <f>BZ123/BZ108*100</f>
        <v>6.7632654577883482</v>
      </c>
      <c r="CC123">
        <v>516.48</v>
      </c>
      <c r="CD123">
        <f t="shared" ref="CD123" si="513">CC123/CC108*100</f>
        <v>1.7059056678557272</v>
      </c>
      <c r="CE123">
        <v>517.91</v>
      </c>
      <c r="CF123">
        <f>CE123/CE108*100</f>
        <v>1.710628880961818</v>
      </c>
      <c r="CG123">
        <f t="shared" si="467"/>
        <v>4.7232131060908067E-3</v>
      </c>
      <c r="CH123">
        <f t="shared" si="468"/>
        <v>517.19499999999994</v>
      </c>
      <c r="CI123">
        <f>CH123/CH108*100</f>
        <v>1.7082672744087726</v>
      </c>
      <c r="DU123">
        <f t="shared" si="434"/>
        <v>0.27488635143630891</v>
      </c>
      <c r="DV123">
        <f t="shared" si="435"/>
        <v>4.9185300116972863E-2</v>
      </c>
      <c r="DW123">
        <f t="shared" si="436"/>
        <v>4.7309265318262934</v>
      </c>
      <c r="DX123">
        <f t="shared" si="437"/>
        <v>5.0549981833795758</v>
      </c>
      <c r="EA123">
        <f t="shared" si="438"/>
        <v>0.3375636195386349</v>
      </c>
      <c r="EB123">
        <f t="shared" si="439"/>
        <v>4.8679150968338956</v>
      </c>
      <c r="EC123">
        <f t="shared" si="440"/>
        <v>5.0168550465992334E-2</v>
      </c>
      <c r="ED123">
        <f t="shared" si="441"/>
        <v>0.12918897481657776</v>
      </c>
      <c r="EE123">
        <f t="shared" si="442"/>
        <v>0.36144966309948678</v>
      </c>
      <c r="EF123">
        <f t="shared" si="443"/>
        <v>5.1470512947549221</v>
      </c>
      <c r="EG123">
        <f t="shared" si="444"/>
        <v>2.3137138327388174E-2</v>
      </c>
      <c r="EH123">
        <f t="shared" si="445"/>
        <v>6.2755978332672546E-2</v>
      </c>
      <c r="EL123">
        <v>9828</v>
      </c>
      <c r="EM123">
        <f>EL123/EL108*100</f>
        <v>64.961332540154672</v>
      </c>
      <c r="EN123">
        <f t="shared" si="469"/>
        <v>981.62687500000004</v>
      </c>
      <c r="EO123">
        <f t="shared" si="470"/>
        <v>6.4883791063520393</v>
      </c>
      <c r="EP123">
        <f t="shared" si="471"/>
        <v>265.88499999999999</v>
      </c>
      <c r="EQ123">
        <f t="shared" si="472"/>
        <v>1.7574525745257454</v>
      </c>
      <c r="ER123">
        <v>19669</v>
      </c>
      <c r="ES123">
        <f>ER123/ER108*100</f>
        <v>64.965649359228422</v>
      </c>
      <c r="ET123">
        <f t="shared" si="473"/>
        <v>2047.6462500000002</v>
      </c>
      <c r="EU123">
        <f t="shared" si="474"/>
        <v>6.7632654577883482</v>
      </c>
      <c r="EV123">
        <f t="shared" si="475"/>
        <v>517.19499999999994</v>
      </c>
      <c r="EW123">
        <f t="shared" si="476"/>
        <v>1.7082672744087726</v>
      </c>
      <c r="KH123">
        <v>19</v>
      </c>
      <c r="KI123" s="1" t="str">
        <f>C470</f>
        <v>4T &gt; 3T+P &gt; 2T+2P &gt; 4R &gt; T+3P &gt; 3R+S &gt; 4P &gt; 2R+2S &gt; R+3S &gt; 4S</v>
      </c>
      <c r="KJ123">
        <f>G470</f>
        <v>5</v>
      </c>
      <c r="KK123">
        <f>H470</f>
        <v>3</v>
      </c>
      <c r="KL123">
        <f>I470</f>
        <v>2</v>
      </c>
      <c r="KM123">
        <f>J470</f>
        <v>0</v>
      </c>
      <c r="KN123" t="s">
        <v>135</v>
      </c>
      <c r="KP123" t="s">
        <v>141</v>
      </c>
      <c r="KQ123" t="s">
        <v>136</v>
      </c>
      <c r="KR123" t="s">
        <v>136</v>
      </c>
      <c r="KS123" t="s">
        <v>136</v>
      </c>
      <c r="KT123" t="s">
        <v>136</v>
      </c>
      <c r="KU123" t="s">
        <v>136</v>
      </c>
      <c r="KV123" t="s">
        <v>136</v>
      </c>
      <c r="KW123" t="s">
        <v>136</v>
      </c>
      <c r="KX123" t="s">
        <v>136</v>
      </c>
      <c r="KY123" t="s">
        <v>136</v>
      </c>
      <c r="KZ123" t="s">
        <v>118</v>
      </c>
      <c r="LA123" t="s">
        <v>118</v>
      </c>
      <c r="LB123" t="s">
        <v>118</v>
      </c>
      <c r="LC123" t="s">
        <v>118</v>
      </c>
      <c r="LD123" t="s">
        <v>118</v>
      </c>
      <c r="LE123" t="s">
        <v>118</v>
      </c>
      <c r="LF123" t="s">
        <v>118</v>
      </c>
      <c r="LG123" t="s">
        <v>118</v>
      </c>
      <c r="LH123" t="s">
        <v>118</v>
      </c>
      <c r="LI123" t="s">
        <v>118</v>
      </c>
      <c r="LJ123" t="s">
        <v>118</v>
      </c>
      <c r="LK123" t="s">
        <v>118</v>
      </c>
      <c r="LL123" t="s">
        <v>118</v>
      </c>
      <c r="LM123" t="s">
        <v>118</v>
      </c>
      <c r="LN123" t="s">
        <v>118</v>
      </c>
      <c r="LO123" t="s">
        <v>118</v>
      </c>
      <c r="LP123" t="s">
        <v>118</v>
      </c>
      <c r="LQ123" t="s">
        <v>118</v>
      </c>
      <c r="LR123" t="s">
        <v>118</v>
      </c>
      <c r="LS123" t="s">
        <v>118</v>
      </c>
      <c r="LT123" t="s">
        <v>118</v>
      </c>
      <c r="LU123" t="s">
        <v>118</v>
      </c>
      <c r="LV123" t="s">
        <v>118</v>
      </c>
      <c r="LW123" t="s">
        <v>118</v>
      </c>
      <c r="LX123" t="s">
        <v>118</v>
      </c>
      <c r="LY123" t="s">
        <v>118</v>
      </c>
      <c r="LZ123" t="s">
        <v>118</v>
      </c>
      <c r="MA123" t="s">
        <v>118</v>
      </c>
      <c r="MB123" t="s">
        <v>118</v>
      </c>
      <c r="MC123" t="s">
        <v>118</v>
      </c>
      <c r="MD123" t="s">
        <v>118</v>
      </c>
      <c r="ME123" t="s">
        <v>118</v>
      </c>
      <c r="MF123" t="s">
        <v>118</v>
      </c>
      <c r="MG123" t="s">
        <v>118</v>
      </c>
      <c r="MH123" t="s">
        <v>118</v>
      </c>
      <c r="MI123" t="s">
        <v>118</v>
      </c>
      <c r="MJ123" t="s">
        <v>118</v>
      </c>
      <c r="MK123" t="s">
        <v>118</v>
      </c>
      <c r="ML123" t="s">
        <v>118</v>
      </c>
      <c r="MM123" t="s">
        <v>118</v>
      </c>
      <c r="MN123" t="s">
        <v>118</v>
      </c>
      <c r="MO123" t="s">
        <v>118</v>
      </c>
      <c r="MP123" t="s">
        <v>118</v>
      </c>
      <c r="MQ123" t="s">
        <v>118</v>
      </c>
      <c r="MR123" t="s">
        <v>118</v>
      </c>
      <c r="MS123" t="s">
        <v>118</v>
      </c>
      <c r="MT123" t="s">
        <v>118</v>
      </c>
      <c r="MU123" t="s">
        <v>118</v>
      </c>
      <c r="MV123" t="s">
        <v>118</v>
      </c>
      <c r="MW123" t="s">
        <v>118</v>
      </c>
      <c r="MX123" t="s">
        <v>118</v>
      </c>
      <c r="MY123" t="s">
        <v>118</v>
      </c>
      <c r="MZ123" t="s">
        <v>118</v>
      </c>
      <c r="NA123" t="s">
        <v>118</v>
      </c>
      <c r="NB123" t="s">
        <v>118</v>
      </c>
      <c r="NC123" t="s">
        <v>118</v>
      </c>
      <c r="ND123" t="s">
        <v>118</v>
      </c>
      <c r="NE123" t="s">
        <v>118</v>
      </c>
      <c r="NF123" t="s">
        <v>118</v>
      </c>
      <c r="NG123" t="s">
        <v>118</v>
      </c>
      <c r="NH123" t="s">
        <v>118</v>
      </c>
      <c r="NI123" t="s">
        <v>118</v>
      </c>
      <c r="NJ123" t="s">
        <v>118</v>
      </c>
      <c r="NK123" t="s">
        <v>118</v>
      </c>
      <c r="NL123" t="s">
        <v>118</v>
      </c>
      <c r="NM123" t="s">
        <v>118</v>
      </c>
      <c r="NN123" t="s">
        <v>118</v>
      </c>
      <c r="NO123" t="s">
        <v>118</v>
      </c>
      <c r="NP123" t="s">
        <v>118</v>
      </c>
      <c r="NQ123" t="s">
        <v>118</v>
      </c>
      <c r="NR123" t="s">
        <v>118</v>
      </c>
      <c r="NS123" t="s">
        <v>118</v>
      </c>
      <c r="NT123" t="s">
        <v>118</v>
      </c>
      <c r="NU123" t="s">
        <v>118</v>
      </c>
      <c r="NV123" t="s">
        <v>118</v>
      </c>
      <c r="NW123" t="s">
        <v>118</v>
      </c>
      <c r="NX123" t="s">
        <v>118</v>
      </c>
      <c r="NY123" t="s">
        <v>118</v>
      </c>
      <c r="NZ123" t="s">
        <v>118</v>
      </c>
      <c r="OA123" t="s">
        <v>118</v>
      </c>
      <c r="OB123" t="s">
        <v>118</v>
      </c>
      <c r="OC123" t="s">
        <v>118</v>
      </c>
      <c r="OD123" t="s">
        <v>118</v>
      </c>
      <c r="OE123" t="s">
        <v>118</v>
      </c>
      <c r="OF123" t="s">
        <v>118</v>
      </c>
      <c r="OG123" t="s">
        <v>118</v>
      </c>
      <c r="OH123" t="s">
        <v>118</v>
      </c>
      <c r="OI123" t="s">
        <v>118</v>
      </c>
      <c r="OJ123" t="s">
        <v>118</v>
      </c>
      <c r="OK123" t="s">
        <v>118</v>
      </c>
      <c r="OL123" t="s">
        <v>118</v>
      </c>
      <c r="OM123" t="s">
        <v>118</v>
      </c>
      <c r="ON123" t="s">
        <v>118</v>
      </c>
      <c r="OO123" t="s">
        <v>118</v>
      </c>
      <c r="OP123" t="s">
        <v>118</v>
      </c>
      <c r="OQ123" t="s">
        <v>118</v>
      </c>
      <c r="OR123" t="s">
        <v>118</v>
      </c>
      <c r="OS123" t="s">
        <v>118</v>
      </c>
      <c r="OT123" t="s">
        <v>118</v>
      </c>
      <c r="OU123" t="s">
        <v>118</v>
      </c>
      <c r="OV123" t="s">
        <v>118</v>
      </c>
      <c r="OW123" t="s">
        <v>118</v>
      </c>
      <c r="OX123" t="s">
        <v>118</v>
      </c>
      <c r="OY123" t="s">
        <v>118</v>
      </c>
      <c r="OZ123" t="s">
        <v>118</v>
      </c>
      <c r="PA123" t="s">
        <v>118</v>
      </c>
      <c r="PB123" t="s">
        <v>118</v>
      </c>
      <c r="PC123" t="s">
        <v>118</v>
      </c>
      <c r="PD123" t="s">
        <v>118</v>
      </c>
      <c r="PE123" t="s">
        <v>118</v>
      </c>
      <c r="PF123" t="s">
        <v>118</v>
      </c>
      <c r="PG123" t="s">
        <v>118</v>
      </c>
      <c r="PH123" t="s">
        <v>118</v>
      </c>
      <c r="PI123" t="s">
        <v>118</v>
      </c>
      <c r="PJ123" t="s">
        <v>118</v>
      </c>
      <c r="PK123" t="s">
        <v>118</v>
      </c>
      <c r="PL123" t="s">
        <v>118</v>
      </c>
      <c r="PM123" t="s">
        <v>118</v>
      </c>
      <c r="PN123" t="s">
        <v>118</v>
      </c>
      <c r="PO123" t="s">
        <v>118</v>
      </c>
      <c r="PP123" t="s">
        <v>118</v>
      </c>
      <c r="PQ123" t="s">
        <v>118</v>
      </c>
      <c r="PR123" t="s">
        <v>118</v>
      </c>
      <c r="PS123" t="s">
        <v>118</v>
      </c>
      <c r="PT123" t="s">
        <v>118</v>
      </c>
      <c r="PU123" t="s">
        <v>118</v>
      </c>
      <c r="PV123" t="s">
        <v>118</v>
      </c>
      <c r="PW123" t="s">
        <v>118</v>
      </c>
      <c r="PX123" t="s">
        <v>118</v>
      </c>
      <c r="PY123" t="s">
        <v>118</v>
      </c>
      <c r="PZ123" t="s">
        <v>118</v>
      </c>
      <c r="QA123" t="s">
        <v>118</v>
      </c>
      <c r="QB123" t="s">
        <v>118</v>
      </c>
      <c r="QC123" t="s">
        <v>118</v>
      </c>
      <c r="QD123" t="s">
        <v>118</v>
      </c>
      <c r="QE123" t="s">
        <v>118</v>
      </c>
      <c r="QF123" t="s">
        <v>118</v>
      </c>
      <c r="QG123" t="s">
        <v>118</v>
      </c>
      <c r="QH123" t="s">
        <v>118</v>
      </c>
      <c r="QI123" t="s">
        <v>118</v>
      </c>
      <c r="QJ123" t="s">
        <v>118</v>
      </c>
      <c r="QK123" t="s">
        <v>118</v>
      </c>
      <c r="QL123" t="s">
        <v>118</v>
      </c>
      <c r="QM123" t="s">
        <v>118</v>
      </c>
      <c r="QN123" t="s">
        <v>118</v>
      </c>
      <c r="QO123" t="s">
        <v>118</v>
      </c>
      <c r="QP123" t="s">
        <v>118</v>
      </c>
      <c r="QQ123" t="s">
        <v>118</v>
      </c>
      <c r="QR123" t="s">
        <v>118</v>
      </c>
      <c r="QS123" t="s">
        <v>118</v>
      </c>
      <c r="QT123" t="s">
        <v>118</v>
      </c>
      <c r="QU123" t="s">
        <v>118</v>
      </c>
      <c r="QV123" t="s">
        <v>118</v>
      </c>
      <c r="QW123" t="s">
        <v>118</v>
      </c>
      <c r="QX123" t="s">
        <v>118</v>
      </c>
      <c r="QY123" t="s">
        <v>118</v>
      </c>
      <c r="QZ123" t="s">
        <v>118</v>
      </c>
      <c r="RA123" t="s">
        <v>118</v>
      </c>
      <c r="RB123" t="s">
        <v>118</v>
      </c>
      <c r="RC123" t="s">
        <v>118</v>
      </c>
      <c r="RD123" t="s">
        <v>118</v>
      </c>
      <c r="RE123" t="s">
        <v>118</v>
      </c>
      <c r="RF123" t="s">
        <v>118</v>
      </c>
      <c r="RG123" t="s">
        <v>118</v>
      </c>
      <c r="RH123" t="s">
        <v>118</v>
      </c>
      <c r="RI123" t="s">
        <v>118</v>
      </c>
      <c r="RJ123" t="s">
        <v>118</v>
      </c>
      <c r="RK123" t="s">
        <v>118</v>
      </c>
      <c r="RL123" t="s">
        <v>118</v>
      </c>
      <c r="RM123" t="s">
        <v>118</v>
      </c>
      <c r="RN123" t="s">
        <v>118</v>
      </c>
      <c r="RO123" t="s">
        <v>118</v>
      </c>
      <c r="RP123" t="s">
        <v>118</v>
      </c>
      <c r="RQ123" t="s">
        <v>118</v>
      </c>
      <c r="RR123" t="s">
        <v>118</v>
      </c>
      <c r="RS123" t="s">
        <v>118</v>
      </c>
      <c r="RT123" t="s">
        <v>118</v>
      </c>
      <c r="RU123" t="s">
        <v>118</v>
      </c>
      <c r="RV123" t="s">
        <v>118</v>
      </c>
      <c r="RW123" t="s">
        <v>118</v>
      </c>
      <c r="RX123" t="s">
        <v>118</v>
      </c>
      <c r="RY123" t="s">
        <v>118</v>
      </c>
      <c r="RZ123" t="s">
        <v>118</v>
      </c>
      <c r="SA123" t="s">
        <v>118</v>
      </c>
      <c r="SB123" t="s">
        <v>118</v>
      </c>
      <c r="SC123" t="s">
        <v>118</v>
      </c>
      <c r="SD123" t="s">
        <v>118</v>
      </c>
      <c r="SE123" t="s">
        <v>118</v>
      </c>
      <c r="SF123" t="s">
        <v>118</v>
      </c>
      <c r="SK123" t="s">
        <v>136</v>
      </c>
      <c r="SL123" t="s">
        <v>136</v>
      </c>
      <c r="SM123" t="s">
        <v>136</v>
      </c>
    </row>
    <row r="124" spans="3:507" x14ac:dyDescent="0.25">
      <c r="C124" t="s">
        <v>11</v>
      </c>
      <c r="M124">
        <v>10584</v>
      </c>
      <c r="N124">
        <f>M124/M108*100</f>
        <v>69.958358120166565</v>
      </c>
      <c r="O124">
        <v>752.84</v>
      </c>
      <c r="P124">
        <f>O124/O108*100</f>
        <v>4.9761385418732242</v>
      </c>
      <c r="Q124">
        <v>1095.4000000000001</v>
      </c>
      <c r="R124">
        <f>Q124/Q108*100</f>
        <v>7.240399233260626</v>
      </c>
      <c r="S124">
        <f t="shared" si="446"/>
        <v>2.2642606913874017</v>
      </c>
      <c r="T124">
        <f t="shared" si="447"/>
        <v>924.12000000000012</v>
      </c>
      <c r="U124">
        <f>T124/T108*100</f>
        <v>6.1082688875669255</v>
      </c>
      <c r="V124">
        <v>884.39</v>
      </c>
      <c r="W124">
        <f>V124/V108*100</f>
        <v>5.8456606517284682</v>
      </c>
      <c r="X124">
        <f t="shared" si="448"/>
        <v>0.26260823583845738</v>
      </c>
      <c r="Y124">
        <f t="shared" si="449"/>
        <v>904.25500000000011</v>
      </c>
      <c r="Z124">
        <f>Y124/Y108*100</f>
        <v>5.9769647696476973</v>
      </c>
      <c r="AA124">
        <v>829.75750000000005</v>
      </c>
      <c r="AB124">
        <f>AA124/AA108*100</f>
        <v>5.4845495406173574</v>
      </c>
      <c r="AC124">
        <f t="shared" si="450"/>
        <v>0.49241522903033985</v>
      </c>
      <c r="AD124">
        <f t="shared" si="451"/>
        <v>867.00625000000014</v>
      </c>
      <c r="AE124">
        <f>AD124/AD108*100</f>
        <v>5.7307571551325278</v>
      </c>
      <c r="AF124">
        <v>873.39</v>
      </c>
      <c r="AG124">
        <f>AF124/AF108*100</f>
        <v>5.7729526075748563</v>
      </c>
      <c r="AH124">
        <f t="shared" si="452"/>
        <v>4.2195452442328474E-2</v>
      </c>
      <c r="AI124">
        <f t="shared" si="453"/>
        <v>870.19812500000012</v>
      </c>
      <c r="AJ124">
        <f>AI124/AI108*100</f>
        <v>5.7518548813536921</v>
      </c>
      <c r="AL124">
        <v>132.61000000000001</v>
      </c>
      <c r="AM124">
        <f t="shared" ref="AM124" si="514">AL124/AL108*100</f>
        <v>0.87652852138277482</v>
      </c>
      <c r="AN124">
        <v>138.34</v>
      </c>
      <c r="AO124">
        <f t="shared" ref="AO124" si="515">AN124/AN108*100</f>
        <v>0.91440280256461104</v>
      </c>
      <c r="AP124">
        <f t="shared" si="456"/>
        <v>3.7874281181836222E-2</v>
      </c>
      <c r="AQ124">
        <f t="shared" si="457"/>
        <v>135.47500000000002</v>
      </c>
      <c r="AR124">
        <f>AQ124/AQ108*100</f>
        <v>0.89546566197369304</v>
      </c>
      <c r="AS124">
        <v>135.54499999999999</v>
      </c>
      <c r="AT124">
        <f>AS124/AS108*100</f>
        <v>0.89592834952739764</v>
      </c>
      <c r="AU124">
        <f t="shared" si="458"/>
        <v>4.6268755370459935E-4</v>
      </c>
      <c r="AV124">
        <f t="shared" si="459"/>
        <v>135.51</v>
      </c>
      <c r="AW124">
        <f>AV124/AV108*100</f>
        <v>0.89569700575054512</v>
      </c>
      <c r="BI124">
        <v>21182</v>
      </c>
      <c r="BJ124">
        <f>BI124/BI108*100</f>
        <v>69.963007002246002</v>
      </c>
      <c r="BK124">
        <v>1834.72</v>
      </c>
      <c r="BL124">
        <f>BK124/BK108*100</f>
        <v>6.0599815035011231</v>
      </c>
      <c r="BM124">
        <v>1781.95</v>
      </c>
      <c r="BN124">
        <f>BM124/BM108*100</f>
        <v>5.8856850310476947</v>
      </c>
      <c r="BO124">
        <f t="shared" si="460"/>
        <v>0.17429647245342839</v>
      </c>
      <c r="BP124">
        <f t="shared" si="461"/>
        <v>1808.335</v>
      </c>
      <c r="BQ124">
        <f>BP124/BP108*100</f>
        <v>5.9728332672744093</v>
      </c>
      <c r="BR124">
        <v>1898.24</v>
      </c>
      <c r="BS124">
        <f>BR124/BR108*100</f>
        <v>6.269784647905932</v>
      </c>
      <c r="BT124">
        <f t="shared" si="462"/>
        <v>0.29695138063152271</v>
      </c>
      <c r="BU124">
        <f t="shared" si="463"/>
        <v>1853.2874999999999</v>
      </c>
      <c r="BV124">
        <f>BU124/BU108*100</f>
        <v>6.1213089575901698</v>
      </c>
      <c r="BW124">
        <v>1707.8675000000001</v>
      </c>
      <c r="BX124">
        <f>BW124/BW108*100</f>
        <v>5.6409945171092613</v>
      </c>
      <c r="BY124">
        <f t="shared" si="464"/>
        <v>0.48031444048090854</v>
      </c>
      <c r="BZ124">
        <f t="shared" si="465"/>
        <v>1780.5774999999999</v>
      </c>
      <c r="CA124">
        <f>BZ124/BZ108*100</f>
        <v>5.8811517373497155</v>
      </c>
      <c r="CC124">
        <v>278.05</v>
      </c>
      <c r="CD124">
        <f t="shared" ref="CD124" si="516">CC124/CC108*100</f>
        <v>0.91838419870524524</v>
      </c>
      <c r="CE124">
        <v>277.92</v>
      </c>
      <c r="CF124">
        <f>CE124/CE108*100</f>
        <v>0.91795481569560045</v>
      </c>
      <c r="CG124">
        <f t="shared" si="467"/>
        <v>4.2938300964479037E-4</v>
      </c>
      <c r="CH124">
        <f t="shared" si="468"/>
        <v>277.98500000000001</v>
      </c>
      <c r="CI124">
        <f>CH124/CH108*100</f>
        <v>0.91816950720042279</v>
      </c>
      <c r="DU124">
        <f t="shared" si="434"/>
        <v>0.12929685599602347</v>
      </c>
      <c r="DV124">
        <f t="shared" si="435"/>
        <v>2.2472501449877669E-2</v>
      </c>
      <c r="DW124">
        <f t="shared" si="436"/>
        <v>4.8561578756031469</v>
      </c>
      <c r="DX124">
        <f t="shared" si="437"/>
        <v>4.9629822301492927</v>
      </c>
      <c r="EA124">
        <f t="shared" si="438"/>
        <v>0.10694692312776688</v>
      </c>
      <c r="EB124">
        <f t="shared" si="439"/>
        <v>4.9071526538436121</v>
      </c>
      <c r="EC124">
        <f t="shared" si="440"/>
        <v>1.9333729922665244E-2</v>
      </c>
      <c r="ED124">
        <f t="shared" si="441"/>
        <v>2.0655694361821575E-2</v>
      </c>
      <c r="EE124">
        <f t="shared" si="442"/>
        <v>0.23206913066455304</v>
      </c>
      <c r="EF124">
        <f t="shared" si="443"/>
        <v>5.0469761527282335</v>
      </c>
      <c r="EG124">
        <f t="shared" si="444"/>
        <v>1.2138327388030223E-2</v>
      </c>
      <c r="EH124">
        <f t="shared" si="445"/>
        <v>5.3226978464790631E-2</v>
      </c>
      <c r="EL124">
        <v>10584</v>
      </c>
      <c r="EM124">
        <f>EL124/EL108*100</f>
        <v>69.958358120166565</v>
      </c>
      <c r="EN124">
        <f t="shared" si="469"/>
        <v>870.19812500000012</v>
      </c>
      <c r="EO124">
        <f t="shared" si="470"/>
        <v>5.7518548813536921</v>
      </c>
      <c r="EP124">
        <f t="shared" si="471"/>
        <v>135.51</v>
      </c>
      <c r="EQ124">
        <f t="shared" si="472"/>
        <v>0.89569700575054512</v>
      </c>
      <c r="ER124">
        <v>21182</v>
      </c>
      <c r="ES124">
        <f>ER124/ER108*100</f>
        <v>69.963007002246002</v>
      </c>
      <c r="ET124">
        <f t="shared" si="473"/>
        <v>1780.5774999999999</v>
      </c>
      <c r="EU124">
        <f t="shared" si="474"/>
        <v>5.8811517373497155</v>
      </c>
      <c r="EV124">
        <f t="shared" si="475"/>
        <v>277.98500000000001</v>
      </c>
      <c r="EW124">
        <f t="shared" si="476"/>
        <v>0.91816950720042279</v>
      </c>
      <c r="KH124">
        <v>20</v>
      </c>
      <c r="KI124" s="1" t="str">
        <f>C496</f>
        <v>4T &gt; 3T+P &gt; 2T+2P &gt; 4R &gt; T+3P &gt; 4P &gt; 3R+S &gt; 2R+2S &gt; R+3S &gt; 4S</v>
      </c>
      <c r="KJ124">
        <f>G496</f>
        <v>7</v>
      </c>
      <c r="KK124">
        <f>H496</f>
        <v>5</v>
      </c>
      <c r="KL124">
        <f>I496</f>
        <v>4</v>
      </c>
      <c r="KM124">
        <f>J496</f>
        <v>0</v>
      </c>
      <c r="KN124" t="s">
        <v>135</v>
      </c>
      <c r="KP124" t="s">
        <v>141</v>
      </c>
      <c r="KQ124" t="s">
        <v>136</v>
      </c>
      <c r="KR124" t="s">
        <v>136</v>
      </c>
      <c r="KS124" t="s">
        <v>136</v>
      </c>
      <c r="KT124" t="s">
        <v>136</v>
      </c>
      <c r="KU124" t="s">
        <v>136</v>
      </c>
      <c r="KV124" t="s">
        <v>136</v>
      </c>
      <c r="KW124" t="s">
        <v>136</v>
      </c>
      <c r="KX124" t="s">
        <v>136</v>
      </c>
      <c r="KY124" t="s">
        <v>136</v>
      </c>
      <c r="KZ124" t="s">
        <v>118</v>
      </c>
      <c r="LA124" t="s">
        <v>118</v>
      </c>
      <c r="LB124" t="s">
        <v>118</v>
      </c>
      <c r="LC124" t="s">
        <v>118</v>
      </c>
      <c r="LD124" t="s">
        <v>118</v>
      </c>
      <c r="LE124" t="s">
        <v>118</v>
      </c>
      <c r="LF124" t="s">
        <v>118</v>
      </c>
      <c r="LG124" t="s">
        <v>118</v>
      </c>
      <c r="LH124" t="s">
        <v>118</v>
      </c>
      <c r="LI124" t="s">
        <v>118</v>
      </c>
      <c r="LJ124" t="s">
        <v>118</v>
      </c>
      <c r="LK124" t="s">
        <v>118</v>
      </c>
      <c r="LL124" t="s">
        <v>118</v>
      </c>
      <c r="LM124" t="s">
        <v>118</v>
      </c>
      <c r="LN124" t="s">
        <v>118</v>
      </c>
      <c r="LO124" t="s">
        <v>118</v>
      </c>
      <c r="LP124" t="s">
        <v>118</v>
      </c>
      <c r="LQ124" t="s">
        <v>118</v>
      </c>
      <c r="LR124" t="s">
        <v>118</v>
      </c>
      <c r="LS124" t="s">
        <v>118</v>
      </c>
      <c r="LT124" t="s">
        <v>118</v>
      </c>
      <c r="LU124" t="s">
        <v>118</v>
      </c>
      <c r="LV124" t="s">
        <v>118</v>
      </c>
      <c r="LW124" t="s">
        <v>118</v>
      </c>
      <c r="LX124" t="s">
        <v>118</v>
      </c>
      <c r="LY124" t="s">
        <v>118</v>
      </c>
      <c r="LZ124" t="s">
        <v>118</v>
      </c>
      <c r="MA124" t="s">
        <v>118</v>
      </c>
      <c r="MB124" t="s">
        <v>118</v>
      </c>
      <c r="MC124" t="s">
        <v>118</v>
      </c>
      <c r="MD124" t="s">
        <v>118</v>
      </c>
      <c r="ME124" t="s">
        <v>118</v>
      </c>
      <c r="MF124" t="s">
        <v>118</v>
      </c>
      <c r="MG124" t="s">
        <v>118</v>
      </c>
      <c r="MH124" t="s">
        <v>118</v>
      </c>
      <c r="MI124" t="s">
        <v>118</v>
      </c>
      <c r="MJ124" t="s">
        <v>118</v>
      </c>
      <c r="MK124" t="s">
        <v>118</v>
      </c>
      <c r="ML124" t="s">
        <v>118</v>
      </c>
      <c r="MM124" t="s">
        <v>118</v>
      </c>
      <c r="MN124" t="s">
        <v>118</v>
      </c>
      <c r="MO124" t="s">
        <v>118</v>
      </c>
      <c r="MP124" t="s">
        <v>118</v>
      </c>
      <c r="MQ124" t="s">
        <v>118</v>
      </c>
      <c r="MR124" t="s">
        <v>118</v>
      </c>
      <c r="MS124" t="s">
        <v>118</v>
      </c>
      <c r="MT124" t="s">
        <v>118</v>
      </c>
      <c r="MU124" t="s">
        <v>118</v>
      </c>
      <c r="MV124" t="s">
        <v>118</v>
      </c>
      <c r="MW124" t="s">
        <v>118</v>
      </c>
      <c r="MX124" t="s">
        <v>118</v>
      </c>
      <c r="MY124" t="s">
        <v>118</v>
      </c>
      <c r="MZ124" t="s">
        <v>118</v>
      </c>
      <c r="NA124" t="s">
        <v>118</v>
      </c>
      <c r="NB124" t="s">
        <v>118</v>
      </c>
      <c r="NC124" t="s">
        <v>118</v>
      </c>
      <c r="ND124" t="s">
        <v>118</v>
      </c>
      <c r="NE124" t="s">
        <v>118</v>
      </c>
      <c r="NF124" t="s">
        <v>118</v>
      </c>
      <c r="NG124" t="s">
        <v>118</v>
      </c>
      <c r="NH124" t="s">
        <v>118</v>
      </c>
      <c r="NI124" t="s">
        <v>118</v>
      </c>
      <c r="NJ124" t="s">
        <v>118</v>
      </c>
      <c r="NK124" t="s">
        <v>118</v>
      </c>
      <c r="NL124" t="s">
        <v>118</v>
      </c>
      <c r="NM124" t="s">
        <v>118</v>
      </c>
      <c r="NN124" t="s">
        <v>118</v>
      </c>
      <c r="NO124" t="s">
        <v>118</v>
      </c>
      <c r="NP124" t="s">
        <v>118</v>
      </c>
      <c r="NQ124" t="s">
        <v>118</v>
      </c>
      <c r="NR124" t="s">
        <v>118</v>
      </c>
      <c r="NS124" t="s">
        <v>118</v>
      </c>
      <c r="NT124" t="s">
        <v>118</v>
      </c>
      <c r="NU124" t="s">
        <v>118</v>
      </c>
      <c r="NV124" t="s">
        <v>118</v>
      </c>
      <c r="NW124" t="s">
        <v>118</v>
      </c>
      <c r="NX124" t="s">
        <v>118</v>
      </c>
      <c r="NY124" t="s">
        <v>118</v>
      </c>
      <c r="NZ124" t="s">
        <v>118</v>
      </c>
      <c r="OA124" t="s">
        <v>118</v>
      </c>
      <c r="OB124" t="s">
        <v>118</v>
      </c>
      <c r="OC124" t="s">
        <v>118</v>
      </c>
      <c r="OD124" t="s">
        <v>118</v>
      </c>
      <c r="OE124" t="s">
        <v>118</v>
      </c>
      <c r="OF124" t="s">
        <v>118</v>
      </c>
      <c r="OG124" t="s">
        <v>118</v>
      </c>
      <c r="OH124" t="s">
        <v>118</v>
      </c>
      <c r="OI124" t="s">
        <v>118</v>
      </c>
      <c r="OJ124" t="s">
        <v>118</v>
      </c>
      <c r="OK124" t="s">
        <v>118</v>
      </c>
      <c r="OL124" t="s">
        <v>118</v>
      </c>
      <c r="OM124" t="s">
        <v>118</v>
      </c>
      <c r="ON124" t="s">
        <v>118</v>
      </c>
      <c r="OO124" t="s">
        <v>118</v>
      </c>
      <c r="OP124" t="s">
        <v>118</v>
      </c>
      <c r="OQ124" t="s">
        <v>118</v>
      </c>
      <c r="OR124" t="s">
        <v>118</v>
      </c>
      <c r="OS124" t="s">
        <v>118</v>
      </c>
      <c r="OT124" t="s">
        <v>118</v>
      </c>
      <c r="OU124" t="s">
        <v>118</v>
      </c>
      <c r="OV124" t="s">
        <v>118</v>
      </c>
      <c r="OW124" t="s">
        <v>118</v>
      </c>
      <c r="OX124" t="s">
        <v>118</v>
      </c>
      <c r="OY124" t="s">
        <v>118</v>
      </c>
      <c r="OZ124" t="s">
        <v>118</v>
      </c>
      <c r="PA124" t="s">
        <v>118</v>
      </c>
      <c r="PB124" t="s">
        <v>118</v>
      </c>
      <c r="PC124" t="s">
        <v>118</v>
      </c>
      <c r="PD124" t="s">
        <v>118</v>
      </c>
      <c r="PE124" t="s">
        <v>118</v>
      </c>
      <c r="PF124" t="s">
        <v>118</v>
      </c>
      <c r="PG124" t="s">
        <v>118</v>
      </c>
      <c r="PH124" t="s">
        <v>118</v>
      </c>
      <c r="PI124" t="s">
        <v>118</v>
      </c>
      <c r="PJ124" t="s">
        <v>118</v>
      </c>
      <c r="PK124" t="s">
        <v>118</v>
      </c>
      <c r="PL124" t="s">
        <v>118</v>
      </c>
      <c r="PM124" t="s">
        <v>118</v>
      </c>
      <c r="PN124" t="s">
        <v>118</v>
      </c>
      <c r="PO124" t="s">
        <v>118</v>
      </c>
      <c r="PP124" t="s">
        <v>118</v>
      </c>
      <c r="PQ124" t="s">
        <v>118</v>
      </c>
      <c r="PR124" t="s">
        <v>118</v>
      </c>
      <c r="PS124" t="s">
        <v>118</v>
      </c>
      <c r="PT124" t="s">
        <v>118</v>
      </c>
      <c r="PU124" t="s">
        <v>118</v>
      </c>
      <c r="PV124" t="s">
        <v>118</v>
      </c>
      <c r="PW124" t="s">
        <v>118</v>
      </c>
      <c r="PX124" t="s">
        <v>118</v>
      </c>
      <c r="PY124" t="s">
        <v>118</v>
      </c>
      <c r="PZ124" t="s">
        <v>118</v>
      </c>
      <c r="QA124" t="s">
        <v>118</v>
      </c>
      <c r="QB124" t="s">
        <v>118</v>
      </c>
      <c r="QC124" t="s">
        <v>118</v>
      </c>
      <c r="QD124" t="s">
        <v>118</v>
      </c>
      <c r="QE124" t="s">
        <v>118</v>
      </c>
      <c r="QF124" t="s">
        <v>118</v>
      </c>
      <c r="QG124" t="s">
        <v>118</v>
      </c>
      <c r="QH124" t="s">
        <v>118</v>
      </c>
      <c r="QI124" t="s">
        <v>118</v>
      </c>
      <c r="QJ124" t="s">
        <v>118</v>
      </c>
      <c r="QK124" t="s">
        <v>118</v>
      </c>
      <c r="QL124" t="s">
        <v>118</v>
      </c>
      <c r="QM124" t="s">
        <v>118</v>
      </c>
      <c r="QN124" t="s">
        <v>118</v>
      </c>
      <c r="QO124" t="s">
        <v>118</v>
      </c>
      <c r="QP124" t="s">
        <v>118</v>
      </c>
      <c r="QQ124" t="s">
        <v>118</v>
      </c>
      <c r="QR124" t="s">
        <v>118</v>
      </c>
      <c r="QS124" t="s">
        <v>118</v>
      </c>
      <c r="QT124" t="s">
        <v>118</v>
      </c>
      <c r="QU124" t="s">
        <v>118</v>
      </c>
      <c r="QV124" t="s">
        <v>118</v>
      </c>
      <c r="QW124" t="s">
        <v>118</v>
      </c>
      <c r="QX124" t="s">
        <v>118</v>
      </c>
      <c r="QY124" t="s">
        <v>118</v>
      </c>
      <c r="QZ124" t="s">
        <v>118</v>
      </c>
      <c r="RA124" t="s">
        <v>118</v>
      </c>
      <c r="RB124" t="s">
        <v>118</v>
      </c>
      <c r="RC124" t="s">
        <v>118</v>
      </c>
      <c r="RD124" t="s">
        <v>118</v>
      </c>
      <c r="RE124" t="s">
        <v>118</v>
      </c>
      <c r="RF124" t="s">
        <v>118</v>
      </c>
      <c r="RG124" t="s">
        <v>118</v>
      </c>
      <c r="RH124" t="s">
        <v>118</v>
      </c>
      <c r="RI124" t="s">
        <v>118</v>
      </c>
      <c r="RJ124" t="s">
        <v>118</v>
      </c>
      <c r="RK124" t="s">
        <v>118</v>
      </c>
      <c r="RL124" t="s">
        <v>118</v>
      </c>
      <c r="RM124" t="s">
        <v>118</v>
      </c>
      <c r="RN124" t="s">
        <v>118</v>
      </c>
      <c r="RO124" t="s">
        <v>118</v>
      </c>
      <c r="RP124" t="s">
        <v>118</v>
      </c>
      <c r="RQ124" t="s">
        <v>118</v>
      </c>
      <c r="RR124" t="s">
        <v>118</v>
      </c>
      <c r="RS124" t="s">
        <v>118</v>
      </c>
      <c r="RT124" t="s">
        <v>118</v>
      </c>
      <c r="RU124" t="s">
        <v>118</v>
      </c>
      <c r="RV124" t="s">
        <v>118</v>
      </c>
      <c r="RW124" t="s">
        <v>118</v>
      </c>
      <c r="RX124" t="s">
        <v>118</v>
      </c>
      <c r="RY124" t="s">
        <v>118</v>
      </c>
      <c r="RZ124" t="s">
        <v>118</v>
      </c>
      <c r="SA124" t="s">
        <v>118</v>
      </c>
      <c r="SB124" t="s">
        <v>118</v>
      </c>
      <c r="SC124" t="s">
        <v>118</v>
      </c>
      <c r="SD124" t="s">
        <v>118</v>
      </c>
      <c r="SE124" t="s">
        <v>118</v>
      </c>
      <c r="SF124" t="s">
        <v>118</v>
      </c>
      <c r="SK124" t="s">
        <v>136</v>
      </c>
      <c r="SL124" t="s">
        <v>136</v>
      </c>
      <c r="SM124" t="s">
        <v>136</v>
      </c>
    </row>
    <row r="125" spans="3:507" x14ac:dyDescent="0.25">
      <c r="C125" t="s">
        <v>22</v>
      </c>
      <c r="M125">
        <v>11340</v>
      </c>
      <c r="N125">
        <f>M125/M108*100</f>
        <v>74.955383700178473</v>
      </c>
      <c r="O125">
        <v>613.34</v>
      </c>
      <c r="P125">
        <f>O125/O108*100</f>
        <v>4.0540683455615047</v>
      </c>
      <c r="Q125">
        <v>692.53</v>
      </c>
      <c r="R125">
        <f>Q125/Q108*100</f>
        <v>4.5775001652455547</v>
      </c>
      <c r="S125">
        <f t="shared" si="446"/>
        <v>0.52343181968404995</v>
      </c>
      <c r="T125">
        <f t="shared" si="447"/>
        <v>652.93499999999995</v>
      </c>
      <c r="U125">
        <f>T125/T108*100</f>
        <v>4.3157842554035293</v>
      </c>
      <c r="V125">
        <v>802.005</v>
      </c>
      <c r="W125">
        <f>V125/V108*100</f>
        <v>5.3011104501288919</v>
      </c>
      <c r="X125">
        <f t="shared" si="448"/>
        <v>0.98532619472536265</v>
      </c>
      <c r="Y125">
        <f t="shared" si="449"/>
        <v>727.47</v>
      </c>
      <c r="Z125">
        <f>Y125/Y108*100</f>
        <v>4.808447352766211</v>
      </c>
      <c r="AA125">
        <v>856.83249999999998</v>
      </c>
      <c r="AB125">
        <f>AA125/AA108*100</f>
        <v>5.6635104765681801</v>
      </c>
      <c r="AC125">
        <f t="shared" si="450"/>
        <v>0.85506312380196903</v>
      </c>
      <c r="AD125">
        <f t="shared" si="451"/>
        <v>792.15125</v>
      </c>
      <c r="AE125">
        <f>AD125/AD108*100</f>
        <v>5.2359789146671956</v>
      </c>
      <c r="AF125">
        <v>862.10874999999999</v>
      </c>
      <c r="AG125">
        <f>AF125/AF108*100</f>
        <v>5.6983855509286796</v>
      </c>
      <c r="AH125">
        <f t="shared" si="452"/>
        <v>0.46240663626148404</v>
      </c>
      <c r="AI125">
        <f t="shared" si="453"/>
        <v>827.13</v>
      </c>
      <c r="AJ125">
        <f>AI125/AI108*100</f>
        <v>5.4671822327979376</v>
      </c>
      <c r="AL125">
        <v>61.83</v>
      </c>
      <c r="AM125">
        <f t="shared" ref="AM125" si="517">AL125/AL108*100</f>
        <v>0.40868530636525874</v>
      </c>
      <c r="AN125">
        <v>59.64</v>
      </c>
      <c r="AO125">
        <f t="shared" ref="AO125" si="518">AN125/AN108*100</f>
        <v>0.39420979575649417</v>
      </c>
      <c r="AP125">
        <f t="shared" si="456"/>
        <v>1.4475510608764564E-2</v>
      </c>
      <c r="AQ125">
        <f t="shared" si="457"/>
        <v>60.734999999999999</v>
      </c>
      <c r="AR125">
        <f>AQ125/AQ108*100</f>
        <v>0.40144755106087643</v>
      </c>
      <c r="AS125">
        <v>62.62</v>
      </c>
      <c r="AT125">
        <f>AS125/AS108*100</f>
        <v>0.41390706589992726</v>
      </c>
      <c r="AU125">
        <f t="shared" si="458"/>
        <v>1.2459514839050834E-2</v>
      </c>
      <c r="AV125">
        <f t="shared" si="459"/>
        <v>61.677499999999995</v>
      </c>
      <c r="AW125">
        <f>AV125/AV108*100</f>
        <v>0.40767730848040185</v>
      </c>
      <c r="BI125">
        <v>22695</v>
      </c>
      <c r="BJ125">
        <f>BI125/BI108*100</f>
        <v>74.960364645263581</v>
      </c>
      <c r="BK125">
        <v>1663.09</v>
      </c>
      <c r="BL125">
        <f>BK125/BK108*100</f>
        <v>5.4930968423834052</v>
      </c>
      <c r="BM125">
        <v>1678.94</v>
      </c>
      <c r="BN125">
        <f>BM125/BM108*100</f>
        <v>5.5454485400977669</v>
      </c>
      <c r="BO125">
        <f t="shared" si="460"/>
        <v>5.2351697714361656E-2</v>
      </c>
      <c r="BP125">
        <f t="shared" si="461"/>
        <v>1671.0149999999999</v>
      </c>
      <c r="BQ125">
        <f>BP125/BP108*100</f>
        <v>5.5192726912405865</v>
      </c>
      <c r="BR125">
        <v>1547.35</v>
      </c>
      <c r="BS125">
        <f>BR125/BR108*100</f>
        <v>5.1108138459505872</v>
      </c>
      <c r="BT125">
        <f t="shared" si="462"/>
        <v>0.40845884528999932</v>
      </c>
      <c r="BU125">
        <f t="shared" si="463"/>
        <v>1609.1824999999999</v>
      </c>
      <c r="BV125">
        <f>BU125/BU108*100</f>
        <v>5.3150432685955868</v>
      </c>
      <c r="BW125">
        <v>1534.5274999999999</v>
      </c>
      <c r="BX125">
        <f>BW125/BW108*100</f>
        <v>5.0684618179416034</v>
      </c>
      <c r="BY125">
        <f t="shared" si="464"/>
        <v>0.2465814506539834</v>
      </c>
      <c r="BZ125">
        <f t="shared" si="465"/>
        <v>1571.855</v>
      </c>
      <c r="CA125">
        <f>BZ125/BZ108*100</f>
        <v>5.1917525432685956</v>
      </c>
      <c r="CC125">
        <v>121.93</v>
      </c>
      <c r="CD125">
        <f t="shared" ref="CD125" si="519">CC125/CC108*100</f>
        <v>0.40272823358435728</v>
      </c>
      <c r="CE125">
        <v>124.37</v>
      </c>
      <c r="CF125">
        <f>CE125/CE108*100</f>
        <v>0.41078742238076366</v>
      </c>
      <c r="CG125">
        <f t="shared" si="467"/>
        <v>8.0591887964063802E-3</v>
      </c>
      <c r="CH125">
        <f t="shared" si="468"/>
        <v>123.15</v>
      </c>
      <c r="CI125">
        <f>CH125/CH108*100</f>
        <v>0.40675782798256049</v>
      </c>
      <c r="DU125">
        <f t="shared" si="434"/>
        <v>0.27542968952934199</v>
      </c>
      <c r="DV125">
        <f t="shared" si="435"/>
        <v>9.1948049784135177E-4</v>
      </c>
      <c r="DW125">
        <f t="shared" si="436"/>
        <v>5.0595049243175358</v>
      </c>
      <c r="DX125">
        <f t="shared" si="437"/>
        <v>4.784994715286035</v>
      </c>
      <c r="EA125">
        <f t="shared" si="438"/>
        <v>0.3872323022010713</v>
      </c>
      <c r="EB125">
        <f t="shared" si="439"/>
        <v>5.0871835547623769</v>
      </c>
      <c r="EC125">
        <f t="shared" si="440"/>
        <v>3.8171723180646655E-3</v>
      </c>
      <c r="ED125">
        <f t="shared" si="441"/>
        <v>2.1465397580805068E-2</v>
      </c>
      <c r="EE125">
        <f t="shared" si="442"/>
        <v>4.7240388426475377E-2</v>
      </c>
      <c r="EF125">
        <f t="shared" si="443"/>
        <v>4.8043004359889023</v>
      </c>
      <c r="EG125">
        <f t="shared" si="444"/>
        <v>4.6736689126700703E-3</v>
      </c>
      <c r="EH125">
        <f t="shared" si="445"/>
        <v>2.4590434667723648E-2</v>
      </c>
      <c r="EL125">
        <v>11340</v>
      </c>
      <c r="EM125">
        <f>EL125/EL108*100</f>
        <v>74.955383700178473</v>
      </c>
      <c r="EN125">
        <f t="shared" si="469"/>
        <v>827.13</v>
      </c>
      <c r="EO125">
        <f t="shared" si="470"/>
        <v>5.4671822327979376</v>
      </c>
      <c r="EP125">
        <f t="shared" si="471"/>
        <v>61.677499999999995</v>
      </c>
      <c r="EQ125">
        <f t="shared" si="472"/>
        <v>0.40767730848040185</v>
      </c>
      <c r="ER125">
        <v>22695</v>
      </c>
      <c r="ES125">
        <f>ER125/ER108*100</f>
        <v>74.960364645263581</v>
      </c>
      <c r="ET125">
        <f t="shared" si="473"/>
        <v>1571.855</v>
      </c>
      <c r="EU125">
        <f t="shared" si="474"/>
        <v>5.1917525432685956</v>
      </c>
      <c r="EV125">
        <f t="shared" si="475"/>
        <v>123.15</v>
      </c>
      <c r="EW125">
        <f t="shared" si="476"/>
        <v>0.40675782798256049</v>
      </c>
      <c r="KH125">
        <v>21</v>
      </c>
      <c r="KI125" s="1" t="str">
        <f>C522</f>
        <v>4T &gt; 3T+P &gt; 2T+2P &gt; T+3P &gt; 4R &gt; 3R+S &gt; 2R+2S &gt; R+3S &gt; 4P &gt; 4S</v>
      </c>
      <c r="KJ125">
        <f>G522</f>
        <v>18</v>
      </c>
      <c r="KK125">
        <f>H522</f>
        <v>5</v>
      </c>
      <c r="KL125">
        <f>I522</f>
        <v>1</v>
      </c>
      <c r="KM125">
        <f>J522</f>
        <v>0</v>
      </c>
      <c r="KN125" t="s">
        <v>136</v>
      </c>
      <c r="KP125" t="s">
        <v>136</v>
      </c>
      <c r="KQ125" t="s">
        <v>136</v>
      </c>
      <c r="KR125" t="s">
        <v>136</v>
      </c>
      <c r="KS125" t="s">
        <v>136</v>
      </c>
      <c r="KT125" t="s">
        <v>136</v>
      </c>
      <c r="KU125" t="s">
        <v>136</v>
      </c>
      <c r="KV125" t="s">
        <v>136</v>
      </c>
      <c r="KW125" t="s">
        <v>136</v>
      </c>
      <c r="KX125" t="s">
        <v>136</v>
      </c>
      <c r="KY125" t="s">
        <v>136</v>
      </c>
      <c r="KZ125" t="s">
        <v>118</v>
      </c>
      <c r="LA125" t="s">
        <v>118</v>
      </c>
      <c r="LB125" t="s">
        <v>118</v>
      </c>
      <c r="LC125" t="s">
        <v>118</v>
      </c>
      <c r="LD125" t="s">
        <v>118</v>
      </c>
      <c r="LE125" t="s">
        <v>118</v>
      </c>
      <c r="LF125" t="s">
        <v>118</v>
      </c>
      <c r="LG125" t="s">
        <v>118</v>
      </c>
      <c r="LH125" t="s">
        <v>118</v>
      </c>
      <c r="LI125" t="s">
        <v>118</v>
      </c>
      <c r="LJ125" t="s">
        <v>118</v>
      </c>
      <c r="LK125" t="s">
        <v>118</v>
      </c>
      <c r="LL125" t="s">
        <v>118</v>
      </c>
      <c r="LM125" t="s">
        <v>118</v>
      </c>
      <c r="LN125" t="s">
        <v>118</v>
      </c>
      <c r="LO125" t="s">
        <v>118</v>
      </c>
      <c r="LP125" t="s">
        <v>118</v>
      </c>
      <c r="LQ125" t="s">
        <v>118</v>
      </c>
      <c r="LR125" t="s">
        <v>118</v>
      </c>
      <c r="LS125" t="s">
        <v>118</v>
      </c>
      <c r="LT125" t="s">
        <v>118</v>
      </c>
      <c r="LU125" t="s">
        <v>118</v>
      </c>
      <c r="LV125" t="s">
        <v>118</v>
      </c>
      <c r="LW125" t="s">
        <v>118</v>
      </c>
      <c r="LX125" t="s">
        <v>118</v>
      </c>
      <c r="LY125" t="s">
        <v>118</v>
      </c>
      <c r="LZ125" t="s">
        <v>118</v>
      </c>
      <c r="MA125" t="s">
        <v>118</v>
      </c>
      <c r="MB125" t="s">
        <v>118</v>
      </c>
      <c r="MC125" t="s">
        <v>118</v>
      </c>
      <c r="MD125" t="s">
        <v>118</v>
      </c>
      <c r="ME125" t="s">
        <v>118</v>
      </c>
      <c r="MF125" t="s">
        <v>118</v>
      </c>
      <c r="MG125" t="s">
        <v>118</v>
      </c>
      <c r="MH125" t="s">
        <v>118</v>
      </c>
      <c r="MI125" t="s">
        <v>118</v>
      </c>
      <c r="MJ125" t="s">
        <v>118</v>
      </c>
      <c r="MK125" t="s">
        <v>118</v>
      </c>
      <c r="ML125" t="s">
        <v>118</v>
      </c>
      <c r="MM125" t="s">
        <v>118</v>
      </c>
      <c r="MN125" t="s">
        <v>118</v>
      </c>
      <c r="MO125" t="s">
        <v>118</v>
      </c>
      <c r="MP125" t="s">
        <v>118</v>
      </c>
      <c r="MQ125" t="s">
        <v>118</v>
      </c>
      <c r="MR125" t="s">
        <v>118</v>
      </c>
      <c r="MS125" t="s">
        <v>118</v>
      </c>
      <c r="MT125" t="s">
        <v>118</v>
      </c>
      <c r="MU125" t="s">
        <v>118</v>
      </c>
      <c r="MV125" t="s">
        <v>118</v>
      </c>
      <c r="MW125" t="s">
        <v>118</v>
      </c>
      <c r="MX125" t="s">
        <v>118</v>
      </c>
      <c r="MY125" t="s">
        <v>118</v>
      </c>
      <c r="MZ125" t="s">
        <v>118</v>
      </c>
      <c r="NA125" t="s">
        <v>118</v>
      </c>
      <c r="NB125" t="s">
        <v>118</v>
      </c>
      <c r="NC125" t="s">
        <v>118</v>
      </c>
      <c r="ND125" t="s">
        <v>118</v>
      </c>
      <c r="NE125" t="s">
        <v>118</v>
      </c>
      <c r="NF125" t="s">
        <v>118</v>
      </c>
      <c r="NG125" t="s">
        <v>118</v>
      </c>
      <c r="NH125" t="s">
        <v>118</v>
      </c>
      <c r="NI125" t="s">
        <v>118</v>
      </c>
      <c r="NJ125" t="s">
        <v>118</v>
      </c>
      <c r="NK125" t="s">
        <v>118</v>
      </c>
      <c r="NL125" t="s">
        <v>118</v>
      </c>
      <c r="NM125" t="s">
        <v>118</v>
      </c>
      <c r="NN125" t="s">
        <v>118</v>
      </c>
      <c r="NO125" t="s">
        <v>118</v>
      </c>
      <c r="NP125" t="s">
        <v>118</v>
      </c>
      <c r="NQ125" t="s">
        <v>118</v>
      </c>
      <c r="NR125" t="s">
        <v>118</v>
      </c>
      <c r="NS125" t="s">
        <v>118</v>
      </c>
      <c r="NT125" t="s">
        <v>118</v>
      </c>
      <c r="NU125" t="s">
        <v>118</v>
      </c>
      <c r="NV125" t="s">
        <v>118</v>
      </c>
      <c r="NW125" t="s">
        <v>118</v>
      </c>
      <c r="NX125" t="s">
        <v>118</v>
      </c>
      <c r="NY125" t="s">
        <v>118</v>
      </c>
      <c r="NZ125" t="s">
        <v>118</v>
      </c>
      <c r="OA125" t="s">
        <v>118</v>
      </c>
      <c r="OB125" t="s">
        <v>118</v>
      </c>
      <c r="OC125" t="s">
        <v>118</v>
      </c>
      <c r="OD125" t="s">
        <v>118</v>
      </c>
      <c r="OE125" t="s">
        <v>118</v>
      </c>
      <c r="OF125" t="s">
        <v>118</v>
      </c>
      <c r="OG125" t="s">
        <v>118</v>
      </c>
      <c r="OH125" t="s">
        <v>118</v>
      </c>
      <c r="OI125" t="s">
        <v>118</v>
      </c>
      <c r="OJ125" t="s">
        <v>118</v>
      </c>
      <c r="OK125" t="s">
        <v>118</v>
      </c>
      <c r="OL125" t="s">
        <v>118</v>
      </c>
      <c r="OM125" t="s">
        <v>118</v>
      </c>
      <c r="ON125" t="s">
        <v>118</v>
      </c>
      <c r="OO125" t="s">
        <v>118</v>
      </c>
      <c r="OP125" t="s">
        <v>118</v>
      </c>
      <c r="OQ125" t="s">
        <v>118</v>
      </c>
      <c r="OR125" t="s">
        <v>118</v>
      </c>
      <c r="OS125" t="s">
        <v>118</v>
      </c>
      <c r="OT125" t="s">
        <v>118</v>
      </c>
      <c r="OU125" t="s">
        <v>118</v>
      </c>
      <c r="OV125" t="s">
        <v>118</v>
      </c>
      <c r="OW125" t="s">
        <v>118</v>
      </c>
      <c r="OX125" t="s">
        <v>118</v>
      </c>
      <c r="OY125" t="s">
        <v>118</v>
      </c>
      <c r="OZ125" t="s">
        <v>118</v>
      </c>
      <c r="PA125" t="s">
        <v>118</v>
      </c>
      <c r="PB125" t="s">
        <v>118</v>
      </c>
      <c r="PC125" t="s">
        <v>118</v>
      </c>
      <c r="PD125" t="s">
        <v>118</v>
      </c>
      <c r="PE125" t="s">
        <v>118</v>
      </c>
      <c r="PF125" t="s">
        <v>118</v>
      </c>
      <c r="PG125" t="s">
        <v>118</v>
      </c>
      <c r="PH125" t="s">
        <v>118</v>
      </c>
      <c r="PI125" t="s">
        <v>118</v>
      </c>
      <c r="PJ125" t="s">
        <v>118</v>
      </c>
      <c r="PK125" t="s">
        <v>118</v>
      </c>
      <c r="PL125" t="s">
        <v>118</v>
      </c>
      <c r="PM125" t="s">
        <v>118</v>
      </c>
      <c r="PN125" t="s">
        <v>118</v>
      </c>
      <c r="PO125" t="s">
        <v>118</v>
      </c>
      <c r="PP125" t="s">
        <v>118</v>
      </c>
      <c r="PQ125" t="s">
        <v>118</v>
      </c>
      <c r="PR125" t="s">
        <v>118</v>
      </c>
      <c r="PS125" t="s">
        <v>118</v>
      </c>
      <c r="PT125" t="s">
        <v>118</v>
      </c>
      <c r="PU125" t="s">
        <v>118</v>
      </c>
      <c r="PV125" t="s">
        <v>118</v>
      </c>
      <c r="PW125" t="s">
        <v>118</v>
      </c>
      <c r="PX125" t="s">
        <v>118</v>
      </c>
      <c r="PY125" t="s">
        <v>118</v>
      </c>
      <c r="PZ125" t="s">
        <v>118</v>
      </c>
      <c r="QA125" t="s">
        <v>118</v>
      </c>
      <c r="QB125" t="s">
        <v>118</v>
      </c>
      <c r="QC125" t="s">
        <v>118</v>
      </c>
      <c r="QD125" t="s">
        <v>118</v>
      </c>
      <c r="QE125" t="s">
        <v>118</v>
      </c>
      <c r="QF125" t="s">
        <v>118</v>
      </c>
      <c r="QG125" t="s">
        <v>118</v>
      </c>
      <c r="QH125" t="s">
        <v>118</v>
      </c>
      <c r="QI125" t="s">
        <v>118</v>
      </c>
      <c r="QJ125" t="s">
        <v>118</v>
      </c>
      <c r="QK125" t="s">
        <v>118</v>
      </c>
      <c r="QL125" t="s">
        <v>118</v>
      </c>
      <c r="QM125" t="s">
        <v>118</v>
      </c>
      <c r="QN125" t="s">
        <v>118</v>
      </c>
      <c r="QO125" t="s">
        <v>118</v>
      </c>
      <c r="QP125" t="s">
        <v>118</v>
      </c>
      <c r="QQ125" t="s">
        <v>118</v>
      </c>
      <c r="QR125" t="s">
        <v>118</v>
      </c>
      <c r="QS125" t="s">
        <v>118</v>
      </c>
      <c r="QT125" t="s">
        <v>118</v>
      </c>
      <c r="QU125" t="s">
        <v>118</v>
      </c>
      <c r="QV125" t="s">
        <v>118</v>
      </c>
      <c r="QW125" t="s">
        <v>118</v>
      </c>
      <c r="QX125" t="s">
        <v>118</v>
      </c>
      <c r="QY125" t="s">
        <v>118</v>
      </c>
      <c r="QZ125" t="s">
        <v>118</v>
      </c>
      <c r="RA125" t="s">
        <v>118</v>
      </c>
      <c r="RB125" t="s">
        <v>118</v>
      </c>
      <c r="RC125" t="s">
        <v>118</v>
      </c>
      <c r="RD125" t="s">
        <v>118</v>
      </c>
      <c r="RE125" t="s">
        <v>118</v>
      </c>
      <c r="RF125" t="s">
        <v>118</v>
      </c>
      <c r="RG125" t="s">
        <v>118</v>
      </c>
      <c r="RH125" t="s">
        <v>118</v>
      </c>
      <c r="RI125" t="s">
        <v>118</v>
      </c>
      <c r="RJ125" t="s">
        <v>118</v>
      </c>
      <c r="RK125" t="s">
        <v>118</v>
      </c>
      <c r="RL125" t="s">
        <v>118</v>
      </c>
      <c r="RM125" t="s">
        <v>118</v>
      </c>
      <c r="RN125" t="s">
        <v>118</v>
      </c>
      <c r="RO125" t="s">
        <v>118</v>
      </c>
      <c r="RP125" t="s">
        <v>118</v>
      </c>
      <c r="RQ125" t="s">
        <v>118</v>
      </c>
      <c r="RR125" t="s">
        <v>118</v>
      </c>
      <c r="RS125" t="s">
        <v>118</v>
      </c>
      <c r="RT125" t="s">
        <v>118</v>
      </c>
      <c r="RU125" t="s">
        <v>118</v>
      </c>
      <c r="RV125" t="s">
        <v>118</v>
      </c>
      <c r="RW125" t="s">
        <v>118</v>
      </c>
      <c r="RX125" t="s">
        <v>118</v>
      </c>
      <c r="RY125" t="s">
        <v>118</v>
      </c>
      <c r="RZ125" t="s">
        <v>118</v>
      </c>
      <c r="SA125" t="s">
        <v>118</v>
      </c>
      <c r="SB125" t="s">
        <v>118</v>
      </c>
      <c r="SC125" t="s">
        <v>118</v>
      </c>
      <c r="SD125" t="s">
        <v>118</v>
      </c>
      <c r="SE125" t="s">
        <v>118</v>
      </c>
      <c r="SF125" t="s">
        <v>118</v>
      </c>
      <c r="SK125" t="s">
        <v>136</v>
      </c>
      <c r="SL125" t="s">
        <v>136</v>
      </c>
      <c r="SM125" t="s">
        <v>136</v>
      </c>
    </row>
    <row r="126" spans="3:507" x14ac:dyDescent="0.25">
      <c r="M126">
        <v>12096</v>
      </c>
      <c r="N126">
        <f>M126/M108*100</f>
        <v>79.952409280190366</v>
      </c>
      <c r="O126">
        <v>362.84</v>
      </c>
      <c r="P126">
        <f>O126/O108*100</f>
        <v>2.3983078855178794</v>
      </c>
      <c r="Q126">
        <v>1320.85</v>
      </c>
      <c r="R126">
        <f>Q126/Q108*100</f>
        <v>8.7305836472998877</v>
      </c>
      <c r="S126">
        <f t="shared" si="446"/>
        <v>6.3322757617820082</v>
      </c>
      <c r="T126">
        <f t="shared" si="447"/>
        <v>841.84499999999991</v>
      </c>
      <c r="U126">
        <f>T126/T108*100</f>
        <v>5.5644457664088831</v>
      </c>
      <c r="V126">
        <v>754.22500000000002</v>
      </c>
      <c r="W126">
        <f>V126/V108*100</f>
        <v>4.9852931456143832</v>
      </c>
      <c r="X126">
        <f t="shared" si="448"/>
        <v>0.57915262079449992</v>
      </c>
      <c r="Y126">
        <f t="shared" si="449"/>
        <v>798.03499999999997</v>
      </c>
      <c r="Z126">
        <f>Y126/Y108*100</f>
        <v>5.2748694560116336</v>
      </c>
      <c r="AA126">
        <v>594.45500000000004</v>
      </c>
      <c r="AB126">
        <f>AA126/AA108*100</f>
        <v>3.929241853394144</v>
      </c>
      <c r="AC126">
        <f t="shared" si="450"/>
        <v>1.3456276026174896</v>
      </c>
      <c r="AD126">
        <f t="shared" si="451"/>
        <v>696.245</v>
      </c>
      <c r="AE126">
        <f>AD126/AD108*100</f>
        <v>4.6020556547028884</v>
      </c>
      <c r="AF126">
        <v>809.15875000000005</v>
      </c>
      <c r="AG126">
        <f>AF126/AF108*100</f>
        <v>5.3483954656619739</v>
      </c>
      <c r="AH126">
        <f t="shared" si="452"/>
        <v>0.74633981095908553</v>
      </c>
      <c r="AI126">
        <f t="shared" si="453"/>
        <v>752.70187499999997</v>
      </c>
      <c r="AJ126">
        <f>AI126/AI108*100</f>
        <v>4.9752255601824311</v>
      </c>
      <c r="AL126">
        <v>21.07</v>
      </c>
      <c r="AM126">
        <f t="shared" ref="AM126" si="520">AL126/AL108*100</f>
        <v>0.13926895366514641</v>
      </c>
      <c r="AN126">
        <v>23.75</v>
      </c>
      <c r="AO126">
        <f t="shared" ref="AO126" si="521">AN126/AN108*100</f>
        <v>0.15698327714984467</v>
      </c>
      <c r="AP126">
        <f t="shared" si="456"/>
        <v>1.7714323484698258E-2</v>
      </c>
      <c r="AQ126">
        <f t="shared" si="457"/>
        <v>22.41</v>
      </c>
      <c r="AR126">
        <f>AQ126/AQ108*100</f>
        <v>0.14812611540749554</v>
      </c>
      <c r="AS126">
        <v>22.885000000000002</v>
      </c>
      <c r="AT126">
        <f>AS126/AS108*100</f>
        <v>0.15126578095049245</v>
      </c>
      <c r="AU126">
        <f t="shared" si="458"/>
        <v>3.1396655429969111E-3</v>
      </c>
      <c r="AV126">
        <f t="shared" si="459"/>
        <v>22.647500000000001</v>
      </c>
      <c r="AW126">
        <f>AV126/AV108*100</f>
        <v>0.14969594817899398</v>
      </c>
      <c r="BI126">
        <v>24208</v>
      </c>
      <c r="BJ126">
        <f>BI126/BI108*100</f>
        <v>79.957722288281147</v>
      </c>
      <c r="BK126">
        <v>1501.92</v>
      </c>
      <c r="BL126">
        <f>BK126/BK108*100</f>
        <v>4.9607609988109393</v>
      </c>
      <c r="BM126">
        <v>1653.76</v>
      </c>
      <c r="BN126">
        <f>BM126/BM108*100</f>
        <v>5.462280354075836</v>
      </c>
      <c r="BO126">
        <f t="shared" si="460"/>
        <v>0.50151935526489666</v>
      </c>
      <c r="BP126">
        <f t="shared" si="461"/>
        <v>1577.8400000000001</v>
      </c>
      <c r="BQ126">
        <f>BP126/BP108*100</f>
        <v>5.2115206764433886</v>
      </c>
      <c r="BR126">
        <v>1359.1</v>
      </c>
      <c r="BS126">
        <f>BR126/BR108*100</f>
        <v>4.4890342185229217</v>
      </c>
      <c r="BT126">
        <f t="shared" si="462"/>
        <v>0.72248645792046684</v>
      </c>
      <c r="BU126">
        <f t="shared" si="463"/>
        <v>1468.47</v>
      </c>
      <c r="BV126">
        <f>BU126/BU108*100</f>
        <v>4.8502774474831547</v>
      </c>
      <c r="BW126">
        <v>1298.7275</v>
      </c>
      <c r="BX126">
        <f>BW126/BW108*100</f>
        <v>4.2896270973708548</v>
      </c>
      <c r="BY126">
        <f t="shared" si="464"/>
        <v>0.56065035011229991</v>
      </c>
      <c r="BZ126">
        <f t="shared" si="465"/>
        <v>1383.5987500000001</v>
      </c>
      <c r="CA126">
        <f>BZ126/BZ108*100</f>
        <v>4.5699522724270052</v>
      </c>
      <c r="CC126">
        <v>43.37</v>
      </c>
      <c r="CD126">
        <f t="shared" ref="CD126" si="522">CC126/CC108*100</f>
        <v>0.14324877790989562</v>
      </c>
      <c r="CE126">
        <v>44.68</v>
      </c>
      <c r="CF126">
        <f>CE126/CE108*100</f>
        <v>0.14757563746862201</v>
      </c>
      <c r="CG126">
        <f t="shared" si="467"/>
        <v>4.3268595587263869E-3</v>
      </c>
      <c r="CH126">
        <f t="shared" si="468"/>
        <v>44.024999999999999</v>
      </c>
      <c r="CI126">
        <f>CH126/CH108*100</f>
        <v>0.14541220768925883</v>
      </c>
      <c r="DU126">
        <f t="shared" si="434"/>
        <v>0.40527328775542593</v>
      </c>
      <c r="DV126">
        <f t="shared" si="435"/>
        <v>4.2837404897351494E-3</v>
      </c>
      <c r="DW126">
        <f t="shared" si="436"/>
        <v>4.8255296120034368</v>
      </c>
      <c r="DX126">
        <f t="shared" si="437"/>
        <v>4.4245400647377462</v>
      </c>
      <c r="EA126">
        <f t="shared" si="438"/>
        <v>0.63806679225328811</v>
      </c>
      <c r="EB126">
        <f t="shared" si="439"/>
        <v>4.8367828342917578</v>
      </c>
      <c r="EC126">
        <f t="shared" si="440"/>
        <v>3.1231409875074057E-3</v>
      </c>
      <c r="ED126">
        <f t="shared" si="441"/>
        <v>1.1550664287130696E-2</v>
      </c>
      <c r="EE126">
        <f t="shared" si="442"/>
        <v>9.4208283789139813E-2</v>
      </c>
      <c r="EF126">
        <f t="shared" si="443"/>
        <v>4.4252171687144939</v>
      </c>
      <c r="EG126">
        <f t="shared" si="444"/>
        <v>1.932223543400724E-3</v>
      </c>
      <c r="EH126">
        <f t="shared" si="445"/>
        <v>1.230347469943191E-2</v>
      </c>
      <c r="EL126">
        <v>12096</v>
      </c>
      <c r="EM126">
        <f>EL126/EL108*100</f>
        <v>79.952409280190366</v>
      </c>
      <c r="EN126">
        <f t="shared" si="469"/>
        <v>752.70187499999997</v>
      </c>
      <c r="EO126">
        <f t="shared" si="470"/>
        <v>4.9752255601824311</v>
      </c>
      <c r="EP126">
        <f t="shared" si="471"/>
        <v>22.647500000000001</v>
      </c>
      <c r="EQ126">
        <f t="shared" si="472"/>
        <v>0.14969594817899398</v>
      </c>
      <c r="ER126">
        <v>24208</v>
      </c>
      <c r="ES126">
        <f>ER126/ER108*100</f>
        <v>79.957722288281147</v>
      </c>
      <c r="ET126">
        <f t="shared" si="473"/>
        <v>1383.5987500000001</v>
      </c>
      <c r="EU126">
        <f t="shared" si="474"/>
        <v>4.5699522724270052</v>
      </c>
      <c r="EV126">
        <f t="shared" si="475"/>
        <v>44.024999999999999</v>
      </c>
      <c r="EW126">
        <f t="shared" si="476"/>
        <v>0.14541220768925883</v>
      </c>
      <c r="KH126">
        <v>22</v>
      </c>
      <c r="KI126" s="1" t="str">
        <f>C548</f>
        <v>4T &gt; 3T+P &gt; 2T+2P &gt; T+3P &gt; 4R &gt; 3R+S &gt; 2R+2S &gt; 4P &gt; R+3S &gt; 4S</v>
      </c>
      <c r="KJ126">
        <f>G548</f>
        <v>10</v>
      </c>
      <c r="KK126">
        <f>H548</f>
        <v>3</v>
      </c>
      <c r="KL126">
        <f>I548</f>
        <v>1</v>
      </c>
      <c r="KM126">
        <f>J548</f>
        <v>0</v>
      </c>
      <c r="KN126" t="s">
        <v>135</v>
      </c>
      <c r="KP126" t="s">
        <v>136</v>
      </c>
      <c r="KQ126" t="s">
        <v>136</v>
      </c>
      <c r="KR126" t="s">
        <v>136</v>
      </c>
      <c r="KS126" t="s">
        <v>136</v>
      </c>
      <c r="KT126" t="s">
        <v>136</v>
      </c>
      <c r="KU126" t="s">
        <v>136</v>
      </c>
      <c r="KV126" t="s">
        <v>136</v>
      </c>
      <c r="KW126" t="s">
        <v>136</v>
      </c>
      <c r="KX126" t="s">
        <v>136</v>
      </c>
      <c r="KY126" t="s">
        <v>136</v>
      </c>
      <c r="KZ126" t="s">
        <v>118</v>
      </c>
      <c r="LA126" t="s">
        <v>118</v>
      </c>
      <c r="LB126" t="s">
        <v>118</v>
      </c>
      <c r="LC126" t="s">
        <v>118</v>
      </c>
      <c r="LD126" t="s">
        <v>118</v>
      </c>
      <c r="LE126" t="s">
        <v>118</v>
      </c>
      <c r="LF126" t="s">
        <v>118</v>
      </c>
      <c r="LG126" t="s">
        <v>118</v>
      </c>
      <c r="LH126" t="s">
        <v>118</v>
      </c>
      <c r="LI126" t="s">
        <v>118</v>
      </c>
      <c r="LJ126" t="s">
        <v>118</v>
      </c>
      <c r="LK126" t="s">
        <v>118</v>
      </c>
      <c r="LL126" t="s">
        <v>118</v>
      </c>
      <c r="LM126" t="s">
        <v>118</v>
      </c>
      <c r="LN126" t="s">
        <v>118</v>
      </c>
      <c r="LO126" t="s">
        <v>118</v>
      </c>
      <c r="LP126" t="s">
        <v>118</v>
      </c>
      <c r="LQ126" t="s">
        <v>118</v>
      </c>
      <c r="LR126" t="s">
        <v>118</v>
      </c>
      <c r="LS126" t="s">
        <v>118</v>
      </c>
      <c r="LT126" t="s">
        <v>118</v>
      </c>
      <c r="LU126" t="s">
        <v>118</v>
      </c>
      <c r="LV126" t="s">
        <v>118</v>
      </c>
      <c r="LW126" t="s">
        <v>118</v>
      </c>
      <c r="LX126" t="s">
        <v>118</v>
      </c>
      <c r="LY126" t="s">
        <v>118</v>
      </c>
      <c r="LZ126" t="s">
        <v>118</v>
      </c>
      <c r="MA126" t="s">
        <v>118</v>
      </c>
      <c r="MB126" t="s">
        <v>118</v>
      </c>
      <c r="MC126" t="s">
        <v>118</v>
      </c>
      <c r="MD126" t="s">
        <v>118</v>
      </c>
      <c r="ME126" t="s">
        <v>118</v>
      </c>
      <c r="MF126" t="s">
        <v>118</v>
      </c>
      <c r="MG126" t="s">
        <v>118</v>
      </c>
      <c r="MH126" t="s">
        <v>118</v>
      </c>
      <c r="MI126" t="s">
        <v>118</v>
      </c>
      <c r="MJ126" t="s">
        <v>118</v>
      </c>
      <c r="MK126" t="s">
        <v>118</v>
      </c>
      <c r="ML126" t="s">
        <v>118</v>
      </c>
      <c r="MM126" t="s">
        <v>118</v>
      </c>
      <c r="MN126" t="s">
        <v>118</v>
      </c>
      <c r="MO126" t="s">
        <v>118</v>
      </c>
      <c r="MP126" t="s">
        <v>118</v>
      </c>
      <c r="MQ126" t="s">
        <v>118</v>
      </c>
      <c r="MR126" t="s">
        <v>118</v>
      </c>
      <c r="MS126" t="s">
        <v>118</v>
      </c>
      <c r="MT126" t="s">
        <v>118</v>
      </c>
      <c r="MU126" t="s">
        <v>118</v>
      </c>
      <c r="MV126" t="s">
        <v>118</v>
      </c>
      <c r="MW126" t="s">
        <v>118</v>
      </c>
      <c r="MX126" t="s">
        <v>118</v>
      </c>
      <c r="MY126" t="s">
        <v>118</v>
      </c>
      <c r="MZ126" t="s">
        <v>118</v>
      </c>
      <c r="NA126" t="s">
        <v>118</v>
      </c>
      <c r="NB126" t="s">
        <v>118</v>
      </c>
      <c r="NC126" t="s">
        <v>118</v>
      </c>
      <c r="ND126" t="s">
        <v>118</v>
      </c>
      <c r="NE126" t="s">
        <v>118</v>
      </c>
      <c r="NF126" t="s">
        <v>118</v>
      </c>
      <c r="NG126" t="s">
        <v>118</v>
      </c>
      <c r="NH126" t="s">
        <v>118</v>
      </c>
      <c r="NI126" t="s">
        <v>118</v>
      </c>
      <c r="NJ126" t="s">
        <v>118</v>
      </c>
      <c r="NK126" t="s">
        <v>118</v>
      </c>
      <c r="NL126" t="s">
        <v>118</v>
      </c>
      <c r="NM126" t="s">
        <v>118</v>
      </c>
      <c r="NN126" t="s">
        <v>118</v>
      </c>
      <c r="NO126" t="s">
        <v>118</v>
      </c>
      <c r="NP126" t="s">
        <v>118</v>
      </c>
      <c r="NQ126" t="s">
        <v>118</v>
      </c>
      <c r="NR126" t="s">
        <v>118</v>
      </c>
      <c r="NS126" t="s">
        <v>118</v>
      </c>
      <c r="NT126" t="s">
        <v>118</v>
      </c>
      <c r="NU126" t="s">
        <v>118</v>
      </c>
      <c r="NV126" t="s">
        <v>118</v>
      </c>
      <c r="NW126" t="s">
        <v>118</v>
      </c>
      <c r="NX126" t="s">
        <v>118</v>
      </c>
      <c r="NY126" t="s">
        <v>118</v>
      </c>
      <c r="NZ126" t="s">
        <v>118</v>
      </c>
      <c r="OA126" t="s">
        <v>118</v>
      </c>
      <c r="OB126" t="s">
        <v>118</v>
      </c>
      <c r="OC126" t="s">
        <v>118</v>
      </c>
      <c r="OD126" t="s">
        <v>118</v>
      </c>
      <c r="OE126" t="s">
        <v>118</v>
      </c>
      <c r="OF126" t="s">
        <v>118</v>
      </c>
      <c r="OG126" t="s">
        <v>118</v>
      </c>
      <c r="OH126" t="s">
        <v>118</v>
      </c>
      <c r="OI126" t="s">
        <v>118</v>
      </c>
      <c r="OJ126" t="s">
        <v>118</v>
      </c>
      <c r="OK126" t="s">
        <v>118</v>
      </c>
      <c r="OL126" t="s">
        <v>118</v>
      </c>
      <c r="OM126" t="s">
        <v>118</v>
      </c>
      <c r="ON126" t="s">
        <v>118</v>
      </c>
      <c r="OO126" t="s">
        <v>118</v>
      </c>
      <c r="OP126" t="s">
        <v>118</v>
      </c>
      <c r="OQ126" t="s">
        <v>118</v>
      </c>
      <c r="OR126" t="s">
        <v>118</v>
      </c>
      <c r="OS126" t="s">
        <v>118</v>
      </c>
      <c r="OT126" t="s">
        <v>118</v>
      </c>
      <c r="OU126" t="s">
        <v>118</v>
      </c>
      <c r="OV126" t="s">
        <v>118</v>
      </c>
      <c r="OW126" t="s">
        <v>118</v>
      </c>
      <c r="OX126" t="s">
        <v>118</v>
      </c>
      <c r="OY126" t="s">
        <v>118</v>
      </c>
      <c r="OZ126" t="s">
        <v>118</v>
      </c>
      <c r="PA126" t="s">
        <v>118</v>
      </c>
      <c r="PB126" t="s">
        <v>118</v>
      </c>
      <c r="PC126" t="s">
        <v>118</v>
      </c>
      <c r="PD126" t="s">
        <v>118</v>
      </c>
      <c r="PE126" t="s">
        <v>118</v>
      </c>
      <c r="PF126" t="s">
        <v>118</v>
      </c>
      <c r="PG126" t="s">
        <v>118</v>
      </c>
      <c r="PH126" t="s">
        <v>118</v>
      </c>
      <c r="PI126" t="s">
        <v>118</v>
      </c>
      <c r="PJ126" t="s">
        <v>118</v>
      </c>
      <c r="PK126" t="s">
        <v>118</v>
      </c>
      <c r="PL126" t="s">
        <v>118</v>
      </c>
      <c r="PM126" t="s">
        <v>118</v>
      </c>
      <c r="PN126" t="s">
        <v>118</v>
      </c>
      <c r="PO126" t="s">
        <v>118</v>
      </c>
      <c r="PP126" t="s">
        <v>118</v>
      </c>
      <c r="PQ126" t="s">
        <v>118</v>
      </c>
      <c r="PR126" t="s">
        <v>118</v>
      </c>
      <c r="PS126" t="s">
        <v>118</v>
      </c>
      <c r="PT126" t="s">
        <v>118</v>
      </c>
      <c r="PU126" t="s">
        <v>118</v>
      </c>
      <c r="PV126" t="s">
        <v>118</v>
      </c>
      <c r="PW126" t="s">
        <v>118</v>
      </c>
      <c r="PX126" t="s">
        <v>118</v>
      </c>
      <c r="PY126" t="s">
        <v>118</v>
      </c>
      <c r="PZ126" t="s">
        <v>118</v>
      </c>
      <c r="QA126" t="s">
        <v>118</v>
      </c>
      <c r="QB126" t="s">
        <v>118</v>
      </c>
      <c r="QC126" t="s">
        <v>118</v>
      </c>
      <c r="QD126" t="s">
        <v>118</v>
      </c>
      <c r="QE126" t="s">
        <v>118</v>
      </c>
      <c r="QF126" t="s">
        <v>118</v>
      </c>
      <c r="QG126" t="s">
        <v>118</v>
      </c>
      <c r="QH126" t="s">
        <v>118</v>
      </c>
      <c r="QI126" t="s">
        <v>118</v>
      </c>
      <c r="QJ126" t="s">
        <v>118</v>
      </c>
      <c r="QK126" t="s">
        <v>118</v>
      </c>
      <c r="QL126" t="s">
        <v>118</v>
      </c>
      <c r="QM126" t="s">
        <v>118</v>
      </c>
      <c r="QN126" t="s">
        <v>118</v>
      </c>
      <c r="QO126" t="s">
        <v>118</v>
      </c>
      <c r="QP126" t="s">
        <v>118</v>
      </c>
      <c r="QQ126" t="s">
        <v>118</v>
      </c>
      <c r="QR126" t="s">
        <v>118</v>
      </c>
      <c r="QS126" t="s">
        <v>118</v>
      </c>
      <c r="QT126" t="s">
        <v>118</v>
      </c>
      <c r="QU126" t="s">
        <v>118</v>
      </c>
      <c r="QV126" t="s">
        <v>118</v>
      </c>
      <c r="QW126" t="s">
        <v>118</v>
      </c>
      <c r="QX126" t="s">
        <v>118</v>
      </c>
      <c r="QY126" t="s">
        <v>118</v>
      </c>
      <c r="QZ126" t="s">
        <v>118</v>
      </c>
      <c r="RA126" t="s">
        <v>118</v>
      </c>
      <c r="RB126" t="s">
        <v>118</v>
      </c>
      <c r="RC126" t="s">
        <v>118</v>
      </c>
      <c r="RD126" t="s">
        <v>118</v>
      </c>
      <c r="RE126" t="s">
        <v>118</v>
      </c>
      <c r="RF126" t="s">
        <v>118</v>
      </c>
      <c r="RG126" t="s">
        <v>118</v>
      </c>
      <c r="RH126" t="s">
        <v>118</v>
      </c>
      <c r="RI126" t="s">
        <v>118</v>
      </c>
      <c r="RJ126" t="s">
        <v>118</v>
      </c>
      <c r="RK126" t="s">
        <v>118</v>
      </c>
      <c r="RL126" t="s">
        <v>118</v>
      </c>
      <c r="RM126" t="s">
        <v>118</v>
      </c>
      <c r="RN126" t="s">
        <v>118</v>
      </c>
      <c r="RO126" t="s">
        <v>118</v>
      </c>
      <c r="RP126" t="s">
        <v>118</v>
      </c>
      <c r="RQ126" t="s">
        <v>118</v>
      </c>
      <c r="RR126" t="s">
        <v>118</v>
      </c>
      <c r="RS126" t="s">
        <v>118</v>
      </c>
      <c r="RT126" t="s">
        <v>118</v>
      </c>
      <c r="RU126" t="s">
        <v>118</v>
      </c>
      <c r="RV126" t="s">
        <v>118</v>
      </c>
      <c r="RW126" t="s">
        <v>118</v>
      </c>
      <c r="RX126" t="s">
        <v>118</v>
      </c>
      <c r="RY126" t="s">
        <v>118</v>
      </c>
      <c r="RZ126" t="s">
        <v>118</v>
      </c>
      <c r="SA126" t="s">
        <v>118</v>
      </c>
      <c r="SB126" t="s">
        <v>118</v>
      </c>
      <c r="SC126" t="s">
        <v>118</v>
      </c>
      <c r="SD126" t="s">
        <v>118</v>
      </c>
      <c r="SE126" t="s">
        <v>118</v>
      </c>
      <c r="SF126" t="s">
        <v>118</v>
      </c>
      <c r="SK126" t="s">
        <v>136</v>
      </c>
      <c r="SL126" t="s">
        <v>136</v>
      </c>
      <c r="SM126" t="s">
        <v>136</v>
      </c>
    </row>
    <row r="127" spans="3:507" x14ac:dyDescent="0.25">
      <c r="C127" t="s">
        <v>12</v>
      </c>
      <c r="M127">
        <v>12852</v>
      </c>
      <c r="N127">
        <f>M127/M108*100</f>
        <v>84.94943486020226</v>
      </c>
      <c r="O127">
        <v>273.95999999999998</v>
      </c>
      <c r="P127">
        <f>O127/O108*100</f>
        <v>1.8108268887566923</v>
      </c>
      <c r="Q127">
        <v>486.11</v>
      </c>
      <c r="R127">
        <f>Q127/Q108*100</f>
        <v>3.2131006675920419</v>
      </c>
      <c r="S127">
        <f t="shared" si="446"/>
        <v>1.4022737788353496</v>
      </c>
      <c r="T127">
        <f t="shared" si="447"/>
        <v>380.03499999999997</v>
      </c>
      <c r="U127">
        <f>T127/T108*100</f>
        <v>2.5119637781743669</v>
      </c>
      <c r="V127">
        <v>447.5</v>
      </c>
      <c r="W127">
        <f>V127/V108*100</f>
        <v>2.957895432612863</v>
      </c>
      <c r="X127">
        <f t="shared" si="448"/>
        <v>0.44593165443849614</v>
      </c>
      <c r="Y127">
        <f t="shared" si="449"/>
        <v>413.76749999999998</v>
      </c>
      <c r="Z127">
        <f>Y127/Y108*100</f>
        <v>2.734929605393615</v>
      </c>
      <c r="AA127">
        <v>379.13249999999999</v>
      </c>
      <c r="AB127">
        <f>AA127/AA108*100</f>
        <v>2.505998413642673</v>
      </c>
      <c r="AC127">
        <f t="shared" si="450"/>
        <v>0.22893119175094201</v>
      </c>
      <c r="AD127">
        <f t="shared" si="451"/>
        <v>396.45</v>
      </c>
      <c r="AE127">
        <f>AD127/AD108*100</f>
        <v>2.6204640095181442</v>
      </c>
      <c r="AF127">
        <v>446.48500000000001</v>
      </c>
      <c r="AG127">
        <f>AF127/AF108*100</f>
        <v>2.9511864630841429</v>
      </c>
      <c r="AH127">
        <f t="shared" si="452"/>
        <v>0.33072245356599872</v>
      </c>
      <c r="AI127">
        <f t="shared" si="453"/>
        <v>421.46749999999997</v>
      </c>
      <c r="AJ127">
        <f>AI127/AI108*100</f>
        <v>2.7858252363011435</v>
      </c>
      <c r="AL127">
        <v>6.2</v>
      </c>
      <c r="AM127">
        <f t="shared" ref="AM127" si="523">AL127/AL108*100</f>
        <v>4.0980897613854192E-2</v>
      </c>
      <c r="AN127">
        <v>6.23</v>
      </c>
      <c r="AO127">
        <f t="shared" ref="AO127" si="524">AN127/AN108*100</f>
        <v>4.1179192279727682E-2</v>
      </c>
      <c r="AP127">
        <f t="shared" si="456"/>
        <v>1.9829466587348993E-4</v>
      </c>
      <c r="AQ127">
        <f t="shared" si="457"/>
        <v>6.2149999999999999</v>
      </c>
      <c r="AR127">
        <f>AQ127/AQ108*100</f>
        <v>4.1080044946790933E-2</v>
      </c>
      <c r="AS127">
        <v>4.9349999999999996</v>
      </c>
      <c r="AT127">
        <f>AS127/AS108*100</f>
        <v>3.2619472536188771E-2</v>
      </c>
      <c r="AU127">
        <f t="shared" si="458"/>
        <v>8.4605724106021629E-3</v>
      </c>
      <c r="AV127">
        <f t="shared" si="459"/>
        <v>5.5749999999999993</v>
      </c>
      <c r="AW127">
        <f>AV127/AV108*100</f>
        <v>3.6849758741489845E-2</v>
      </c>
      <c r="BI127">
        <v>25721</v>
      </c>
      <c r="BJ127">
        <f>BI127/BI108*100</f>
        <v>84.955079931298712</v>
      </c>
      <c r="BK127">
        <v>1613.11</v>
      </c>
      <c r="BL127">
        <f>BK127/BK108*100</f>
        <v>5.3280155899061956</v>
      </c>
      <c r="BM127">
        <v>2152.0300000000002</v>
      </c>
      <c r="BN127">
        <f>BM127/BM108*100</f>
        <v>7.1080393711190393</v>
      </c>
      <c r="BO127">
        <f t="shared" si="460"/>
        <v>1.7800237812128437</v>
      </c>
      <c r="BP127">
        <f t="shared" si="461"/>
        <v>1882.5700000000002</v>
      </c>
      <c r="BQ127">
        <f>BP127/BP108*100</f>
        <v>6.2180274805126174</v>
      </c>
      <c r="BR127">
        <v>1173.125</v>
      </c>
      <c r="BS127">
        <f>BR127/BR108*100</f>
        <v>3.8747687937640376</v>
      </c>
      <c r="BT127">
        <f t="shared" si="462"/>
        <v>2.3432586867485798</v>
      </c>
      <c r="BU127">
        <f t="shared" si="463"/>
        <v>1527.8475000000001</v>
      </c>
      <c r="BV127">
        <f>BU127/BU108*100</f>
        <v>5.0463981371383273</v>
      </c>
      <c r="BW127">
        <v>1190.1575</v>
      </c>
      <c r="BX127">
        <f>BW127/BW108*100</f>
        <v>3.9310262253930506</v>
      </c>
      <c r="BY127">
        <f t="shared" si="464"/>
        <v>1.1153719117452767</v>
      </c>
      <c r="BZ127">
        <f t="shared" si="465"/>
        <v>1359.0025000000001</v>
      </c>
      <c r="CA127">
        <f>BZ127/BZ108*100</f>
        <v>4.4887121812656892</v>
      </c>
      <c r="CC127">
        <v>11.18</v>
      </c>
      <c r="CD127">
        <f t="shared" ref="CD127" si="525">CC127/CC108*100</f>
        <v>3.6926938829435853E-2</v>
      </c>
      <c r="CE127">
        <v>11.68</v>
      </c>
      <c r="CF127">
        <f>CE127/CE108*100</f>
        <v>3.8578411943453558E-2</v>
      </c>
      <c r="CG127">
        <f t="shared" si="467"/>
        <v>1.6514731140177055E-3</v>
      </c>
      <c r="CH127">
        <f t="shared" si="468"/>
        <v>11.43</v>
      </c>
      <c r="CI127">
        <f>CH127/CH108*100</f>
        <v>3.7752675386444709E-2</v>
      </c>
      <c r="DU127">
        <f t="shared" si="434"/>
        <v>1.7028869449645456</v>
      </c>
      <c r="DV127">
        <f t="shared" si="435"/>
        <v>9.0291664495486396E-4</v>
      </c>
      <c r="DW127">
        <f t="shared" si="436"/>
        <v>2.7489754775596538</v>
      </c>
      <c r="DX127">
        <f t="shared" si="437"/>
        <v>4.4509595058792444</v>
      </c>
      <c r="EA127">
        <f t="shared" si="438"/>
        <v>0.3772308149910768</v>
      </c>
      <c r="EB127">
        <f t="shared" si="439"/>
        <v>2.7516194064379667</v>
      </c>
      <c r="EC127">
        <f t="shared" si="440"/>
        <v>2.7100271002710036E-3</v>
      </c>
      <c r="ED127">
        <f t="shared" si="441"/>
        <v>2.9413708771233935E-3</v>
      </c>
      <c r="EE127">
        <f t="shared" si="442"/>
        <v>0.76490454485400949</v>
      </c>
      <c r="EF127">
        <f t="shared" si="443"/>
        <v>4.4547578940414851</v>
      </c>
      <c r="EG127">
        <f t="shared" si="444"/>
        <v>9.9088386841063303E-5</v>
      </c>
      <c r="EH127">
        <f t="shared" si="445"/>
        <v>1.5523847271766353E-3</v>
      </c>
      <c r="EL127">
        <v>12852</v>
      </c>
      <c r="EM127">
        <f>EL127/EL108*100</f>
        <v>84.94943486020226</v>
      </c>
      <c r="EN127">
        <f t="shared" si="469"/>
        <v>421.46749999999997</v>
      </c>
      <c r="EO127">
        <f t="shared" si="470"/>
        <v>2.7858252363011435</v>
      </c>
      <c r="EP127">
        <f t="shared" si="471"/>
        <v>5.5749999999999993</v>
      </c>
      <c r="EQ127">
        <f t="shared" si="472"/>
        <v>3.6849758741489845E-2</v>
      </c>
      <c r="ER127">
        <v>25721</v>
      </c>
      <c r="ES127">
        <f>ER127/ER108*100</f>
        <v>84.955079931298712</v>
      </c>
      <c r="ET127">
        <f t="shared" si="473"/>
        <v>1359.0025000000001</v>
      </c>
      <c r="EU127">
        <f t="shared" si="474"/>
        <v>4.4887121812656892</v>
      </c>
      <c r="EV127">
        <f t="shared" si="475"/>
        <v>11.43</v>
      </c>
      <c r="EW127">
        <f t="shared" si="476"/>
        <v>3.7752675386444709E-2</v>
      </c>
      <c r="KH127">
        <v>23</v>
      </c>
      <c r="KI127" s="1" t="str">
        <f>C574</f>
        <v>4T &gt; 3T+P &gt; 2T+2P &gt; T+3P &gt; 4R &gt; 3R+S &gt; 4P &gt; 2R+2S &gt; R+3S &gt; 4S</v>
      </c>
      <c r="KJ127">
        <f>G574</f>
        <v>7</v>
      </c>
      <c r="KK127">
        <f>H574</f>
        <v>3</v>
      </c>
      <c r="KL127">
        <f>I574</f>
        <v>2</v>
      </c>
      <c r="KM127">
        <f>J574</f>
        <v>0</v>
      </c>
      <c r="KN127" t="s">
        <v>135</v>
      </c>
      <c r="KP127" t="s">
        <v>136</v>
      </c>
      <c r="KQ127" t="s">
        <v>136</v>
      </c>
      <c r="KR127" t="s">
        <v>136</v>
      </c>
      <c r="KS127" t="s">
        <v>136</v>
      </c>
      <c r="KT127" t="s">
        <v>136</v>
      </c>
      <c r="KU127" t="s">
        <v>136</v>
      </c>
      <c r="KV127" t="s">
        <v>136</v>
      </c>
      <c r="KW127" t="s">
        <v>136</v>
      </c>
      <c r="KX127" t="s">
        <v>136</v>
      </c>
      <c r="KY127" t="s">
        <v>136</v>
      </c>
      <c r="KZ127" t="s">
        <v>118</v>
      </c>
      <c r="LA127" t="s">
        <v>118</v>
      </c>
      <c r="LB127" t="s">
        <v>118</v>
      </c>
      <c r="LC127" t="s">
        <v>118</v>
      </c>
      <c r="LD127" t="s">
        <v>118</v>
      </c>
      <c r="LE127" t="s">
        <v>118</v>
      </c>
      <c r="LF127" t="s">
        <v>118</v>
      </c>
      <c r="LG127" t="s">
        <v>118</v>
      </c>
      <c r="LH127" t="s">
        <v>118</v>
      </c>
      <c r="LI127" t="s">
        <v>118</v>
      </c>
      <c r="LJ127" t="s">
        <v>118</v>
      </c>
      <c r="LK127" t="s">
        <v>118</v>
      </c>
      <c r="LL127" t="s">
        <v>118</v>
      </c>
      <c r="LM127" t="s">
        <v>118</v>
      </c>
      <c r="LN127" t="s">
        <v>118</v>
      </c>
      <c r="LO127" t="s">
        <v>118</v>
      </c>
      <c r="LP127" t="s">
        <v>118</v>
      </c>
      <c r="LQ127" t="s">
        <v>118</v>
      </c>
      <c r="LR127" t="s">
        <v>118</v>
      </c>
      <c r="LS127" t="s">
        <v>118</v>
      </c>
      <c r="LT127" t="s">
        <v>118</v>
      </c>
      <c r="LU127" t="s">
        <v>118</v>
      </c>
      <c r="LV127" t="s">
        <v>118</v>
      </c>
      <c r="LW127" t="s">
        <v>118</v>
      </c>
      <c r="LX127" t="s">
        <v>118</v>
      </c>
      <c r="LY127" t="s">
        <v>118</v>
      </c>
      <c r="LZ127" t="s">
        <v>118</v>
      </c>
      <c r="MA127" t="s">
        <v>118</v>
      </c>
      <c r="MB127" t="s">
        <v>118</v>
      </c>
      <c r="MC127" t="s">
        <v>118</v>
      </c>
      <c r="MD127" t="s">
        <v>118</v>
      </c>
      <c r="ME127" t="s">
        <v>118</v>
      </c>
      <c r="MF127" t="s">
        <v>118</v>
      </c>
      <c r="MG127" t="s">
        <v>118</v>
      </c>
      <c r="MH127" t="s">
        <v>118</v>
      </c>
      <c r="MI127" t="s">
        <v>118</v>
      </c>
      <c r="MJ127" t="s">
        <v>118</v>
      </c>
      <c r="MK127" t="s">
        <v>118</v>
      </c>
      <c r="ML127" t="s">
        <v>118</v>
      </c>
      <c r="MM127" t="s">
        <v>118</v>
      </c>
      <c r="MN127" t="s">
        <v>118</v>
      </c>
      <c r="MO127" t="s">
        <v>118</v>
      </c>
      <c r="MP127" t="s">
        <v>118</v>
      </c>
      <c r="MQ127" t="s">
        <v>118</v>
      </c>
      <c r="MR127" t="s">
        <v>118</v>
      </c>
      <c r="MS127" t="s">
        <v>118</v>
      </c>
      <c r="MT127" t="s">
        <v>118</v>
      </c>
      <c r="MU127" t="s">
        <v>118</v>
      </c>
      <c r="MV127" t="s">
        <v>118</v>
      </c>
      <c r="MW127" t="s">
        <v>118</v>
      </c>
      <c r="MX127" t="s">
        <v>118</v>
      </c>
      <c r="MY127" t="s">
        <v>118</v>
      </c>
      <c r="MZ127" t="s">
        <v>118</v>
      </c>
      <c r="NA127" t="s">
        <v>118</v>
      </c>
      <c r="NB127" t="s">
        <v>118</v>
      </c>
      <c r="NC127" t="s">
        <v>118</v>
      </c>
      <c r="ND127" t="s">
        <v>118</v>
      </c>
      <c r="NE127" t="s">
        <v>118</v>
      </c>
      <c r="NF127" t="s">
        <v>118</v>
      </c>
      <c r="NG127" t="s">
        <v>118</v>
      </c>
      <c r="NH127" t="s">
        <v>118</v>
      </c>
      <c r="NI127" t="s">
        <v>118</v>
      </c>
      <c r="NJ127" t="s">
        <v>118</v>
      </c>
      <c r="NK127" t="s">
        <v>118</v>
      </c>
      <c r="NL127" t="s">
        <v>118</v>
      </c>
      <c r="NM127" t="s">
        <v>118</v>
      </c>
      <c r="NN127" t="s">
        <v>118</v>
      </c>
      <c r="NO127" t="s">
        <v>118</v>
      </c>
      <c r="NP127" t="s">
        <v>118</v>
      </c>
      <c r="NQ127" t="s">
        <v>118</v>
      </c>
      <c r="NR127" t="s">
        <v>118</v>
      </c>
      <c r="NS127" t="s">
        <v>118</v>
      </c>
      <c r="NT127" t="s">
        <v>118</v>
      </c>
      <c r="NU127" t="s">
        <v>118</v>
      </c>
      <c r="NV127" t="s">
        <v>118</v>
      </c>
      <c r="NW127" t="s">
        <v>118</v>
      </c>
      <c r="NX127" t="s">
        <v>118</v>
      </c>
      <c r="NY127" t="s">
        <v>118</v>
      </c>
      <c r="NZ127" t="s">
        <v>118</v>
      </c>
      <c r="OA127" t="s">
        <v>118</v>
      </c>
      <c r="OB127" t="s">
        <v>118</v>
      </c>
      <c r="OC127" t="s">
        <v>118</v>
      </c>
      <c r="OD127" t="s">
        <v>118</v>
      </c>
      <c r="OE127" t="s">
        <v>118</v>
      </c>
      <c r="OF127" t="s">
        <v>118</v>
      </c>
      <c r="OG127" t="s">
        <v>118</v>
      </c>
      <c r="OH127" t="s">
        <v>118</v>
      </c>
      <c r="OI127" t="s">
        <v>118</v>
      </c>
      <c r="OJ127" t="s">
        <v>118</v>
      </c>
      <c r="OK127" t="s">
        <v>118</v>
      </c>
      <c r="OL127" t="s">
        <v>118</v>
      </c>
      <c r="OM127" t="s">
        <v>118</v>
      </c>
      <c r="ON127" t="s">
        <v>118</v>
      </c>
      <c r="OO127" t="s">
        <v>118</v>
      </c>
      <c r="OP127" t="s">
        <v>118</v>
      </c>
      <c r="OQ127" t="s">
        <v>118</v>
      </c>
      <c r="OR127" t="s">
        <v>118</v>
      </c>
      <c r="OS127" t="s">
        <v>118</v>
      </c>
      <c r="OT127" t="s">
        <v>118</v>
      </c>
      <c r="OU127" t="s">
        <v>118</v>
      </c>
      <c r="OV127" t="s">
        <v>118</v>
      </c>
      <c r="OW127" t="s">
        <v>118</v>
      </c>
      <c r="OX127" t="s">
        <v>118</v>
      </c>
      <c r="OY127" t="s">
        <v>118</v>
      </c>
      <c r="OZ127" t="s">
        <v>118</v>
      </c>
      <c r="PA127" t="s">
        <v>118</v>
      </c>
      <c r="PB127" t="s">
        <v>118</v>
      </c>
      <c r="PC127" t="s">
        <v>118</v>
      </c>
      <c r="PD127" t="s">
        <v>118</v>
      </c>
      <c r="PE127" t="s">
        <v>118</v>
      </c>
      <c r="PF127" t="s">
        <v>118</v>
      </c>
      <c r="PG127" t="s">
        <v>118</v>
      </c>
      <c r="PH127" t="s">
        <v>118</v>
      </c>
      <c r="PI127" t="s">
        <v>118</v>
      </c>
      <c r="PJ127" t="s">
        <v>118</v>
      </c>
      <c r="PK127" t="s">
        <v>118</v>
      </c>
      <c r="PL127" t="s">
        <v>118</v>
      </c>
      <c r="PM127" t="s">
        <v>118</v>
      </c>
      <c r="PN127" t="s">
        <v>118</v>
      </c>
      <c r="PO127" t="s">
        <v>118</v>
      </c>
      <c r="PP127" t="s">
        <v>118</v>
      </c>
      <c r="PQ127" t="s">
        <v>118</v>
      </c>
      <c r="PR127" t="s">
        <v>118</v>
      </c>
      <c r="PS127" t="s">
        <v>118</v>
      </c>
      <c r="PT127" t="s">
        <v>118</v>
      </c>
      <c r="PU127" t="s">
        <v>118</v>
      </c>
      <c r="PV127" t="s">
        <v>118</v>
      </c>
      <c r="PW127" t="s">
        <v>118</v>
      </c>
      <c r="PX127" t="s">
        <v>118</v>
      </c>
      <c r="PY127" t="s">
        <v>118</v>
      </c>
      <c r="PZ127" t="s">
        <v>118</v>
      </c>
      <c r="QA127" t="s">
        <v>118</v>
      </c>
      <c r="QB127" t="s">
        <v>118</v>
      </c>
      <c r="QC127" t="s">
        <v>118</v>
      </c>
      <c r="QD127" t="s">
        <v>118</v>
      </c>
      <c r="QE127" t="s">
        <v>118</v>
      </c>
      <c r="QF127" t="s">
        <v>118</v>
      </c>
      <c r="QG127" t="s">
        <v>118</v>
      </c>
      <c r="QH127" t="s">
        <v>118</v>
      </c>
      <c r="QI127" t="s">
        <v>118</v>
      </c>
      <c r="QJ127" t="s">
        <v>118</v>
      </c>
      <c r="QK127" t="s">
        <v>118</v>
      </c>
      <c r="QL127" t="s">
        <v>118</v>
      </c>
      <c r="QM127" t="s">
        <v>118</v>
      </c>
      <c r="QN127" t="s">
        <v>118</v>
      </c>
      <c r="QO127" t="s">
        <v>118</v>
      </c>
      <c r="QP127" t="s">
        <v>118</v>
      </c>
      <c r="QQ127" t="s">
        <v>118</v>
      </c>
      <c r="QR127" t="s">
        <v>118</v>
      </c>
      <c r="QS127" t="s">
        <v>118</v>
      </c>
      <c r="QT127" t="s">
        <v>118</v>
      </c>
      <c r="QU127" t="s">
        <v>118</v>
      </c>
      <c r="QV127" t="s">
        <v>118</v>
      </c>
      <c r="QW127" t="s">
        <v>118</v>
      </c>
      <c r="QX127" t="s">
        <v>118</v>
      </c>
      <c r="QY127" t="s">
        <v>118</v>
      </c>
      <c r="QZ127" t="s">
        <v>118</v>
      </c>
      <c r="RA127" t="s">
        <v>118</v>
      </c>
      <c r="RB127" t="s">
        <v>118</v>
      </c>
      <c r="RC127" t="s">
        <v>118</v>
      </c>
      <c r="RD127" t="s">
        <v>118</v>
      </c>
      <c r="RE127" t="s">
        <v>118</v>
      </c>
      <c r="RF127" t="s">
        <v>118</v>
      </c>
      <c r="RG127" t="s">
        <v>118</v>
      </c>
      <c r="RH127" t="s">
        <v>118</v>
      </c>
      <c r="RI127" t="s">
        <v>118</v>
      </c>
      <c r="RJ127" t="s">
        <v>118</v>
      </c>
      <c r="RK127" t="s">
        <v>118</v>
      </c>
      <c r="RL127" t="s">
        <v>118</v>
      </c>
      <c r="RM127" t="s">
        <v>118</v>
      </c>
      <c r="RN127" t="s">
        <v>118</v>
      </c>
      <c r="RO127" t="s">
        <v>118</v>
      </c>
      <c r="RP127" t="s">
        <v>118</v>
      </c>
      <c r="RQ127" t="s">
        <v>118</v>
      </c>
      <c r="RR127" t="s">
        <v>118</v>
      </c>
      <c r="RS127" t="s">
        <v>118</v>
      </c>
      <c r="RT127" t="s">
        <v>118</v>
      </c>
      <c r="RU127" t="s">
        <v>118</v>
      </c>
      <c r="RV127" t="s">
        <v>118</v>
      </c>
      <c r="RW127" t="s">
        <v>118</v>
      </c>
      <c r="RX127" t="s">
        <v>118</v>
      </c>
      <c r="RY127" t="s">
        <v>118</v>
      </c>
      <c r="RZ127" t="s">
        <v>118</v>
      </c>
      <c r="SA127" t="s">
        <v>118</v>
      </c>
      <c r="SB127" t="s">
        <v>118</v>
      </c>
      <c r="SC127" t="s">
        <v>118</v>
      </c>
      <c r="SD127" t="s">
        <v>118</v>
      </c>
      <c r="SE127" t="s">
        <v>118</v>
      </c>
      <c r="SF127" t="s">
        <v>118</v>
      </c>
      <c r="SK127" t="s">
        <v>136</v>
      </c>
      <c r="SL127" t="s">
        <v>136</v>
      </c>
      <c r="SM127" t="s">
        <v>136</v>
      </c>
    </row>
    <row r="128" spans="3:507" x14ac:dyDescent="0.25">
      <c r="C128" t="s">
        <v>23</v>
      </c>
      <c r="M128">
        <v>13608</v>
      </c>
      <c r="N128">
        <f>M128/M108*100</f>
        <v>89.946460440214153</v>
      </c>
      <c r="O128">
        <v>0.9</v>
      </c>
      <c r="P128">
        <f>O128/O108*100</f>
        <v>5.9488399762046397E-3</v>
      </c>
      <c r="Q128">
        <v>0.35</v>
      </c>
      <c r="R128">
        <f>Q128/Q108*100</f>
        <v>2.3134377685240268E-3</v>
      </c>
      <c r="S128">
        <f t="shared" si="446"/>
        <v>3.635402207680613E-3</v>
      </c>
      <c r="T128">
        <f t="shared" si="447"/>
        <v>0.625</v>
      </c>
      <c r="U128">
        <f>T128/T108*100</f>
        <v>4.131138872364333E-3</v>
      </c>
      <c r="V128">
        <v>227.51</v>
      </c>
      <c r="W128">
        <f>V128/V108*100</f>
        <v>1.5038006477625752</v>
      </c>
      <c r="X128">
        <f t="shared" si="448"/>
        <v>1.4996695088902108</v>
      </c>
      <c r="Y128">
        <f t="shared" si="449"/>
        <v>114.0675</v>
      </c>
      <c r="Z128">
        <f>Y128/Y108*100</f>
        <v>0.75396589331746977</v>
      </c>
      <c r="AA128">
        <v>155.1225</v>
      </c>
      <c r="AB128">
        <f>AA128/AA108*100</f>
        <v>1.025332143565338</v>
      </c>
      <c r="AC128">
        <f t="shared" si="450"/>
        <v>0.2713662502478682</v>
      </c>
      <c r="AD128">
        <f t="shared" si="451"/>
        <v>134.595</v>
      </c>
      <c r="AE128">
        <f>AD128/AD108*100</f>
        <v>0.88964901844140398</v>
      </c>
      <c r="AF128">
        <v>33.893749999999997</v>
      </c>
      <c r="AG128">
        <f>AF128/AF108*100</f>
        <v>0.22403166104831779</v>
      </c>
      <c r="AH128">
        <f t="shared" si="452"/>
        <v>0.66561735739308614</v>
      </c>
      <c r="AI128">
        <f t="shared" si="453"/>
        <v>84.244374999999991</v>
      </c>
      <c r="AJ128">
        <f>AI128/AI108*100</f>
        <v>0.5568403397448608</v>
      </c>
      <c r="AL128">
        <v>0.8</v>
      </c>
      <c r="AM128">
        <f t="shared" ref="AM128" si="526">AL128/AL108*100</f>
        <v>5.2878577566263466E-3</v>
      </c>
      <c r="AN128">
        <v>0.65</v>
      </c>
      <c r="AO128">
        <f t="shared" ref="AO128" si="527">AN128/AN108*100</f>
        <v>4.2963844272589074E-3</v>
      </c>
      <c r="AP128">
        <f t="shared" si="456"/>
        <v>9.9147332936743923E-4</v>
      </c>
      <c r="AQ128">
        <f t="shared" si="457"/>
        <v>0.72500000000000009</v>
      </c>
      <c r="AR128">
        <f>AQ128/AQ108*100</f>
        <v>4.792121091942627E-3</v>
      </c>
      <c r="AS128">
        <v>0.72499999999999998</v>
      </c>
      <c r="AT128">
        <f>AS128/AS108*100</f>
        <v>4.7921210919426261E-3</v>
      </c>
      <c r="AU128">
        <f t="shared" si="458"/>
        <v>-8.6736173798840355E-19</v>
      </c>
      <c r="AV128">
        <f t="shared" si="459"/>
        <v>0.72500000000000009</v>
      </c>
      <c r="AW128">
        <f>AV128/AV108*100</f>
        <v>4.792121091942627E-3</v>
      </c>
      <c r="BI128">
        <v>27234</v>
      </c>
      <c r="BJ128">
        <f>BI128/BI108*100</f>
        <v>89.952437574316292</v>
      </c>
      <c r="BK128">
        <v>606.92999999999995</v>
      </c>
      <c r="BL128">
        <f>BK128/BK108*100</f>
        <v>2.0046571541815297</v>
      </c>
      <c r="BM128">
        <v>1212.29</v>
      </c>
      <c r="BN128">
        <f>BM128/BM108*100</f>
        <v>4.0041286827850442</v>
      </c>
      <c r="BO128">
        <f t="shared" si="460"/>
        <v>1.9994715286035145</v>
      </c>
      <c r="BP128">
        <f t="shared" si="461"/>
        <v>909.6099999999999</v>
      </c>
      <c r="BQ128">
        <f>BP128/BP108*100</f>
        <v>3.0043929184832869</v>
      </c>
      <c r="BR128">
        <v>153.005</v>
      </c>
      <c r="BS128">
        <f>BR128/BR108*100</f>
        <v>0.50536728762055749</v>
      </c>
      <c r="BT128">
        <f t="shared" si="462"/>
        <v>2.4990256308627297</v>
      </c>
      <c r="BU128">
        <f t="shared" si="463"/>
        <v>531.30749999999989</v>
      </c>
      <c r="BV128">
        <f>BU128/BU108*100</f>
        <v>1.7548801030519219</v>
      </c>
      <c r="BW128">
        <v>228.39</v>
      </c>
      <c r="BX128">
        <f>BW128/BW108*100</f>
        <v>0.7543598890210067</v>
      </c>
      <c r="BY128">
        <f t="shared" si="464"/>
        <v>1.0005202140309151</v>
      </c>
      <c r="BZ128">
        <f t="shared" si="465"/>
        <v>379.84874999999994</v>
      </c>
      <c r="CA128">
        <f>BZ128/BZ108*100</f>
        <v>1.2546199960364643</v>
      </c>
      <c r="CC128">
        <v>1.43</v>
      </c>
      <c r="CD128">
        <f t="shared" ref="CD128" si="528">CC128/CC108*100</f>
        <v>4.7232131060906324E-3</v>
      </c>
      <c r="CE128">
        <v>1.45</v>
      </c>
      <c r="CF128">
        <f>CE128/CE108*100</f>
        <v>4.7892720306513415E-3</v>
      </c>
      <c r="CG128">
        <f t="shared" si="467"/>
        <v>6.6058924560709158E-5</v>
      </c>
      <c r="CH128">
        <f t="shared" si="468"/>
        <v>1.44</v>
      </c>
      <c r="CI128">
        <f>CH128/CH108*100</f>
        <v>4.7562425683709865E-3</v>
      </c>
      <c r="DU128">
        <f t="shared" si="434"/>
        <v>0.69777965629160354</v>
      </c>
      <c r="DV128">
        <f t="shared" si="435"/>
        <v>3.5878523571640508E-5</v>
      </c>
      <c r="DW128">
        <f t="shared" si="436"/>
        <v>0.5520482186529182</v>
      </c>
      <c r="DX128">
        <f t="shared" si="437"/>
        <v>1.2498637534680934</v>
      </c>
      <c r="EA128">
        <f t="shared" si="438"/>
        <v>0.11466802168021667</v>
      </c>
      <c r="EB128">
        <f t="shared" si="439"/>
        <v>0.55165162932117118</v>
      </c>
      <c r="EC128">
        <f t="shared" si="440"/>
        <v>1.9829466587348733E-4</v>
      </c>
      <c r="ED128">
        <f t="shared" si="441"/>
        <v>2.6439288783131672E-4</v>
      </c>
      <c r="EE128">
        <f t="shared" si="442"/>
        <v>1.0710628880961817</v>
      </c>
      <c r="EF128">
        <f t="shared" si="443"/>
        <v>1.2499958713172148</v>
      </c>
      <c r="EG128">
        <f t="shared" si="444"/>
        <v>6.9361870788743618E-4</v>
      </c>
      <c r="EH128">
        <f t="shared" si="445"/>
        <v>3.7983881622407137E-4</v>
      </c>
      <c r="EL128">
        <v>13608</v>
      </c>
      <c r="EM128">
        <f>EL128/EL108*100</f>
        <v>89.946460440214153</v>
      </c>
      <c r="EN128">
        <f t="shared" si="469"/>
        <v>84.244374999999991</v>
      </c>
      <c r="EO128">
        <f t="shared" si="470"/>
        <v>0.5568403397448608</v>
      </c>
      <c r="EP128">
        <f t="shared" si="471"/>
        <v>0.72500000000000009</v>
      </c>
      <c r="EQ128">
        <f t="shared" si="472"/>
        <v>4.792121091942627E-3</v>
      </c>
      <c r="ER128">
        <v>27234</v>
      </c>
      <c r="ES128">
        <f>ER128/ER108*100</f>
        <v>89.952437574316292</v>
      </c>
      <c r="ET128">
        <f t="shared" si="473"/>
        <v>379.84874999999994</v>
      </c>
      <c r="EU128">
        <f t="shared" si="474"/>
        <v>1.2546199960364643</v>
      </c>
      <c r="EV128">
        <f t="shared" si="475"/>
        <v>1.44</v>
      </c>
      <c r="EW128">
        <f t="shared" si="476"/>
        <v>4.7562425683709865E-3</v>
      </c>
      <c r="KH128">
        <v>24</v>
      </c>
      <c r="KI128" s="1" t="str">
        <f>C600</f>
        <v>4T &gt; 3T+P &gt; 2T+2P &gt; T+3P &gt; 4R &gt; 4P &gt; 3R+S &gt; 2R+2S &gt; R+3S &gt; 4S</v>
      </c>
      <c r="KJ128">
        <f>G600</f>
        <v>9</v>
      </c>
      <c r="KK128">
        <f>H600</f>
        <v>5</v>
      </c>
      <c r="KL128">
        <f>I600</f>
        <v>4</v>
      </c>
      <c r="KM128">
        <f>J600</f>
        <v>0</v>
      </c>
      <c r="KN128" t="s">
        <v>135</v>
      </c>
      <c r="KP128" t="s">
        <v>136</v>
      </c>
      <c r="KQ128" t="s">
        <v>136</v>
      </c>
      <c r="KR128" t="s">
        <v>136</v>
      </c>
      <c r="KS128" t="s">
        <v>136</v>
      </c>
      <c r="KT128" t="s">
        <v>136</v>
      </c>
      <c r="KU128" t="s">
        <v>136</v>
      </c>
      <c r="KV128" t="s">
        <v>136</v>
      </c>
      <c r="KW128" t="s">
        <v>136</v>
      </c>
      <c r="KX128" t="s">
        <v>136</v>
      </c>
      <c r="KY128" t="s">
        <v>136</v>
      </c>
      <c r="KZ128" t="s">
        <v>118</v>
      </c>
      <c r="LA128" t="s">
        <v>118</v>
      </c>
      <c r="LB128" t="s">
        <v>118</v>
      </c>
      <c r="LC128" t="s">
        <v>118</v>
      </c>
      <c r="LD128" t="s">
        <v>118</v>
      </c>
      <c r="LE128" t="s">
        <v>118</v>
      </c>
      <c r="LF128" t="s">
        <v>118</v>
      </c>
      <c r="LG128" t="s">
        <v>118</v>
      </c>
      <c r="LH128" t="s">
        <v>118</v>
      </c>
      <c r="LI128" t="s">
        <v>118</v>
      </c>
      <c r="LJ128" t="s">
        <v>118</v>
      </c>
      <c r="LK128" t="s">
        <v>118</v>
      </c>
      <c r="LL128" t="s">
        <v>118</v>
      </c>
      <c r="LM128" t="s">
        <v>118</v>
      </c>
      <c r="LN128" t="s">
        <v>118</v>
      </c>
      <c r="LO128" t="s">
        <v>118</v>
      </c>
      <c r="LP128" t="s">
        <v>118</v>
      </c>
      <c r="LQ128" t="s">
        <v>118</v>
      </c>
      <c r="LR128" t="s">
        <v>118</v>
      </c>
      <c r="LS128" t="s">
        <v>118</v>
      </c>
      <c r="LT128" t="s">
        <v>118</v>
      </c>
      <c r="LU128" t="s">
        <v>118</v>
      </c>
      <c r="LV128" t="s">
        <v>118</v>
      </c>
      <c r="LW128" t="s">
        <v>118</v>
      </c>
      <c r="LX128" t="s">
        <v>118</v>
      </c>
      <c r="LY128" t="s">
        <v>118</v>
      </c>
      <c r="LZ128" t="s">
        <v>118</v>
      </c>
      <c r="MA128" t="s">
        <v>118</v>
      </c>
      <c r="MB128" t="s">
        <v>118</v>
      </c>
      <c r="MC128" t="s">
        <v>118</v>
      </c>
      <c r="MD128" t="s">
        <v>118</v>
      </c>
      <c r="ME128" t="s">
        <v>118</v>
      </c>
      <c r="MF128" t="s">
        <v>118</v>
      </c>
      <c r="MG128" t="s">
        <v>118</v>
      </c>
      <c r="MH128" t="s">
        <v>118</v>
      </c>
      <c r="MI128" t="s">
        <v>118</v>
      </c>
      <c r="MJ128" t="s">
        <v>118</v>
      </c>
      <c r="MK128" t="s">
        <v>118</v>
      </c>
      <c r="ML128" t="s">
        <v>118</v>
      </c>
      <c r="MM128" t="s">
        <v>118</v>
      </c>
      <c r="MN128" t="s">
        <v>118</v>
      </c>
      <c r="MO128" t="s">
        <v>118</v>
      </c>
      <c r="MP128" t="s">
        <v>118</v>
      </c>
      <c r="MQ128" t="s">
        <v>118</v>
      </c>
      <c r="MR128" t="s">
        <v>118</v>
      </c>
      <c r="MS128" t="s">
        <v>118</v>
      </c>
      <c r="MT128" t="s">
        <v>118</v>
      </c>
      <c r="MU128" t="s">
        <v>118</v>
      </c>
      <c r="MV128" t="s">
        <v>118</v>
      </c>
      <c r="MW128" t="s">
        <v>118</v>
      </c>
      <c r="MX128" t="s">
        <v>118</v>
      </c>
      <c r="MY128" t="s">
        <v>118</v>
      </c>
      <c r="MZ128" t="s">
        <v>118</v>
      </c>
      <c r="NA128" t="s">
        <v>118</v>
      </c>
      <c r="NB128" t="s">
        <v>118</v>
      </c>
      <c r="NC128" t="s">
        <v>118</v>
      </c>
      <c r="ND128" t="s">
        <v>118</v>
      </c>
      <c r="NE128" t="s">
        <v>118</v>
      </c>
      <c r="NF128" t="s">
        <v>118</v>
      </c>
      <c r="NG128" t="s">
        <v>118</v>
      </c>
      <c r="NH128" t="s">
        <v>118</v>
      </c>
      <c r="NI128" t="s">
        <v>118</v>
      </c>
      <c r="NJ128" t="s">
        <v>118</v>
      </c>
      <c r="NK128" t="s">
        <v>118</v>
      </c>
      <c r="NL128" t="s">
        <v>118</v>
      </c>
      <c r="NM128" t="s">
        <v>118</v>
      </c>
      <c r="NN128" t="s">
        <v>118</v>
      </c>
      <c r="NO128" t="s">
        <v>118</v>
      </c>
      <c r="NP128" t="s">
        <v>118</v>
      </c>
      <c r="NQ128" t="s">
        <v>118</v>
      </c>
      <c r="NR128" t="s">
        <v>118</v>
      </c>
      <c r="NS128" t="s">
        <v>118</v>
      </c>
      <c r="NT128" t="s">
        <v>118</v>
      </c>
      <c r="NU128" t="s">
        <v>118</v>
      </c>
      <c r="NV128" t="s">
        <v>118</v>
      </c>
      <c r="NW128" t="s">
        <v>118</v>
      </c>
      <c r="NX128" t="s">
        <v>118</v>
      </c>
      <c r="NY128" t="s">
        <v>118</v>
      </c>
      <c r="NZ128" t="s">
        <v>118</v>
      </c>
      <c r="OA128" t="s">
        <v>118</v>
      </c>
      <c r="OB128" t="s">
        <v>118</v>
      </c>
      <c r="OC128" t="s">
        <v>118</v>
      </c>
      <c r="OD128" t="s">
        <v>118</v>
      </c>
      <c r="OE128" t="s">
        <v>118</v>
      </c>
      <c r="OF128" t="s">
        <v>118</v>
      </c>
      <c r="OG128" t="s">
        <v>118</v>
      </c>
      <c r="OH128" t="s">
        <v>118</v>
      </c>
      <c r="OI128" t="s">
        <v>118</v>
      </c>
      <c r="OJ128" t="s">
        <v>118</v>
      </c>
      <c r="OK128" t="s">
        <v>118</v>
      </c>
      <c r="OL128" t="s">
        <v>118</v>
      </c>
      <c r="OM128" t="s">
        <v>118</v>
      </c>
      <c r="ON128" t="s">
        <v>118</v>
      </c>
      <c r="OO128" t="s">
        <v>118</v>
      </c>
      <c r="OP128" t="s">
        <v>118</v>
      </c>
      <c r="OQ128" t="s">
        <v>118</v>
      </c>
      <c r="OR128" t="s">
        <v>118</v>
      </c>
      <c r="OS128" t="s">
        <v>118</v>
      </c>
      <c r="OT128" t="s">
        <v>118</v>
      </c>
      <c r="OU128" t="s">
        <v>118</v>
      </c>
      <c r="OV128" t="s">
        <v>118</v>
      </c>
      <c r="OW128" t="s">
        <v>118</v>
      </c>
      <c r="OX128" t="s">
        <v>118</v>
      </c>
      <c r="OY128" t="s">
        <v>118</v>
      </c>
      <c r="OZ128" t="s">
        <v>118</v>
      </c>
      <c r="PA128" t="s">
        <v>118</v>
      </c>
      <c r="PB128" t="s">
        <v>118</v>
      </c>
      <c r="PC128" t="s">
        <v>118</v>
      </c>
      <c r="PD128" t="s">
        <v>118</v>
      </c>
      <c r="PE128" t="s">
        <v>118</v>
      </c>
      <c r="PF128" t="s">
        <v>118</v>
      </c>
      <c r="PG128" t="s">
        <v>118</v>
      </c>
      <c r="PH128" t="s">
        <v>118</v>
      </c>
      <c r="PI128" t="s">
        <v>118</v>
      </c>
      <c r="PJ128" t="s">
        <v>118</v>
      </c>
      <c r="PK128" t="s">
        <v>118</v>
      </c>
      <c r="PL128" t="s">
        <v>118</v>
      </c>
      <c r="PM128" t="s">
        <v>118</v>
      </c>
      <c r="PN128" t="s">
        <v>118</v>
      </c>
      <c r="PO128" t="s">
        <v>118</v>
      </c>
      <c r="PP128" t="s">
        <v>118</v>
      </c>
      <c r="PQ128" t="s">
        <v>118</v>
      </c>
      <c r="PR128" t="s">
        <v>118</v>
      </c>
      <c r="PS128" t="s">
        <v>118</v>
      </c>
      <c r="PT128" t="s">
        <v>118</v>
      </c>
      <c r="PU128" t="s">
        <v>118</v>
      </c>
      <c r="PV128" t="s">
        <v>118</v>
      </c>
      <c r="PW128" t="s">
        <v>118</v>
      </c>
      <c r="PX128" t="s">
        <v>118</v>
      </c>
      <c r="PY128" t="s">
        <v>118</v>
      </c>
      <c r="PZ128" t="s">
        <v>118</v>
      </c>
      <c r="QA128" t="s">
        <v>118</v>
      </c>
      <c r="QB128" t="s">
        <v>118</v>
      </c>
      <c r="QC128" t="s">
        <v>118</v>
      </c>
      <c r="QD128" t="s">
        <v>118</v>
      </c>
      <c r="QE128" t="s">
        <v>118</v>
      </c>
      <c r="QF128" t="s">
        <v>118</v>
      </c>
      <c r="QG128" t="s">
        <v>118</v>
      </c>
      <c r="QH128" t="s">
        <v>118</v>
      </c>
      <c r="QI128" t="s">
        <v>118</v>
      </c>
      <c r="QJ128" t="s">
        <v>118</v>
      </c>
      <c r="QK128" t="s">
        <v>118</v>
      </c>
      <c r="QL128" t="s">
        <v>118</v>
      </c>
      <c r="QM128" t="s">
        <v>118</v>
      </c>
      <c r="QN128" t="s">
        <v>118</v>
      </c>
      <c r="QO128" t="s">
        <v>118</v>
      </c>
      <c r="QP128" t="s">
        <v>118</v>
      </c>
      <c r="QQ128" t="s">
        <v>118</v>
      </c>
      <c r="QR128" t="s">
        <v>118</v>
      </c>
      <c r="QS128" t="s">
        <v>118</v>
      </c>
      <c r="QT128" t="s">
        <v>118</v>
      </c>
      <c r="QU128" t="s">
        <v>118</v>
      </c>
      <c r="QV128" t="s">
        <v>118</v>
      </c>
      <c r="QW128" t="s">
        <v>118</v>
      </c>
      <c r="QX128" t="s">
        <v>118</v>
      </c>
      <c r="QY128" t="s">
        <v>118</v>
      </c>
      <c r="QZ128" t="s">
        <v>118</v>
      </c>
      <c r="RA128" t="s">
        <v>118</v>
      </c>
      <c r="RB128" t="s">
        <v>118</v>
      </c>
      <c r="RC128" t="s">
        <v>118</v>
      </c>
      <c r="RD128" t="s">
        <v>118</v>
      </c>
      <c r="RE128" t="s">
        <v>118</v>
      </c>
      <c r="RF128" t="s">
        <v>118</v>
      </c>
      <c r="RG128" t="s">
        <v>118</v>
      </c>
      <c r="RH128" t="s">
        <v>118</v>
      </c>
      <c r="RI128" t="s">
        <v>118</v>
      </c>
      <c r="RJ128" t="s">
        <v>118</v>
      </c>
      <c r="RK128" t="s">
        <v>118</v>
      </c>
      <c r="RL128" t="s">
        <v>118</v>
      </c>
      <c r="RM128" t="s">
        <v>118</v>
      </c>
      <c r="RN128" t="s">
        <v>118</v>
      </c>
      <c r="RO128" t="s">
        <v>118</v>
      </c>
      <c r="RP128" t="s">
        <v>118</v>
      </c>
      <c r="RQ128" t="s">
        <v>118</v>
      </c>
      <c r="RR128" t="s">
        <v>118</v>
      </c>
      <c r="RS128" t="s">
        <v>118</v>
      </c>
      <c r="RT128" t="s">
        <v>118</v>
      </c>
      <c r="RU128" t="s">
        <v>118</v>
      </c>
      <c r="RV128" t="s">
        <v>118</v>
      </c>
      <c r="RW128" t="s">
        <v>118</v>
      </c>
      <c r="RX128" t="s">
        <v>118</v>
      </c>
      <c r="RY128" t="s">
        <v>118</v>
      </c>
      <c r="RZ128" t="s">
        <v>118</v>
      </c>
      <c r="SA128" t="s">
        <v>118</v>
      </c>
      <c r="SB128" t="s">
        <v>118</v>
      </c>
      <c r="SC128" t="s">
        <v>118</v>
      </c>
      <c r="SD128" t="s">
        <v>118</v>
      </c>
      <c r="SE128" t="s">
        <v>118</v>
      </c>
      <c r="SF128" t="s">
        <v>118</v>
      </c>
      <c r="SK128" t="s">
        <v>136</v>
      </c>
      <c r="SL128" t="s">
        <v>136</v>
      </c>
      <c r="SM128" t="s">
        <v>136</v>
      </c>
    </row>
    <row r="129" spans="2:299" x14ac:dyDescent="0.25">
      <c r="C129" t="s">
        <v>13</v>
      </c>
      <c r="M129">
        <v>14364</v>
      </c>
      <c r="N129">
        <f>M129/M108*100</f>
        <v>94.943486020226047</v>
      </c>
      <c r="O129">
        <v>0</v>
      </c>
      <c r="P129">
        <f>O129/O108*100</f>
        <v>0</v>
      </c>
      <c r="Q129">
        <v>0.05</v>
      </c>
      <c r="R129">
        <f>Q129/Q108*100</f>
        <v>3.3049110978914666E-4</v>
      </c>
      <c r="S129">
        <f t="shared" si="446"/>
        <v>3.3049110978914666E-4</v>
      </c>
      <c r="T129">
        <f t="shared" si="447"/>
        <v>2.5000000000000001E-2</v>
      </c>
      <c r="U129">
        <f>T129/T108*100</f>
        <v>1.6524555489457333E-4</v>
      </c>
      <c r="V129">
        <v>0</v>
      </c>
      <c r="W129">
        <f>V129/V108*100</f>
        <v>0</v>
      </c>
      <c r="X129">
        <f t="shared" si="448"/>
        <v>1.6524555489457333E-4</v>
      </c>
      <c r="Y129">
        <f t="shared" si="449"/>
        <v>1.2500000000000001E-2</v>
      </c>
      <c r="Z129">
        <f>Y129/Y108*100</f>
        <v>8.2622777447286666E-5</v>
      </c>
      <c r="AA129">
        <v>0</v>
      </c>
      <c r="AB129">
        <f>AA129/AA108*100</f>
        <v>0</v>
      </c>
      <c r="AC129">
        <f t="shared" si="450"/>
        <v>8.2622777447286666E-5</v>
      </c>
      <c r="AD129">
        <f t="shared" si="451"/>
        <v>6.2500000000000003E-3</v>
      </c>
      <c r="AE129">
        <f>AD129/AD108*100</f>
        <v>4.1311388723643333E-5</v>
      </c>
      <c r="AF129">
        <v>3.125E-2</v>
      </c>
      <c r="AG129">
        <f>AF129/AF108*100</f>
        <v>2.0655694361821665E-4</v>
      </c>
      <c r="AH129">
        <f t="shared" si="452"/>
        <v>1.6524555489457333E-4</v>
      </c>
      <c r="AI129">
        <f t="shared" si="453"/>
        <v>1.8749999999999999E-2</v>
      </c>
      <c r="AJ129">
        <f>AI129/AI108*100</f>
        <v>1.2393416617093001E-4</v>
      </c>
      <c r="AL129">
        <v>0</v>
      </c>
      <c r="AM129">
        <f t="shared" ref="AM129" si="529">AL129/AL108*100</f>
        <v>0</v>
      </c>
      <c r="AN129">
        <v>0</v>
      </c>
      <c r="AO129">
        <f t="shared" ref="AO129" si="530">AN129/AN108*100</f>
        <v>0</v>
      </c>
      <c r="AP129">
        <f t="shared" si="456"/>
        <v>0</v>
      </c>
      <c r="AQ129">
        <f t="shared" si="457"/>
        <v>0</v>
      </c>
      <c r="AR129">
        <f>AQ129/AQ108*100</f>
        <v>0</v>
      </c>
      <c r="AS129">
        <v>2.5000000000000001E-2</v>
      </c>
      <c r="AT129">
        <f>AS129/AS108*100</f>
        <v>1.6524555489457333E-4</v>
      </c>
      <c r="AU129">
        <f t="shared" si="458"/>
        <v>1.6524555489457333E-4</v>
      </c>
      <c r="AV129">
        <f t="shared" si="459"/>
        <v>1.2500000000000001E-2</v>
      </c>
      <c r="AW129">
        <f>AV129/AV108*100</f>
        <v>8.2622777447286666E-5</v>
      </c>
      <c r="BI129">
        <v>28747</v>
      </c>
      <c r="BJ129">
        <f>BI129/BI108*100</f>
        <v>94.949795217333872</v>
      </c>
      <c r="BK129">
        <v>0.05</v>
      </c>
      <c r="BL129">
        <f>BK129/BK108*100</f>
        <v>1.651473114017704E-4</v>
      </c>
      <c r="BM129">
        <v>0.1</v>
      </c>
      <c r="BN129">
        <f>BM129/BM108*100</f>
        <v>3.302946228035408E-4</v>
      </c>
      <c r="BO129">
        <f t="shared" si="460"/>
        <v>1.651473114017704E-4</v>
      </c>
      <c r="BP129">
        <f t="shared" si="461"/>
        <v>7.5000000000000011E-2</v>
      </c>
      <c r="BQ129">
        <f>BP129/BP108*100</f>
        <v>2.477209671026556E-4</v>
      </c>
      <c r="BR129">
        <v>2.5000000000000001E-2</v>
      </c>
      <c r="BS129">
        <f>BR129/BR108*100</f>
        <v>8.25736557008852E-5</v>
      </c>
      <c r="BT129">
        <f t="shared" si="462"/>
        <v>1.651473114017704E-4</v>
      </c>
      <c r="BU129">
        <f t="shared" si="463"/>
        <v>0.05</v>
      </c>
      <c r="BV129">
        <f>BU129/BU108*100</f>
        <v>1.651473114017704E-4</v>
      </c>
      <c r="BW129">
        <v>0.05</v>
      </c>
      <c r="BX129">
        <f>BW129/BW108*100</f>
        <v>1.651473114017704E-4</v>
      </c>
      <c r="BY129">
        <f t="shared" si="464"/>
        <v>0</v>
      </c>
      <c r="BZ129">
        <f t="shared" si="465"/>
        <v>0.05</v>
      </c>
      <c r="CA129">
        <f>BZ129/BZ108*100</f>
        <v>1.651473114017704E-4</v>
      </c>
      <c r="CC129">
        <v>0.1</v>
      </c>
      <c r="CD129">
        <f t="shared" ref="CD129" si="531">CC129/CC108*100</f>
        <v>3.302946228035408E-4</v>
      </c>
      <c r="CE129">
        <v>0</v>
      </c>
      <c r="CF129">
        <f>CE129/CE108*100</f>
        <v>0</v>
      </c>
      <c r="CG129">
        <f t="shared" si="467"/>
        <v>3.302946228035408E-4</v>
      </c>
      <c r="CH129">
        <f t="shared" si="468"/>
        <v>0.05</v>
      </c>
      <c r="CI129">
        <f>CH129/CH108*100</f>
        <v>1.651473114017704E-4</v>
      </c>
      <c r="DU129">
        <f t="shared" si="434"/>
        <v>4.1213145230840388E-5</v>
      </c>
      <c r="DV129">
        <f t="shared" si="435"/>
        <v>8.2524533954483735E-5</v>
      </c>
      <c r="DW129">
        <f t="shared" si="436"/>
        <v>4.1311388723643347E-5</v>
      </c>
      <c r="DX129">
        <f t="shared" si="437"/>
        <v>0</v>
      </c>
      <c r="EA129">
        <f t="shared" si="438"/>
        <v>8.2622777447286639E-5</v>
      </c>
      <c r="EB129">
        <f t="shared" si="439"/>
        <v>1.2393416617093001E-4</v>
      </c>
      <c r="EC129">
        <f t="shared" si="440"/>
        <v>8.2622777447286666E-5</v>
      </c>
      <c r="ED129">
        <f t="shared" si="441"/>
        <v>8.2622777447286666E-5</v>
      </c>
      <c r="EE129">
        <f t="shared" si="442"/>
        <v>2.0643413925221341E-5</v>
      </c>
      <c r="EF129">
        <f t="shared" si="443"/>
        <v>1.651473114017704E-4</v>
      </c>
      <c r="EG129">
        <f t="shared" si="444"/>
        <v>8.25736557008852E-5</v>
      </c>
      <c r="EH129">
        <f t="shared" si="445"/>
        <v>0</v>
      </c>
      <c r="EL129">
        <v>14364</v>
      </c>
      <c r="EM129">
        <f>EL129/EL108*100</f>
        <v>94.943486020226047</v>
      </c>
      <c r="EN129">
        <f t="shared" si="469"/>
        <v>1.8749999999999999E-2</v>
      </c>
      <c r="EO129">
        <f t="shared" si="470"/>
        <v>1.2393416617093001E-4</v>
      </c>
      <c r="EP129">
        <f t="shared" si="471"/>
        <v>1.2500000000000001E-2</v>
      </c>
      <c r="EQ129">
        <f t="shared" si="472"/>
        <v>8.2622777447286666E-5</v>
      </c>
      <c r="ER129">
        <v>28747</v>
      </c>
      <c r="ES129">
        <f>ER129/ER108*100</f>
        <v>94.949795217333872</v>
      </c>
      <c r="ET129">
        <f t="shared" si="473"/>
        <v>0.05</v>
      </c>
      <c r="EU129">
        <f t="shared" si="474"/>
        <v>1.651473114017704E-4</v>
      </c>
      <c r="EV129">
        <f t="shared" si="475"/>
        <v>0.05</v>
      </c>
      <c r="EW129">
        <f t="shared" si="476"/>
        <v>1.651473114017704E-4</v>
      </c>
    </row>
    <row r="130" spans="2:299" x14ac:dyDescent="0.25">
      <c r="C130" t="s">
        <v>24</v>
      </c>
      <c r="M130">
        <v>15120</v>
      </c>
      <c r="N130">
        <f>M130/M108*100</f>
        <v>99.940511600237954</v>
      </c>
      <c r="O130">
        <v>0</v>
      </c>
      <c r="P130">
        <f>O130/O108*100</f>
        <v>0</v>
      </c>
      <c r="Q130">
        <v>0</v>
      </c>
      <c r="R130">
        <f>Q130/Q108*100</f>
        <v>0</v>
      </c>
      <c r="S130">
        <f t="shared" si="446"/>
        <v>0</v>
      </c>
      <c r="T130">
        <f t="shared" si="447"/>
        <v>0</v>
      </c>
      <c r="U130">
        <f>T130/T108*100</f>
        <v>0</v>
      </c>
      <c r="V130">
        <v>0</v>
      </c>
      <c r="W130">
        <f>V130/V108*100</f>
        <v>0</v>
      </c>
      <c r="X130">
        <f t="shared" si="448"/>
        <v>0</v>
      </c>
      <c r="Y130">
        <f t="shared" si="449"/>
        <v>0</v>
      </c>
      <c r="Z130">
        <f>Y130/Y108*100</f>
        <v>0</v>
      </c>
      <c r="AA130">
        <v>0</v>
      </c>
      <c r="AB130">
        <f>AA130/AA108*100</f>
        <v>0</v>
      </c>
      <c r="AC130">
        <f t="shared" si="450"/>
        <v>0</v>
      </c>
      <c r="AD130">
        <f t="shared" si="451"/>
        <v>0</v>
      </c>
      <c r="AE130">
        <f>AD130/AD108*100</f>
        <v>0</v>
      </c>
      <c r="AF130">
        <v>0</v>
      </c>
      <c r="AG130">
        <f>AF130/AF108*100</f>
        <v>0</v>
      </c>
      <c r="AH130">
        <f t="shared" si="452"/>
        <v>0</v>
      </c>
      <c r="AI130">
        <f t="shared" si="453"/>
        <v>0</v>
      </c>
      <c r="AJ130">
        <f>AI130/AI108*100</f>
        <v>0</v>
      </c>
      <c r="AL130">
        <v>0</v>
      </c>
      <c r="AM130">
        <f t="shared" ref="AM130" si="532">AL130/AL108*100</f>
        <v>0</v>
      </c>
      <c r="AN130">
        <v>0</v>
      </c>
      <c r="AO130">
        <f t="shared" ref="AO130" si="533">AN130/AN108*100</f>
        <v>0</v>
      </c>
      <c r="AP130">
        <f t="shared" si="456"/>
        <v>0</v>
      </c>
      <c r="AQ130">
        <f t="shared" si="457"/>
        <v>0</v>
      </c>
      <c r="AR130">
        <f>AQ130/AQ108*100</f>
        <v>0</v>
      </c>
      <c r="AS130">
        <v>0</v>
      </c>
      <c r="AT130">
        <f>AS130/AS108*100</f>
        <v>0</v>
      </c>
      <c r="AU130">
        <f t="shared" si="458"/>
        <v>0</v>
      </c>
      <c r="AV130">
        <f t="shared" si="459"/>
        <v>0</v>
      </c>
      <c r="AW130">
        <f>AV130/AV108*100</f>
        <v>0</v>
      </c>
      <c r="BI130">
        <v>30260</v>
      </c>
      <c r="BJ130">
        <f>BI130/BI108*100</f>
        <v>99.947152860351423</v>
      </c>
      <c r="BK130">
        <v>0</v>
      </c>
      <c r="BL130">
        <f>BK130/BK108*100</f>
        <v>0</v>
      </c>
      <c r="BM130">
        <v>0</v>
      </c>
      <c r="BN130">
        <f>BM130/BM108*100</f>
        <v>0</v>
      </c>
      <c r="BO130">
        <f t="shared" si="460"/>
        <v>0</v>
      </c>
      <c r="BP130">
        <f t="shared" si="461"/>
        <v>0</v>
      </c>
      <c r="BQ130">
        <f>BP130/BP108*100</f>
        <v>0</v>
      </c>
      <c r="BR130">
        <v>0</v>
      </c>
      <c r="BS130">
        <f>BR130/BR108*100</f>
        <v>0</v>
      </c>
      <c r="BT130">
        <f t="shared" si="462"/>
        <v>0</v>
      </c>
      <c r="BU130">
        <f t="shared" si="463"/>
        <v>0</v>
      </c>
      <c r="BV130">
        <f>BU130/BU108*100</f>
        <v>0</v>
      </c>
      <c r="BW130">
        <v>0</v>
      </c>
      <c r="BX130">
        <f>BW130/BW108*100</f>
        <v>0</v>
      </c>
      <c r="BY130">
        <f t="shared" si="464"/>
        <v>0</v>
      </c>
      <c r="BZ130">
        <f t="shared" si="465"/>
        <v>0</v>
      </c>
      <c r="CA130">
        <f>BZ130/BZ108*100</f>
        <v>0</v>
      </c>
      <c r="CC130">
        <v>0</v>
      </c>
      <c r="CD130">
        <f t="shared" ref="CD130" si="534">CC130/CC108*100</f>
        <v>0</v>
      </c>
      <c r="CE130">
        <v>0</v>
      </c>
      <c r="CF130">
        <f>CE130/CE108*100</f>
        <v>0</v>
      </c>
      <c r="CG130">
        <f t="shared" si="467"/>
        <v>0</v>
      </c>
      <c r="CH130">
        <f t="shared" si="468"/>
        <v>0</v>
      </c>
      <c r="CI130">
        <f>CH130/CH108*100</f>
        <v>0</v>
      </c>
      <c r="DU130">
        <f t="shared" si="434"/>
        <v>0</v>
      </c>
      <c r="DV130">
        <f t="shared" si="435"/>
        <v>0</v>
      </c>
      <c r="DW130">
        <f t="shared" si="436"/>
        <v>0</v>
      </c>
      <c r="DX130">
        <f t="shared" si="437"/>
        <v>0</v>
      </c>
      <c r="EA130">
        <f t="shared" si="438"/>
        <v>0</v>
      </c>
      <c r="EB130">
        <f t="shared" si="439"/>
        <v>0</v>
      </c>
      <c r="EC130">
        <f t="shared" si="440"/>
        <v>0</v>
      </c>
      <c r="ED130">
        <f t="shared" si="441"/>
        <v>0</v>
      </c>
      <c r="EE130">
        <f t="shared" si="442"/>
        <v>0</v>
      </c>
      <c r="EF130">
        <f t="shared" si="443"/>
        <v>0</v>
      </c>
      <c r="EG130">
        <f t="shared" si="444"/>
        <v>0</v>
      </c>
      <c r="EH130">
        <f t="shared" si="445"/>
        <v>0</v>
      </c>
      <c r="EL130">
        <v>15120</v>
      </c>
      <c r="EM130">
        <f>EL130/EL108*100</f>
        <v>99.940511600237954</v>
      </c>
      <c r="EN130">
        <f t="shared" si="469"/>
        <v>0</v>
      </c>
      <c r="EO130">
        <f t="shared" si="470"/>
        <v>0</v>
      </c>
      <c r="EP130">
        <f t="shared" si="471"/>
        <v>0</v>
      </c>
      <c r="EQ130">
        <f t="shared" si="472"/>
        <v>0</v>
      </c>
      <c r="ER130">
        <v>30260</v>
      </c>
      <c r="ES130">
        <f>ER130/ER108*100</f>
        <v>99.947152860351423</v>
      </c>
      <c r="ET130">
        <f t="shared" si="473"/>
        <v>0</v>
      </c>
      <c r="EU130">
        <f t="shared" si="474"/>
        <v>0</v>
      </c>
      <c r="EV130">
        <f t="shared" si="475"/>
        <v>0</v>
      </c>
      <c r="EW130">
        <f t="shared" si="476"/>
        <v>0</v>
      </c>
    </row>
    <row r="131" spans="2:299" x14ac:dyDescent="0.25">
      <c r="O131" t="s">
        <v>50</v>
      </c>
      <c r="P131">
        <f>SUM(P110:P130)</f>
        <v>472.12578491638573</v>
      </c>
      <c r="Q131" t="s">
        <v>50</v>
      </c>
      <c r="R131">
        <f>SUM(R110:R130)</f>
        <v>483.07958225923716</v>
      </c>
      <c r="S131">
        <f>SUM(S110:S130)</f>
        <v>12.801903628792401</v>
      </c>
      <c r="T131" t="s">
        <v>50</v>
      </c>
      <c r="U131">
        <f>SUM(U110:U130)</f>
        <v>477.6026835878115</v>
      </c>
      <c r="V131" t="s">
        <v>50</v>
      </c>
      <c r="W131">
        <f>SUM(W110:W130)</f>
        <v>480.08325071055589</v>
      </c>
      <c r="X131">
        <f>SUM(X110:X130)</f>
        <v>5.5798466521250676</v>
      </c>
      <c r="Y131" t="s">
        <v>50</v>
      </c>
      <c r="Z131">
        <f>SUM(Z110:Z130)</f>
        <v>478.84296714918361</v>
      </c>
      <c r="AA131" t="s">
        <v>50</v>
      </c>
      <c r="AB131">
        <f>SUM(AB110:AB130)</f>
        <v>479.4042402009386</v>
      </c>
      <c r="AC131">
        <f>SUM(AC110:AC130)</f>
        <v>4.9645713530305944</v>
      </c>
      <c r="AD131" t="s">
        <v>50</v>
      </c>
      <c r="AE131">
        <f>SUM(AE110:AE130)</f>
        <v>479.12360367506119</v>
      </c>
      <c r="AF131" t="s">
        <v>50</v>
      </c>
      <c r="AG131">
        <f>SUM(AG110:AG130)</f>
        <v>479.79913576574785</v>
      </c>
      <c r="AH131">
        <f>SUM(AH110:AH130)</f>
        <v>3.1183571286932414</v>
      </c>
      <c r="AI131" t="s">
        <v>50</v>
      </c>
      <c r="AJ131">
        <f>SUM(AJ110:AJ130)</f>
        <v>479.46136972040455</v>
      </c>
      <c r="AL131" t="s">
        <v>50</v>
      </c>
      <c r="AM131">
        <f>SUM(AM110:AM130)</f>
        <v>421.3158834027364</v>
      </c>
      <c r="AN131" t="s">
        <v>50</v>
      </c>
      <c r="AO131">
        <f>SUM(AO110:AO130)</f>
        <v>421.46156388393155</v>
      </c>
      <c r="AP131">
        <f>SUM(AP110:AP130)</f>
        <v>1.0518871042369025</v>
      </c>
      <c r="AQ131" t="s">
        <v>50</v>
      </c>
      <c r="AR131">
        <f>SUM(AR110:AR130)</f>
        <v>421.38872364333406</v>
      </c>
      <c r="AS131" t="s">
        <v>50</v>
      </c>
      <c r="AT131">
        <f>SUM(AT110:AT130)</f>
        <v>421.35554233591125</v>
      </c>
      <c r="AU131">
        <f>SUM(AU110:AU130)</f>
        <v>0.66005684447086665</v>
      </c>
      <c r="AV131" t="s">
        <v>50</v>
      </c>
      <c r="AW131">
        <f>SUM(AW110:AW130)</f>
        <v>421.37213298962257</v>
      </c>
      <c r="BK131" t="s">
        <v>50</v>
      </c>
      <c r="BL131">
        <f>SUM(BL110:BL130)</f>
        <v>483.80879244285904</v>
      </c>
      <c r="BM131" t="s">
        <v>50</v>
      </c>
      <c r="BN131">
        <f>SUM(BN110:BN130)</f>
        <v>488.27942925089178</v>
      </c>
      <c r="BO131">
        <f>SUM(BO110:BO130)</f>
        <v>6.3366032500990936</v>
      </c>
      <c r="BP131" t="s">
        <v>50</v>
      </c>
      <c r="BQ131">
        <f>SUM(BQ110:BQ130)</f>
        <v>486.04411084687536</v>
      </c>
      <c r="BR131" t="s">
        <v>50</v>
      </c>
      <c r="BS131">
        <f>SUM(BS110:BS130)</f>
        <v>480.86786563614731</v>
      </c>
      <c r="BT131">
        <f>SUM(BT110:BT130)</f>
        <v>7.8105760338221657</v>
      </c>
      <c r="BU131" t="s">
        <v>50</v>
      </c>
      <c r="BV131">
        <f>SUM(BV110:BV130)</f>
        <v>483.45598824151136</v>
      </c>
      <c r="BW131" t="s">
        <v>50</v>
      </c>
      <c r="BX131">
        <f>SUM(BX110:BX130)</f>
        <v>479.79963502444184</v>
      </c>
      <c r="BY131">
        <f>SUM(BY110:BY130)</f>
        <v>4.6980529131985831</v>
      </c>
      <c r="BZ131" t="s">
        <v>50</v>
      </c>
      <c r="CA131">
        <f>SUM(CA110:CA130)</f>
        <v>481.6278116329766</v>
      </c>
      <c r="CC131" t="s">
        <v>50</v>
      </c>
      <c r="CD131">
        <f>SUM(CD110:CD130)</f>
        <v>421.46300700224612</v>
      </c>
      <c r="CE131" t="s">
        <v>50</v>
      </c>
      <c r="CF131">
        <f>SUM(CF110:CF130)</f>
        <v>421.49382349055361</v>
      </c>
      <c r="CG131">
        <f>SUM(CG110:CG130)</f>
        <v>0.67119170299909514</v>
      </c>
      <c r="CH131" t="s">
        <v>50</v>
      </c>
      <c r="CI131">
        <f>SUM(CI110:CI130)</f>
        <v>421.47841524639995</v>
      </c>
      <c r="DT131" t="s">
        <v>50</v>
      </c>
      <c r="DU131">
        <f>SUM(DU110:DU130)</f>
        <v>3.9566990798474917</v>
      </c>
      <c r="DV131">
        <f>SUM(DV110:DV130)</f>
        <v>0.59226570046943361</v>
      </c>
      <c r="DW131">
        <f>SUM(DW110:DW130)</f>
        <v>62.712642111177225</v>
      </c>
      <c r="DX131">
        <f>SUM(DX110:DX130)</f>
        <v>64.828870227242746</v>
      </c>
      <c r="DZ131" t="s">
        <v>50</v>
      </c>
      <c r="EA131">
        <f t="shared" ref="EA131:EH131" si="535">SUM(EA110:EA130)</f>
        <v>2.5592570559851935</v>
      </c>
      <c r="EB131">
        <f t="shared" si="535"/>
        <v>72.385323716042052</v>
      </c>
      <c r="EC131">
        <f t="shared" si="535"/>
        <v>0.56190098486349771</v>
      </c>
      <c r="ED131">
        <f t="shared" si="535"/>
        <v>6.8462224866151455</v>
      </c>
      <c r="EE131">
        <f t="shared" si="535"/>
        <v>3.0819213238208563</v>
      </c>
      <c r="EF131">
        <f t="shared" si="535"/>
        <v>74.802141134892324</v>
      </c>
      <c r="EG131">
        <f t="shared" si="535"/>
        <v>0.57043532831283339</v>
      </c>
      <c r="EH131">
        <f t="shared" si="535"/>
        <v>7.2400746465847652</v>
      </c>
    </row>
    <row r="132" spans="2:299" x14ac:dyDescent="0.25">
      <c r="B132">
        <v>6</v>
      </c>
      <c r="C132" t="s">
        <v>336</v>
      </c>
      <c r="G132">
        <v>13</v>
      </c>
      <c r="H132">
        <v>12</v>
      </c>
      <c r="I132">
        <v>8</v>
      </c>
      <c r="J132">
        <v>0</v>
      </c>
    </row>
    <row r="133" spans="2:299" x14ac:dyDescent="0.25">
      <c r="C133" t="s">
        <v>5</v>
      </c>
      <c r="M133" t="s">
        <v>30</v>
      </c>
      <c r="O133" t="s">
        <v>46</v>
      </c>
      <c r="Q133" t="s">
        <v>54</v>
      </c>
      <c r="S133" t="s">
        <v>70</v>
      </c>
      <c r="T133" t="s">
        <v>69</v>
      </c>
      <c r="AL133" t="s">
        <v>47</v>
      </c>
      <c r="AN133" t="s">
        <v>55</v>
      </c>
      <c r="AP133" t="s">
        <v>70</v>
      </c>
      <c r="AQ133" t="s">
        <v>72</v>
      </c>
      <c r="BI133" t="s">
        <v>30</v>
      </c>
      <c r="BK133" t="s">
        <v>48</v>
      </c>
      <c r="BM133" t="s">
        <v>88</v>
      </c>
      <c r="BO133" t="s">
        <v>70</v>
      </c>
      <c r="BP133" t="s">
        <v>90</v>
      </c>
      <c r="CC133" t="s">
        <v>49</v>
      </c>
      <c r="CE133" t="s">
        <v>89</v>
      </c>
      <c r="CG133" t="s">
        <v>70</v>
      </c>
      <c r="CH133" t="s">
        <v>92</v>
      </c>
      <c r="DU133" t="s">
        <v>103</v>
      </c>
      <c r="DV133" t="s">
        <v>104</v>
      </c>
      <c r="DW133" t="s">
        <v>105</v>
      </c>
      <c r="DX133" t="s">
        <v>106</v>
      </c>
      <c r="EA133" t="s">
        <v>114</v>
      </c>
      <c r="EC133" t="s">
        <v>115</v>
      </c>
      <c r="EE133" t="s">
        <v>116</v>
      </c>
      <c r="EG133" t="s">
        <v>117</v>
      </c>
      <c r="EL133" t="s">
        <v>30</v>
      </c>
      <c r="EN133" t="s">
        <v>153</v>
      </c>
      <c r="EP133" t="s">
        <v>154</v>
      </c>
      <c r="ER133" t="s">
        <v>30</v>
      </c>
      <c r="ET133" t="s">
        <v>155</v>
      </c>
      <c r="EV133" t="s">
        <v>156</v>
      </c>
      <c r="KH133" t="s">
        <v>209</v>
      </c>
      <c r="KI133" t="s">
        <v>210</v>
      </c>
      <c r="KJ133" t="s">
        <v>139</v>
      </c>
      <c r="KK133" t="s">
        <v>211</v>
      </c>
      <c r="KL133" t="s">
        <v>212</v>
      </c>
      <c r="KM133" t="s">
        <v>213</v>
      </c>
    </row>
    <row r="134" spans="2:299" x14ac:dyDescent="0.25">
      <c r="C134" t="s">
        <v>6</v>
      </c>
      <c r="M134">
        <v>15129</v>
      </c>
      <c r="O134">
        <v>15129</v>
      </c>
      <c r="Q134">
        <v>15129</v>
      </c>
      <c r="T134">
        <v>15129</v>
      </c>
      <c r="AL134">
        <v>15129</v>
      </c>
      <c r="AN134">
        <v>15129</v>
      </c>
      <c r="AQ134">
        <v>15129</v>
      </c>
      <c r="BI134">
        <v>30276</v>
      </c>
      <c r="BK134">
        <v>30276</v>
      </c>
      <c r="BM134">
        <v>30276</v>
      </c>
      <c r="BP134">
        <v>30276</v>
      </c>
      <c r="CC134">
        <v>30276</v>
      </c>
      <c r="CE134">
        <v>30276</v>
      </c>
      <c r="CH134">
        <v>30276</v>
      </c>
      <c r="EA134" t="s">
        <v>112</v>
      </c>
      <c r="EB134" t="s">
        <v>113</v>
      </c>
      <c r="EC134" t="s">
        <v>112</v>
      </c>
      <c r="ED134" t="s">
        <v>113</v>
      </c>
      <c r="EE134" t="s">
        <v>112</v>
      </c>
      <c r="EF134" t="s">
        <v>113</v>
      </c>
      <c r="EG134" t="s">
        <v>112</v>
      </c>
      <c r="EH134" t="s">
        <v>113</v>
      </c>
      <c r="EL134">
        <v>15129</v>
      </c>
      <c r="EN134">
        <f>T134</f>
        <v>15129</v>
      </c>
      <c r="EP134">
        <f>AQ134</f>
        <v>15129</v>
      </c>
      <c r="ER134">
        <v>30276</v>
      </c>
      <c r="ET134">
        <f>BP134</f>
        <v>30276</v>
      </c>
      <c r="EV134">
        <f>CH134</f>
        <v>30276</v>
      </c>
      <c r="KH134" s="3" t="s">
        <v>214</v>
      </c>
      <c r="KI134" t="s">
        <v>138</v>
      </c>
      <c r="KJ134" t="s">
        <v>215</v>
      </c>
      <c r="KK134" t="s">
        <v>216</v>
      </c>
      <c r="KL134" t="s">
        <v>217</v>
      </c>
      <c r="KM134" t="s">
        <v>218</v>
      </c>
    </row>
    <row r="135" spans="2:299" x14ac:dyDescent="0.25">
      <c r="C135" t="s">
        <v>7</v>
      </c>
      <c r="M135" t="s">
        <v>32</v>
      </c>
      <c r="N135" t="s">
        <v>31</v>
      </c>
      <c r="O135" t="s">
        <v>35</v>
      </c>
      <c r="P135" t="s">
        <v>31</v>
      </c>
      <c r="Q135" t="s">
        <v>35</v>
      </c>
      <c r="R135" t="s">
        <v>31</v>
      </c>
      <c r="T135" t="s">
        <v>35</v>
      </c>
      <c r="U135" t="s">
        <v>31</v>
      </c>
      <c r="AL135" t="s">
        <v>35</v>
      </c>
      <c r="AM135" t="s">
        <v>31</v>
      </c>
      <c r="AN135" t="s">
        <v>35</v>
      </c>
      <c r="AO135" t="s">
        <v>31</v>
      </c>
      <c r="AQ135" t="s">
        <v>35</v>
      </c>
      <c r="AR135" t="s">
        <v>31</v>
      </c>
      <c r="BI135" t="s">
        <v>32</v>
      </c>
      <c r="BJ135" t="s">
        <v>31</v>
      </c>
      <c r="BK135" t="s">
        <v>35</v>
      </c>
      <c r="BL135" t="s">
        <v>31</v>
      </c>
      <c r="BM135" t="s">
        <v>35</v>
      </c>
      <c r="BN135" t="s">
        <v>31</v>
      </c>
      <c r="BP135" t="s">
        <v>35</v>
      </c>
      <c r="BQ135" t="s">
        <v>31</v>
      </c>
      <c r="CC135" t="s">
        <v>35</v>
      </c>
      <c r="CD135" t="s">
        <v>31</v>
      </c>
      <c r="CE135" t="s">
        <v>35</v>
      </c>
      <c r="CF135" t="s">
        <v>31</v>
      </c>
      <c r="CH135" t="s">
        <v>35</v>
      </c>
      <c r="CI135" t="s">
        <v>31</v>
      </c>
      <c r="EL135" t="s">
        <v>32</v>
      </c>
      <c r="EM135" t="s">
        <v>31</v>
      </c>
      <c r="EN135" t="str">
        <f>T135</f>
        <v>coop</v>
      </c>
      <c r="EO135" t="str">
        <f>U135</f>
        <v>%</v>
      </c>
      <c r="EP135" t="str">
        <f>AQ135</f>
        <v>coop</v>
      </c>
      <c r="EQ135" t="str">
        <f>AR135</f>
        <v>%</v>
      </c>
      <c r="ER135" t="s">
        <v>32</v>
      </c>
      <c r="ES135" t="s">
        <v>31</v>
      </c>
      <c r="ET135" t="str">
        <f>BP135</f>
        <v>coop</v>
      </c>
      <c r="EU135" t="str">
        <f>BQ135</f>
        <v>%</v>
      </c>
      <c r="EV135" t="str">
        <f>CH135</f>
        <v>coop</v>
      </c>
      <c r="EW135" t="str">
        <f>CI135</f>
        <v>%</v>
      </c>
      <c r="KH135" s="3" t="s">
        <v>219</v>
      </c>
      <c r="KI135" t="s">
        <v>138</v>
      </c>
      <c r="KJ135" t="s">
        <v>215</v>
      </c>
      <c r="KK135" t="s">
        <v>118</v>
      </c>
      <c r="KL135" t="s">
        <v>118</v>
      </c>
      <c r="KM135" t="s">
        <v>118</v>
      </c>
    </row>
    <row r="136" spans="2:299" x14ac:dyDescent="0.25">
      <c r="C136" t="s">
        <v>16</v>
      </c>
      <c r="M136">
        <v>0</v>
      </c>
      <c r="N136">
        <f>M136/M134*100</f>
        <v>0</v>
      </c>
      <c r="O136">
        <v>15129</v>
      </c>
      <c r="P136">
        <f>O136/O134*100</f>
        <v>100</v>
      </c>
      <c r="Q136">
        <v>15129</v>
      </c>
      <c r="R136">
        <f>Q136/Q134*100</f>
        <v>100</v>
      </c>
      <c r="S136">
        <f>IF(P136&gt;R136,P136-R136,R136-P136)</f>
        <v>0</v>
      </c>
      <c r="T136">
        <f>(O136+Q136)/2</f>
        <v>15129</v>
      </c>
      <c r="U136">
        <f>T136/T134*100</f>
        <v>100</v>
      </c>
      <c r="AL136">
        <v>15129</v>
      </c>
      <c r="AM136">
        <f t="shared" ref="AM136" si="536">AL136/AL134*100</f>
        <v>100</v>
      </c>
      <c r="AN136">
        <v>15129</v>
      </c>
      <c r="AO136">
        <f t="shared" ref="AO136" si="537">AN136/AN134*100</f>
        <v>100</v>
      </c>
      <c r="AP136">
        <f>IF(AM136&gt;AO136,AM136-AO136,AO136-AM136)</f>
        <v>0</v>
      </c>
      <c r="AQ136">
        <f>(AL136+AN136)/2</f>
        <v>15129</v>
      </c>
      <c r="AR136">
        <f>AQ136/AQ134*100</f>
        <v>100</v>
      </c>
      <c r="BI136">
        <v>0</v>
      </c>
      <c r="BJ136">
        <f>BI136/BI134*100</f>
        <v>0</v>
      </c>
      <c r="BK136">
        <v>30276</v>
      </c>
      <c r="BL136">
        <f>BK136/BK134*100</f>
        <v>100</v>
      </c>
      <c r="BM136">
        <v>30276</v>
      </c>
      <c r="BN136">
        <f>BM136/BM134*100</f>
        <v>100</v>
      </c>
      <c r="BO136">
        <f>IF(BL136&gt;BN136,BL136-BN136,BN136-BL136)</f>
        <v>0</v>
      </c>
      <c r="BP136">
        <f>(BK136+BM136)/2</f>
        <v>30276</v>
      </c>
      <c r="BQ136">
        <f>BP136/BP134*100</f>
        <v>100</v>
      </c>
      <c r="CC136">
        <v>30276</v>
      </c>
      <c r="CD136">
        <f t="shared" ref="CD136" si="538">CC136/CC134*100</f>
        <v>100</v>
      </c>
      <c r="CE136">
        <v>30276</v>
      </c>
      <c r="CF136">
        <f>CE136/CE134*100</f>
        <v>100</v>
      </c>
      <c r="CG136">
        <f>IF(CD136&gt;CF136,CD136-CF136,CF136-CD136)</f>
        <v>0</v>
      </c>
      <c r="CH136">
        <f>(CC136+CE136)/2</f>
        <v>30276</v>
      </c>
      <c r="CI136">
        <f>CH136/CH134*100</f>
        <v>100</v>
      </c>
      <c r="DU136">
        <f t="shared" ref="DU136:DU156" si="539">IF(U136&gt;BQ136,U136-BQ136,BQ136-U136)</f>
        <v>0</v>
      </c>
      <c r="DV136">
        <f t="shared" ref="DV136:DV156" si="540">IF(AR136&gt;CI136,AR136-CI136,CI136-AR136)</f>
        <v>0</v>
      </c>
      <c r="DW136">
        <f t="shared" ref="DW136:DW156" si="541">IF(U136&gt;AR136,U136-AR136,AR136-U136)</f>
        <v>0</v>
      </c>
      <c r="DX136">
        <f t="shared" ref="DX136:DX156" si="542">IF(BQ136&gt;CI136,BQ136-CI136,CI136-BQ136)</f>
        <v>0</v>
      </c>
      <c r="EA136">
        <f t="shared" ref="EA136:EA156" si="543">IF(U136&gt;AJ110,U136-AJ110,AJ110-U136)</f>
        <v>0</v>
      </c>
      <c r="EB136">
        <f t="shared" ref="EB136:EB156" si="544">IF(U136&gt;U162,U136-U162,U162-U136)</f>
        <v>0</v>
      </c>
      <c r="EC136">
        <f t="shared" ref="EC136:EC156" si="545">IF(AR136&gt;AW110,AR136-AW110,AW110-AR136)</f>
        <v>0</v>
      </c>
      <c r="ED136">
        <f t="shared" ref="ED136:ED156" si="546">IF(AR136&gt;AR162,AR136-AR162,AR162-AR136)</f>
        <v>0</v>
      </c>
      <c r="EE136">
        <f t="shared" ref="EE136:EE156" si="547">IF(BQ136&gt;CA110,BQ136-CA110,CA110-BQ136)</f>
        <v>0</v>
      </c>
      <c r="EF136">
        <f t="shared" ref="EF136:EF156" si="548">IF(BQ136&gt;BQ162,BQ136-BQ162,BQ162-BQ136)</f>
        <v>0</v>
      </c>
      <c r="EG136">
        <f t="shared" ref="EG136:EG156" si="549">IF(CI136&gt;CI110,CI136-CI110,CI110-CI136)</f>
        <v>0</v>
      </c>
      <c r="EH136">
        <f t="shared" ref="EH136:EH156" si="550">IF(CI136&gt;CI162,CI136-CI162,CI162-CI136)</f>
        <v>0</v>
      </c>
      <c r="EL136">
        <v>151</v>
      </c>
      <c r="EM136">
        <f>EL136/EL134*100</f>
        <v>0.99808315156322291</v>
      </c>
      <c r="EN136">
        <v>14378.1</v>
      </c>
      <c r="EO136">
        <f>EN136/EN134*100</f>
        <v>95.0366845131866</v>
      </c>
      <c r="EP136">
        <v>14390.695</v>
      </c>
      <c r="EQ136">
        <f>EP136/EP134*100</f>
        <v>95.119935223742473</v>
      </c>
      <c r="ER136">
        <v>303</v>
      </c>
      <c r="ES136">
        <f>ER136/ER134*100</f>
        <v>1.0007927070947285</v>
      </c>
      <c r="ET136">
        <v>28768.59</v>
      </c>
      <c r="EU136">
        <f>ET136/ET134*100</f>
        <v>95.021105826397147</v>
      </c>
      <c r="EV136">
        <v>28794.66</v>
      </c>
      <c r="EW136">
        <f>EV136/EV134*100</f>
        <v>95.107213634562029</v>
      </c>
      <c r="KH136" s="3" t="s">
        <v>220</v>
      </c>
      <c r="KI136" t="s">
        <v>221</v>
      </c>
      <c r="KJ136" t="s">
        <v>215</v>
      </c>
      <c r="KK136" t="s">
        <v>118</v>
      </c>
      <c r="KL136" t="s">
        <v>118</v>
      </c>
      <c r="KM136" t="s">
        <v>118</v>
      </c>
    </row>
    <row r="137" spans="2:299" x14ac:dyDescent="0.25">
      <c r="M137">
        <v>756</v>
      </c>
      <c r="N137">
        <f>M137/M134*100</f>
        <v>4.9970255800118979</v>
      </c>
      <c r="O137">
        <v>11550.55</v>
      </c>
      <c r="P137">
        <f>O137/O134*100</f>
        <v>76.347081763500555</v>
      </c>
      <c r="Q137">
        <v>11547.2</v>
      </c>
      <c r="R137">
        <f>Q137/Q134*100</f>
        <v>76.324938859144694</v>
      </c>
      <c r="S137">
        <f t="shared" ref="S137:S156" si="551">IF(P137&gt;R137,P137-R137,R137-P137)</f>
        <v>2.2142904355860082E-2</v>
      </c>
      <c r="T137">
        <f t="shared" ref="T137:T156" si="552">(O137+Q137)/2</f>
        <v>11548.875</v>
      </c>
      <c r="U137">
        <f>T137/T134*100</f>
        <v>76.336010311322624</v>
      </c>
      <c r="AL137">
        <v>11699.28</v>
      </c>
      <c r="AM137">
        <f t="shared" ref="AM137" si="553">AL137/AL134*100</f>
        <v>77.330160618679372</v>
      </c>
      <c r="AN137">
        <v>11695.54</v>
      </c>
      <c r="AO137">
        <f t="shared" ref="AO137" si="554">AN137/AN134*100</f>
        <v>77.305439883667134</v>
      </c>
      <c r="AP137">
        <f t="shared" ref="AP137:AP156" si="555">IF(AM137&gt;AO137,AM137-AO137,AO137-AM137)</f>
        <v>2.4720735012238038E-2</v>
      </c>
      <c r="AQ137">
        <f t="shared" ref="AQ137:AQ156" si="556">(AL137+AN137)/2</f>
        <v>11697.41</v>
      </c>
      <c r="AR137">
        <f>AQ137/AQ134*100</f>
        <v>77.317800251173239</v>
      </c>
      <c r="BI137">
        <v>1513</v>
      </c>
      <c r="BJ137">
        <f>BI137/BI134*100</f>
        <v>4.9973576430175717</v>
      </c>
      <c r="BK137">
        <v>23092.46</v>
      </c>
      <c r="BL137">
        <f>BK137/BK134*100</f>
        <v>76.273153653058529</v>
      </c>
      <c r="BM137">
        <v>23109.42</v>
      </c>
      <c r="BN137">
        <f>BM137/BM134*100</f>
        <v>76.329171621086005</v>
      </c>
      <c r="BO137">
        <f t="shared" ref="BO137:BO156" si="557">IF(BL137&gt;BN137,BL137-BN137,BN137-BL137)</f>
        <v>5.6017968027475717E-2</v>
      </c>
      <c r="BP137">
        <f t="shared" ref="BP137:BP156" si="558">(BK137+BM137)/2</f>
        <v>23100.94</v>
      </c>
      <c r="BQ137">
        <f>BP137/BP134*100</f>
        <v>76.301162637072267</v>
      </c>
      <c r="CC137">
        <v>23404.98</v>
      </c>
      <c r="CD137">
        <f t="shared" ref="CD137" si="559">CC137/CC134*100</f>
        <v>77.305390408244151</v>
      </c>
      <c r="CE137">
        <v>23415.3</v>
      </c>
      <c r="CF137">
        <f>CE137/CE134*100</f>
        <v>77.339476813317475</v>
      </c>
      <c r="CG137">
        <f t="shared" ref="CG137:CG156" si="560">IF(CD137&gt;CF137,CD137-CF137,CF137-CD137)</f>
        <v>3.4086405073324499E-2</v>
      </c>
      <c r="CH137">
        <f t="shared" ref="CH137:CH156" si="561">(CC137+CE137)/2</f>
        <v>23410.14</v>
      </c>
      <c r="CI137">
        <f>CH137/CH134*100</f>
        <v>77.32243361078082</v>
      </c>
      <c r="DU137">
        <f t="shared" si="539"/>
        <v>3.4847674250357841E-2</v>
      </c>
      <c r="DV137">
        <f t="shared" si="540"/>
        <v>4.6333596075811556E-3</v>
      </c>
      <c r="DW137">
        <f t="shared" si="541"/>
        <v>0.98178993985061425</v>
      </c>
      <c r="DX137">
        <f t="shared" si="542"/>
        <v>1.0212709737085532</v>
      </c>
      <c r="EA137">
        <f t="shared" si="543"/>
        <v>9.4528719677441586E-2</v>
      </c>
      <c r="EB137">
        <f t="shared" si="544"/>
        <v>1.9135435256799838E-2</v>
      </c>
      <c r="EC137">
        <f t="shared" si="545"/>
        <v>8.8389847313123937E-2</v>
      </c>
      <c r="ED137">
        <f t="shared" si="546"/>
        <v>4.1476634278538427E-2</v>
      </c>
      <c r="EE137">
        <f t="shared" si="547"/>
        <v>0.13043334654511796</v>
      </c>
      <c r="EF137">
        <f t="shared" si="548"/>
        <v>1.4863258026153403E-2</v>
      </c>
      <c r="EG137">
        <f t="shared" si="549"/>
        <v>2.3979389615547575E-2</v>
      </c>
      <c r="EH137">
        <f t="shared" si="550"/>
        <v>5.8297000924909526E-3</v>
      </c>
      <c r="EL137">
        <v>756</v>
      </c>
      <c r="EM137">
        <f>EL137/EL134*100</f>
        <v>4.9970255800118979</v>
      </c>
      <c r="EN137">
        <f t="shared" ref="EN137:EN156" si="562">T137</f>
        <v>11548.875</v>
      </c>
      <c r="EO137">
        <f t="shared" ref="EO137:EO156" si="563">U137</f>
        <v>76.336010311322624</v>
      </c>
      <c r="EP137">
        <f t="shared" ref="EP137:EP156" si="564">AQ137</f>
        <v>11697.41</v>
      </c>
      <c r="EQ137">
        <f t="shared" ref="EQ137:EQ156" si="565">AR137</f>
        <v>77.317800251173239</v>
      </c>
      <c r="ER137">
        <v>1513</v>
      </c>
      <c r="ES137">
        <f>ER137/ER134*100</f>
        <v>4.9973576430175717</v>
      </c>
      <c r="ET137">
        <f t="shared" ref="ET137:ET156" si="566">BP137</f>
        <v>23100.94</v>
      </c>
      <c r="EU137">
        <f t="shared" ref="EU137:EU156" si="567">BQ137</f>
        <v>76.301162637072267</v>
      </c>
      <c r="EV137">
        <f t="shared" ref="EV137:EV156" si="568">CH137</f>
        <v>23410.14</v>
      </c>
      <c r="EW137">
        <f t="shared" ref="EW137:EW156" si="569">CI137</f>
        <v>77.32243361078082</v>
      </c>
      <c r="KH137" s="3" t="s">
        <v>222</v>
      </c>
      <c r="KI137" t="s">
        <v>118</v>
      </c>
      <c r="KJ137" t="s">
        <v>118</v>
      </c>
      <c r="KK137" t="s">
        <v>118</v>
      </c>
      <c r="KL137" t="s">
        <v>118</v>
      </c>
      <c r="KM137" t="s">
        <v>118</v>
      </c>
    </row>
    <row r="138" spans="2:299" x14ac:dyDescent="0.25">
      <c r="C138" t="s">
        <v>8</v>
      </c>
      <c r="D138">
        <v>601636</v>
      </c>
      <c r="E138">
        <f t="shared" si="477"/>
        <v>10.027266666666666</v>
      </c>
      <c r="F138" t="s">
        <v>28</v>
      </c>
      <c r="M138">
        <v>1512</v>
      </c>
      <c r="N138">
        <f>M138/M134*100</f>
        <v>9.9940511600237958</v>
      </c>
      <c r="O138">
        <v>8680.49</v>
      </c>
      <c r="P138">
        <f>O138/O134*100</f>
        <v>57.376495472271792</v>
      </c>
      <c r="Q138">
        <v>8669.0300000000007</v>
      </c>
      <c r="R138">
        <f>Q138/Q134*100</f>
        <v>57.300746909908128</v>
      </c>
      <c r="S138">
        <f t="shared" si="551"/>
        <v>7.5748562363664007E-2</v>
      </c>
      <c r="T138">
        <f t="shared" si="552"/>
        <v>8674.76</v>
      </c>
      <c r="U138">
        <f>T138/T134*100</f>
        <v>57.338621191089956</v>
      </c>
      <c r="AL138">
        <v>8894</v>
      </c>
      <c r="AM138">
        <f t="shared" ref="AM138" si="570">AL138/AL134*100</f>
        <v>58.787758609293405</v>
      </c>
      <c r="AN138">
        <v>8901.14</v>
      </c>
      <c r="AO138">
        <f t="shared" ref="AO138" si="571">AN138/AN134*100</f>
        <v>58.834952739771296</v>
      </c>
      <c r="AP138">
        <f t="shared" si="555"/>
        <v>4.7194130477890894E-2</v>
      </c>
      <c r="AQ138">
        <f t="shared" si="556"/>
        <v>8897.57</v>
      </c>
      <c r="AR138">
        <f>AQ138/AQ134*100</f>
        <v>58.811355674532351</v>
      </c>
      <c r="BI138">
        <v>3026</v>
      </c>
      <c r="BJ138">
        <f>BI138/BI134*100</f>
        <v>9.9947152860351434</v>
      </c>
      <c r="BK138">
        <v>17320.259999999998</v>
      </c>
      <c r="BL138">
        <f>BK138/BK134*100</f>
        <v>57.207887435592539</v>
      </c>
      <c r="BM138">
        <v>17334.439999999999</v>
      </c>
      <c r="BN138">
        <f>BM138/BM134*100</f>
        <v>57.254723213106082</v>
      </c>
      <c r="BO138">
        <f t="shared" si="557"/>
        <v>4.6835777513543064E-2</v>
      </c>
      <c r="BP138">
        <f t="shared" si="558"/>
        <v>17327.349999999999</v>
      </c>
      <c r="BQ138">
        <f>BP138/BP134*100</f>
        <v>57.231305324349314</v>
      </c>
      <c r="CC138">
        <v>17780.740000000002</v>
      </c>
      <c r="CD138">
        <f t="shared" ref="CD138" si="572">CC138/CC134*100</f>
        <v>58.728828114678301</v>
      </c>
      <c r="CE138">
        <v>17774.400000000001</v>
      </c>
      <c r="CF138">
        <f>CE138/CE134*100</f>
        <v>58.707887435592554</v>
      </c>
      <c r="CG138">
        <f t="shared" si="560"/>
        <v>2.0940679085747149E-2</v>
      </c>
      <c r="CH138">
        <f t="shared" si="561"/>
        <v>17777.57</v>
      </c>
      <c r="CI138">
        <f>CH138/CH134*100</f>
        <v>58.718357775135424</v>
      </c>
      <c r="DU138">
        <f t="shared" si="539"/>
        <v>0.10731586674064175</v>
      </c>
      <c r="DV138">
        <f t="shared" si="540"/>
        <v>9.2997899396927153E-2</v>
      </c>
      <c r="DW138">
        <f t="shared" si="541"/>
        <v>1.4727344834423945</v>
      </c>
      <c r="DX138">
        <f t="shared" si="542"/>
        <v>1.4870524507861091</v>
      </c>
      <c r="EA138">
        <f t="shared" si="543"/>
        <v>0.59216570824245451</v>
      </c>
      <c r="EB138">
        <f t="shared" si="544"/>
        <v>8.9629188974804208E-2</v>
      </c>
      <c r="EC138">
        <f t="shared" si="545"/>
        <v>0.33796020887039191</v>
      </c>
      <c r="ED138">
        <f t="shared" si="546"/>
        <v>0.10565800779959034</v>
      </c>
      <c r="EE138">
        <f t="shared" si="547"/>
        <v>0.70298256044390683</v>
      </c>
      <c r="EF138">
        <f t="shared" si="548"/>
        <v>5.581979125388159E-3</v>
      </c>
      <c r="EG138">
        <f t="shared" si="549"/>
        <v>0.40949927335182679</v>
      </c>
      <c r="EH138">
        <f t="shared" si="550"/>
        <v>6.2755978332674545E-2</v>
      </c>
      <c r="EL138">
        <v>1512</v>
      </c>
      <c r="EM138">
        <f>EL138/EL134*100</f>
        <v>9.9940511600237958</v>
      </c>
      <c r="EN138">
        <f t="shared" si="562"/>
        <v>8674.76</v>
      </c>
      <c r="EO138">
        <f t="shared" si="563"/>
        <v>57.338621191089956</v>
      </c>
      <c r="EP138">
        <f t="shared" si="564"/>
        <v>8897.57</v>
      </c>
      <c r="EQ138">
        <f t="shared" si="565"/>
        <v>58.811355674532351</v>
      </c>
      <c r="ER138">
        <v>3026</v>
      </c>
      <c r="ES138">
        <f>ER138/ER134*100</f>
        <v>9.9947152860351434</v>
      </c>
      <c r="ET138">
        <f t="shared" si="566"/>
        <v>17327.349999999999</v>
      </c>
      <c r="EU138">
        <f t="shared" si="567"/>
        <v>57.231305324349314</v>
      </c>
      <c r="EV138">
        <f t="shared" si="568"/>
        <v>17777.57</v>
      </c>
      <c r="EW138">
        <f t="shared" si="569"/>
        <v>58.718357775135424</v>
      </c>
      <c r="KH138" s="3" t="s">
        <v>223</v>
      </c>
      <c r="KI138" t="s">
        <v>138</v>
      </c>
      <c r="KJ138" t="s">
        <v>138</v>
      </c>
      <c r="KK138" t="s">
        <v>201</v>
      </c>
      <c r="KL138" t="s">
        <v>224</v>
      </c>
      <c r="KM138" t="s">
        <v>143</v>
      </c>
    </row>
    <row r="139" spans="2:299" x14ac:dyDescent="0.25">
      <c r="C139" t="s">
        <v>17</v>
      </c>
      <c r="D139">
        <v>441373</v>
      </c>
      <c r="E139">
        <f t="shared" si="477"/>
        <v>7.3562166666666666</v>
      </c>
      <c r="F139" t="s">
        <v>28</v>
      </c>
      <c r="M139">
        <v>2268</v>
      </c>
      <c r="N139">
        <f>M139/M134*100</f>
        <v>14.991076740035695</v>
      </c>
      <c r="O139">
        <v>6518.66</v>
      </c>
      <c r="P139">
        <f>O139/O134*100</f>
        <v>43.087183554762376</v>
      </c>
      <c r="Q139">
        <v>6537.9</v>
      </c>
      <c r="R139">
        <f>Q139/Q134*100</f>
        <v>43.214356533809237</v>
      </c>
      <c r="S139">
        <f t="shared" si="551"/>
        <v>0.1271729790468612</v>
      </c>
      <c r="T139">
        <f t="shared" si="552"/>
        <v>6528.28</v>
      </c>
      <c r="U139">
        <f>T139/T134*100</f>
        <v>43.150770044285807</v>
      </c>
      <c r="AL139">
        <v>6738.61</v>
      </c>
      <c r="AM139">
        <f t="shared" ref="AM139" si="573">AL139/AL134*100</f>
        <v>44.541013946724831</v>
      </c>
      <c r="AN139">
        <v>6727.99</v>
      </c>
      <c r="AO139">
        <f t="shared" ref="AO139" si="574">AN139/AN134*100</f>
        <v>44.470817635005616</v>
      </c>
      <c r="AP139">
        <f t="shared" si="555"/>
        <v>7.0196311719215032E-2</v>
      </c>
      <c r="AQ139">
        <f t="shared" si="556"/>
        <v>6733.2999999999993</v>
      </c>
      <c r="AR139">
        <f>AQ139/AQ134*100</f>
        <v>44.505915790865217</v>
      </c>
      <c r="BI139">
        <v>4539</v>
      </c>
      <c r="BJ139">
        <f>BI139/BI134*100</f>
        <v>14.992072929052716</v>
      </c>
      <c r="BK139">
        <v>13040.42</v>
      </c>
      <c r="BL139">
        <f>BK139/BK134*100</f>
        <v>43.071806050997488</v>
      </c>
      <c r="BM139">
        <v>13046.16</v>
      </c>
      <c r="BN139">
        <f>BM139/BM134*100</f>
        <v>43.090764962346412</v>
      </c>
      <c r="BO139">
        <f t="shared" si="557"/>
        <v>1.8958911348924801E-2</v>
      </c>
      <c r="BP139">
        <f t="shared" si="558"/>
        <v>13043.29</v>
      </c>
      <c r="BQ139">
        <f>BP139/BP134*100</f>
        <v>43.081285506671954</v>
      </c>
      <c r="CC139">
        <v>13451.61</v>
      </c>
      <c r="CD139">
        <f t="shared" ref="CD139" si="575">CC139/CC134*100</f>
        <v>44.429944510503375</v>
      </c>
      <c r="CE139">
        <v>13452.85</v>
      </c>
      <c r="CF139">
        <f>CE139/CE134*100</f>
        <v>44.434040163826133</v>
      </c>
      <c r="CG139">
        <f t="shared" si="560"/>
        <v>4.0956533227571867E-3</v>
      </c>
      <c r="CH139">
        <f t="shared" si="561"/>
        <v>13452.23</v>
      </c>
      <c r="CI139">
        <f>CH139/CH134*100</f>
        <v>44.43199233716475</v>
      </c>
      <c r="DU139">
        <f t="shared" si="539"/>
        <v>6.9484537613853092E-2</v>
      </c>
      <c r="DV139">
        <f t="shared" si="540"/>
        <v>7.3923453700466268E-2</v>
      </c>
      <c r="DW139">
        <f t="shared" si="541"/>
        <v>1.3551457465794101</v>
      </c>
      <c r="DX139">
        <f t="shared" si="542"/>
        <v>1.3507068304927969</v>
      </c>
      <c r="EA139">
        <f t="shared" si="543"/>
        <v>1.8358781148787173</v>
      </c>
      <c r="EB139">
        <f t="shared" si="544"/>
        <v>7.5385022142903324E-2</v>
      </c>
      <c r="EC139">
        <f t="shared" si="545"/>
        <v>0.5982550069403203</v>
      </c>
      <c r="ED139">
        <f t="shared" si="546"/>
        <v>6.7453235507954901E-2</v>
      </c>
      <c r="EE139">
        <f t="shared" si="547"/>
        <v>1.925473147047164</v>
      </c>
      <c r="EF139">
        <f t="shared" si="548"/>
        <v>7.3639186154039749E-2</v>
      </c>
      <c r="EG139">
        <f t="shared" si="549"/>
        <v>0.80611705641432252</v>
      </c>
      <c r="EH139">
        <f t="shared" si="550"/>
        <v>4.4969612894703914E-2</v>
      </c>
      <c r="EL139">
        <v>2268</v>
      </c>
      <c r="EM139">
        <f>EL139/EL134*100</f>
        <v>14.991076740035695</v>
      </c>
      <c r="EN139">
        <f t="shared" si="562"/>
        <v>6528.28</v>
      </c>
      <c r="EO139">
        <f t="shared" si="563"/>
        <v>43.150770044285807</v>
      </c>
      <c r="EP139">
        <f t="shared" si="564"/>
        <v>6733.2999999999993</v>
      </c>
      <c r="EQ139">
        <f t="shared" si="565"/>
        <v>44.505915790865217</v>
      </c>
      <c r="ER139">
        <v>4539</v>
      </c>
      <c r="ES139">
        <f>ER139/ER134*100</f>
        <v>14.992072929052716</v>
      </c>
      <c r="ET139">
        <f t="shared" si="566"/>
        <v>13043.29</v>
      </c>
      <c r="EU139">
        <f t="shared" si="567"/>
        <v>43.081285506671954</v>
      </c>
      <c r="EV139">
        <f t="shared" si="568"/>
        <v>13452.23</v>
      </c>
      <c r="EW139">
        <f t="shared" si="569"/>
        <v>44.43199233716475</v>
      </c>
      <c r="KH139" s="3" t="s">
        <v>225</v>
      </c>
      <c r="KI139" t="s">
        <v>221</v>
      </c>
      <c r="KJ139" t="s">
        <v>215</v>
      </c>
      <c r="KK139" t="s">
        <v>226</v>
      </c>
      <c r="KL139" t="s">
        <v>227</v>
      </c>
      <c r="KM139" t="s">
        <v>228</v>
      </c>
    </row>
    <row r="140" spans="2:299" x14ac:dyDescent="0.25">
      <c r="C140" t="s">
        <v>15</v>
      </c>
      <c r="D140">
        <v>561051</v>
      </c>
      <c r="E140">
        <f t="shared" si="477"/>
        <v>9.3508499999999994</v>
      </c>
      <c r="F140" t="s">
        <v>28</v>
      </c>
      <c r="M140">
        <v>3024</v>
      </c>
      <c r="N140">
        <f>M140/M134*100</f>
        <v>19.988102320047592</v>
      </c>
      <c r="O140">
        <v>4976.6000000000004</v>
      </c>
      <c r="P140">
        <f>O140/O134*100</f>
        <v>32.894441139533349</v>
      </c>
      <c r="Q140">
        <v>4976.75</v>
      </c>
      <c r="R140">
        <f>Q140/Q134*100</f>
        <v>32.895432612862713</v>
      </c>
      <c r="S140">
        <f t="shared" si="551"/>
        <v>9.9147332936411203E-4</v>
      </c>
      <c r="T140">
        <f t="shared" si="552"/>
        <v>4976.6750000000002</v>
      </c>
      <c r="U140">
        <f>T140/T134*100</f>
        <v>32.894936876198031</v>
      </c>
      <c r="AL140">
        <v>5121.24</v>
      </c>
      <c r="AM140">
        <f t="shared" ref="AM140" si="576">AL140/AL134*100</f>
        <v>33.850485821931386</v>
      </c>
      <c r="AN140">
        <v>5125.7</v>
      </c>
      <c r="AO140">
        <f t="shared" ref="AO140" si="577">AN140/AN134*100</f>
        <v>33.87996562892458</v>
      </c>
      <c r="AP140">
        <f t="shared" si="555"/>
        <v>2.9479806993194302E-2</v>
      </c>
      <c r="AQ140">
        <f t="shared" si="556"/>
        <v>5123.4699999999993</v>
      </c>
      <c r="AR140">
        <f>AQ140/AQ134*100</f>
        <v>33.865225725427983</v>
      </c>
      <c r="BI140">
        <v>6052</v>
      </c>
      <c r="BJ140">
        <f>BI140/BI134*100</f>
        <v>19.989430572070287</v>
      </c>
      <c r="BK140">
        <v>9907.3700000000008</v>
      </c>
      <c r="BL140">
        <f>BK140/BK134*100</f>
        <v>32.723510371251159</v>
      </c>
      <c r="BM140">
        <v>9940.74</v>
      </c>
      <c r="BN140">
        <f>BM140/BM134*100</f>
        <v>32.833729686880694</v>
      </c>
      <c r="BO140">
        <f t="shared" si="557"/>
        <v>0.11021931562953569</v>
      </c>
      <c r="BP140">
        <f t="shared" si="558"/>
        <v>9924.0550000000003</v>
      </c>
      <c r="BQ140">
        <f>BP140/BP134*100</f>
        <v>32.778620029065934</v>
      </c>
      <c r="CC140">
        <v>10270.33</v>
      </c>
      <c r="CD140">
        <f t="shared" ref="CD140" si="578">CC140/CC134*100</f>
        <v>33.922347734178885</v>
      </c>
      <c r="CE140">
        <v>10287.59</v>
      </c>
      <c r="CF140">
        <f>CE140/CE134*100</f>
        <v>33.979356586074779</v>
      </c>
      <c r="CG140">
        <f t="shared" si="560"/>
        <v>5.7008851895893997E-2</v>
      </c>
      <c r="CH140">
        <f t="shared" si="561"/>
        <v>10278.959999999999</v>
      </c>
      <c r="CI140">
        <f>CH140/CH134*100</f>
        <v>33.950852160126828</v>
      </c>
      <c r="DU140">
        <f t="shared" si="539"/>
        <v>0.11631684713209722</v>
      </c>
      <c r="DV140">
        <f t="shared" si="540"/>
        <v>8.5626434698845344E-2</v>
      </c>
      <c r="DW140">
        <f t="shared" si="541"/>
        <v>0.97028884922995218</v>
      </c>
      <c r="DX140">
        <f t="shared" si="542"/>
        <v>1.1722321310608947</v>
      </c>
      <c r="EA140">
        <f t="shared" si="543"/>
        <v>3.2679952409280233</v>
      </c>
      <c r="EB140">
        <f t="shared" si="544"/>
        <v>3.797342851477481E-2</v>
      </c>
      <c r="EC140">
        <f t="shared" si="545"/>
        <v>0.97739440809042577</v>
      </c>
      <c r="ED140">
        <f t="shared" si="546"/>
        <v>0.14653975808050745</v>
      </c>
      <c r="EE140">
        <f t="shared" si="547"/>
        <v>3.4237060708151645</v>
      </c>
      <c r="EF140">
        <f t="shared" si="548"/>
        <v>0.12181265688993648</v>
      </c>
      <c r="EG140">
        <f t="shared" si="549"/>
        <v>0.94878781873431706</v>
      </c>
      <c r="EH140">
        <f t="shared" si="550"/>
        <v>1.5177037917830205E-2</v>
      </c>
      <c r="EL140">
        <v>3024</v>
      </c>
      <c r="EM140">
        <f>EL140/EL134*100</f>
        <v>19.988102320047592</v>
      </c>
      <c r="EN140">
        <f t="shared" si="562"/>
        <v>4976.6750000000002</v>
      </c>
      <c r="EO140">
        <f t="shared" si="563"/>
        <v>32.894936876198031</v>
      </c>
      <c r="EP140">
        <f t="shared" si="564"/>
        <v>5123.4699999999993</v>
      </c>
      <c r="EQ140">
        <f t="shared" si="565"/>
        <v>33.865225725427983</v>
      </c>
      <c r="ER140">
        <v>6052</v>
      </c>
      <c r="ES140">
        <f>ER140/ER134*100</f>
        <v>19.989430572070287</v>
      </c>
      <c r="ET140">
        <f t="shared" si="566"/>
        <v>9924.0550000000003</v>
      </c>
      <c r="EU140">
        <f t="shared" si="567"/>
        <v>32.778620029065934</v>
      </c>
      <c r="EV140">
        <f t="shared" si="568"/>
        <v>10278.959999999999</v>
      </c>
      <c r="EW140">
        <f t="shared" si="569"/>
        <v>33.950852160126828</v>
      </c>
      <c r="KH140" s="3" t="s">
        <v>229</v>
      </c>
      <c r="KI140" t="s">
        <v>221</v>
      </c>
      <c r="KJ140" t="s">
        <v>215</v>
      </c>
      <c r="KK140" t="s">
        <v>226</v>
      </c>
      <c r="KL140" t="s">
        <v>230</v>
      </c>
      <c r="KM140" t="s">
        <v>143</v>
      </c>
    </row>
    <row r="141" spans="2:299" x14ac:dyDescent="0.25">
      <c r="C141" t="s">
        <v>18</v>
      </c>
      <c r="D141">
        <v>480610</v>
      </c>
      <c r="E141">
        <f t="shared" si="477"/>
        <v>8.0101666666666667</v>
      </c>
      <c r="F141" t="s">
        <v>28</v>
      </c>
      <c r="M141">
        <v>3780</v>
      </c>
      <c r="N141">
        <f>M141/M134*100</f>
        <v>24.985127900059489</v>
      </c>
      <c r="O141">
        <v>3848.22</v>
      </c>
      <c r="P141">
        <f>O141/O134*100</f>
        <v>25.436049970255798</v>
      </c>
      <c r="Q141">
        <v>3841.72</v>
      </c>
      <c r="R141">
        <f>Q141/Q134*100</f>
        <v>25.39308612598321</v>
      </c>
      <c r="S141">
        <f t="shared" si="551"/>
        <v>4.2963844272588148E-2</v>
      </c>
      <c r="T141">
        <f t="shared" si="552"/>
        <v>3844.97</v>
      </c>
      <c r="U141">
        <f>T141/T134*100</f>
        <v>25.414568048119506</v>
      </c>
      <c r="AL141">
        <v>3963.38</v>
      </c>
      <c r="AM141">
        <f t="shared" ref="AM141" si="579">AL141/AL134*100</f>
        <v>26.197237094322162</v>
      </c>
      <c r="AN141">
        <v>3951.92</v>
      </c>
      <c r="AO141">
        <f t="shared" ref="AO141" si="580">AN141/AN134*100</f>
        <v>26.121488531958491</v>
      </c>
      <c r="AP141">
        <f t="shared" si="555"/>
        <v>7.5748562363671113E-2</v>
      </c>
      <c r="AQ141">
        <f t="shared" si="556"/>
        <v>3957.65</v>
      </c>
      <c r="AR141">
        <f>AQ141/AQ134*100</f>
        <v>26.159362813140323</v>
      </c>
      <c r="BI141">
        <v>7565</v>
      </c>
      <c r="BJ141">
        <f>BI141/BI134*100</f>
        <v>24.986788215087856</v>
      </c>
      <c r="BK141">
        <v>7696.91</v>
      </c>
      <c r="BL141">
        <f>BK141/BK134*100</f>
        <v>25.422479852028008</v>
      </c>
      <c r="BM141">
        <v>7701.25</v>
      </c>
      <c r="BN141">
        <f>BM141/BM134*100</f>
        <v>25.436814638657683</v>
      </c>
      <c r="BO141">
        <f t="shared" si="557"/>
        <v>1.4334786629675023E-2</v>
      </c>
      <c r="BP141">
        <f t="shared" si="558"/>
        <v>7699.08</v>
      </c>
      <c r="BQ141">
        <f>BP141/BP134*100</f>
        <v>25.429647245342846</v>
      </c>
      <c r="CC141">
        <v>7938.82</v>
      </c>
      <c r="CD141">
        <f t="shared" ref="CD141" si="581">CC141/CC134*100</f>
        <v>26.221495574052057</v>
      </c>
      <c r="CE141">
        <v>7926.7</v>
      </c>
      <c r="CF141">
        <f>CE141/CE134*100</f>
        <v>26.181463865768269</v>
      </c>
      <c r="CG141">
        <f t="shared" si="560"/>
        <v>4.0031708283787992E-2</v>
      </c>
      <c r="CH141">
        <f t="shared" si="561"/>
        <v>7932.76</v>
      </c>
      <c r="CI141">
        <f>CH141/CH134*100</f>
        <v>26.201479719910161</v>
      </c>
      <c r="DU141">
        <f t="shared" si="539"/>
        <v>1.5079197223339946E-2</v>
      </c>
      <c r="DV141">
        <f t="shared" si="540"/>
        <v>4.2116906769837925E-2</v>
      </c>
      <c r="DW141">
        <f t="shared" si="541"/>
        <v>0.7447947650208171</v>
      </c>
      <c r="DX141">
        <f t="shared" si="542"/>
        <v>0.77183247456731507</v>
      </c>
      <c r="EA141">
        <f t="shared" si="543"/>
        <v>4.6120034371075391</v>
      </c>
      <c r="EB141">
        <f t="shared" si="544"/>
        <v>3.3247405644786454E-2</v>
      </c>
      <c r="EC141">
        <f t="shared" si="545"/>
        <v>1.1132427787692549</v>
      </c>
      <c r="ED141">
        <f t="shared" si="546"/>
        <v>5.803423887897452E-2</v>
      </c>
      <c r="EE141">
        <f t="shared" si="547"/>
        <v>4.5570377526753845</v>
      </c>
      <c r="EF141">
        <f t="shared" si="548"/>
        <v>8.5612366230680692E-2</v>
      </c>
      <c r="EG141">
        <f t="shared" si="549"/>
        <v>1.0307008851895887</v>
      </c>
      <c r="EH141">
        <f t="shared" si="550"/>
        <v>2.5102391333071239E-2</v>
      </c>
      <c r="EL141">
        <v>3780</v>
      </c>
      <c r="EM141">
        <f>EL141/EL134*100</f>
        <v>24.985127900059489</v>
      </c>
      <c r="EN141">
        <f t="shared" si="562"/>
        <v>3844.97</v>
      </c>
      <c r="EO141">
        <f t="shared" si="563"/>
        <v>25.414568048119506</v>
      </c>
      <c r="EP141">
        <f t="shared" si="564"/>
        <v>3957.65</v>
      </c>
      <c r="EQ141">
        <f t="shared" si="565"/>
        <v>26.159362813140323</v>
      </c>
      <c r="ER141">
        <v>7565</v>
      </c>
      <c r="ES141">
        <f>ER141/ER134*100</f>
        <v>24.986788215087856</v>
      </c>
      <c r="ET141">
        <f t="shared" si="566"/>
        <v>7699.08</v>
      </c>
      <c r="EU141">
        <f t="shared" si="567"/>
        <v>25.429647245342846</v>
      </c>
      <c r="EV141">
        <f t="shared" si="568"/>
        <v>7932.76</v>
      </c>
      <c r="EW141">
        <f t="shared" si="569"/>
        <v>26.201479719910161</v>
      </c>
      <c r="KH141" s="3" t="s">
        <v>231</v>
      </c>
      <c r="KI141" t="s">
        <v>118</v>
      </c>
      <c r="KJ141" t="s">
        <v>118</v>
      </c>
      <c r="KK141" t="s">
        <v>118</v>
      </c>
      <c r="KL141" t="s">
        <v>118</v>
      </c>
      <c r="KM141" t="s">
        <v>118</v>
      </c>
    </row>
    <row r="142" spans="2:299" x14ac:dyDescent="0.25">
      <c r="M142">
        <v>4536</v>
      </c>
      <c r="N142">
        <f>M142/M134*100</f>
        <v>29.982153480071389</v>
      </c>
      <c r="O142">
        <v>2965.53</v>
      </c>
      <c r="P142">
        <f>O142/O134*100</f>
        <v>19.601626016260166</v>
      </c>
      <c r="Q142">
        <v>2969.34</v>
      </c>
      <c r="R142">
        <f>Q142/Q134*100</f>
        <v>19.626809438826097</v>
      </c>
      <c r="S142">
        <f t="shared" si="551"/>
        <v>2.5183422565930869E-2</v>
      </c>
      <c r="T142">
        <f t="shared" si="552"/>
        <v>2967.4350000000004</v>
      </c>
      <c r="U142">
        <f>T142/T134*100</f>
        <v>19.614217727543132</v>
      </c>
      <c r="AL142">
        <v>3093.28</v>
      </c>
      <c r="AM142">
        <f t="shared" ref="AM142" si="582">AL142/AL134*100</f>
        <v>20.446030801771435</v>
      </c>
      <c r="AN142">
        <v>3086.56</v>
      </c>
      <c r="AO142">
        <f t="shared" ref="AO142" si="583">AN142/AN134*100</f>
        <v>20.401612796615769</v>
      </c>
      <c r="AP142">
        <f t="shared" si="555"/>
        <v>4.4418005155666407E-2</v>
      </c>
      <c r="AQ142">
        <f t="shared" si="556"/>
        <v>3089.92</v>
      </c>
      <c r="AR142">
        <f>AQ142/AQ134*100</f>
        <v>20.423821799193604</v>
      </c>
      <c r="BI142">
        <v>9078</v>
      </c>
      <c r="BJ142">
        <f>BI142/BI134*100</f>
        <v>29.984145858105432</v>
      </c>
      <c r="BK142">
        <v>5952.33</v>
      </c>
      <c r="BL142">
        <f>BK142/BK134*100</f>
        <v>19.660225921521999</v>
      </c>
      <c r="BM142">
        <v>5987.18</v>
      </c>
      <c r="BN142">
        <f>BM142/BM134*100</f>
        <v>19.775333597569034</v>
      </c>
      <c r="BO142">
        <f t="shared" si="557"/>
        <v>0.11510767604703531</v>
      </c>
      <c r="BP142">
        <f t="shared" si="558"/>
        <v>5969.7550000000001</v>
      </c>
      <c r="BQ142">
        <f>BP142/BP134*100</f>
        <v>19.717779759545515</v>
      </c>
      <c r="CC142">
        <v>6135.43</v>
      </c>
      <c r="CD142">
        <f t="shared" ref="CD142" si="584">CC142/CC134*100</f>
        <v>20.26499537587528</v>
      </c>
      <c r="CE142">
        <v>6103.72</v>
      </c>
      <c r="CF142">
        <f>CE142/CE134*100</f>
        <v>20.160258950984279</v>
      </c>
      <c r="CG142">
        <f t="shared" si="560"/>
        <v>0.10473642489100143</v>
      </c>
      <c r="CH142">
        <f t="shared" si="561"/>
        <v>6119.5750000000007</v>
      </c>
      <c r="CI142">
        <f>CH142/CH134*100</f>
        <v>20.212627163429779</v>
      </c>
      <c r="DU142">
        <f t="shared" si="539"/>
        <v>0.10356203200238312</v>
      </c>
      <c r="DV142">
        <f t="shared" si="540"/>
        <v>0.21119463576382458</v>
      </c>
      <c r="DW142">
        <f t="shared" si="541"/>
        <v>0.80960407165047243</v>
      </c>
      <c r="DX142">
        <f t="shared" si="542"/>
        <v>0.49484740388426474</v>
      </c>
      <c r="EA142">
        <f t="shared" si="543"/>
        <v>5.652331614779559</v>
      </c>
      <c r="EB142">
        <f t="shared" si="544"/>
        <v>9.7395730054859797E-2</v>
      </c>
      <c r="EC142">
        <f t="shared" si="545"/>
        <v>0.878230550598186</v>
      </c>
      <c r="ED142">
        <f t="shared" si="546"/>
        <v>9.111639896886814E-2</v>
      </c>
      <c r="EE142">
        <f t="shared" si="547"/>
        <v>5.5428144404809103</v>
      </c>
      <c r="EF142">
        <f t="shared" si="548"/>
        <v>2.6093275201475308E-3</v>
      </c>
      <c r="EG142">
        <f t="shared" si="549"/>
        <v>1.1742799577222875</v>
      </c>
      <c r="EH142">
        <f t="shared" si="550"/>
        <v>1.2699828246795164E-2</v>
      </c>
      <c r="EL142">
        <v>4536</v>
      </c>
      <c r="EM142">
        <f>EL142/EL134*100</f>
        <v>29.982153480071389</v>
      </c>
      <c r="EN142">
        <f t="shared" si="562"/>
        <v>2967.4350000000004</v>
      </c>
      <c r="EO142">
        <f t="shared" si="563"/>
        <v>19.614217727543132</v>
      </c>
      <c r="EP142">
        <f t="shared" si="564"/>
        <v>3089.92</v>
      </c>
      <c r="EQ142">
        <f t="shared" si="565"/>
        <v>20.423821799193604</v>
      </c>
      <c r="ER142">
        <v>9078</v>
      </c>
      <c r="ES142">
        <f>ER142/ER134*100</f>
        <v>29.984145858105432</v>
      </c>
      <c r="ET142">
        <f t="shared" si="566"/>
        <v>5969.7550000000001</v>
      </c>
      <c r="EU142">
        <f t="shared" si="567"/>
        <v>19.717779759545515</v>
      </c>
      <c r="EV142">
        <f t="shared" si="568"/>
        <v>6119.5750000000007</v>
      </c>
      <c r="EW142">
        <f t="shared" si="569"/>
        <v>20.212627163429779</v>
      </c>
      <c r="KH142" s="3" t="s">
        <v>232</v>
      </c>
      <c r="KI142" t="s">
        <v>233</v>
      </c>
      <c r="KJ142" t="s">
        <v>118</v>
      </c>
      <c r="KK142" t="s">
        <v>234</v>
      </c>
      <c r="KL142" t="s">
        <v>118</v>
      </c>
      <c r="KM142" t="s">
        <v>143</v>
      </c>
    </row>
    <row r="143" spans="2:299" x14ac:dyDescent="0.25">
      <c r="C143" t="s">
        <v>9</v>
      </c>
      <c r="D143">
        <v>2775422</v>
      </c>
      <c r="E143">
        <f t="shared" si="477"/>
        <v>46.257033333333332</v>
      </c>
      <c r="F143" t="s">
        <v>28</v>
      </c>
      <c r="M143">
        <v>5292</v>
      </c>
      <c r="N143">
        <f>M143/M134*100</f>
        <v>34.979179060083283</v>
      </c>
      <c r="O143">
        <v>2324.9499999999998</v>
      </c>
      <c r="P143">
        <f>O143/O134*100</f>
        <v>15.367506114085531</v>
      </c>
      <c r="Q143">
        <v>2319.19</v>
      </c>
      <c r="R143">
        <f>Q143/Q134*100</f>
        <v>15.329433538237822</v>
      </c>
      <c r="S143">
        <f t="shared" si="551"/>
        <v>3.8072575847708734E-2</v>
      </c>
      <c r="T143">
        <f t="shared" si="552"/>
        <v>2322.0699999999997</v>
      </c>
      <c r="U143">
        <f>T143/T134*100</f>
        <v>15.348469826161674</v>
      </c>
      <c r="AL143">
        <v>2382.96</v>
      </c>
      <c r="AM143">
        <f t="shared" ref="AM143" si="585">AL143/AL134*100</f>
        <v>15.750941899662898</v>
      </c>
      <c r="AN143">
        <v>2381.92</v>
      </c>
      <c r="AO143">
        <f t="shared" ref="AO143" si="586">AN143/AN134*100</f>
        <v>15.744067684579285</v>
      </c>
      <c r="AP143">
        <f t="shared" si="555"/>
        <v>6.8742150836129667E-3</v>
      </c>
      <c r="AQ143">
        <f t="shared" si="556"/>
        <v>2382.44</v>
      </c>
      <c r="AR143">
        <f>AQ143/AQ134*100</f>
        <v>15.747504792121092</v>
      </c>
      <c r="BI143">
        <v>10591</v>
      </c>
      <c r="BJ143">
        <f>BI143/BI134*100</f>
        <v>34.981503501123001</v>
      </c>
      <c r="BK143">
        <v>4644.6400000000003</v>
      </c>
      <c r="BL143">
        <f>BK143/BK134*100</f>
        <v>15.340996168582377</v>
      </c>
      <c r="BM143">
        <v>4637.8100000000004</v>
      </c>
      <c r="BN143">
        <f>BM143/BM134*100</f>
        <v>15.318437045844895</v>
      </c>
      <c r="BO143">
        <f t="shared" si="557"/>
        <v>2.2559122737481729E-2</v>
      </c>
      <c r="BP143">
        <f t="shared" si="558"/>
        <v>4641.2250000000004</v>
      </c>
      <c r="BQ143">
        <f>BP143/BP134*100</f>
        <v>15.329716607213637</v>
      </c>
      <c r="CC143">
        <v>4775.59</v>
      </c>
      <c r="CD143">
        <f t="shared" ref="CD143" si="587">CC143/CC134*100</f>
        <v>15.773516977143611</v>
      </c>
      <c r="CE143">
        <v>4770.68</v>
      </c>
      <c r="CF143">
        <f>CE143/CE134*100</f>
        <v>15.757299511163957</v>
      </c>
      <c r="CG143">
        <f t="shared" si="560"/>
        <v>1.6217465979654122E-2</v>
      </c>
      <c r="CH143">
        <f t="shared" si="561"/>
        <v>4773.1350000000002</v>
      </c>
      <c r="CI143">
        <f>CH143/CH134*100</f>
        <v>15.765408244153786</v>
      </c>
      <c r="DU143">
        <f t="shared" si="539"/>
        <v>1.8753218948036832E-2</v>
      </c>
      <c r="DV143">
        <f t="shared" si="540"/>
        <v>1.7903452032694389E-2</v>
      </c>
      <c r="DW143">
        <f t="shared" si="541"/>
        <v>0.39903496595941768</v>
      </c>
      <c r="DX143">
        <f t="shared" si="542"/>
        <v>0.4356916369401489</v>
      </c>
      <c r="EA143">
        <f t="shared" si="543"/>
        <v>5.9941213893846292</v>
      </c>
      <c r="EB143">
        <f t="shared" si="544"/>
        <v>2.5546962786700433E-2</v>
      </c>
      <c r="EC143">
        <f t="shared" si="545"/>
        <v>0.86137550399893925</v>
      </c>
      <c r="ED143">
        <f t="shared" si="546"/>
        <v>5.1325269350252611E-2</v>
      </c>
      <c r="EE143">
        <f t="shared" si="547"/>
        <v>6.0113538776588697</v>
      </c>
      <c r="EF143">
        <f t="shared" si="548"/>
        <v>6.3086272955494849E-3</v>
      </c>
      <c r="EG143">
        <f t="shared" si="549"/>
        <v>0.86852622539304747</v>
      </c>
      <c r="EH143">
        <f t="shared" si="550"/>
        <v>0.11931893248777925</v>
      </c>
      <c r="EL143">
        <v>5292</v>
      </c>
      <c r="EM143">
        <f>EL143/EL134*100</f>
        <v>34.979179060083283</v>
      </c>
      <c r="EN143">
        <f t="shared" si="562"/>
        <v>2322.0699999999997</v>
      </c>
      <c r="EO143">
        <f t="shared" si="563"/>
        <v>15.348469826161674</v>
      </c>
      <c r="EP143">
        <f t="shared" si="564"/>
        <v>2382.44</v>
      </c>
      <c r="EQ143">
        <f t="shared" si="565"/>
        <v>15.747504792121092</v>
      </c>
      <c r="ER143">
        <v>10591</v>
      </c>
      <c r="ES143">
        <f>ER143/ER134*100</f>
        <v>34.981503501123001</v>
      </c>
      <c r="ET143">
        <f t="shared" si="566"/>
        <v>4641.2250000000004</v>
      </c>
      <c r="EU143">
        <f t="shared" si="567"/>
        <v>15.329716607213637</v>
      </c>
      <c r="EV143">
        <f t="shared" si="568"/>
        <v>4773.1350000000002</v>
      </c>
      <c r="EW143">
        <f t="shared" si="569"/>
        <v>15.765408244153786</v>
      </c>
      <c r="KH143" t="s">
        <v>235</v>
      </c>
      <c r="KI143" t="s">
        <v>118</v>
      </c>
      <c r="KJ143" t="s">
        <v>118</v>
      </c>
      <c r="KK143" t="s">
        <v>118</v>
      </c>
      <c r="KL143" t="s">
        <v>118</v>
      </c>
      <c r="KM143" t="s">
        <v>118</v>
      </c>
    </row>
    <row r="144" spans="2:299" x14ac:dyDescent="0.25">
      <c r="C144" t="s">
        <v>19</v>
      </c>
      <c r="M144">
        <v>6048</v>
      </c>
      <c r="N144">
        <f>M144/M134*100</f>
        <v>39.976204640095183</v>
      </c>
      <c r="O144">
        <v>1766.55</v>
      </c>
      <c r="P144">
        <f>O144/O134*100</f>
        <v>11.676581399960341</v>
      </c>
      <c r="Q144">
        <v>1779.5</v>
      </c>
      <c r="R144">
        <f>Q144/Q134*100</f>
        <v>11.76217859739573</v>
      </c>
      <c r="S144">
        <f t="shared" si="551"/>
        <v>8.559719743538885E-2</v>
      </c>
      <c r="T144">
        <f t="shared" si="552"/>
        <v>1773.0250000000001</v>
      </c>
      <c r="U144">
        <f>T144/T134*100</f>
        <v>11.719379998678036</v>
      </c>
      <c r="AL144">
        <v>1820.88</v>
      </c>
      <c r="AM144">
        <f t="shared" ref="AM144" si="588">AL144/AL134*100</f>
        <v>12.035693039857229</v>
      </c>
      <c r="AN144">
        <v>1820.51</v>
      </c>
      <c r="AO144">
        <f t="shared" ref="AO144" si="589">AN144/AN134*100</f>
        <v>12.033247405644788</v>
      </c>
      <c r="AP144">
        <f t="shared" si="555"/>
        <v>2.445634212440595E-3</v>
      </c>
      <c r="AQ144">
        <f t="shared" si="556"/>
        <v>1820.6950000000002</v>
      </c>
      <c r="AR144">
        <f>AQ144/AQ134*100</f>
        <v>12.034470222751009</v>
      </c>
      <c r="BI144">
        <v>12104</v>
      </c>
      <c r="BJ144">
        <f>BI144/BI134*100</f>
        <v>39.978861144140573</v>
      </c>
      <c r="BK144">
        <v>3530.23</v>
      </c>
      <c r="BL144">
        <f>BK144/BK134*100</f>
        <v>11.660159862597437</v>
      </c>
      <c r="BM144">
        <v>3532.11</v>
      </c>
      <c r="BN144">
        <f>BM144/BM134*100</f>
        <v>11.666369401506143</v>
      </c>
      <c r="BO144">
        <f t="shared" si="557"/>
        <v>6.2095389087062358E-3</v>
      </c>
      <c r="BP144">
        <f t="shared" si="558"/>
        <v>3531.17</v>
      </c>
      <c r="BQ144">
        <f>BP144/BP134*100</f>
        <v>11.66326463205179</v>
      </c>
      <c r="CC144">
        <v>3656.13</v>
      </c>
      <c r="CD144">
        <f t="shared" ref="CD144" si="590">CC144/CC134*100</f>
        <v>12.076000792707095</v>
      </c>
      <c r="CE144">
        <v>3636.78</v>
      </c>
      <c r="CF144">
        <f>CE144/CE134*100</f>
        <v>12.01208878319461</v>
      </c>
      <c r="CG144">
        <f t="shared" si="560"/>
        <v>6.3912009512485213E-2</v>
      </c>
      <c r="CH144">
        <f t="shared" si="561"/>
        <v>3646.4549999999999</v>
      </c>
      <c r="CI144">
        <f>CH144/CH134*100</f>
        <v>12.044044787950851</v>
      </c>
      <c r="DU144">
        <f t="shared" si="539"/>
        <v>5.6115366626245944E-2</v>
      </c>
      <c r="DV144">
        <f t="shared" si="540"/>
        <v>9.574565199841345E-3</v>
      </c>
      <c r="DW144">
        <f t="shared" si="541"/>
        <v>0.31509022407297316</v>
      </c>
      <c r="DX144">
        <f t="shared" si="542"/>
        <v>0.38078015589906045</v>
      </c>
      <c r="EA144">
        <f t="shared" si="543"/>
        <v>5.9764194593165456</v>
      </c>
      <c r="EB144">
        <f t="shared" si="544"/>
        <v>4.5938264260687589E-3</v>
      </c>
      <c r="EC144">
        <f t="shared" si="545"/>
        <v>0.67772159428911216</v>
      </c>
      <c r="ED144">
        <f t="shared" si="546"/>
        <v>2.1581069469229774E-2</v>
      </c>
      <c r="EE144">
        <f t="shared" si="547"/>
        <v>6.0077536662703128</v>
      </c>
      <c r="EF144">
        <f t="shared" si="548"/>
        <v>7.4960364645262345E-2</v>
      </c>
      <c r="EG144">
        <f t="shared" si="549"/>
        <v>0.64354604307041896</v>
      </c>
      <c r="EH144">
        <f t="shared" si="550"/>
        <v>8.9906196327120824E-2</v>
      </c>
      <c r="EL144">
        <v>6048</v>
      </c>
      <c r="EM144">
        <f>EL144/EL134*100</f>
        <v>39.976204640095183</v>
      </c>
      <c r="EN144">
        <f t="shared" si="562"/>
        <v>1773.0250000000001</v>
      </c>
      <c r="EO144">
        <f t="shared" si="563"/>
        <v>11.719379998678036</v>
      </c>
      <c r="EP144">
        <f t="shared" si="564"/>
        <v>1820.6950000000002</v>
      </c>
      <c r="EQ144">
        <f t="shared" si="565"/>
        <v>12.034470222751009</v>
      </c>
      <c r="ER144">
        <v>12104</v>
      </c>
      <c r="ES144">
        <f>ER144/ER134*100</f>
        <v>39.978861144140573</v>
      </c>
      <c r="ET144">
        <f t="shared" si="566"/>
        <v>3531.17</v>
      </c>
      <c r="EU144">
        <f t="shared" si="567"/>
        <v>11.66326463205179</v>
      </c>
      <c r="EV144">
        <f t="shared" si="568"/>
        <v>3646.4549999999999</v>
      </c>
      <c r="EW144">
        <f t="shared" si="569"/>
        <v>12.044044787950851</v>
      </c>
      <c r="KH144" t="s">
        <v>236</v>
      </c>
      <c r="KI144" t="s">
        <v>118</v>
      </c>
      <c r="KJ144" t="s">
        <v>118</v>
      </c>
      <c r="KK144" t="s">
        <v>118</v>
      </c>
      <c r="KL144" t="s">
        <v>118</v>
      </c>
      <c r="KM144" t="s">
        <v>118</v>
      </c>
    </row>
    <row r="145" spans="2:296" x14ac:dyDescent="0.25">
      <c r="C145" t="s">
        <v>14</v>
      </c>
      <c r="D145">
        <v>2616735</v>
      </c>
      <c r="E145">
        <f t="shared" si="477"/>
        <v>43.612250000000003</v>
      </c>
      <c r="F145" t="s">
        <v>28</v>
      </c>
      <c r="M145">
        <v>6804</v>
      </c>
      <c r="N145">
        <f>M145/M134*100</f>
        <v>44.973230220107077</v>
      </c>
      <c r="O145">
        <v>1324.15</v>
      </c>
      <c r="P145">
        <f>O145/O134*100</f>
        <v>8.7523960605459727</v>
      </c>
      <c r="Q145">
        <v>1332.82</v>
      </c>
      <c r="R145">
        <f>Q145/Q134*100</f>
        <v>8.8097032189834081</v>
      </c>
      <c r="S145">
        <f t="shared" si="551"/>
        <v>5.730715843743539E-2</v>
      </c>
      <c r="T145">
        <f t="shared" si="552"/>
        <v>1328.4850000000001</v>
      </c>
      <c r="U145">
        <f>T145/T134*100</f>
        <v>8.7810496397646922</v>
      </c>
      <c r="AL145">
        <v>1348.72</v>
      </c>
      <c r="AM145">
        <f t="shared" ref="AM145" si="591">AL145/AL134*100</f>
        <v>8.9147993918963575</v>
      </c>
      <c r="AN145">
        <v>1358.52</v>
      </c>
      <c r="AO145">
        <f t="shared" ref="AO145" si="592">AN145/AN134*100</f>
        <v>8.9795756494150307</v>
      </c>
      <c r="AP145">
        <f t="shared" si="555"/>
        <v>6.4776257518673219E-2</v>
      </c>
      <c r="AQ145">
        <f t="shared" si="556"/>
        <v>1353.62</v>
      </c>
      <c r="AR145">
        <f>AQ145/AQ134*100</f>
        <v>8.9471875206556923</v>
      </c>
      <c r="BI145">
        <v>13617</v>
      </c>
      <c r="BJ145">
        <f>BI145/BI134*100</f>
        <v>44.976218787158146</v>
      </c>
      <c r="BK145">
        <v>2659.43</v>
      </c>
      <c r="BL145">
        <f>BK145/BK134*100</f>
        <v>8.7839542872242031</v>
      </c>
      <c r="BM145">
        <v>2678.8</v>
      </c>
      <c r="BN145">
        <f>BM145/BM134*100</f>
        <v>8.8479323556612499</v>
      </c>
      <c r="BO145">
        <f t="shared" si="557"/>
        <v>6.3978068437046787E-2</v>
      </c>
      <c r="BP145">
        <f t="shared" si="558"/>
        <v>2669.1149999999998</v>
      </c>
      <c r="BQ145">
        <f>BP145/BP134*100</f>
        <v>8.8159433214427256</v>
      </c>
      <c r="CC145">
        <v>2697.4</v>
      </c>
      <c r="CD145">
        <f t="shared" ref="CD145" si="593">CC145/CC134*100</f>
        <v>8.909367155502709</v>
      </c>
      <c r="CE145">
        <v>2700.26</v>
      </c>
      <c r="CF145">
        <f>CE145/CE134*100</f>
        <v>8.9188135817148897</v>
      </c>
      <c r="CG145">
        <f t="shared" si="560"/>
        <v>9.4464262121807252E-3</v>
      </c>
      <c r="CH145">
        <f t="shared" si="561"/>
        <v>2698.83</v>
      </c>
      <c r="CI145">
        <f>CH145/CH134*100</f>
        <v>8.9140903686087984</v>
      </c>
      <c r="DU145">
        <f t="shared" si="539"/>
        <v>3.4893681678033417E-2</v>
      </c>
      <c r="DV145">
        <f t="shared" si="540"/>
        <v>3.3097152046893896E-2</v>
      </c>
      <c r="DW145">
        <f t="shared" si="541"/>
        <v>0.16613788089100012</v>
      </c>
      <c r="DX145">
        <f t="shared" si="542"/>
        <v>9.8147047166072809E-2</v>
      </c>
      <c r="EA145">
        <f t="shared" si="543"/>
        <v>5.7145630907528595</v>
      </c>
      <c r="EB145">
        <f t="shared" si="544"/>
        <v>4.9838059356202891E-2</v>
      </c>
      <c r="EC145">
        <f t="shared" si="545"/>
        <v>0.447005750545312</v>
      </c>
      <c r="ED145">
        <f t="shared" si="546"/>
        <v>1.5235640161277431E-2</v>
      </c>
      <c r="EE145">
        <f t="shared" si="547"/>
        <v>5.5861367089443821</v>
      </c>
      <c r="EF145">
        <f t="shared" si="548"/>
        <v>4.3797066983747968E-2</v>
      </c>
      <c r="EG145">
        <f t="shared" si="549"/>
        <v>0.49826595323028222</v>
      </c>
      <c r="EH145">
        <f t="shared" si="550"/>
        <v>4.9709340731933338E-2</v>
      </c>
      <c r="EL145">
        <v>6804</v>
      </c>
      <c r="EM145">
        <f>EL145/EL134*100</f>
        <v>44.973230220107077</v>
      </c>
      <c r="EN145">
        <f t="shared" si="562"/>
        <v>1328.4850000000001</v>
      </c>
      <c r="EO145">
        <f t="shared" si="563"/>
        <v>8.7810496397646922</v>
      </c>
      <c r="EP145">
        <f t="shared" si="564"/>
        <v>1353.62</v>
      </c>
      <c r="EQ145">
        <f t="shared" si="565"/>
        <v>8.9471875206556923</v>
      </c>
      <c r="ER145">
        <v>13617</v>
      </c>
      <c r="ES145">
        <f>ER145/ER134*100</f>
        <v>44.976218787158146</v>
      </c>
      <c r="ET145">
        <f t="shared" si="566"/>
        <v>2669.1149999999998</v>
      </c>
      <c r="EU145">
        <f t="shared" si="567"/>
        <v>8.8159433214427256</v>
      </c>
      <c r="EV145">
        <f t="shared" si="568"/>
        <v>2698.83</v>
      </c>
      <c r="EW145">
        <f t="shared" si="569"/>
        <v>8.9140903686087984</v>
      </c>
    </row>
    <row r="146" spans="2:296" x14ac:dyDescent="0.25">
      <c r="C146" t="s">
        <v>20</v>
      </c>
      <c r="M146">
        <v>7560</v>
      </c>
      <c r="N146">
        <f>M146/M134*100</f>
        <v>49.970255800118977</v>
      </c>
      <c r="O146">
        <v>964.42</v>
      </c>
      <c r="P146">
        <f>O146/O134*100</f>
        <v>6.3746447220569769</v>
      </c>
      <c r="Q146">
        <v>956.15</v>
      </c>
      <c r="R146">
        <f>Q146/Q134*100</f>
        <v>6.3199814924978517</v>
      </c>
      <c r="S146">
        <f t="shared" si="551"/>
        <v>5.466322955912517E-2</v>
      </c>
      <c r="T146">
        <f t="shared" si="552"/>
        <v>960.28499999999997</v>
      </c>
      <c r="U146">
        <f>T146/T134*100</f>
        <v>6.3473131072774134</v>
      </c>
      <c r="AL146">
        <v>980.85</v>
      </c>
      <c r="AM146">
        <f t="shared" ref="AM146" si="594">AL146/AL134*100</f>
        <v>6.4832441007336898</v>
      </c>
      <c r="AN146">
        <v>973.24</v>
      </c>
      <c r="AO146">
        <f t="shared" ref="AO146" si="595">AN146/AN134*100</f>
        <v>6.4329433538237817</v>
      </c>
      <c r="AP146">
        <f t="shared" si="555"/>
        <v>5.0300746909908156E-2</v>
      </c>
      <c r="AQ146">
        <f t="shared" si="556"/>
        <v>977.04500000000007</v>
      </c>
      <c r="AR146">
        <f>AQ146/AQ134*100</f>
        <v>6.4580937272787367</v>
      </c>
      <c r="BI146">
        <v>15130</v>
      </c>
      <c r="BJ146">
        <f>BI146/BI134*100</f>
        <v>49.973576430175711</v>
      </c>
      <c r="BK146">
        <v>1930.59</v>
      </c>
      <c r="BL146">
        <f>BK146/BK134*100</f>
        <v>6.3766349583828781</v>
      </c>
      <c r="BM146">
        <v>1907.87</v>
      </c>
      <c r="BN146">
        <f>BM146/BM134*100</f>
        <v>6.3015920200819124</v>
      </c>
      <c r="BO146">
        <f t="shared" si="557"/>
        <v>7.5042938300965645E-2</v>
      </c>
      <c r="BP146">
        <f t="shared" si="558"/>
        <v>1919.23</v>
      </c>
      <c r="BQ146">
        <f>BP146/BP134*100</f>
        <v>6.3391134892323953</v>
      </c>
      <c r="CC146">
        <v>1949.19</v>
      </c>
      <c r="CD146">
        <f t="shared" ref="CD146" si="596">CC146/CC134*100</f>
        <v>6.4380697582243362</v>
      </c>
      <c r="CE146">
        <v>1963.62</v>
      </c>
      <c r="CF146">
        <f>CE146/CE134*100</f>
        <v>6.4857312722948866</v>
      </c>
      <c r="CG146">
        <f t="shared" si="560"/>
        <v>4.7661514070550304E-2</v>
      </c>
      <c r="CH146">
        <f t="shared" si="561"/>
        <v>1956.405</v>
      </c>
      <c r="CI146">
        <f>CH146/CH134*100</f>
        <v>6.461900515259611</v>
      </c>
      <c r="DU146">
        <f t="shared" si="539"/>
        <v>8.19961804501812E-3</v>
      </c>
      <c r="DV146">
        <f t="shared" si="540"/>
        <v>3.8067879808743044E-3</v>
      </c>
      <c r="DW146">
        <f t="shared" si="541"/>
        <v>0.11078062000132327</v>
      </c>
      <c r="DX146">
        <f t="shared" si="542"/>
        <v>0.1227870260272157</v>
      </c>
      <c r="EA146">
        <f t="shared" si="543"/>
        <v>5.3218322427126719</v>
      </c>
      <c r="EB146">
        <f t="shared" si="544"/>
        <v>3.8766607178265744E-2</v>
      </c>
      <c r="EC146">
        <f t="shared" si="545"/>
        <v>0.31882477361358941</v>
      </c>
      <c r="ED146">
        <f t="shared" si="546"/>
        <v>2.54808645647433E-2</v>
      </c>
      <c r="EE146">
        <f t="shared" si="547"/>
        <v>5.4877997423701954</v>
      </c>
      <c r="EF146">
        <f t="shared" si="548"/>
        <v>1.3046637600737654E-3</v>
      </c>
      <c r="EG146">
        <f t="shared" si="549"/>
        <v>0.28524243625313872</v>
      </c>
      <c r="EH146">
        <f t="shared" si="550"/>
        <v>4.6389879772757325E-2</v>
      </c>
      <c r="EL146">
        <v>7560</v>
      </c>
      <c r="EM146">
        <f>EL146/EL134*100</f>
        <v>49.970255800118977</v>
      </c>
      <c r="EN146">
        <f t="shared" si="562"/>
        <v>960.28499999999997</v>
      </c>
      <c r="EO146">
        <f t="shared" si="563"/>
        <v>6.3473131072774134</v>
      </c>
      <c r="EP146">
        <f t="shared" si="564"/>
        <v>977.04500000000007</v>
      </c>
      <c r="EQ146">
        <f t="shared" si="565"/>
        <v>6.4580937272787367</v>
      </c>
      <c r="ER146">
        <v>15130</v>
      </c>
      <c r="ES146">
        <f>ER146/ER134*100</f>
        <v>49.973576430175711</v>
      </c>
      <c r="ET146">
        <f t="shared" si="566"/>
        <v>1919.23</v>
      </c>
      <c r="EU146">
        <f t="shared" si="567"/>
        <v>6.3391134892323953</v>
      </c>
      <c r="EV146">
        <f t="shared" si="568"/>
        <v>1956.405</v>
      </c>
      <c r="EW146">
        <f t="shared" si="569"/>
        <v>6.461900515259611</v>
      </c>
    </row>
    <row r="147" spans="2:296" x14ac:dyDescent="0.25">
      <c r="M147">
        <v>8316</v>
      </c>
      <c r="N147">
        <f>M147/M134*100</f>
        <v>54.967281380130871</v>
      </c>
      <c r="O147">
        <v>653.29</v>
      </c>
      <c r="P147">
        <f>O147/O134*100</f>
        <v>4.3181307422830324</v>
      </c>
      <c r="Q147">
        <v>657.25</v>
      </c>
      <c r="R147">
        <f>Q147/Q134*100</f>
        <v>4.3443056381783327</v>
      </c>
      <c r="S147">
        <f t="shared" si="551"/>
        <v>2.617489589530031E-2</v>
      </c>
      <c r="T147">
        <f t="shared" si="552"/>
        <v>655.27</v>
      </c>
      <c r="U147">
        <f>T147/T134*100</f>
        <v>4.3312181902306826</v>
      </c>
      <c r="AL147">
        <v>662.42</v>
      </c>
      <c r="AM147">
        <f t="shared" ref="AM147" si="597">AL147/AL134*100</f>
        <v>4.3784784189305306</v>
      </c>
      <c r="AN147">
        <v>663.62</v>
      </c>
      <c r="AO147">
        <f t="shared" ref="AO147" si="598">AN147/AN134*100</f>
        <v>4.3864102055654701</v>
      </c>
      <c r="AP147">
        <f t="shared" si="555"/>
        <v>7.9317866349395416E-3</v>
      </c>
      <c r="AQ147">
        <f t="shared" si="556"/>
        <v>663.02</v>
      </c>
      <c r="AR147">
        <f>AQ147/AQ134*100</f>
        <v>4.3824443122480004</v>
      </c>
      <c r="BI147">
        <v>16643</v>
      </c>
      <c r="BJ147">
        <f>BI147/BI134*100</f>
        <v>54.970934073193291</v>
      </c>
      <c r="BK147">
        <v>1306.4000000000001</v>
      </c>
      <c r="BL147">
        <f>BK147/BK134*100</f>
        <v>4.3149689523054571</v>
      </c>
      <c r="BM147">
        <v>1328.22</v>
      </c>
      <c r="BN147">
        <f>BM147/BM134*100</f>
        <v>4.3870392390011892</v>
      </c>
      <c r="BO147">
        <f t="shared" si="557"/>
        <v>7.2070286695732122E-2</v>
      </c>
      <c r="BP147">
        <f t="shared" si="558"/>
        <v>1317.31</v>
      </c>
      <c r="BQ147">
        <f>BP147/BP134*100</f>
        <v>4.3510040956533231</v>
      </c>
      <c r="CC147">
        <v>1311.86</v>
      </c>
      <c r="CD147">
        <f t="shared" ref="CD147" si="599">CC147/CC134*100</f>
        <v>4.3330030387105296</v>
      </c>
      <c r="CE147">
        <v>1328.38</v>
      </c>
      <c r="CF147">
        <f>CE147/CE134*100</f>
        <v>4.3875677103976756</v>
      </c>
      <c r="CG147">
        <f t="shared" si="560"/>
        <v>5.456467168714596E-2</v>
      </c>
      <c r="CH147">
        <f t="shared" si="561"/>
        <v>1320.12</v>
      </c>
      <c r="CI147">
        <f>CH147/CH134*100</f>
        <v>4.3602853745541026</v>
      </c>
      <c r="DU147">
        <f t="shared" si="539"/>
        <v>1.9785905422640582E-2</v>
      </c>
      <c r="DV147">
        <f t="shared" si="540"/>
        <v>2.2158937693897762E-2</v>
      </c>
      <c r="DW147">
        <f t="shared" si="541"/>
        <v>5.1226122017317799E-2</v>
      </c>
      <c r="DX147">
        <f t="shared" si="542"/>
        <v>9.2812789007794549E-3</v>
      </c>
      <c r="EA147">
        <f t="shared" si="543"/>
        <v>5.2121876859012506</v>
      </c>
      <c r="EB147">
        <f t="shared" si="544"/>
        <v>2.8686628329698927E-2</v>
      </c>
      <c r="EC147">
        <f t="shared" si="545"/>
        <v>0.22056976667327621</v>
      </c>
      <c r="ED147">
        <f t="shared" si="546"/>
        <v>1.4111970387996386E-2</v>
      </c>
      <c r="EE147">
        <f t="shared" si="547"/>
        <v>5.2272509578544053</v>
      </c>
      <c r="EF147">
        <f t="shared" si="548"/>
        <v>5.5638129211255993E-2</v>
      </c>
      <c r="EG147">
        <f t="shared" si="549"/>
        <v>0.23019883736292712</v>
      </c>
      <c r="EH147">
        <f t="shared" si="550"/>
        <v>7.3721759809750154E-2</v>
      </c>
      <c r="EL147">
        <v>8316</v>
      </c>
      <c r="EM147">
        <f>EL147/EL134*100</f>
        <v>54.967281380130871</v>
      </c>
      <c r="EN147">
        <f t="shared" si="562"/>
        <v>655.27</v>
      </c>
      <c r="EO147">
        <f t="shared" si="563"/>
        <v>4.3312181902306826</v>
      </c>
      <c r="EP147">
        <f t="shared" si="564"/>
        <v>663.02</v>
      </c>
      <c r="EQ147">
        <f t="shared" si="565"/>
        <v>4.3824443122480004</v>
      </c>
      <c r="ER147">
        <v>16643</v>
      </c>
      <c r="ES147">
        <f>ER147/ER134*100</f>
        <v>54.970934073193291</v>
      </c>
      <c r="ET147">
        <f t="shared" si="566"/>
        <v>1317.31</v>
      </c>
      <c r="EU147">
        <f t="shared" si="567"/>
        <v>4.3510040956533231</v>
      </c>
      <c r="EV147">
        <f t="shared" si="568"/>
        <v>1320.12</v>
      </c>
      <c r="EW147">
        <f t="shared" si="569"/>
        <v>4.3602853745541026</v>
      </c>
      <c r="KI147" t="s">
        <v>362</v>
      </c>
    </row>
    <row r="148" spans="2:296" x14ac:dyDescent="0.25">
      <c r="C148" t="s">
        <v>10</v>
      </c>
      <c r="M148">
        <v>9072</v>
      </c>
      <c r="N148">
        <f>M148/M134*100</f>
        <v>59.964306960142778</v>
      </c>
      <c r="O148">
        <v>424.07</v>
      </c>
      <c r="P148">
        <f>O148/O134*100</f>
        <v>2.8030272985656688</v>
      </c>
      <c r="Q148">
        <v>416.04</v>
      </c>
      <c r="R148">
        <f>Q148/Q134*100</f>
        <v>2.7499504263335317</v>
      </c>
      <c r="S148">
        <f t="shared" si="551"/>
        <v>5.3076872232137084E-2</v>
      </c>
      <c r="T148">
        <f t="shared" si="552"/>
        <v>420.05500000000001</v>
      </c>
      <c r="U148">
        <f>T148/T134*100</f>
        <v>2.7764888624496002</v>
      </c>
      <c r="AL148">
        <v>429.07</v>
      </c>
      <c r="AM148">
        <f t="shared" ref="AM148" si="600">AL148/AL134*100</f>
        <v>2.8360764095445834</v>
      </c>
      <c r="AN148">
        <v>420.16</v>
      </c>
      <c r="AO148">
        <f t="shared" ref="AO148" si="601">AN148/AN134*100</f>
        <v>2.7771828937801573</v>
      </c>
      <c r="AP148">
        <f t="shared" si="555"/>
        <v>5.8893515764426141E-2</v>
      </c>
      <c r="AQ148">
        <f t="shared" si="556"/>
        <v>424.61500000000001</v>
      </c>
      <c r="AR148">
        <f>AQ148/AQ134*100</f>
        <v>2.8066296516623703</v>
      </c>
      <c r="BI148">
        <v>18156</v>
      </c>
      <c r="BJ148">
        <f>BI148/BI134*100</f>
        <v>59.968291716210864</v>
      </c>
      <c r="BK148">
        <v>832.87</v>
      </c>
      <c r="BL148">
        <f>BK148/BK134*100</f>
        <v>2.7509248249438496</v>
      </c>
      <c r="BM148">
        <v>841.8</v>
      </c>
      <c r="BN148">
        <f>BM148/BM134*100</f>
        <v>2.780420134760206</v>
      </c>
      <c r="BO148">
        <f t="shared" si="557"/>
        <v>2.9495309816356396E-2</v>
      </c>
      <c r="BP148">
        <f t="shared" si="558"/>
        <v>837.33500000000004</v>
      </c>
      <c r="BQ148">
        <f>BP148/BP134*100</f>
        <v>2.7656724798520282</v>
      </c>
      <c r="CC148">
        <v>844.88</v>
      </c>
      <c r="CD148">
        <f t="shared" ref="CD148" si="602">CC148/CC134*100</f>
        <v>2.7905932091425552</v>
      </c>
      <c r="CE148">
        <v>843.55</v>
      </c>
      <c r="CF148">
        <f>CE148/CE134*100</f>
        <v>2.7862002906592678</v>
      </c>
      <c r="CG148">
        <f t="shared" si="560"/>
        <v>4.392918483287378E-3</v>
      </c>
      <c r="CH148">
        <f t="shared" si="561"/>
        <v>844.21499999999992</v>
      </c>
      <c r="CI148">
        <f>CH148/CH134*100</f>
        <v>2.7883967499009112</v>
      </c>
      <c r="DU148">
        <f t="shared" si="539"/>
        <v>1.0816382597572005E-2</v>
      </c>
      <c r="DV148">
        <f t="shared" si="540"/>
        <v>1.8232901761459086E-2</v>
      </c>
      <c r="DW148">
        <f t="shared" si="541"/>
        <v>3.014078921277008E-2</v>
      </c>
      <c r="DX148">
        <f t="shared" si="542"/>
        <v>2.2724270048883E-2</v>
      </c>
      <c r="EA148">
        <f t="shared" si="543"/>
        <v>5.1088679027034178</v>
      </c>
      <c r="EB148">
        <f t="shared" si="544"/>
        <v>1.4178068609954408E-2</v>
      </c>
      <c r="EC148">
        <f t="shared" si="545"/>
        <v>0.14110317932447591</v>
      </c>
      <c r="ED148">
        <f t="shared" si="546"/>
        <v>8.2953268557077742E-3</v>
      </c>
      <c r="EE148">
        <f t="shared" si="547"/>
        <v>5.0709348989298455</v>
      </c>
      <c r="EF148">
        <f t="shared" si="548"/>
        <v>2.0643413925220955E-2</v>
      </c>
      <c r="EG148">
        <f t="shared" si="549"/>
        <v>0.16612168053904108</v>
      </c>
      <c r="EH148">
        <f t="shared" si="550"/>
        <v>8.5876601928926988E-3</v>
      </c>
      <c r="EL148">
        <v>9072</v>
      </c>
      <c r="EM148">
        <f>EL148/EL134*100</f>
        <v>59.964306960142778</v>
      </c>
      <c r="EN148">
        <f t="shared" si="562"/>
        <v>420.05500000000001</v>
      </c>
      <c r="EO148">
        <f t="shared" si="563"/>
        <v>2.7764888624496002</v>
      </c>
      <c r="EP148">
        <f t="shared" si="564"/>
        <v>424.61500000000001</v>
      </c>
      <c r="EQ148">
        <f t="shared" si="565"/>
        <v>2.8066296516623703</v>
      </c>
      <c r="ER148">
        <v>18156</v>
      </c>
      <c r="ES148">
        <f>ER148/ER134*100</f>
        <v>59.968291716210864</v>
      </c>
      <c r="ET148">
        <f t="shared" si="566"/>
        <v>837.33500000000004</v>
      </c>
      <c r="EU148">
        <f t="shared" si="567"/>
        <v>2.7656724798520282</v>
      </c>
      <c r="EV148">
        <f t="shared" si="568"/>
        <v>844.21499999999992</v>
      </c>
      <c r="EW148">
        <f t="shared" si="569"/>
        <v>2.7883967499009112</v>
      </c>
    </row>
    <row r="149" spans="2:296" x14ac:dyDescent="0.25">
      <c r="C149" t="s">
        <v>21</v>
      </c>
      <c r="M149">
        <v>9828</v>
      </c>
      <c r="N149">
        <f>M149/M134*100</f>
        <v>64.961332540154672</v>
      </c>
      <c r="O149">
        <v>244.72</v>
      </c>
      <c r="P149">
        <f>O149/O134*100</f>
        <v>1.6175556877519994</v>
      </c>
      <c r="Q149">
        <v>245.6</v>
      </c>
      <c r="R149">
        <f>Q149/Q134*100</f>
        <v>1.6233723312842885</v>
      </c>
      <c r="S149">
        <f t="shared" si="551"/>
        <v>5.8166435322890564E-3</v>
      </c>
      <c r="T149">
        <f t="shared" si="552"/>
        <v>245.16</v>
      </c>
      <c r="U149">
        <f>T149/T134*100</f>
        <v>1.6204640095181437</v>
      </c>
      <c r="AL149">
        <v>249.84</v>
      </c>
      <c r="AM149">
        <f t="shared" ref="AM149" si="603">AL149/AL134*100</f>
        <v>1.6513979773944081</v>
      </c>
      <c r="AN149">
        <v>242.84</v>
      </c>
      <c r="AO149">
        <f t="shared" ref="AO149" si="604">AN149/AN134*100</f>
        <v>1.6051292220239277</v>
      </c>
      <c r="AP149">
        <f t="shared" si="555"/>
        <v>4.6268755370480363E-2</v>
      </c>
      <c r="AQ149">
        <f t="shared" si="556"/>
        <v>246.34</v>
      </c>
      <c r="AR149">
        <f>AQ149/AQ134*100</f>
        <v>1.6282635997091677</v>
      </c>
      <c r="BI149">
        <v>19669</v>
      </c>
      <c r="BJ149">
        <f>BI149/BI134*100</f>
        <v>64.965649359228422</v>
      </c>
      <c r="BK149">
        <v>488.01</v>
      </c>
      <c r="BL149">
        <f>BK149/BK134*100</f>
        <v>1.6118707887435593</v>
      </c>
      <c r="BM149">
        <v>490.64</v>
      </c>
      <c r="BN149">
        <f>BM149/BM134*100</f>
        <v>1.6205575373232923</v>
      </c>
      <c r="BO149">
        <f t="shared" si="557"/>
        <v>8.6867485797330612E-3</v>
      </c>
      <c r="BP149">
        <f t="shared" si="558"/>
        <v>489.32499999999999</v>
      </c>
      <c r="BQ149">
        <f>BP149/BP134*100</f>
        <v>1.6162141630334259</v>
      </c>
      <c r="CC149">
        <v>497.8</v>
      </c>
      <c r="CD149">
        <f t="shared" ref="CD149" si="605">CC149/CC134*100</f>
        <v>1.644206632316026</v>
      </c>
      <c r="CE149">
        <v>498.59</v>
      </c>
      <c r="CF149">
        <f>CE149/CE134*100</f>
        <v>1.6468159598361738</v>
      </c>
      <c r="CG149">
        <f t="shared" si="560"/>
        <v>2.6093275201477528E-3</v>
      </c>
      <c r="CH149">
        <f t="shared" si="561"/>
        <v>498.19499999999999</v>
      </c>
      <c r="CI149">
        <f>CH149/CH134*100</f>
        <v>1.6455112960761</v>
      </c>
      <c r="DU149">
        <f t="shared" si="539"/>
        <v>4.249846484717823E-3</v>
      </c>
      <c r="DV149">
        <f t="shared" si="540"/>
        <v>1.7247696366932352E-2</v>
      </c>
      <c r="DW149">
        <f t="shared" si="541"/>
        <v>7.7995901910239418E-3</v>
      </c>
      <c r="DX149">
        <f t="shared" si="542"/>
        <v>2.9297133042674117E-2</v>
      </c>
      <c r="EA149">
        <f t="shared" si="543"/>
        <v>4.8679150968338956</v>
      </c>
      <c r="EB149">
        <f t="shared" si="544"/>
        <v>2.098618547161113E-2</v>
      </c>
      <c r="EC149">
        <f t="shared" si="545"/>
        <v>0.12918897481657776</v>
      </c>
      <c r="ED149">
        <f t="shared" si="546"/>
        <v>1.8738845925044378E-2</v>
      </c>
      <c r="EE149">
        <f t="shared" si="547"/>
        <v>5.1470512947549221</v>
      </c>
      <c r="EF149">
        <f t="shared" si="548"/>
        <v>2.969348659003801E-2</v>
      </c>
      <c r="EG149">
        <f t="shared" si="549"/>
        <v>6.2755978332672546E-2</v>
      </c>
      <c r="EH149">
        <f t="shared" si="550"/>
        <v>8.0922182586884439E-4</v>
      </c>
      <c r="EL149">
        <v>9828</v>
      </c>
      <c r="EM149">
        <f>EL149/EL134*100</f>
        <v>64.961332540154672</v>
      </c>
      <c r="EN149">
        <f t="shared" si="562"/>
        <v>245.16</v>
      </c>
      <c r="EO149">
        <f t="shared" si="563"/>
        <v>1.6204640095181437</v>
      </c>
      <c r="EP149">
        <f t="shared" si="564"/>
        <v>246.34</v>
      </c>
      <c r="EQ149">
        <f t="shared" si="565"/>
        <v>1.6282635997091677</v>
      </c>
      <c r="ER149">
        <v>19669</v>
      </c>
      <c r="ES149">
        <f>ER149/ER134*100</f>
        <v>64.965649359228422</v>
      </c>
      <c r="ET149">
        <f t="shared" si="566"/>
        <v>489.32499999999999</v>
      </c>
      <c r="EU149">
        <f t="shared" si="567"/>
        <v>1.6162141630334259</v>
      </c>
      <c r="EV149">
        <f t="shared" si="568"/>
        <v>498.19499999999999</v>
      </c>
      <c r="EW149">
        <f t="shared" si="569"/>
        <v>1.6455112960761</v>
      </c>
      <c r="KI149" t="s">
        <v>212</v>
      </c>
      <c r="KJ149" t="s">
        <v>213</v>
      </c>
    </row>
    <row r="150" spans="2:296" x14ac:dyDescent="0.25">
      <c r="C150" t="s">
        <v>11</v>
      </c>
      <c r="M150">
        <v>10584</v>
      </c>
      <c r="N150">
        <f>M150/M134*100</f>
        <v>69.958358120166565</v>
      </c>
      <c r="O150">
        <v>129.84</v>
      </c>
      <c r="P150">
        <f>O150/O134*100</f>
        <v>0.85821931390045614</v>
      </c>
      <c r="Q150">
        <v>125.75</v>
      </c>
      <c r="R150">
        <f>Q150/Q134*100</f>
        <v>0.83118514111970387</v>
      </c>
      <c r="S150">
        <f t="shared" si="551"/>
        <v>2.7034172780752264E-2</v>
      </c>
      <c r="T150">
        <f t="shared" si="552"/>
        <v>127.795</v>
      </c>
      <c r="U150">
        <f>T150/T134*100</f>
        <v>0.84470222751007995</v>
      </c>
      <c r="AL150">
        <v>130.13</v>
      </c>
      <c r="AM150">
        <f t="shared" ref="AM150" si="606">AL150/AL134*100</f>
        <v>0.86013616233723311</v>
      </c>
      <c r="AN150">
        <v>134.63999999999999</v>
      </c>
      <c r="AO150">
        <f t="shared" ref="AO150" si="607">AN150/AN134*100</f>
        <v>0.88994646044021408</v>
      </c>
      <c r="AP150">
        <f t="shared" si="555"/>
        <v>2.981029810298097E-2</v>
      </c>
      <c r="AQ150">
        <f t="shared" si="556"/>
        <v>132.38499999999999</v>
      </c>
      <c r="AR150">
        <f>AQ150/AQ134*100</f>
        <v>0.87504131138872354</v>
      </c>
      <c r="BI150">
        <v>21182</v>
      </c>
      <c r="BJ150">
        <f>BI150/BI134*100</f>
        <v>69.963007002246002</v>
      </c>
      <c r="BK150">
        <v>251.77</v>
      </c>
      <c r="BL150">
        <f>BK150/BK134*100</f>
        <v>0.83158277183247464</v>
      </c>
      <c r="BM150">
        <v>253.34</v>
      </c>
      <c r="BN150">
        <f>BM150/BM134*100</f>
        <v>0.83676839741049014</v>
      </c>
      <c r="BO150">
        <f t="shared" si="557"/>
        <v>5.1856255780154958E-3</v>
      </c>
      <c r="BP150">
        <f t="shared" si="558"/>
        <v>252.55500000000001</v>
      </c>
      <c r="BQ150">
        <f>BP150/BP134*100</f>
        <v>0.83417558462148234</v>
      </c>
      <c r="CC150">
        <v>258.91000000000003</v>
      </c>
      <c r="CD150">
        <f t="shared" ref="CD150" si="608">CC150/CC134*100</f>
        <v>0.85516580790064756</v>
      </c>
      <c r="CE150">
        <v>264.83</v>
      </c>
      <c r="CF150">
        <f>CE150/CE134*100</f>
        <v>0.87471924957061697</v>
      </c>
      <c r="CG150">
        <f t="shared" si="560"/>
        <v>1.9553441669969418E-2</v>
      </c>
      <c r="CH150">
        <f t="shared" si="561"/>
        <v>261.87</v>
      </c>
      <c r="CI150">
        <f>CH150/CH134*100</f>
        <v>0.86494252873563215</v>
      </c>
      <c r="DU150">
        <f t="shared" si="539"/>
        <v>1.0526642888597615E-2</v>
      </c>
      <c r="DV150">
        <f t="shared" si="540"/>
        <v>1.0098782653091387E-2</v>
      </c>
      <c r="DW150">
        <f t="shared" si="541"/>
        <v>3.0339083878643591E-2</v>
      </c>
      <c r="DX150">
        <f t="shared" si="542"/>
        <v>3.0766944114149819E-2</v>
      </c>
      <c r="EA150">
        <f t="shared" si="543"/>
        <v>4.9071526538436121</v>
      </c>
      <c r="EB150">
        <f t="shared" si="544"/>
        <v>2.240729724370405E-2</v>
      </c>
      <c r="EC150">
        <f t="shared" si="545"/>
        <v>2.0655694361821575E-2</v>
      </c>
      <c r="ED150">
        <f t="shared" si="546"/>
        <v>1.8837993257981078E-2</v>
      </c>
      <c r="EE150">
        <f t="shared" si="547"/>
        <v>5.0469761527282335</v>
      </c>
      <c r="EF150">
        <f t="shared" si="548"/>
        <v>2.0263575108997234E-2</v>
      </c>
      <c r="EG150">
        <f t="shared" si="549"/>
        <v>5.3226978464790631E-2</v>
      </c>
      <c r="EH150">
        <f t="shared" si="550"/>
        <v>1.5127493724402141E-2</v>
      </c>
      <c r="EL150">
        <v>10584</v>
      </c>
      <c r="EM150">
        <f>EL150/EL134*100</f>
        <v>69.958358120166565</v>
      </c>
      <c r="EN150">
        <f t="shared" si="562"/>
        <v>127.795</v>
      </c>
      <c r="EO150">
        <f t="shared" si="563"/>
        <v>0.84470222751007995</v>
      </c>
      <c r="EP150">
        <f t="shared" si="564"/>
        <v>132.38499999999999</v>
      </c>
      <c r="EQ150">
        <f t="shared" si="565"/>
        <v>0.87504131138872354</v>
      </c>
      <c r="ER150">
        <v>21182</v>
      </c>
      <c r="ES150">
        <f>ER150/ER134*100</f>
        <v>69.963007002246002</v>
      </c>
      <c r="ET150">
        <f t="shared" si="566"/>
        <v>252.55500000000001</v>
      </c>
      <c r="EU150">
        <f t="shared" si="567"/>
        <v>0.83417558462148234</v>
      </c>
      <c r="EV150">
        <f t="shared" si="568"/>
        <v>261.87</v>
      </c>
      <c r="EW150">
        <f t="shared" si="569"/>
        <v>0.86494252873563215</v>
      </c>
      <c r="KH150" t="s">
        <v>209</v>
      </c>
    </row>
    <row r="151" spans="2:296" x14ac:dyDescent="0.25">
      <c r="C151" t="s">
        <v>22</v>
      </c>
      <c r="M151">
        <v>11340</v>
      </c>
      <c r="N151">
        <f>M151/M134*100</f>
        <v>74.955383700178473</v>
      </c>
      <c r="O151">
        <v>57.97</v>
      </c>
      <c r="P151">
        <f>O151/O134*100</f>
        <v>0.38317139268953665</v>
      </c>
      <c r="Q151">
        <v>57.01</v>
      </c>
      <c r="R151">
        <f>Q151/Q134*100</f>
        <v>0.37682596338158503</v>
      </c>
      <c r="S151">
        <f t="shared" si="551"/>
        <v>6.3454293079516222E-3</v>
      </c>
      <c r="T151">
        <f t="shared" si="552"/>
        <v>57.489999999999995</v>
      </c>
      <c r="U151">
        <f>T151/T134*100</f>
        <v>0.37999867803556081</v>
      </c>
      <c r="AL151">
        <v>57.83</v>
      </c>
      <c r="AM151">
        <f t="shared" ref="AM151" si="609">AL151/AL134*100</f>
        <v>0.38224601758212706</v>
      </c>
      <c r="AN151">
        <v>59.03</v>
      </c>
      <c r="AO151">
        <f t="shared" ref="AO151" si="610">AN151/AN134*100</f>
        <v>0.39017780421706655</v>
      </c>
      <c r="AP151">
        <f t="shared" si="555"/>
        <v>7.9317866349394861E-3</v>
      </c>
      <c r="AQ151">
        <f t="shared" si="556"/>
        <v>58.43</v>
      </c>
      <c r="AR151">
        <f>AQ151/AQ134*100</f>
        <v>0.38621191089959678</v>
      </c>
      <c r="BI151">
        <v>22695</v>
      </c>
      <c r="BJ151">
        <f>BI151/BI134*100</f>
        <v>74.960364645263581</v>
      </c>
      <c r="BK151">
        <v>118.45</v>
      </c>
      <c r="BL151">
        <f>BK151/BK134*100</f>
        <v>0.39123398071079402</v>
      </c>
      <c r="BM151">
        <v>116.16</v>
      </c>
      <c r="BN151">
        <f>BM151/BM134*100</f>
        <v>0.38367023384859295</v>
      </c>
      <c r="BO151">
        <f t="shared" si="557"/>
        <v>7.5637468622010706E-3</v>
      </c>
      <c r="BP151">
        <f t="shared" si="558"/>
        <v>117.30500000000001</v>
      </c>
      <c r="BQ151">
        <f>BP151/BP134*100</f>
        <v>0.38745210727969354</v>
      </c>
      <c r="CC151">
        <v>113.52</v>
      </c>
      <c r="CD151">
        <f t="shared" ref="CD151" si="611">CC151/CC134*100</f>
        <v>0.37495045580657943</v>
      </c>
      <c r="CE151">
        <v>117.89</v>
      </c>
      <c r="CF151">
        <f>CE151/CE134*100</f>
        <v>0.3893843308230942</v>
      </c>
      <c r="CG151">
        <f t="shared" si="560"/>
        <v>1.4433875016514774E-2</v>
      </c>
      <c r="CH151">
        <f t="shared" si="561"/>
        <v>115.705</v>
      </c>
      <c r="CI151">
        <f>CH151/CH134*100</f>
        <v>0.38216739331483685</v>
      </c>
      <c r="DU151">
        <f t="shared" si="539"/>
        <v>7.4534292441327255E-3</v>
      </c>
      <c r="DV151">
        <f t="shared" si="540"/>
        <v>4.0445175847599324E-3</v>
      </c>
      <c r="DW151">
        <f t="shared" si="541"/>
        <v>6.2132328640359669E-3</v>
      </c>
      <c r="DX151">
        <f t="shared" si="542"/>
        <v>5.284713964856691E-3</v>
      </c>
      <c r="EA151">
        <f t="shared" si="543"/>
        <v>5.0871835547623769</v>
      </c>
      <c r="EB151">
        <f t="shared" si="544"/>
        <v>3.9328442064908153E-3</v>
      </c>
      <c r="EC151">
        <f t="shared" si="545"/>
        <v>2.1465397580805068E-2</v>
      </c>
      <c r="ED151">
        <f t="shared" si="546"/>
        <v>1.87388459250446E-2</v>
      </c>
      <c r="EE151">
        <f t="shared" si="547"/>
        <v>4.8043004359889023</v>
      </c>
      <c r="EF151">
        <f t="shared" si="548"/>
        <v>7.2499669705377578E-3</v>
      </c>
      <c r="EG151">
        <f t="shared" si="549"/>
        <v>2.4590434667723648E-2</v>
      </c>
      <c r="EH151">
        <f t="shared" si="550"/>
        <v>4.88836041749241E-3</v>
      </c>
      <c r="EL151">
        <v>11340</v>
      </c>
      <c r="EM151">
        <f>EL151/EL134*100</f>
        <v>74.955383700178473</v>
      </c>
      <c r="EN151">
        <f t="shared" si="562"/>
        <v>57.489999999999995</v>
      </c>
      <c r="EO151">
        <f t="shared" si="563"/>
        <v>0.37999867803556081</v>
      </c>
      <c r="EP151">
        <f t="shared" si="564"/>
        <v>58.43</v>
      </c>
      <c r="EQ151">
        <f t="shared" si="565"/>
        <v>0.38621191089959678</v>
      </c>
      <c r="ER151">
        <v>22695</v>
      </c>
      <c r="ES151">
        <f>ER151/ER134*100</f>
        <v>74.960364645263581</v>
      </c>
      <c r="ET151">
        <f t="shared" si="566"/>
        <v>117.30500000000001</v>
      </c>
      <c r="EU151">
        <f t="shared" si="567"/>
        <v>0.38745210727969354</v>
      </c>
      <c r="EV151">
        <f t="shared" si="568"/>
        <v>115.705</v>
      </c>
      <c r="EW151">
        <f t="shared" si="569"/>
        <v>0.38216739331483685</v>
      </c>
      <c r="KH151" s="3" t="s">
        <v>214</v>
      </c>
      <c r="KI151" t="s">
        <v>363</v>
      </c>
      <c r="KJ151" t="s">
        <v>364</v>
      </c>
    </row>
    <row r="152" spans="2:296" x14ac:dyDescent="0.25">
      <c r="M152">
        <v>12096</v>
      </c>
      <c r="N152">
        <f>M152/M134*100</f>
        <v>79.952409280190366</v>
      </c>
      <c r="O152">
        <v>20.02</v>
      </c>
      <c r="P152">
        <f>O152/O134*100</f>
        <v>0.13232864035957434</v>
      </c>
      <c r="Q152">
        <v>21.87</v>
      </c>
      <c r="R152">
        <f>Q152/Q134*100</f>
        <v>0.14455681142177276</v>
      </c>
      <c r="S152">
        <f t="shared" si="551"/>
        <v>1.2228171062198423E-2</v>
      </c>
      <c r="T152">
        <f t="shared" si="552"/>
        <v>20.945</v>
      </c>
      <c r="U152">
        <f>T152/T134*100</f>
        <v>0.13844272589067355</v>
      </c>
      <c r="AL152">
        <v>20.86</v>
      </c>
      <c r="AM152">
        <f t="shared" ref="AM152" si="612">AL152/AL134*100</f>
        <v>0.13788089100403197</v>
      </c>
      <c r="AN152">
        <v>20.94</v>
      </c>
      <c r="AO152">
        <f t="shared" ref="AO152" si="613">AN152/AN134*100</f>
        <v>0.13840967677969462</v>
      </c>
      <c r="AP152">
        <f t="shared" si="555"/>
        <v>5.2878577566264906E-4</v>
      </c>
      <c r="AQ152">
        <f t="shared" si="556"/>
        <v>20.9</v>
      </c>
      <c r="AR152">
        <f>AQ152/AQ134*100</f>
        <v>0.13814528389186329</v>
      </c>
      <c r="BI152">
        <v>24208</v>
      </c>
      <c r="BJ152">
        <f>BI152/BI134*100</f>
        <v>79.957722288281147</v>
      </c>
      <c r="BK152">
        <v>44.54</v>
      </c>
      <c r="BL152">
        <f>BK152/BK134*100</f>
        <v>0.14711322499669705</v>
      </c>
      <c r="BM152">
        <v>43.1</v>
      </c>
      <c r="BN152">
        <f>BM152/BM134*100</f>
        <v>0.14235698242832606</v>
      </c>
      <c r="BO152">
        <f t="shared" si="557"/>
        <v>4.756242568370983E-3</v>
      </c>
      <c r="BP152">
        <f t="shared" si="558"/>
        <v>43.82</v>
      </c>
      <c r="BQ152">
        <f>BP152/BP134*100</f>
        <v>0.14473510371251155</v>
      </c>
      <c r="CC152">
        <v>40.67</v>
      </c>
      <c r="CD152">
        <f t="shared" ref="CD152" si="614">CC152/CC134*100</f>
        <v>0.13433082309420005</v>
      </c>
      <c r="CE152">
        <v>39.93</v>
      </c>
      <c r="CF152">
        <f>CE152/CE134*100</f>
        <v>0.13188664288545382</v>
      </c>
      <c r="CG152">
        <f t="shared" si="560"/>
        <v>2.4441802087462328E-3</v>
      </c>
      <c r="CH152">
        <f t="shared" si="561"/>
        <v>40.299999999999997</v>
      </c>
      <c r="CI152">
        <f>CH152/CH134*100</f>
        <v>0.13310873298982692</v>
      </c>
      <c r="DU152">
        <f t="shared" si="539"/>
        <v>6.2923778218380022E-3</v>
      </c>
      <c r="DV152">
        <f t="shared" si="540"/>
        <v>5.036550902036363E-3</v>
      </c>
      <c r="DW152">
        <f t="shared" si="541"/>
        <v>2.9744199881026612E-4</v>
      </c>
      <c r="DX152">
        <f t="shared" si="542"/>
        <v>1.1626370722684631E-2</v>
      </c>
      <c r="EA152">
        <f t="shared" si="543"/>
        <v>4.8367828342917578</v>
      </c>
      <c r="EB152">
        <f t="shared" si="544"/>
        <v>4.560777315090192E-3</v>
      </c>
      <c r="EC152">
        <f t="shared" si="545"/>
        <v>1.1550664287130696E-2</v>
      </c>
      <c r="ED152">
        <f t="shared" si="546"/>
        <v>4.8912684248793858E-3</v>
      </c>
      <c r="EE152">
        <f t="shared" si="547"/>
        <v>4.4252171687144939</v>
      </c>
      <c r="EF152">
        <f t="shared" si="548"/>
        <v>1.6019289205971565E-3</v>
      </c>
      <c r="EG152">
        <f t="shared" si="549"/>
        <v>1.230347469943191E-2</v>
      </c>
      <c r="EH152">
        <f t="shared" si="550"/>
        <v>4.0295943982031901E-3</v>
      </c>
      <c r="EL152">
        <v>12096</v>
      </c>
      <c r="EM152">
        <f>EL152/EL134*100</f>
        <v>79.952409280190366</v>
      </c>
      <c r="EN152">
        <f t="shared" si="562"/>
        <v>20.945</v>
      </c>
      <c r="EO152">
        <f t="shared" si="563"/>
        <v>0.13844272589067355</v>
      </c>
      <c r="EP152">
        <f t="shared" si="564"/>
        <v>20.9</v>
      </c>
      <c r="EQ152">
        <f t="shared" si="565"/>
        <v>0.13814528389186329</v>
      </c>
      <c r="ER152">
        <v>24208</v>
      </c>
      <c r="ES152">
        <f>ER152/ER134*100</f>
        <v>79.957722288281147</v>
      </c>
      <c r="ET152">
        <f t="shared" si="566"/>
        <v>43.82</v>
      </c>
      <c r="EU152">
        <f t="shared" si="567"/>
        <v>0.14473510371251155</v>
      </c>
      <c r="EV152">
        <f t="shared" si="568"/>
        <v>40.299999999999997</v>
      </c>
      <c r="EW152">
        <f t="shared" si="569"/>
        <v>0.13310873298982692</v>
      </c>
      <c r="KH152" s="3" t="s">
        <v>219</v>
      </c>
      <c r="KI152" t="s">
        <v>118</v>
      </c>
      <c r="KJ152" t="s">
        <v>118</v>
      </c>
    </row>
    <row r="153" spans="2:296" x14ac:dyDescent="0.25">
      <c r="C153" t="s">
        <v>12</v>
      </c>
      <c r="M153">
        <v>12852</v>
      </c>
      <c r="N153">
        <f>M153/M134*100</f>
        <v>84.94943486020226</v>
      </c>
      <c r="O153">
        <v>4.47</v>
      </c>
      <c r="P153">
        <f>O153/O134*100</f>
        <v>2.9545905215149711E-2</v>
      </c>
      <c r="Q153">
        <v>5.88</v>
      </c>
      <c r="R153">
        <f>Q153/Q134*100</f>
        <v>3.8865754511203651E-2</v>
      </c>
      <c r="S153">
        <f t="shared" si="551"/>
        <v>9.3198492960539399E-3</v>
      </c>
      <c r="T153">
        <f t="shared" si="552"/>
        <v>5.1749999999999998</v>
      </c>
      <c r="U153">
        <f>T153/T134*100</f>
        <v>3.4205829863176676E-2</v>
      </c>
      <c r="AL153">
        <v>5.26</v>
      </c>
      <c r="AM153">
        <f t="shared" ref="AM153" si="615">AL153/AL134*100</f>
        <v>3.4767664749818232E-2</v>
      </c>
      <c r="AN153">
        <v>5</v>
      </c>
      <c r="AO153">
        <f t="shared" ref="AO153" si="616">AN153/AN134*100</f>
        <v>3.3049110978914664E-2</v>
      </c>
      <c r="AP153">
        <f t="shared" si="555"/>
        <v>1.7185537709035678E-3</v>
      </c>
      <c r="AQ153">
        <f t="shared" si="556"/>
        <v>5.13</v>
      </c>
      <c r="AR153">
        <f>AQ153/AQ134*100</f>
        <v>3.3908387864366452E-2</v>
      </c>
      <c r="BI153">
        <v>25721</v>
      </c>
      <c r="BJ153">
        <f>BI153/BI134*100</f>
        <v>84.955079931298712</v>
      </c>
      <c r="BK153">
        <v>10.210000000000001</v>
      </c>
      <c r="BL153">
        <f>BK153/BK134*100</f>
        <v>3.3723080988241512E-2</v>
      </c>
      <c r="BM153">
        <v>10.35</v>
      </c>
      <c r="BN153">
        <f>BM153/BM134*100</f>
        <v>3.4185493460166465E-2</v>
      </c>
      <c r="BO153">
        <f t="shared" si="557"/>
        <v>4.6241247192495283E-4</v>
      </c>
      <c r="BP153">
        <f t="shared" si="558"/>
        <v>10.280000000000001</v>
      </c>
      <c r="BQ153">
        <f>BP153/BP134*100</f>
        <v>3.3954287224203995E-2</v>
      </c>
      <c r="CC153">
        <v>12.11</v>
      </c>
      <c r="CD153">
        <f t="shared" ref="CD153" si="617">CC153/CC134*100</f>
        <v>3.999867882150878E-2</v>
      </c>
      <c r="CE153">
        <v>11.69</v>
      </c>
      <c r="CF153">
        <f>CE153/CE134*100</f>
        <v>3.8611441405733915E-2</v>
      </c>
      <c r="CG153">
        <f t="shared" si="560"/>
        <v>1.3872374157748654E-3</v>
      </c>
      <c r="CH153">
        <f t="shared" si="561"/>
        <v>11.899999999999999</v>
      </c>
      <c r="CI153">
        <f>CH153/CH134*100</f>
        <v>3.9305060113621344E-2</v>
      </c>
      <c r="DU153">
        <f t="shared" si="539"/>
        <v>2.5154263897268075E-4</v>
      </c>
      <c r="DV153">
        <f t="shared" si="540"/>
        <v>5.3966722492548927E-3</v>
      </c>
      <c r="DW153">
        <f t="shared" si="541"/>
        <v>2.9744199881022448E-4</v>
      </c>
      <c r="DX153">
        <f t="shared" si="542"/>
        <v>5.350772889417349E-3</v>
      </c>
      <c r="EA153">
        <f t="shared" si="543"/>
        <v>2.7516194064379667</v>
      </c>
      <c r="EB153">
        <f t="shared" si="544"/>
        <v>8.2622777447287354E-4</v>
      </c>
      <c r="EC153">
        <f t="shared" si="545"/>
        <v>2.9413708771233935E-3</v>
      </c>
      <c r="ED153">
        <f t="shared" si="546"/>
        <v>1.8507502148192162E-3</v>
      </c>
      <c r="EE153">
        <f t="shared" si="547"/>
        <v>4.4547578940414851</v>
      </c>
      <c r="EF153">
        <f t="shared" si="548"/>
        <v>5.9453032104637288E-4</v>
      </c>
      <c r="EG153">
        <f t="shared" si="549"/>
        <v>1.5523847271766353E-3</v>
      </c>
      <c r="EH153">
        <f t="shared" si="550"/>
        <v>4.838816224071868E-3</v>
      </c>
      <c r="EL153">
        <v>12852</v>
      </c>
      <c r="EM153">
        <f>EL153/EL134*100</f>
        <v>84.94943486020226</v>
      </c>
      <c r="EN153">
        <f t="shared" si="562"/>
        <v>5.1749999999999998</v>
      </c>
      <c r="EO153">
        <f t="shared" si="563"/>
        <v>3.4205829863176676E-2</v>
      </c>
      <c r="EP153">
        <f t="shared" si="564"/>
        <v>5.13</v>
      </c>
      <c r="EQ153">
        <f t="shared" si="565"/>
        <v>3.3908387864366452E-2</v>
      </c>
      <c r="ER153">
        <v>25721</v>
      </c>
      <c r="ES153">
        <f>ER153/ER134*100</f>
        <v>84.955079931298712</v>
      </c>
      <c r="ET153">
        <f t="shared" si="566"/>
        <v>10.280000000000001</v>
      </c>
      <c r="EU153">
        <f t="shared" si="567"/>
        <v>3.3954287224203995E-2</v>
      </c>
      <c r="EV153">
        <f t="shared" si="568"/>
        <v>11.899999999999999</v>
      </c>
      <c r="EW153">
        <f t="shared" si="569"/>
        <v>3.9305060113621344E-2</v>
      </c>
      <c r="KH153" s="3" t="s">
        <v>220</v>
      </c>
      <c r="KI153" t="s">
        <v>118</v>
      </c>
      <c r="KJ153" t="s">
        <v>118</v>
      </c>
    </row>
    <row r="154" spans="2:296" x14ac:dyDescent="0.25">
      <c r="C154" t="s">
        <v>23</v>
      </c>
      <c r="M154">
        <v>13608</v>
      </c>
      <c r="N154">
        <f>M154/M134*100</f>
        <v>89.946460440214153</v>
      </c>
      <c r="O154">
        <v>0.92</v>
      </c>
      <c r="P154">
        <f>O154/O134*100</f>
        <v>6.0810364201202994E-3</v>
      </c>
      <c r="Q154">
        <v>0.65</v>
      </c>
      <c r="R154">
        <f>Q154/Q134*100</f>
        <v>4.2963844272589074E-3</v>
      </c>
      <c r="S154">
        <f t="shared" si="551"/>
        <v>1.784651992861392E-3</v>
      </c>
      <c r="T154">
        <f t="shared" si="552"/>
        <v>0.78500000000000003</v>
      </c>
      <c r="U154">
        <f>T154/T134*100</f>
        <v>5.1887104236896034E-3</v>
      </c>
      <c r="AL154">
        <v>0.85</v>
      </c>
      <c r="AM154">
        <f t="shared" ref="AM154" si="618">AL154/AL134*100</f>
        <v>5.6183488664154927E-3</v>
      </c>
      <c r="AN154">
        <v>0.68</v>
      </c>
      <c r="AO154">
        <f t="shared" ref="AO154" si="619">AN154/AN134*100</f>
        <v>4.4946790931323947E-3</v>
      </c>
      <c r="AP154">
        <f t="shared" si="555"/>
        <v>1.123669773283098E-3</v>
      </c>
      <c r="AQ154">
        <f t="shared" si="556"/>
        <v>0.76500000000000001</v>
      </c>
      <c r="AR154">
        <f>AQ154/AQ134*100</f>
        <v>5.0565139797739437E-3</v>
      </c>
      <c r="BI154">
        <v>27234</v>
      </c>
      <c r="BJ154">
        <f>BI154/BI134*100</f>
        <v>89.952437574316292</v>
      </c>
      <c r="BK154">
        <v>1.25</v>
      </c>
      <c r="BL154">
        <f>BK154/BK134*100</f>
        <v>4.1286827850442595E-3</v>
      </c>
      <c r="BM154">
        <v>1.55</v>
      </c>
      <c r="BN154">
        <f>BM154/BM134*100</f>
        <v>5.1195666534548821E-3</v>
      </c>
      <c r="BO154">
        <f t="shared" si="557"/>
        <v>9.9088386841062262E-4</v>
      </c>
      <c r="BP154">
        <f t="shared" si="558"/>
        <v>1.4</v>
      </c>
      <c r="BQ154">
        <f>BP154/BP134*100</f>
        <v>4.6241247192495699E-3</v>
      </c>
      <c r="CC154">
        <v>1.75</v>
      </c>
      <c r="CD154">
        <f t="shared" ref="CD154" si="620">CC154/CC134*100</f>
        <v>5.7801558990619633E-3</v>
      </c>
      <c r="CE154">
        <v>0.9</v>
      </c>
      <c r="CF154">
        <f>CE154/CE134*100</f>
        <v>2.972651605231867E-3</v>
      </c>
      <c r="CG154">
        <f t="shared" si="560"/>
        <v>2.8075042938300963E-3</v>
      </c>
      <c r="CH154">
        <f t="shared" si="561"/>
        <v>1.325</v>
      </c>
      <c r="CI154">
        <f>CH154/CH134*100</f>
        <v>4.3764037521469151E-3</v>
      </c>
      <c r="DU154">
        <f t="shared" si="539"/>
        <v>5.6458570444003348E-4</v>
      </c>
      <c r="DV154">
        <f t="shared" si="540"/>
        <v>6.801102276270286E-4</v>
      </c>
      <c r="DW154">
        <f t="shared" si="541"/>
        <v>1.3219644391565966E-4</v>
      </c>
      <c r="DX154">
        <f t="shared" si="542"/>
        <v>2.4772096710265479E-4</v>
      </c>
      <c r="EA154">
        <f t="shared" si="543"/>
        <v>0.55165162932117118</v>
      </c>
      <c r="EB154">
        <f t="shared" si="544"/>
        <v>1.0906206623041833E-3</v>
      </c>
      <c r="EC154">
        <f t="shared" si="545"/>
        <v>2.6439288783131672E-4</v>
      </c>
      <c r="ED154">
        <f t="shared" si="546"/>
        <v>1.2558662171987573E-3</v>
      </c>
      <c r="EE154">
        <f t="shared" si="547"/>
        <v>1.2499958713172148</v>
      </c>
      <c r="EF154">
        <f t="shared" si="548"/>
        <v>2.4772096710265652E-4</v>
      </c>
      <c r="EG154">
        <f t="shared" si="549"/>
        <v>3.7983881622407137E-4</v>
      </c>
      <c r="EH154">
        <f t="shared" si="550"/>
        <v>3.3029462280354058E-4</v>
      </c>
      <c r="EL154">
        <v>13608</v>
      </c>
      <c r="EM154">
        <f>EL154/EL134*100</f>
        <v>89.946460440214153</v>
      </c>
      <c r="EN154">
        <f t="shared" si="562"/>
        <v>0.78500000000000003</v>
      </c>
      <c r="EO154">
        <f t="shared" si="563"/>
        <v>5.1887104236896034E-3</v>
      </c>
      <c r="EP154">
        <f t="shared" si="564"/>
        <v>0.76500000000000001</v>
      </c>
      <c r="EQ154">
        <f t="shared" si="565"/>
        <v>5.0565139797739437E-3</v>
      </c>
      <c r="ER154">
        <v>27234</v>
      </c>
      <c r="ES154">
        <f>ER154/ER134*100</f>
        <v>89.952437574316292</v>
      </c>
      <c r="ET154">
        <f t="shared" si="566"/>
        <v>1.4</v>
      </c>
      <c r="EU154">
        <f t="shared" si="567"/>
        <v>4.6241247192495699E-3</v>
      </c>
      <c r="EV154">
        <f t="shared" si="568"/>
        <v>1.325</v>
      </c>
      <c r="EW154">
        <f t="shared" si="569"/>
        <v>4.3764037521469151E-3</v>
      </c>
      <c r="KH154" s="3" t="s">
        <v>222</v>
      </c>
      <c r="KI154" t="s">
        <v>118</v>
      </c>
      <c r="KJ154" t="s">
        <v>118</v>
      </c>
    </row>
    <row r="155" spans="2:296" x14ac:dyDescent="0.25">
      <c r="C155" t="s">
        <v>13</v>
      </c>
      <c r="M155">
        <v>14364</v>
      </c>
      <c r="N155">
        <f>M155/M134*100</f>
        <v>94.943486020226047</v>
      </c>
      <c r="O155">
        <v>0</v>
      </c>
      <c r="P155">
        <f>O155/O134*100</f>
        <v>0</v>
      </c>
      <c r="Q155">
        <v>0</v>
      </c>
      <c r="R155">
        <f>Q155/Q134*100</f>
        <v>0</v>
      </c>
      <c r="S155">
        <f t="shared" si="551"/>
        <v>0</v>
      </c>
      <c r="T155">
        <f t="shared" si="552"/>
        <v>0</v>
      </c>
      <c r="U155">
        <f>T155/T134*100</f>
        <v>0</v>
      </c>
      <c r="AL155">
        <v>0</v>
      </c>
      <c r="AM155">
        <f t="shared" ref="AM155" si="621">AL155/AL134*100</f>
        <v>0</v>
      </c>
      <c r="AN155">
        <v>0.05</v>
      </c>
      <c r="AO155">
        <f t="shared" ref="AO155" si="622">AN155/AN134*100</f>
        <v>3.3049110978914666E-4</v>
      </c>
      <c r="AP155">
        <f t="shared" si="555"/>
        <v>3.3049110978914666E-4</v>
      </c>
      <c r="AQ155">
        <f t="shared" si="556"/>
        <v>2.5000000000000001E-2</v>
      </c>
      <c r="AR155">
        <f>AQ155/AQ134*100</f>
        <v>1.6524555489457333E-4</v>
      </c>
      <c r="BI155">
        <v>28747</v>
      </c>
      <c r="BJ155">
        <f>BI155/BI134*100</f>
        <v>94.949795217333872</v>
      </c>
      <c r="BK155">
        <v>0</v>
      </c>
      <c r="BL155">
        <f>BK155/BK134*100</f>
        <v>0</v>
      </c>
      <c r="BM155">
        <v>0</v>
      </c>
      <c r="BN155">
        <f>BM155/BM134*100</f>
        <v>0</v>
      </c>
      <c r="BO155">
        <f t="shared" si="557"/>
        <v>0</v>
      </c>
      <c r="BP155">
        <f t="shared" si="558"/>
        <v>0</v>
      </c>
      <c r="BQ155">
        <f>BP155/BP134*100</f>
        <v>0</v>
      </c>
      <c r="CC155">
        <v>0.05</v>
      </c>
      <c r="CD155">
        <f t="shared" ref="CD155" si="623">CC155/CC134*100</f>
        <v>1.651473114017704E-4</v>
      </c>
      <c r="CE155">
        <v>0.05</v>
      </c>
      <c r="CF155">
        <f>CE155/CE134*100</f>
        <v>1.651473114017704E-4</v>
      </c>
      <c r="CG155">
        <f t="shared" si="560"/>
        <v>0</v>
      </c>
      <c r="CH155">
        <f t="shared" si="561"/>
        <v>0.05</v>
      </c>
      <c r="CI155">
        <f>CH155/CH134*100</f>
        <v>1.651473114017704E-4</v>
      </c>
      <c r="DU155">
        <f t="shared" si="539"/>
        <v>0</v>
      </c>
      <c r="DV155">
        <f t="shared" si="540"/>
        <v>9.8243492802931303E-8</v>
      </c>
      <c r="DW155">
        <f t="shared" si="541"/>
        <v>1.6524555489457333E-4</v>
      </c>
      <c r="DX155">
        <f t="shared" si="542"/>
        <v>1.651473114017704E-4</v>
      </c>
      <c r="EA155">
        <f t="shared" si="543"/>
        <v>1.2393416617093001E-4</v>
      </c>
      <c r="EB155">
        <f t="shared" si="544"/>
        <v>1.6524555489457333E-4</v>
      </c>
      <c r="EC155">
        <f t="shared" si="545"/>
        <v>8.2622777447286666E-5</v>
      </c>
      <c r="ED155">
        <f t="shared" si="546"/>
        <v>1.6524555489457333E-4</v>
      </c>
      <c r="EE155">
        <f t="shared" si="547"/>
        <v>1.651473114017704E-4</v>
      </c>
      <c r="EF155">
        <f t="shared" si="548"/>
        <v>4.954419342053112E-4</v>
      </c>
      <c r="EG155">
        <f t="shared" si="549"/>
        <v>0</v>
      </c>
      <c r="EH155">
        <f t="shared" si="550"/>
        <v>0</v>
      </c>
      <c r="EL155">
        <v>14364</v>
      </c>
      <c r="EM155">
        <f>EL155/EL134*100</f>
        <v>94.943486020226047</v>
      </c>
      <c r="EN155">
        <f t="shared" si="562"/>
        <v>0</v>
      </c>
      <c r="EO155">
        <f t="shared" si="563"/>
        <v>0</v>
      </c>
      <c r="EP155">
        <f t="shared" si="564"/>
        <v>2.5000000000000001E-2</v>
      </c>
      <c r="EQ155">
        <f t="shared" si="565"/>
        <v>1.6524555489457333E-4</v>
      </c>
      <c r="ER155">
        <v>28747</v>
      </c>
      <c r="ES155">
        <f>ER155/ER134*100</f>
        <v>94.949795217333872</v>
      </c>
      <c r="ET155">
        <f t="shared" si="566"/>
        <v>0</v>
      </c>
      <c r="EU155">
        <f t="shared" si="567"/>
        <v>0</v>
      </c>
      <c r="EV155">
        <f t="shared" si="568"/>
        <v>0.05</v>
      </c>
      <c r="EW155">
        <f t="shared" si="569"/>
        <v>1.651473114017704E-4</v>
      </c>
      <c r="KH155" s="3" t="s">
        <v>223</v>
      </c>
      <c r="KI155" t="s">
        <v>365</v>
      </c>
      <c r="KJ155" t="s">
        <v>366</v>
      </c>
    </row>
    <row r="156" spans="2:296" x14ac:dyDescent="0.25">
      <c r="C156" t="s">
        <v>24</v>
      </c>
      <c r="M156">
        <v>15120</v>
      </c>
      <c r="N156">
        <f>M156/M134*100</f>
        <v>99.940511600237954</v>
      </c>
      <c r="O156">
        <v>0</v>
      </c>
      <c r="P156">
        <f>O156/O134*100</f>
        <v>0</v>
      </c>
      <c r="Q156">
        <v>0</v>
      </c>
      <c r="R156">
        <f>Q156/Q134*100</f>
        <v>0</v>
      </c>
      <c r="S156">
        <f t="shared" si="551"/>
        <v>0</v>
      </c>
      <c r="T156">
        <f t="shared" si="552"/>
        <v>0</v>
      </c>
      <c r="U156">
        <f>T156/T134*100</f>
        <v>0</v>
      </c>
      <c r="AL156">
        <v>0</v>
      </c>
      <c r="AM156">
        <f t="shared" ref="AM156" si="624">AL156/AL134*100</f>
        <v>0</v>
      </c>
      <c r="AN156">
        <v>0</v>
      </c>
      <c r="AO156">
        <f t="shared" ref="AO156" si="625">AN156/AN134*100</f>
        <v>0</v>
      </c>
      <c r="AP156">
        <f t="shared" si="555"/>
        <v>0</v>
      </c>
      <c r="AQ156">
        <f t="shared" si="556"/>
        <v>0</v>
      </c>
      <c r="AR156">
        <f>AQ156/AQ134*100</f>
        <v>0</v>
      </c>
      <c r="BI156">
        <v>30260</v>
      </c>
      <c r="BJ156">
        <f>BI156/BI134*100</f>
        <v>99.947152860351423</v>
      </c>
      <c r="BK156">
        <v>0</v>
      </c>
      <c r="BL156">
        <f>BK156/BK134*100</f>
        <v>0</v>
      </c>
      <c r="BM156">
        <v>0</v>
      </c>
      <c r="BN156">
        <f>BM156/BM134*100</f>
        <v>0</v>
      </c>
      <c r="BO156">
        <f t="shared" si="557"/>
        <v>0</v>
      </c>
      <c r="BP156">
        <f t="shared" si="558"/>
        <v>0</v>
      </c>
      <c r="BQ156">
        <f>BP156/BP134*100</f>
        <v>0</v>
      </c>
      <c r="CC156">
        <v>0</v>
      </c>
      <c r="CD156">
        <f t="shared" ref="CD156" si="626">CC156/CC134*100</f>
        <v>0</v>
      </c>
      <c r="CE156">
        <v>0</v>
      </c>
      <c r="CF156">
        <f>CE156/CE134*100</f>
        <v>0</v>
      </c>
      <c r="CG156">
        <f t="shared" si="560"/>
        <v>0</v>
      </c>
      <c r="CH156">
        <f t="shared" si="561"/>
        <v>0</v>
      </c>
      <c r="CI156">
        <f>CH156/CH134*100</f>
        <v>0</v>
      </c>
      <c r="DU156">
        <f t="shared" si="539"/>
        <v>0</v>
      </c>
      <c r="DV156">
        <f t="shared" si="540"/>
        <v>0</v>
      </c>
      <c r="DW156">
        <f t="shared" si="541"/>
        <v>0</v>
      </c>
      <c r="DX156">
        <f t="shared" si="542"/>
        <v>0</v>
      </c>
      <c r="EA156">
        <f t="shared" si="543"/>
        <v>0</v>
      </c>
      <c r="EB156">
        <f t="shared" si="544"/>
        <v>0</v>
      </c>
      <c r="EC156">
        <f t="shared" si="545"/>
        <v>0</v>
      </c>
      <c r="ED156">
        <f t="shared" si="546"/>
        <v>0</v>
      </c>
      <c r="EE156">
        <f t="shared" si="547"/>
        <v>0</v>
      </c>
      <c r="EF156">
        <f t="shared" si="548"/>
        <v>0</v>
      </c>
      <c r="EG156">
        <f t="shared" si="549"/>
        <v>0</v>
      </c>
      <c r="EH156">
        <f t="shared" si="550"/>
        <v>0</v>
      </c>
      <c r="EL156">
        <v>15120</v>
      </c>
      <c r="EM156">
        <f>EL156/EL134*100</f>
        <v>99.940511600237954</v>
      </c>
      <c r="EN156">
        <f t="shared" si="562"/>
        <v>0</v>
      </c>
      <c r="EO156">
        <f t="shared" si="563"/>
        <v>0</v>
      </c>
      <c r="EP156">
        <f t="shared" si="564"/>
        <v>0</v>
      </c>
      <c r="EQ156">
        <f t="shared" si="565"/>
        <v>0</v>
      </c>
      <c r="ER156">
        <v>30260</v>
      </c>
      <c r="ES156">
        <f>ER156/ER134*100</f>
        <v>99.947152860351423</v>
      </c>
      <c r="ET156">
        <f t="shared" si="566"/>
        <v>0</v>
      </c>
      <c r="EU156">
        <f t="shared" si="567"/>
        <v>0</v>
      </c>
      <c r="EV156">
        <f t="shared" si="568"/>
        <v>0</v>
      </c>
      <c r="EW156">
        <f t="shared" si="569"/>
        <v>0</v>
      </c>
      <c r="KH156" s="3" t="s">
        <v>225</v>
      </c>
      <c r="KI156" t="s">
        <v>366</v>
      </c>
      <c r="KJ156" t="s">
        <v>367</v>
      </c>
    </row>
    <row r="157" spans="2:296" x14ac:dyDescent="0.25">
      <c r="O157" t="s">
        <v>50</v>
      </c>
      <c r="P157">
        <f>SUM(P136:P156)</f>
        <v>407.0620662304184</v>
      </c>
      <c r="Q157" t="s">
        <v>50</v>
      </c>
      <c r="R157">
        <f>SUM(R136:R156)</f>
        <v>407.09002577830665</v>
      </c>
      <c r="S157">
        <f>SUM(S136:S156)</f>
        <v>0.67162403331347054</v>
      </c>
      <c r="T157" t="s">
        <v>50</v>
      </c>
      <c r="U157">
        <f>SUM(U136:U156)</f>
        <v>407.07604600436247</v>
      </c>
      <c r="AL157" t="s">
        <v>50</v>
      </c>
      <c r="AM157">
        <f>SUM(AM136:AM156)</f>
        <v>414.62396721528194</v>
      </c>
      <c r="AN157" t="s">
        <v>50</v>
      </c>
      <c r="AO157">
        <f>SUM(AO136:AO156)</f>
        <v>414.42924185339416</v>
      </c>
      <c r="AP157">
        <f>SUM(AP136:AP156)</f>
        <v>0.57069204838391563</v>
      </c>
      <c r="AQ157" t="s">
        <v>50</v>
      </c>
      <c r="AR157">
        <f>SUM(AR136:AR156)</f>
        <v>414.52660453433799</v>
      </c>
      <c r="BK157" t="s">
        <v>50</v>
      </c>
      <c r="BL157">
        <f>SUM(BL136:BL156)</f>
        <v>406.60635486854272</v>
      </c>
      <c r="BM157" t="s">
        <v>50</v>
      </c>
      <c r="BN157">
        <f>SUM(BN136:BN156)</f>
        <v>407.0449861276258</v>
      </c>
      <c r="BO157">
        <f>SUM(BO136:BO156)</f>
        <v>0.6584753600211346</v>
      </c>
      <c r="BP157" t="s">
        <v>50</v>
      </c>
      <c r="BQ157">
        <f>SUM(BQ136:BQ156)</f>
        <v>406.82567049808426</v>
      </c>
      <c r="CC157" t="s">
        <v>50</v>
      </c>
      <c r="CD157">
        <f>SUM(CD136:CD156)</f>
        <v>414.24815035011233</v>
      </c>
      <c r="CE157" t="s">
        <v>50</v>
      </c>
      <c r="CF157">
        <f>SUM(CF136:CF156)</f>
        <v>414.23474038842642</v>
      </c>
      <c r="CG157">
        <f>SUM(CG136:CG156)</f>
        <v>0.5003302946227991</v>
      </c>
      <c r="CH157" t="s">
        <v>50</v>
      </c>
      <c r="CI157">
        <f>SUM(CI136:CI156)</f>
        <v>414.2414453692694</v>
      </c>
      <c r="DT157" t="s">
        <v>50</v>
      </c>
      <c r="DU157">
        <f>SUM(DU136:DU156)</f>
        <v>0.62450875306291875</v>
      </c>
      <c r="DV157">
        <f>SUM(DV136:DV156)</f>
        <v>0.6577709148803379</v>
      </c>
      <c r="DW157">
        <f>SUM(DW136:DW156)</f>
        <v>7.4520126908585977</v>
      </c>
      <c r="DX157">
        <f>SUM(DX136:DX156)</f>
        <v>7.4500924824943819</v>
      </c>
      <c r="DZ157" t="s">
        <v>50</v>
      </c>
      <c r="EA157">
        <f t="shared" ref="EA157:EH157" si="627">SUM(EA136:EA156)</f>
        <v>72.385323716042052</v>
      </c>
      <c r="EB157">
        <f t="shared" si="627"/>
        <v>0.56834556150438742</v>
      </c>
      <c r="EC157">
        <f t="shared" si="627"/>
        <v>6.8462224866151455</v>
      </c>
      <c r="ED157">
        <f t="shared" si="627"/>
        <v>0.71078722982350306</v>
      </c>
      <c r="EE157">
        <f t="shared" si="627"/>
        <v>74.802141134892324</v>
      </c>
      <c r="EF157">
        <f t="shared" si="627"/>
        <v>0.56691769057998109</v>
      </c>
      <c r="EG157">
        <f t="shared" si="627"/>
        <v>7.2400746465847652</v>
      </c>
      <c r="EH157">
        <f t="shared" si="627"/>
        <v>0.5841920993526416</v>
      </c>
      <c r="KH157" s="3" t="s">
        <v>229</v>
      </c>
      <c r="KI157" t="s">
        <v>118</v>
      </c>
      <c r="KJ157" t="s">
        <v>118</v>
      </c>
    </row>
    <row r="158" spans="2:296" x14ac:dyDescent="0.25">
      <c r="B158">
        <v>7</v>
      </c>
      <c r="C158" t="s">
        <v>337</v>
      </c>
      <c r="G158">
        <v>18</v>
      </c>
      <c r="H158">
        <v>17</v>
      </c>
      <c r="I158">
        <v>13</v>
      </c>
      <c r="J158">
        <v>0</v>
      </c>
      <c r="KH158" s="3" t="s">
        <v>231</v>
      </c>
      <c r="KI158" t="s">
        <v>118</v>
      </c>
      <c r="KJ158" t="s">
        <v>118</v>
      </c>
    </row>
    <row r="159" spans="2:296" x14ac:dyDescent="0.25">
      <c r="C159" t="s">
        <v>5</v>
      </c>
      <c r="M159" t="s">
        <v>30</v>
      </c>
      <c r="O159" t="s">
        <v>46</v>
      </c>
      <c r="Q159" t="s">
        <v>54</v>
      </c>
      <c r="S159" t="s">
        <v>70</v>
      </c>
      <c r="T159" t="s">
        <v>69</v>
      </c>
      <c r="AL159" t="s">
        <v>47</v>
      </c>
      <c r="AN159" t="s">
        <v>55</v>
      </c>
      <c r="AP159" t="s">
        <v>70</v>
      </c>
      <c r="AQ159" t="s">
        <v>72</v>
      </c>
      <c r="BI159" t="s">
        <v>30</v>
      </c>
      <c r="BK159" t="s">
        <v>48</v>
      </c>
      <c r="BM159" t="s">
        <v>88</v>
      </c>
      <c r="BO159" t="s">
        <v>70</v>
      </c>
      <c r="BP159" t="s">
        <v>90</v>
      </c>
      <c r="CC159" t="s">
        <v>49</v>
      </c>
      <c r="CE159" t="s">
        <v>89</v>
      </c>
      <c r="CG159" t="s">
        <v>70</v>
      </c>
      <c r="CH159" t="s">
        <v>92</v>
      </c>
      <c r="DU159" t="s">
        <v>103</v>
      </c>
      <c r="DV159" t="s">
        <v>104</v>
      </c>
      <c r="DW159" t="s">
        <v>105</v>
      </c>
      <c r="DX159" t="s">
        <v>106</v>
      </c>
      <c r="EA159" t="s">
        <v>114</v>
      </c>
      <c r="EC159" t="s">
        <v>115</v>
      </c>
      <c r="EE159" t="s">
        <v>116</v>
      </c>
      <c r="EG159" t="s">
        <v>117</v>
      </c>
      <c r="EL159" t="s">
        <v>30</v>
      </c>
      <c r="EN159" t="s">
        <v>153</v>
      </c>
      <c r="EP159" t="s">
        <v>154</v>
      </c>
      <c r="ER159" t="s">
        <v>30</v>
      </c>
      <c r="ET159" t="s">
        <v>155</v>
      </c>
      <c r="EV159" t="s">
        <v>156</v>
      </c>
      <c r="KH159" s="3" t="s">
        <v>232</v>
      </c>
      <c r="KI159" t="s">
        <v>118</v>
      </c>
      <c r="KJ159" t="s">
        <v>118</v>
      </c>
    </row>
    <row r="160" spans="2:296" x14ac:dyDescent="0.25">
      <c r="C160" t="s">
        <v>6</v>
      </c>
      <c r="M160">
        <v>15129</v>
      </c>
      <c r="O160">
        <v>15129</v>
      </c>
      <c r="Q160">
        <v>15129</v>
      </c>
      <c r="T160">
        <v>15129</v>
      </c>
      <c r="AL160">
        <v>15129</v>
      </c>
      <c r="AN160">
        <v>15129</v>
      </c>
      <c r="AQ160">
        <v>15129</v>
      </c>
      <c r="BI160">
        <v>30276</v>
      </c>
      <c r="BK160">
        <v>30276</v>
      </c>
      <c r="BM160">
        <v>30276</v>
      </c>
      <c r="BP160">
        <v>30276</v>
      </c>
      <c r="CC160">
        <v>30276</v>
      </c>
      <c r="CE160">
        <v>30276</v>
      </c>
      <c r="CH160">
        <v>30276</v>
      </c>
      <c r="EA160" t="s">
        <v>112</v>
      </c>
      <c r="EB160" t="s">
        <v>113</v>
      </c>
      <c r="EC160" t="s">
        <v>112</v>
      </c>
      <c r="ED160" t="s">
        <v>113</v>
      </c>
      <c r="EE160" t="s">
        <v>112</v>
      </c>
      <c r="EF160" t="s">
        <v>113</v>
      </c>
      <c r="EG160" t="s">
        <v>112</v>
      </c>
      <c r="EH160" t="s">
        <v>113</v>
      </c>
      <c r="EL160">
        <v>15129</v>
      </c>
      <c r="EN160">
        <f>T160</f>
        <v>15129</v>
      </c>
      <c r="EP160">
        <f>AQ160</f>
        <v>15129</v>
      </c>
      <c r="ER160">
        <v>30276</v>
      </c>
      <c r="ET160">
        <f>BP160</f>
        <v>30276</v>
      </c>
      <c r="EV160">
        <f>CH160</f>
        <v>30276</v>
      </c>
      <c r="KH160" t="s">
        <v>235</v>
      </c>
      <c r="KI160" t="s">
        <v>118</v>
      </c>
      <c r="KJ160" t="s">
        <v>118</v>
      </c>
    </row>
    <row r="161" spans="3:510" x14ac:dyDescent="0.25">
      <c r="C161" t="s">
        <v>7</v>
      </c>
      <c r="M161" t="s">
        <v>32</v>
      </c>
      <c r="N161" t="s">
        <v>31</v>
      </c>
      <c r="O161" t="s">
        <v>35</v>
      </c>
      <c r="P161" t="s">
        <v>31</v>
      </c>
      <c r="Q161" t="s">
        <v>35</v>
      </c>
      <c r="R161" t="s">
        <v>31</v>
      </c>
      <c r="T161" t="s">
        <v>35</v>
      </c>
      <c r="U161" t="s">
        <v>31</v>
      </c>
      <c r="AL161" t="s">
        <v>35</v>
      </c>
      <c r="AM161" t="s">
        <v>31</v>
      </c>
      <c r="AN161" t="s">
        <v>35</v>
      </c>
      <c r="AO161" t="s">
        <v>31</v>
      </c>
      <c r="AQ161" t="s">
        <v>35</v>
      </c>
      <c r="AR161" t="s">
        <v>31</v>
      </c>
      <c r="BI161" t="s">
        <v>32</v>
      </c>
      <c r="BJ161" t="s">
        <v>31</v>
      </c>
      <c r="BK161" t="s">
        <v>35</v>
      </c>
      <c r="BL161" t="s">
        <v>31</v>
      </c>
      <c r="BM161" t="s">
        <v>35</v>
      </c>
      <c r="BN161" t="s">
        <v>31</v>
      </c>
      <c r="BP161" t="s">
        <v>35</v>
      </c>
      <c r="BQ161" t="s">
        <v>31</v>
      </c>
      <c r="CC161" t="s">
        <v>35</v>
      </c>
      <c r="CD161" t="s">
        <v>31</v>
      </c>
      <c r="CE161" t="s">
        <v>35</v>
      </c>
      <c r="CF161" t="s">
        <v>31</v>
      </c>
      <c r="CH161" t="s">
        <v>35</v>
      </c>
      <c r="CI161" t="s">
        <v>31</v>
      </c>
      <c r="EL161" t="s">
        <v>32</v>
      </c>
      <c r="EM161" t="s">
        <v>31</v>
      </c>
      <c r="EN161" t="str">
        <f>T161</f>
        <v>coop</v>
      </c>
      <c r="EO161" t="str">
        <f>U161</f>
        <v>%</v>
      </c>
      <c r="EP161" t="str">
        <f>AQ161</f>
        <v>coop</v>
      </c>
      <c r="EQ161" t="str">
        <f>AR161</f>
        <v>%</v>
      </c>
      <c r="ER161" t="s">
        <v>32</v>
      </c>
      <c r="ES161" t="s">
        <v>31</v>
      </c>
      <c r="ET161" t="str">
        <f>BP161</f>
        <v>coop</v>
      </c>
      <c r="EU161" t="str">
        <f>BQ161</f>
        <v>%</v>
      </c>
      <c r="EV161" t="str">
        <f>CH161</f>
        <v>coop</v>
      </c>
      <c r="EW161" t="str">
        <f>CI161</f>
        <v>%</v>
      </c>
      <c r="KH161" t="s">
        <v>236</v>
      </c>
      <c r="KI161" t="s">
        <v>118</v>
      </c>
      <c r="KJ161" t="s">
        <v>118</v>
      </c>
    </row>
    <row r="162" spans="3:510" x14ac:dyDescent="0.25">
      <c r="C162" t="s">
        <v>16</v>
      </c>
      <c r="M162">
        <v>0</v>
      </c>
      <c r="N162">
        <f>M162/M160*100</f>
        <v>0</v>
      </c>
      <c r="O162">
        <v>15129</v>
      </c>
      <c r="P162">
        <f>O162/O160*100</f>
        <v>100</v>
      </c>
      <c r="Q162">
        <v>15129</v>
      </c>
      <c r="R162">
        <f>Q162/Q160*100</f>
        <v>100</v>
      </c>
      <c r="S162">
        <f>IF(P162&gt;R162,P162-R162,R162-P162)</f>
        <v>0</v>
      </c>
      <c r="T162">
        <f>(O162+Q162)/2</f>
        <v>15129</v>
      </c>
      <c r="U162">
        <f>T162/T160*100</f>
        <v>100</v>
      </c>
      <c r="AL162">
        <v>15129</v>
      </c>
      <c r="AM162">
        <f t="shared" ref="AM162" si="628">AL162/AL160*100</f>
        <v>100</v>
      </c>
      <c r="AN162">
        <v>15129</v>
      </c>
      <c r="AO162">
        <f t="shared" ref="AO162" si="629">AN162/AN160*100</f>
        <v>100</v>
      </c>
      <c r="AP162">
        <f>IF(AM162&gt;AO162,AM162-AO162,AO162-AM162)</f>
        <v>0</v>
      </c>
      <c r="AQ162">
        <f>(AL162+AN162)/2</f>
        <v>15129</v>
      </c>
      <c r="AR162">
        <f>AQ162/AQ160*100</f>
        <v>100</v>
      </c>
      <c r="BI162">
        <v>0</v>
      </c>
      <c r="BJ162">
        <f>BI162/BI160*100</f>
        <v>0</v>
      </c>
      <c r="BK162">
        <v>30276</v>
      </c>
      <c r="BL162">
        <f>BK162/BK160*100</f>
        <v>100</v>
      </c>
      <c r="BM162">
        <v>30276</v>
      </c>
      <c r="BN162">
        <f>BM162/BM160*100</f>
        <v>100</v>
      </c>
      <c r="BO162">
        <f>IF(BL162&gt;BN162,BL162-BN162,BN162-BL162)</f>
        <v>0</v>
      </c>
      <c r="BP162">
        <f>(BK162+BM162)/2</f>
        <v>30276</v>
      </c>
      <c r="BQ162">
        <f>BP162/BP160*100</f>
        <v>100</v>
      </c>
      <c r="CC162">
        <v>30276</v>
      </c>
      <c r="CD162">
        <f t="shared" ref="CD162" si="630">CC162/CC160*100</f>
        <v>100</v>
      </c>
      <c r="CE162">
        <v>30276</v>
      </c>
      <c r="CF162">
        <f>CE162/CE160*100</f>
        <v>100</v>
      </c>
      <c r="CG162">
        <f>IF(CD162&gt;CF162,CD162-CF162,CF162-CD162)</f>
        <v>0</v>
      </c>
      <c r="CH162">
        <f>(CC162+CE162)/2</f>
        <v>30276</v>
      </c>
      <c r="CI162">
        <f>CH162/CH160*100</f>
        <v>100</v>
      </c>
      <c r="DU162">
        <f t="shared" ref="DU162:DU182" si="631">IF(U162&gt;BQ162,U162-BQ162,BQ162-U162)</f>
        <v>0</v>
      </c>
      <c r="DV162">
        <f t="shared" ref="DV162:DV182" si="632">IF(AR162&gt;CI162,AR162-CI162,CI162-AR162)</f>
        <v>0</v>
      </c>
      <c r="DW162">
        <f t="shared" ref="DW162:DW182" si="633">IF(U162&gt;AR162,U162-AR162,AR162-U162)</f>
        <v>0</v>
      </c>
      <c r="DX162">
        <f t="shared" ref="DX162:DX182" si="634">IF(BQ162&gt;CI162,BQ162-CI162,CI162-BQ162)</f>
        <v>0</v>
      </c>
      <c r="EA162">
        <f t="shared" ref="EA162:EA182" si="635">IF(U162&gt;U136,U162-U136,U136-U162)</f>
        <v>0</v>
      </c>
      <c r="EB162">
        <f t="shared" ref="EB162:EB182" si="636">IF(U162&gt;AJ188,U162-AJ188,AJ188-U162)</f>
        <v>0</v>
      </c>
      <c r="EC162">
        <f t="shared" ref="EC162:EC182" si="637">IF(AR162&gt;AR136,AR162-AR136,AR136-AR162)</f>
        <v>0</v>
      </c>
      <c r="ED162">
        <f t="shared" ref="ED162:ED182" si="638">IF(AR162&gt;BG188,AR162-BG188,BG188-AR162)</f>
        <v>0</v>
      </c>
      <c r="EE162">
        <f t="shared" ref="EE162:EE182" si="639">IF(BQ162&gt;BQ136,BQ162-BQ136,BQ136-BQ162)</f>
        <v>0</v>
      </c>
      <c r="EF162">
        <f t="shared" ref="EF162:EF182" si="640">IF(BQ162&gt;CA188,BQ162-CA188,CA188-BQ162)</f>
        <v>0</v>
      </c>
      <c r="EG162">
        <f t="shared" ref="EG162:EG182" si="641">IF(CI162&gt;CI136,CI162-CI136,CI136-CI162)</f>
        <v>0</v>
      </c>
      <c r="EH162">
        <f t="shared" ref="EH162:EH182" si="642">IF(CI162&gt;CS188,CI162-CS188,CS188-CI162)</f>
        <v>0</v>
      </c>
      <c r="EL162">
        <v>151</v>
      </c>
      <c r="EM162">
        <f>EL162/EL160*100</f>
        <v>0.99808315156322291</v>
      </c>
      <c r="EN162">
        <v>14378.655000000001</v>
      </c>
      <c r="EO162">
        <f>EN162/EN160*100</f>
        <v>95.04035296450526</v>
      </c>
      <c r="EP162">
        <v>14390.06</v>
      </c>
      <c r="EQ162">
        <f>EP162/EP160*100</f>
        <v>95.115737986648156</v>
      </c>
      <c r="ER162">
        <v>303</v>
      </c>
      <c r="ES162">
        <f>ER162/ER160*100</f>
        <v>1.0007927070947285</v>
      </c>
      <c r="ET162">
        <v>28765.439999999999</v>
      </c>
      <c r="EU162">
        <f>ET162/ET160*100</f>
        <v>95.010701545778829</v>
      </c>
      <c r="EV162">
        <v>28794.41</v>
      </c>
      <c r="EW162">
        <f>EV162/EV160*100</f>
        <v>95.106387898005025</v>
      </c>
    </row>
    <row r="163" spans="3:510" x14ac:dyDescent="0.25">
      <c r="M163">
        <v>756</v>
      </c>
      <c r="N163">
        <f>M163/M160*100</f>
        <v>4.9970255800118979</v>
      </c>
      <c r="O163">
        <v>11548.96</v>
      </c>
      <c r="P163">
        <f>O163/O160*100</f>
        <v>76.336572146209264</v>
      </c>
      <c r="Q163">
        <v>11554.58</v>
      </c>
      <c r="R163">
        <f>Q163/Q160*100</f>
        <v>76.373719346949571</v>
      </c>
      <c r="S163">
        <f t="shared" ref="S163:S182" si="643">IF(P163&gt;R163,P163-R163,R163-P163)</f>
        <v>3.7147200740307085E-2</v>
      </c>
      <c r="T163">
        <f t="shared" ref="T163:T182" si="644">(O163+Q163)/2</f>
        <v>11551.77</v>
      </c>
      <c r="U163">
        <f>T163/T160*100</f>
        <v>76.355145746579424</v>
      </c>
      <c r="AL163">
        <v>11698.59</v>
      </c>
      <c r="AM163">
        <f t="shared" ref="AM163" si="645">AL163/AL160*100</f>
        <v>77.325599841364266</v>
      </c>
      <c r="AN163">
        <v>11683.68</v>
      </c>
      <c r="AO163">
        <f t="shared" ref="AO163" si="646">AN163/AN160*100</f>
        <v>77.227047392425135</v>
      </c>
      <c r="AP163">
        <f t="shared" ref="AP163:AP182" si="647">IF(AM163&gt;AO163,AM163-AO163,AO163-AM163)</f>
        <v>9.8552448939130954E-2</v>
      </c>
      <c r="AQ163">
        <f t="shared" ref="AQ163:AQ182" si="648">(AL163+AN163)/2</f>
        <v>11691.135</v>
      </c>
      <c r="AR163">
        <f>AQ163/AQ160*100</f>
        <v>77.2763236168947</v>
      </c>
      <c r="BI163">
        <v>1513</v>
      </c>
      <c r="BJ163">
        <f>BI163/BI160*100</f>
        <v>4.9973576430175717</v>
      </c>
      <c r="BK163">
        <v>23117.53</v>
      </c>
      <c r="BL163">
        <f>BK163/BK160*100</f>
        <v>76.355958514995365</v>
      </c>
      <c r="BM163">
        <v>23093.35</v>
      </c>
      <c r="BN163">
        <f>BM163/BM160*100</f>
        <v>76.276093275201475</v>
      </c>
      <c r="BO163">
        <f t="shared" ref="BO163:BO182" si="649">IF(BL163&gt;BN163,BL163-BN163,BN163-BL163)</f>
        <v>7.9865239793889486E-2</v>
      </c>
      <c r="BP163">
        <f t="shared" ref="BP163:BP182" si="650">(BK163+BM163)/2</f>
        <v>23105.439999999999</v>
      </c>
      <c r="BQ163">
        <f>BP163/BP160*100</f>
        <v>76.31602589509842</v>
      </c>
      <c r="CC163">
        <v>23412.13</v>
      </c>
      <c r="CD163">
        <f t="shared" ref="CD163" si="651">CC163/CC160*100</f>
        <v>77.329006473774612</v>
      </c>
      <c r="CE163">
        <v>23404.62</v>
      </c>
      <c r="CF163">
        <f>CE163/CE160*100</f>
        <v>77.30420134760206</v>
      </c>
      <c r="CG163">
        <f t="shared" ref="CG163:CG182" si="652">IF(CD163&gt;CF163,CD163-CF163,CF163-CD163)</f>
        <v>2.480512617255215E-2</v>
      </c>
      <c r="CH163">
        <f t="shared" ref="CH163:CH182" si="653">(CC163+CE163)/2</f>
        <v>23408.375</v>
      </c>
      <c r="CI163">
        <f>CH163/CH160*100</f>
        <v>77.316603910688329</v>
      </c>
      <c r="DU163">
        <f t="shared" si="631"/>
        <v>3.9119851481004275E-2</v>
      </c>
      <c r="DV163">
        <f t="shared" si="632"/>
        <v>4.028029379362863E-2</v>
      </c>
      <c r="DW163">
        <f t="shared" si="633"/>
        <v>0.92117787031527598</v>
      </c>
      <c r="DX163">
        <f t="shared" si="634"/>
        <v>1.0005780155899089</v>
      </c>
      <c r="EA163">
        <f t="shared" si="635"/>
        <v>1.9135435256799838E-2</v>
      </c>
      <c r="EB163">
        <f t="shared" si="636"/>
        <v>73.34242596999141</v>
      </c>
      <c r="EC163">
        <f t="shared" si="637"/>
        <v>4.1476634278538427E-2</v>
      </c>
      <c r="ED163">
        <f t="shared" si="638"/>
        <v>37.772688214687015</v>
      </c>
      <c r="EE163">
        <f t="shared" si="639"/>
        <v>1.4863258026153403E-2</v>
      </c>
      <c r="EF163">
        <f t="shared" si="640"/>
        <v>73.059993889549474</v>
      </c>
      <c r="EG163">
        <f t="shared" si="641"/>
        <v>5.8297000924909526E-3</v>
      </c>
      <c r="EH163">
        <f t="shared" si="642"/>
        <v>37.825092482494377</v>
      </c>
      <c r="EL163">
        <v>756</v>
      </c>
      <c r="EM163">
        <f>EL163/EL160*100</f>
        <v>4.9970255800118979</v>
      </c>
      <c r="EN163">
        <f t="shared" ref="EN163:EN182" si="654">T163</f>
        <v>11551.77</v>
      </c>
      <c r="EO163">
        <f t="shared" ref="EO163:EO182" si="655">U163</f>
        <v>76.355145746579424</v>
      </c>
      <c r="EP163">
        <f t="shared" ref="EP163:EP182" si="656">AQ163</f>
        <v>11691.135</v>
      </c>
      <c r="EQ163">
        <f t="shared" ref="EQ163:EQ182" si="657">AR163</f>
        <v>77.2763236168947</v>
      </c>
      <c r="ER163">
        <v>1513</v>
      </c>
      <c r="ES163">
        <f>ER163/ER160*100</f>
        <v>4.9973576430175717</v>
      </c>
      <c r="ET163">
        <f t="shared" ref="ET163:ET182" si="658">BP163</f>
        <v>23105.439999999999</v>
      </c>
      <c r="EU163">
        <f t="shared" ref="EU163:EU182" si="659">BQ163</f>
        <v>76.31602589509842</v>
      </c>
      <c r="EV163">
        <f t="shared" ref="EV163:EV182" si="660">CH163</f>
        <v>23408.375</v>
      </c>
      <c r="EW163">
        <f t="shared" ref="EW163:EW182" si="661">CI163</f>
        <v>77.316603910688329</v>
      </c>
    </row>
    <row r="164" spans="3:510" x14ac:dyDescent="0.25">
      <c r="C164" t="s">
        <v>8</v>
      </c>
      <c r="D164">
        <v>463760</v>
      </c>
      <c r="E164">
        <f t="shared" si="477"/>
        <v>7.7293333333333329</v>
      </c>
      <c r="F164" t="s">
        <v>28</v>
      </c>
      <c r="M164">
        <v>1512</v>
      </c>
      <c r="N164">
        <f>M164/M160*100</f>
        <v>9.9940511600237958</v>
      </c>
      <c r="O164">
        <v>8658.2900000000009</v>
      </c>
      <c r="P164">
        <f>O164/O160*100</f>
        <v>57.22975741952542</v>
      </c>
      <c r="Q164">
        <v>8664.11</v>
      </c>
      <c r="R164">
        <f>Q164/Q160*100</f>
        <v>57.268226584704877</v>
      </c>
      <c r="S164">
        <f t="shared" si="643"/>
        <v>3.8469165179456866E-2</v>
      </c>
      <c r="T164">
        <f t="shared" si="644"/>
        <v>8661.2000000000007</v>
      </c>
      <c r="U164">
        <f>T164/T160*100</f>
        <v>57.248992002115152</v>
      </c>
      <c r="AL164">
        <v>8890.15</v>
      </c>
      <c r="AM164">
        <f t="shared" ref="AM164" si="662">AL164/AL160*100</f>
        <v>58.762310793839646</v>
      </c>
      <c r="AN164">
        <v>8873.02</v>
      </c>
      <c r="AO164">
        <f t="shared" ref="AO164" si="663">AN164/AN160*100</f>
        <v>58.649084539625882</v>
      </c>
      <c r="AP164">
        <f t="shared" si="647"/>
        <v>0.11322625421376387</v>
      </c>
      <c r="AQ164">
        <f t="shared" si="648"/>
        <v>8881.5849999999991</v>
      </c>
      <c r="AR164">
        <f>AQ164/AQ160*100</f>
        <v>58.70569766673276</v>
      </c>
      <c r="BI164">
        <v>3026</v>
      </c>
      <c r="BJ164">
        <f>BI164/BI160*100</f>
        <v>9.9947152860351434</v>
      </c>
      <c r="BK164">
        <v>17318.060000000001</v>
      </c>
      <c r="BL164">
        <f>BK164/BK160*100</f>
        <v>57.200620953890876</v>
      </c>
      <c r="BM164">
        <v>17340.02</v>
      </c>
      <c r="BN164">
        <f>BM164/BM160*100</f>
        <v>57.273153653058529</v>
      </c>
      <c r="BO164">
        <f t="shared" si="649"/>
        <v>7.2532699167652481E-2</v>
      </c>
      <c r="BP164">
        <f t="shared" si="650"/>
        <v>17329.04</v>
      </c>
      <c r="BQ164">
        <f>BP164/BP160*100</f>
        <v>57.236887303474703</v>
      </c>
      <c r="CC164">
        <v>17789.57</v>
      </c>
      <c r="CD164">
        <f t="shared" ref="CD164" si="664">CC164/CC160*100</f>
        <v>58.757993129871842</v>
      </c>
      <c r="CE164">
        <v>17803.57</v>
      </c>
      <c r="CF164">
        <f>CE164/CE160*100</f>
        <v>58.804234377064333</v>
      </c>
      <c r="CG164">
        <f t="shared" si="652"/>
        <v>4.6241247192490675E-2</v>
      </c>
      <c r="CH164">
        <f t="shared" si="653"/>
        <v>17796.57</v>
      </c>
      <c r="CI164">
        <f>CH164/CH160*100</f>
        <v>58.781113753468098</v>
      </c>
      <c r="DU164">
        <f t="shared" si="631"/>
        <v>1.2104698640449385E-2</v>
      </c>
      <c r="DV164">
        <f t="shared" si="632"/>
        <v>7.5416086735337728E-2</v>
      </c>
      <c r="DW164">
        <f t="shared" si="633"/>
        <v>1.4567056646176084</v>
      </c>
      <c r="DX164">
        <f t="shared" si="634"/>
        <v>1.5442264499933955</v>
      </c>
      <c r="EA164">
        <f t="shared" si="635"/>
        <v>8.9629188974804208E-2</v>
      </c>
      <c r="EB164">
        <f t="shared" si="636"/>
        <v>51.177225857624435</v>
      </c>
      <c r="EC164">
        <f t="shared" si="637"/>
        <v>0.10565800779959034</v>
      </c>
      <c r="ED164">
        <f t="shared" si="638"/>
        <v>19.198046797541146</v>
      </c>
      <c r="EE164">
        <f t="shared" si="639"/>
        <v>5.581979125388159E-3</v>
      </c>
      <c r="EF164">
        <f t="shared" si="640"/>
        <v>51.462181265688997</v>
      </c>
      <c r="EG164">
        <f t="shared" si="641"/>
        <v>6.2755978332674545E-2</v>
      </c>
      <c r="EH164">
        <f t="shared" si="642"/>
        <v>19.288343077024706</v>
      </c>
      <c r="EL164">
        <v>1512</v>
      </c>
      <c r="EM164">
        <f>EL164/EL160*100</f>
        <v>9.9940511600237958</v>
      </c>
      <c r="EN164">
        <f t="shared" si="654"/>
        <v>8661.2000000000007</v>
      </c>
      <c r="EO164">
        <f t="shared" si="655"/>
        <v>57.248992002115152</v>
      </c>
      <c r="EP164">
        <f t="shared" si="656"/>
        <v>8881.5849999999991</v>
      </c>
      <c r="EQ164">
        <f t="shared" si="657"/>
        <v>58.70569766673276</v>
      </c>
      <c r="ER164">
        <v>3026</v>
      </c>
      <c r="ES164">
        <f>ER164/ER160*100</f>
        <v>9.9947152860351434</v>
      </c>
      <c r="ET164">
        <f t="shared" si="658"/>
        <v>17329.04</v>
      </c>
      <c r="EU164">
        <f t="shared" si="659"/>
        <v>57.236887303474703</v>
      </c>
      <c r="EV164">
        <f t="shared" si="660"/>
        <v>17796.57</v>
      </c>
      <c r="EW164">
        <f t="shared" si="661"/>
        <v>58.781113753468098</v>
      </c>
    </row>
    <row r="165" spans="3:510" x14ac:dyDescent="0.25">
      <c r="C165" t="s">
        <v>17</v>
      </c>
      <c r="D165">
        <v>429759</v>
      </c>
      <c r="E165">
        <f t="shared" si="477"/>
        <v>7.1626500000000002</v>
      </c>
      <c r="F165" t="s">
        <v>28</v>
      </c>
      <c r="M165">
        <v>2268</v>
      </c>
      <c r="N165">
        <f>M165/M160*100</f>
        <v>14.991076740035695</v>
      </c>
      <c r="O165">
        <v>6519.72</v>
      </c>
      <c r="P165">
        <f>O165/O160*100</f>
        <v>43.09418996628991</v>
      </c>
      <c r="Q165">
        <v>6514.03</v>
      </c>
      <c r="R165">
        <f>Q165/Q160*100</f>
        <v>43.056580077995896</v>
      </c>
      <c r="S165">
        <f t="shared" si="643"/>
        <v>3.7609888294014127E-2</v>
      </c>
      <c r="T165">
        <f t="shared" si="644"/>
        <v>6516.875</v>
      </c>
      <c r="U165">
        <f>T165/T160*100</f>
        <v>43.075385022142903</v>
      </c>
      <c r="AL165">
        <v>6718.01</v>
      </c>
      <c r="AM165">
        <f t="shared" ref="AM165" si="665">AL165/AL160*100</f>
        <v>44.404851609491708</v>
      </c>
      <c r="AN165">
        <v>6728.18</v>
      </c>
      <c r="AO165">
        <f t="shared" ref="AO165" si="666">AN165/AN160*100</f>
        <v>44.472073501222823</v>
      </c>
      <c r="AP165">
        <f t="shared" si="647"/>
        <v>6.7221891731115591E-2</v>
      </c>
      <c r="AQ165">
        <f t="shared" si="648"/>
        <v>6723.0950000000003</v>
      </c>
      <c r="AR165">
        <f>AQ165/AQ160*100</f>
        <v>44.438462555357262</v>
      </c>
      <c r="BI165">
        <v>4539</v>
      </c>
      <c r="BJ165">
        <f>BI165/BI160*100</f>
        <v>14.992072929052716</v>
      </c>
      <c r="BK165">
        <v>13061.6</v>
      </c>
      <c r="BL165">
        <f>BK165/BK160*100</f>
        <v>43.14176245210728</v>
      </c>
      <c r="BM165">
        <v>13069.57</v>
      </c>
      <c r="BN165">
        <f>BM165/BM160*100</f>
        <v>43.168086933544721</v>
      </c>
      <c r="BO165">
        <f t="shared" si="649"/>
        <v>2.6324481437441705E-2</v>
      </c>
      <c r="BP165">
        <f t="shared" si="650"/>
        <v>13065.584999999999</v>
      </c>
      <c r="BQ165">
        <f>BP165/BP160*100</f>
        <v>43.154924692825993</v>
      </c>
      <c r="CC165">
        <v>13466.46</v>
      </c>
      <c r="CD165">
        <f t="shared" ref="CD165" si="667">CC165/CC160*100</f>
        <v>44.478993261989693</v>
      </c>
      <c r="CE165">
        <v>13465.23</v>
      </c>
      <c r="CF165">
        <f>CE165/CE160*100</f>
        <v>44.474930638129209</v>
      </c>
      <c r="CG165">
        <f t="shared" si="652"/>
        <v>4.0626238604843934E-3</v>
      </c>
      <c r="CH165">
        <f t="shared" si="653"/>
        <v>13465.844999999999</v>
      </c>
      <c r="CI165">
        <f>CH165/CH160*100</f>
        <v>44.476961950059454</v>
      </c>
      <c r="DU165">
        <f t="shared" si="631"/>
        <v>7.953967068308998E-2</v>
      </c>
      <c r="DV165">
        <f t="shared" si="632"/>
        <v>3.8499394702192546E-2</v>
      </c>
      <c r="DW165">
        <f t="shared" si="633"/>
        <v>1.3630775332143585</v>
      </c>
      <c r="DX165">
        <f t="shared" si="634"/>
        <v>1.3220372572334611</v>
      </c>
      <c r="EA165">
        <f t="shared" si="635"/>
        <v>7.5385022142903324E-2</v>
      </c>
      <c r="EB165">
        <f t="shared" si="636"/>
        <v>34.099159726353363</v>
      </c>
      <c r="EC165">
        <f t="shared" si="637"/>
        <v>6.7453235507954901E-2</v>
      </c>
      <c r="ED165">
        <f t="shared" si="638"/>
        <v>4.9445683786106116</v>
      </c>
      <c r="EE165">
        <f t="shared" si="639"/>
        <v>7.3639186154039749E-2</v>
      </c>
      <c r="EF165">
        <f t="shared" si="640"/>
        <v>34.126593671555021</v>
      </c>
      <c r="EG165">
        <f t="shared" si="641"/>
        <v>4.4969612894703914E-2</v>
      </c>
      <c r="EH165">
        <f t="shared" si="642"/>
        <v>5.0106231008059225</v>
      </c>
      <c r="EL165">
        <v>2268</v>
      </c>
      <c r="EM165">
        <f>EL165/EL160*100</f>
        <v>14.991076740035695</v>
      </c>
      <c r="EN165">
        <f t="shared" si="654"/>
        <v>6516.875</v>
      </c>
      <c r="EO165">
        <f t="shared" si="655"/>
        <v>43.075385022142903</v>
      </c>
      <c r="EP165">
        <f t="shared" si="656"/>
        <v>6723.0950000000003</v>
      </c>
      <c r="EQ165">
        <f t="shared" si="657"/>
        <v>44.438462555357262</v>
      </c>
      <c r="ER165">
        <v>4539</v>
      </c>
      <c r="ES165">
        <f>ER165/ER160*100</f>
        <v>14.992072929052716</v>
      </c>
      <c r="ET165">
        <f t="shared" si="658"/>
        <v>13065.584999999999</v>
      </c>
      <c r="EU165">
        <f t="shared" si="659"/>
        <v>43.154924692825993</v>
      </c>
      <c r="EV165">
        <f t="shared" si="660"/>
        <v>13465.844999999999</v>
      </c>
      <c r="EW165">
        <f t="shared" si="661"/>
        <v>44.476961950059454</v>
      </c>
      <c r="NK165" t="s">
        <v>237</v>
      </c>
    </row>
    <row r="166" spans="3:510" x14ac:dyDescent="0.25">
      <c r="C166" t="s">
        <v>15</v>
      </c>
      <c r="D166">
        <v>852340</v>
      </c>
      <c r="E166">
        <f t="shared" ref="E166:E223" si="668">D166/(1000*60)</f>
        <v>14.205666666666668</v>
      </c>
      <c r="F166" t="s">
        <v>28</v>
      </c>
      <c r="M166">
        <v>3024</v>
      </c>
      <c r="N166">
        <f>M166/M160*100</f>
        <v>19.988102320047592</v>
      </c>
      <c r="O166">
        <v>4968.16</v>
      </c>
      <c r="P166">
        <f>O166/O160*100</f>
        <v>32.838654240200938</v>
      </c>
      <c r="Q166">
        <v>4996.68</v>
      </c>
      <c r="R166">
        <f>Q166/Q160*100</f>
        <v>33.027166369224673</v>
      </c>
      <c r="S166">
        <f t="shared" si="643"/>
        <v>0.18851212902373504</v>
      </c>
      <c r="T166">
        <f t="shared" si="644"/>
        <v>4982.42</v>
      </c>
      <c r="U166">
        <f>T166/T160*100</f>
        <v>32.932910304712806</v>
      </c>
      <c r="AL166">
        <v>5153.95</v>
      </c>
      <c r="AM166">
        <f t="shared" ref="AM166" si="669">AL166/AL160*100</f>
        <v>34.066693105955451</v>
      </c>
      <c r="AN166">
        <v>5137.33</v>
      </c>
      <c r="AO166">
        <f t="shared" ref="AO166" si="670">AN166/AN160*100</f>
        <v>33.956837861061537</v>
      </c>
      <c r="AP166">
        <f t="shared" si="647"/>
        <v>0.10985524489391452</v>
      </c>
      <c r="AQ166">
        <f t="shared" si="648"/>
        <v>5145.6399999999994</v>
      </c>
      <c r="AR166">
        <f>AQ166/AQ160*100</f>
        <v>34.011765483508491</v>
      </c>
      <c r="BI166">
        <v>6052</v>
      </c>
      <c r="BJ166">
        <f>BI166/BI160*100</f>
        <v>19.989430572070287</v>
      </c>
      <c r="BK166">
        <v>9956.64</v>
      </c>
      <c r="BL166">
        <f>BK166/BK160*100</f>
        <v>32.886246531906458</v>
      </c>
      <c r="BM166">
        <v>9965.23</v>
      </c>
      <c r="BN166">
        <f>BM166/BM160*100</f>
        <v>32.914618840005282</v>
      </c>
      <c r="BO166">
        <f t="shared" si="649"/>
        <v>2.8372308098823851E-2</v>
      </c>
      <c r="BP166">
        <f t="shared" si="650"/>
        <v>9960.9349999999995</v>
      </c>
      <c r="BQ166">
        <f>BP166/BP160*100</f>
        <v>32.90043268595587</v>
      </c>
      <c r="CC166">
        <v>10274.950000000001</v>
      </c>
      <c r="CD166">
        <f t="shared" ref="CD166" si="671">CC166/CC160*100</f>
        <v>33.937607345752411</v>
      </c>
      <c r="CE166">
        <v>10292.16</v>
      </c>
      <c r="CF166">
        <f>CE166/CE160*100</f>
        <v>33.994451050336899</v>
      </c>
      <c r="CG166">
        <f t="shared" si="652"/>
        <v>5.6843704584487398E-2</v>
      </c>
      <c r="CH166">
        <f t="shared" si="653"/>
        <v>10283.555</v>
      </c>
      <c r="CI166">
        <f>CH166/CH160*100</f>
        <v>33.966029198044659</v>
      </c>
      <c r="DU166">
        <f t="shared" si="631"/>
        <v>3.2477618756935556E-2</v>
      </c>
      <c r="DV166">
        <f t="shared" si="632"/>
        <v>4.5736285463831905E-2</v>
      </c>
      <c r="DW166">
        <f t="shared" si="633"/>
        <v>1.0788551787956848</v>
      </c>
      <c r="DX166">
        <f t="shared" si="634"/>
        <v>1.0655965120887885</v>
      </c>
      <c r="EA166">
        <f t="shared" si="635"/>
        <v>3.797342851477481E-2</v>
      </c>
      <c r="EB166">
        <f t="shared" si="636"/>
        <v>21.164493687619807</v>
      </c>
      <c r="EC166">
        <f t="shared" si="637"/>
        <v>0.14653975808050745</v>
      </c>
      <c r="ED166">
        <f t="shared" si="638"/>
        <v>5.4558298631766817</v>
      </c>
      <c r="EE166">
        <f t="shared" si="639"/>
        <v>0.12181265688993648</v>
      </c>
      <c r="EF166">
        <f t="shared" si="640"/>
        <v>20.630016349583826</v>
      </c>
      <c r="EG166">
        <f t="shared" si="641"/>
        <v>1.5177037917830205E-2</v>
      </c>
      <c r="EH166">
        <f t="shared" si="642"/>
        <v>5.5320963799709304</v>
      </c>
      <c r="EL166">
        <v>3024</v>
      </c>
      <c r="EM166">
        <f>EL166/EL160*100</f>
        <v>19.988102320047592</v>
      </c>
      <c r="EN166">
        <f t="shared" si="654"/>
        <v>4982.42</v>
      </c>
      <c r="EO166">
        <f t="shared" si="655"/>
        <v>32.932910304712806</v>
      </c>
      <c r="EP166">
        <f t="shared" si="656"/>
        <v>5145.6399999999994</v>
      </c>
      <c r="EQ166">
        <f t="shared" si="657"/>
        <v>34.011765483508491</v>
      </c>
      <c r="ER166">
        <v>6052</v>
      </c>
      <c r="ES166">
        <f>ER166/ER160*100</f>
        <v>19.989430572070287</v>
      </c>
      <c r="ET166">
        <f t="shared" si="658"/>
        <v>9960.9349999999995</v>
      </c>
      <c r="EU166">
        <f t="shared" si="659"/>
        <v>32.90043268595587</v>
      </c>
      <c r="EV166">
        <f t="shared" si="660"/>
        <v>10283.555</v>
      </c>
      <c r="EW166">
        <f t="shared" si="661"/>
        <v>33.966029198044659</v>
      </c>
      <c r="KP166" t="s">
        <v>125</v>
      </c>
      <c r="LO166" t="s">
        <v>200</v>
      </c>
      <c r="NK166" t="s">
        <v>328</v>
      </c>
    </row>
    <row r="167" spans="3:510" x14ac:dyDescent="0.25">
      <c r="C167" t="s">
        <v>18</v>
      </c>
      <c r="D167">
        <v>493640</v>
      </c>
      <c r="E167">
        <f t="shared" si="668"/>
        <v>8.2273333333333341</v>
      </c>
      <c r="F167" t="s">
        <v>28</v>
      </c>
      <c r="M167">
        <v>3780</v>
      </c>
      <c r="N167">
        <f>M167/M160*100</f>
        <v>24.985127900059489</v>
      </c>
      <c r="O167">
        <v>3842.88</v>
      </c>
      <c r="P167">
        <f>O167/O160*100</f>
        <v>25.400753519730319</v>
      </c>
      <c r="Q167">
        <v>3837</v>
      </c>
      <c r="R167">
        <f>Q167/Q160*100</f>
        <v>25.361887765219116</v>
      </c>
      <c r="S167">
        <f t="shared" si="643"/>
        <v>3.8865754511203221E-2</v>
      </c>
      <c r="T167">
        <f t="shared" si="644"/>
        <v>3839.94</v>
      </c>
      <c r="U167">
        <f>T167/T160*100</f>
        <v>25.381320642474719</v>
      </c>
      <c r="AL167">
        <v>3978.18</v>
      </c>
      <c r="AM167">
        <f t="shared" ref="AM167" si="672">AL167/AL160*100</f>
        <v>26.29506246281975</v>
      </c>
      <c r="AN167">
        <v>3954.68</v>
      </c>
      <c r="AO167">
        <f t="shared" ref="AO167" si="673">AN167/AN160*100</f>
        <v>26.139731641218848</v>
      </c>
      <c r="AP167">
        <f t="shared" si="647"/>
        <v>0.15533082160090217</v>
      </c>
      <c r="AQ167">
        <f t="shared" si="648"/>
        <v>3966.43</v>
      </c>
      <c r="AR167">
        <f>AQ167/AQ160*100</f>
        <v>26.217397052019297</v>
      </c>
      <c r="BI167">
        <v>7565</v>
      </c>
      <c r="BJ167">
        <f>BI167/BI160*100</f>
        <v>24.986788215087856</v>
      </c>
      <c r="BK167">
        <v>7676.79</v>
      </c>
      <c r="BL167">
        <f>BK167/BK160*100</f>
        <v>25.356024573919939</v>
      </c>
      <c r="BM167">
        <v>7669.53</v>
      </c>
      <c r="BN167">
        <f>BM167/BM160*100</f>
        <v>25.332045184304398</v>
      </c>
      <c r="BO167">
        <f t="shared" si="649"/>
        <v>2.397938961554047E-2</v>
      </c>
      <c r="BP167">
        <f t="shared" si="650"/>
        <v>7673.16</v>
      </c>
      <c r="BQ167">
        <f>BP167/BP160*100</f>
        <v>25.344034879112165</v>
      </c>
      <c r="CC167">
        <v>7930.56</v>
      </c>
      <c r="CD167">
        <f t="shared" ref="CD167" si="674">CC167/CC160*100</f>
        <v>26.194213238208487</v>
      </c>
      <c r="CE167">
        <v>7919.76</v>
      </c>
      <c r="CF167">
        <f>CE167/CE160*100</f>
        <v>26.158541418945703</v>
      </c>
      <c r="CG167">
        <f t="shared" si="652"/>
        <v>3.567181926278451E-2</v>
      </c>
      <c r="CH167">
        <f t="shared" si="653"/>
        <v>7925.16</v>
      </c>
      <c r="CI167">
        <f>CH167/CH160*100</f>
        <v>26.17637732857709</v>
      </c>
      <c r="DU167">
        <f t="shared" si="631"/>
        <v>3.7285763362554292E-2</v>
      </c>
      <c r="DV167">
        <f t="shared" si="632"/>
        <v>4.1019723442207834E-2</v>
      </c>
      <c r="DW167">
        <f t="shared" si="633"/>
        <v>0.83607640954457807</v>
      </c>
      <c r="DX167">
        <f t="shared" si="634"/>
        <v>0.83234244946492453</v>
      </c>
      <c r="EA167">
        <f t="shared" si="635"/>
        <v>3.3247405644786454E-2</v>
      </c>
      <c r="EB167">
        <f t="shared" si="636"/>
        <v>9.2748983739837421</v>
      </c>
      <c r="EC167">
        <f t="shared" si="637"/>
        <v>5.803423887897452E-2</v>
      </c>
      <c r="ED167">
        <f t="shared" si="638"/>
        <v>13.234904818560391</v>
      </c>
      <c r="EE167">
        <f t="shared" si="639"/>
        <v>8.5612366230680692E-2</v>
      </c>
      <c r="EF167">
        <f t="shared" si="640"/>
        <v>9.2346454287224198</v>
      </c>
      <c r="EG167">
        <f t="shared" si="641"/>
        <v>2.5102391333071239E-2</v>
      </c>
      <c r="EH167">
        <f t="shared" si="642"/>
        <v>13.301410358039377</v>
      </c>
      <c r="EL167">
        <v>3780</v>
      </c>
      <c r="EM167">
        <f>EL167/EL160*100</f>
        <v>24.985127900059489</v>
      </c>
      <c r="EN167">
        <f t="shared" si="654"/>
        <v>3839.94</v>
      </c>
      <c r="EO167">
        <f t="shared" si="655"/>
        <v>25.381320642474719</v>
      </c>
      <c r="EP167">
        <f t="shared" si="656"/>
        <v>3966.43</v>
      </c>
      <c r="EQ167">
        <f t="shared" si="657"/>
        <v>26.217397052019297</v>
      </c>
      <c r="ER167">
        <v>7565</v>
      </c>
      <c r="ES167">
        <f>ER167/ER160*100</f>
        <v>24.986788215087856</v>
      </c>
      <c r="ET167">
        <f t="shared" si="658"/>
        <v>7673.16</v>
      </c>
      <c r="EU167">
        <f t="shared" si="659"/>
        <v>25.344034879112165</v>
      </c>
      <c r="EV167">
        <f t="shared" si="660"/>
        <v>7925.16</v>
      </c>
      <c r="EW167">
        <f t="shared" si="661"/>
        <v>26.17637732857709</v>
      </c>
      <c r="KN167" t="s">
        <v>147</v>
      </c>
    </row>
    <row r="168" spans="3:510" x14ac:dyDescent="0.25">
      <c r="M168">
        <v>4536</v>
      </c>
      <c r="N168">
        <f>M168/M160*100</f>
        <v>29.982153480071389</v>
      </c>
      <c r="O168">
        <v>2980.2</v>
      </c>
      <c r="P168">
        <f>O168/O160*100</f>
        <v>19.698592107872297</v>
      </c>
      <c r="Q168">
        <v>2984.14</v>
      </c>
      <c r="R168">
        <f>Q168/Q160*100</f>
        <v>19.724634807323682</v>
      </c>
      <c r="S168">
        <f t="shared" si="643"/>
        <v>2.6042699451384266E-2</v>
      </c>
      <c r="T168">
        <f t="shared" si="644"/>
        <v>2982.17</v>
      </c>
      <c r="U168">
        <f>T168/T160*100</f>
        <v>19.711613457597991</v>
      </c>
      <c r="AL168">
        <v>3067.52</v>
      </c>
      <c r="AM168">
        <f t="shared" ref="AM168" si="675">AL168/AL160*100</f>
        <v>20.275761782008065</v>
      </c>
      <c r="AN168">
        <v>3084.75</v>
      </c>
      <c r="AO168">
        <f t="shared" ref="AO168" si="676">AN168/AN160*100</f>
        <v>20.389649018441403</v>
      </c>
      <c r="AP168">
        <f t="shared" si="647"/>
        <v>0.11388723643333876</v>
      </c>
      <c r="AQ168">
        <f t="shared" si="648"/>
        <v>3076.1350000000002</v>
      </c>
      <c r="AR168">
        <f>AQ168/AQ160*100</f>
        <v>20.332705400224736</v>
      </c>
      <c r="BI168">
        <v>9078</v>
      </c>
      <c r="BJ168">
        <f>BI168/BI160*100</f>
        <v>29.984145858105432</v>
      </c>
      <c r="BK168">
        <v>5973.73</v>
      </c>
      <c r="BL168">
        <f>BK168/BK160*100</f>
        <v>19.730908970801956</v>
      </c>
      <c r="BM168">
        <v>5967.36</v>
      </c>
      <c r="BN168">
        <f>BM168/BM160*100</f>
        <v>19.709869203329369</v>
      </c>
      <c r="BO168">
        <f t="shared" si="649"/>
        <v>2.1039767472586846E-2</v>
      </c>
      <c r="BP168">
        <f t="shared" si="650"/>
        <v>5970.5450000000001</v>
      </c>
      <c r="BQ168">
        <f>BP168/BP160*100</f>
        <v>19.720389087065662</v>
      </c>
      <c r="CC168">
        <v>6136.11</v>
      </c>
      <c r="CD168">
        <f t="shared" ref="CD168" si="677">CC168/CC160*100</f>
        <v>20.267241379310345</v>
      </c>
      <c r="CE168">
        <v>6110.73</v>
      </c>
      <c r="CF168">
        <f>CE168/CE160*100</f>
        <v>20.183412604042804</v>
      </c>
      <c r="CG168">
        <f t="shared" si="652"/>
        <v>8.3828775267541289E-2</v>
      </c>
      <c r="CH168">
        <f t="shared" si="653"/>
        <v>6123.42</v>
      </c>
      <c r="CI168">
        <f>CH168/CH160*100</f>
        <v>20.225326991676575</v>
      </c>
      <c r="DU168">
        <f t="shared" si="631"/>
        <v>8.7756294676708535E-3</v>
      </c>
      <c r="DV168">
        <f t="shared" si="632"/>
        <v>0.10737840854816127</v>
      </c>
      <c r="DW168">
        <f t="shared" si="633"/>
        <v>0.6210919426267445</v>
      </c>
      <c r="DX168">
        <f t="shared" si="634"/>
        <v>0.50493790461091237</v>
      </c>
      <c r="EA168">
        <f t="shared" si="635"/>
        <v>9.7395730054859797E-2</v>
      </c>
      <c r="EB168">
        <f t="shared" si="636"/>
        <v>1.3662048053407361</v>
      </c>
      <c r="EC168">
        <f t="shared" si="637"/>
        <v>9.111639896886814E-2</v>
      </c>
      <c r="ED168">
        <f t="shared" si="638"/>
        <v>19.124570361557272</v>
      </c>
      <c r="EE168">
        <f t="shared" si="639"/>
        <v>2.6093275201475308E-3</v>
      </c>
      <c r="EF168">
        <f t="shared" si="640"/>
        <v>2.000363324085086</v>
      </c>
      <c r="EG168">
        <f t="shared" si="641"/>
        <v>1.2699828246795164E-2</v>
      </c>
      <c r="EH168">
        <f t="shared" si="642"/>
        <v>19.300159367155501</v>
      </c>
      <c r="EL168">
        <v>4536</v>
      </c>
      <c r="EM168">
        <f>EL168/EL160*100</f>
        <v>29.982153480071389</v>
      </c>
      <c r="EN168">
        <f t="shared" si="654"/>
        <v>2982.17</v>
      </c>
      <c r="EO168">
        <f t="shared" si="655"/>
        <v>19.711613457597991</v>
      </c>
      <c r="EP168">
        <f t="shared" si="656"/>
        <v>3076.1350000000002</v>
      </c>
      <c r="EQ168">
        <f t="shared" si="657"/>
        <v>20.332705400224736</v>
      </c>
      <c r="ER168">
        <v>9078</v>
      </c>
      <c r="ES168">
        <f>ER168/ER160*100</f>
        <v>29.984145858105432</v>
      </c>
      <c r="ET168">
        <f t="shared" si="658"/>
        <v>5970.5450000000001</v>
      </c>
      <c r="EU168">
        <f t="shared" si="659"/>
        <v>19.720389087065662</v>
      </c>
      <c r="EV168">
        <f t="shared" si="660"/>
        <v>6123.42</v>
      </c>
      <c r="EW168">
        <f t="shared" si="661"/>
        <v>20.225326991676575</v>
      </c>
      <c r="KJ168" t="s">
        <v>59</v>
      </c>
      <c r="KN168" t="s">
        <v>145</v>
      </c>
      <c r="KP168" t="s">
        <v>163</v>
      </c>
      <c r="KQ168" t="s">
        <v>148</v>
      </c>
      <c r="KR168" t="s">
        <v>149</v>
      </c>
      <c r="KS168" t="s">
        <v>164</v>
      </c>
      <c r="KT168" t="s">
        <v>158</v>
      </c>
      <c r="KU168" t="s">
        <v>159</v>
      </c>
      <c r="KV168" t="s">
        <v>165</v>
      </c>
      <c r="KW168" t="s">
        <v>161</v>
      </c>
      <c r="KX168" t="s">
        <v>162</v>
      </c>
      <c r="KY168" s="3" t="s">
        <v>124</v>
      </c>
      <c r="KZ168" t="s">
        <v>166</v>
      </c>
      <c r="LB168" t="s">
        <v>139</v>
      </c>
      <c r="LC168" t="s">
        <v>167</v>
      </c>
      <c r="LD168" t="s">
        <v>140</v>
      </c>
      <c r="LF168" t="s">
        <v>168</v>
      </c>
      <c r="LH168" t="s">
        <v>169</v>
      </c>
      <c r="LI168" t="s">
        <v>170</v>
      </c>
      <c r="LK168" t="s">
        <v>171</v>
      </c>
      <c r="LM168" t="s">
        <v>172</v>
      </c>
      <c r="LO168" t="s">
        <v>173</v>
      </c>
      <c r="LQ168" t="s">
        <v>174</v>
      </c>
      <c r="LS168" t="s">
        <v>175</v>
      </c>
      <c r="LU168" t="s">
        <v>176</v>
      </c>
      <c r="LW168" t="s">
        <v>177</v>
      </c>
      <c r="LX168" t="s">
        <v>178</v>
      </c>
      <c r="LY168" t="s">
        <v>179</v>
      </c>
      <c r="LZ168" t="s">
        <v>180</v>
      </c>
      <c r="MA168" t="s">
        <v>181</v>
      </c>
      <c r="MC168" t="s">
        <v>182</v>
      </c>
      <c r="ME168" t="s">
        <v>183</v>
      </c>
      <c r="MG168" t="s">
        <v>184</v>
      </c>
      <c r="MI168" t="s">
        <v>185</v>
      </c>
      <c r="MK168" t="s">
        <v>186</v>
      </c>
      <c r="MM168" t="s">
        <v>187</v>
      </c>
      <c r="MO168" t="s">
        <v>188</v>
      </c>
      <c r="MQ168" t="s">
        <v>189</v>
      </c>
      <c r="MS168" t="s">
        <v>190</v>
      </c>
      <c r="MU168" t="s">
        <v>192</v>
      </c>
      <c r="MW168" t="s">
        <v>193</v>
      </c>
      <c r="MY168" t="s">
        <v>195</v>
      </c>
      <c r="NA168" t="s">
        <v>196</v>
      </c>
      <c r="NC168" t="s">
        <v>194</v>
      </c>
      <c r="NE168" t="s">
        <v>197</v>
      </c>
      <c r="NG168" t="s">
        <v>198</v>
      </c>
      <c r="NI168" t="s">
        <v>199</v>
      </c>
      <c r="NK168" t="s">
        <v>238</v>
      </c>
      <c r="NL168" t="s">
        <v>239</v>
      </c>
      <c r="NM168" t="s">
        <v>240</v>
      </c>
      <c r="NN168" t="s">
        <v>241</v>
      </c>
      <c r="NO168" t="s">
        <v>242</v>
      </c>
      <c r="NP168" t="s">
        <v>243</v>
      </c>
      <c r="NQ168" t="s">
        <v>245</v>
      </c>
      <c r="NS168" t="s">
        <v>260</v>
      </c>
      <c r="NU168" t="s">
        <v>246</v>
      </c>
      <c r="NW168" t="s">
        <v>247</v>
      </c>
      <c r="NY168" t="s">
        <v>244</v>
      </c>
      <c r="OA168" t="s">
        <v>248</v>
      </c>
      <c r="OC168" t="s">
        <v>249</v>
      </c>
      <c r="OE168" t="s">
        <v>250</v>
      </c>
      <c r="OG168" t="s">
        <v>251</v>
      </c>
      <c r="OI168" t="s">
        <v>252</v>
      </c>
      <c r="OK168" t="s">
        <v>253</v>
      </c>
      <c r="OM168" t="s">
        <v>254</v>
      </c>
      <c r="OO168" t="s">
        <v>255</v>
      </c>
      <c r="OQ168" t="s">
        <v>256</v>
      </c>
      <c r="OS168" t="s">
        <v>257</v>
      </c>
      <c r="OU168" t="s">
        <v>258</v>
      </c>
      <c r="OW168" t="s">
        <v>259</v>
      </c>
      <c r="OY168" t="s">
        <v>261</v>
      </c>
      <c r="PA168" t="s">
        <v>262</v>
      </c>
      <c r="PC168" t="s">
        <v>263</v>
      </c>
      <c r="PE168" t="s">
        <v>264</v>
      </c>
      <c r="PG168" t="s">
        <v>265</v>
      </c>
      <c r="PI168" t="s">
        <v>266</v>
      </c>
      <c r="PK168" t="s">
        <v>267</v>
      </c>
      <c r="PM168" t="s">
        <v>268</v>
      </c>
      <c r="PO168" t="s">
        <v>269</v>
      </c>
      <c r="PQ168" t="s">
        <v>270</v>
      </c>
      <c r="PS168" t="s">
        <v>282</v>
      </c>
      <c r="PU168" t="s">
        <v>283</v>
      </c>
      <c r="PW168" t="s">
        <v>284</v>
      </c>
      <c r="PY168" t="s">
        <v>285</v>
      </c>
      <c r="QA168" t="s">
        <v>286</v>
      </c>
      <c r="QC168" t="s">
        <v>287</v>
      </c>
      <c r="QE168" t="s">
        <v>288</v>
      </c>
      <c r="QG168" t="s">
        <v>289</v>
      </c>
      <c r="QI168" t="s">
        <v>290</v>
      </c>
      <c r="QK168" t="s">
        <v>291</v>
      </c>
      <c r="QM168" t="s">
        <v>293</v>
      </c>
      <c r="QO168" t="s">
        <v>292</v>
      </c>
      <c r="QQ168" t="s">
        <v>294</v>
      </c>
      <c r="QS168" t="s">
        <v>295</v>
      </c>
      <c r="QU168" t="s">
        <v>296</v>
      </c>
      <c r="QW168" t="s">
        <v>298</v>
      </c>
      <c r="QY168" t="s">
        <v>297</v>
      </c>
      <c r="RA168" t="s">
        <v>299</v>
      </c>
      <c r="RC168" t="s">
        <v>300</v>
      </c>
      <c r="RE168" t="s">
        <v>301</v>
      </c>
      <c r="RG168" t="s">
        <v>302</v>
      </c>
      <c r="RI168" t="s">
        <v>304</v>
      </c>
      <c r="RK168" t="s">
        <v>305</v>
      </c>
      <c r="RM168" t="s">
        <v>319</v>
      </c>
      <c r="RO168" t="s">
        <v>324</v>
      </c>
      <c r="RQ168" t="s">
        <v>327</v>
      </c>
      <c r="RS168" t="s">
        <v>320</v>
      </c>
      <c r="RU168" t="s">
        <v>322</v>
      </c>
      <c r="RW168" t="s">
        <v>323</v>
      </c>
      <c r="RY168" t="s">
        <v>321</v>
      </c>
      <c r="SA168" t="s">
        <v>325</v>
      </c>
      <c r="SC168" t="s">
        <v>326</v>
      </c>
      <c r="SE168" t="s">
        <v>303</v>
      </c>
    </row>
    <row r="169" spans="3:510" x14ac:dyDescent="0.25">
      <c r="C169" t="s">
        <v>9</v>
      </c>
      <c r="D169">
        <v>2266621</v>
      </c>
      <c r="E169">
        <f t="shared" si="668"/>
        <v>37.777016666666668</v>
      </c>
      <c r="F169" t="s">
        <v>28</v>
      </c>
      <c r="M169">
        <v>5292</v>
      </c>
      <c r="N169">
        <f>M169/M160*100</f>
        <v>34.979179060083283</v>
      </c>
      <c r="O169">
        <v>2318.39</v>
      </c>
      <c r="P169">
        <f>O169/O160*100</f>
        <v>15.324145680481195</v>
      </c>
      <c r="Q169">
        <v>2318.02</v>
      </c>
      <c r="R169">
        <f>Q169/Q160*100</f>
        <v>15.321700046268754</v>
      </c>
      <c r="S169">
        <f t="shared" si="643"/>
        <v>2.445634212440595E-3</v>
      </c>
      <c r="T169">
        <f t="shared" si="644"/>
        <v>2318.2049999999999</v>
      </c>
      <c r="U169">
        <f>T169/T160*100</f>
        <v>15.322922863374973</v>
      </c>
      <c r="AL169">
        <v>2373.39</v>
      </c>
      <c r="AM169">
        <f t="shared" ref="AM169" si="678">AL169/AL160*100</f>
        <v>15.687685901249255</v>
      </c>
      <c r="AN169">
        <v>2375.96</v>
      </c>
      <c r="AO169">
        <f t="shared" ref="AO169" si="679">AN169/AN160*100</f>
        <v>15.704673144292419</v>
      </c>
      <c r="AP169">
        <f t="shared" si="647"/>
        <v>1.6987243043164568E-2</v>
      </c>
      <c r="AQ169">
        <f t="shared" si="648"/>
        <v>2374.6750000000002</v>
      </c>
      <c r="AR169">
        <f>AQ169/AQ160*100</f>
        <v>15.696179522770839</v>
      </c>
      <c r="BI169">
        <v>10591</v>
      </c>
      <c r="BJ169">
        <f>BI169/BI160*100</f>
        <v>34.981503501123001</v>
      </c>
      <c r="BK169">
        <v>4636.58</v>
      </c>
      <c r="BL169">
        <f>BK169/BK160*100</f>
        <v>15.314374421984409</v>
      </c>
      <c r="BM169">
        <v>4642.05</v>
      </c>
      <c r="BN169">
        <f>BM169/BM160*100</f>
        <v>15.332441537851766</v>
      </c>
      <c r="BO169">
        <f t="shared" si="649"/>
        <v>1.8067115867356875E-2</v>
      </c>
      <c r="BP169">
        <f t="shared" si="650"/>
        <v>4639.3150000000005</v>
      </c>
      <c r="BQ169">
        <f>BP169/BP160*100</f>
        <v>15.323407979918088</v>
      </c>
      <c r="CC169">
        <v>4737.99</v>
      </c>
      <c r="CD169">
        <f t="shared" ref="CD169" si="680">CC169/CC160*100</f>
        <v>15.649326198969479</v>
      </c>
      <c r="CE169">
        <v>4736.03</v>
      </c>
      <c r="CF169">
        <f>CE169/CE160*100</f>
        <v>15.64285242436253</v>
      </c>
      <c r="CG169">
        <f t="shared" si="652"/>
        <v>6.4737746069489788E-3</v>
      </c>
      <c r="CH169">
        <f t="shared" si="653"/>
        <v>4737.01</v>
      </c>
      <c r="CI169">
        <f>CH169/CH160*100</f>
        <v>15.646089311666007</v>
      </c>
      <c r="DU169">
        <f t="shared" si="631"/>
        <v>4.8511654311411689E-4</v>
      </c>
      <c r="DV169">
        <f t="shared" si="632"/>
        <v>5.009021110483225E-2</v>
      </c>
      <c r="DW169">
        <f t="shared" si="633"/>
        <v>0.3732566593958655</v>
      </c>
      <c r="DX169">
        <f t="shared" si="634"/>
        <v>0.32268133174791913</v>
      </c>
      <c r="EA169">
        <f t="shared" si="635"/>
        <v>2.5546962786700433E-2</v>
      </c>
      <c r="EB169">
        <f t="shared" si="636"/>
        <v>12.194436182166701</v>
      </c>
      <c r="EC169">
        <f t="shared" si="637"/>
        <v>5.1325269350252611E-2</v>
      </c>
      <c r="ED169">
        <f t="shared" si="638"/>
        <v>23.796206788287392</v>
      </c>
      <c r="EE169">
        <f t="shared" si="639"/>
        <v>6.3086272955494849E-3</v>
      </c>
      <c r="EF169">
        <f t="shared" si="640"/>
        <v>11.698255218655039</v>
      </c>
      <c r="EG169">
        <f t="shared" si="641"/>
        <v>0.11931893248777925</v>
      </c>
      <c r="EH169">
        <f t="shared" si="642"/>
        <v>23.842028339278638</v>
      </c>
      <c r="EL169">
        <v>5292</v>
      </c>
      <c r="EM169">
        <f>EL169/EL160*100</f>
        <v>34.979179060083283</v>
      </c>
      <c r="EN169">
        <f t="shared" si="654"/>
        <v>2318.2049999999999</v>
      </c>
      <c r="EO169">
        <f t="shared" si="655"/>
        <v>15.322922863374973</v>
      </c>
      <c r="EP169">
        <f t="shared" si="656"/>
        <v>2374.6750000000002</v>
      </c>
      <c r="EQ169">
        <f t="shared" si="657"/>
        <v>15.696179522770839</v>
      </c>
      <c r="ER169">
        <v>10591</v>
      </c>
      <c r="ES169">
        <f>ER169/ER160*100</f>
        <v>34.981503501123001</v>
      </c>
      <c r="ET169">
        <f t="shared" si="658"/>
        <v>4639.3150000000005</v>
      </c>
      <c r="EU169">
        <f t="shared" si="659"/>
        <v>15.323407979918088</v>
      </c>
      <c r="EV169">
        <f t="shared" si="660"/>
        <v>4737.01</v>
      </c>
      <c r="EW169">
        <f t="shared" si="661"/>
        <v>15.646089311666007</v>
      </c>
      <c r="KH169" t="s">
        <v>33</v>
      </c>
      <c r="KI169" t="s">
        <v>58</v>
      </c>
      <c r="KJ169" t="s">
        <v>1</v>
      </c>
      <c r="KK169" t="s">
        <v>2</v>
      </c>
      <c r="KL169" t="s">
        <v>3</v>
      </c>
      <c r="KM169" t="s">
        <v>4</v>
      </c>
      <c r="KN169" t="s">
        <v>146</v>
      </c>
      <c r="KP169" t="s">
        <v>134</v>
      </c>
      <c r="KQ169" t="s">
        <v>134</v>
      </c>
      <c r="KR169" t="s">
        <v>134</v>
      </c>
      <c r="KS169" t="s">
        <v>134</v>
      </c>
      <c r="KT169" t="s">
        <v>134</v>
      </c>
      <c r="KU169" t="s">
        <v>134</v>
      </c>
      <c r="KV169" t="s">
        <v>134</v>
      </c>
      <c r="KW169" t="s">
        <v>134</v>
      </c>
      <c r="KX169" t="s">
        <v>134</v>
      </c>
      <c r="KY169" t="s">
        <v>134</v>
      </c>
      <c r="KZ169" t="s">
        <v>127</v>
      </c>
      <c r="LA169" t="s">
        <v>128</v>
      </c>
      <c r="LB169" t="s">
        <v>129</v>
      </c>
      <c r="LC169" t="s">
        <v>129</v>
      </c>
      <c r="LD169" t="s">
        <v>127</v>
      </c>
      <c r="LE169" t="s">
        <v>128</v>
      </c>
      <c r="LF169" t="s">
        <v>127</v>
      </c>
      <c r="LG169" t="s">
        <v>128</v>
      </c>
      <c r="LH169" t="s">
        <v>129</v>
      </c>
      <c r="LI169" t="s">
        <v>127</v>
      </c>
      <c r="LJ169" t="s">
        <v>128</v>
      </c>
      <c r="LK169" t="s">
        <v>127</v>
      </c>
      <c r="LL169" t="s">
        <v>128</v>
      </c>
      <c r="LM169" t="s">
        <v>127</v>
      </c>
      <c r="LN169" t="s">
        <v>128</v>
      </c>
      <c r="LO169" t="s">
        <v>127</v>
      </c>
      <c r="LP169" t="s">
        <v>128</v>
      </c>
      <c r="LQ169" t="s">
        <v>127</v>
      </c>
      <c r="LR169" t="s">
        <v>128</v>
      </c>
      <c r="LS169" t="s">
        <v>127</v>
      </c>
      <c r="LT169" t="s">
        <v>128</v>
      </c>
      <c r="LU169" t="s">
        <v>127</v>
      </c>
      <c r="LV169" t="s">
        <v>128</v>
      </c>
      <c r="LW169" t="s">
        <v>129</v>
      </c>
      <c r="LX169" t="s">
        <v>129</v>
      </c>
      <c r="LY169" t="s">
        <v>129</v>
      </c>
      <c r="LZ169" t="s">
        <v>129</v>
      </c>
      <c r="MA169" t="s">
        <v>127</v>
      </c>
      <c r="MB169" t="s">
        <v>128</v>
      </c>
      <c r="MC169" t="s">
        <v>127</v>
      </c>
      <c r="MD169" t="s">
        <v>128</v>
      </c>
      <c r="ME169" t="s">
        <v>127</v>
      </c>
      <c r="MF169" t="s">
        <v>128</v>
      </c>
      <c r="MG169" t="s">
        <v>127</v>
      </c>
      <c r="MH169" t="s">
        <v>128</v>
      </c>
      <c r="MI169" t="s">
        <v>127</v>
      </c>
      <c r="MJ169" t="s">
        <v>128</v>
      </c>
      <c r="MK169" t="s">
        <v>127</v>
      </c>
      <c r="ML169" t="s">
        <v>128</v>
      </c>
      <c r="MM169" t="s">
        <v>127</v>
      </c>
      <c r="MN169" t="s">
        <v>128</v>
      </c>
      <c r="MO169" t="s">
        <v>127</v>
      </c>
      <c r="MP169" t="s">
        <v>128</v>
      </c>
      <c r="MQ169" t="s">
        <v>127</v>
      </c>
      <c r="MR169" t="s">
        <v>128</v>
      </c>
      <c r="MS169" t="s">
        <v>127</v>
      </c>
      <c r="MT169" t="s">
        <v>128</v>
      </c>
      <c r="MU169" t="s">
        <v>127</v>
      </c>
      <c r="MV169" t="s">
        <v>128</v>
      </c>
      <c r="MW169" t="s">
        <v>127</v>
      </c>
      <c r="MX169" t="s">
        <v>128</v>
      </c>
      <c r="MY169" t="s">
        <v>127</v>
      </c>
      <c r="MZ169" t="s">
        <v>128</v>
      </c>
      <c r="NA169" t="s">
        <v>127</v>
      </c>
      <c r="NB169" t="s">
        <v>128</v>
      </c>
      <c r="NC169" t="s">
        <v>127</v>
      </c>
      <c r="ND169" t="s">
        <v>128</v>
      </c>
      <c r="NE169" t="s">
        <v>127</v>
      </c>
      <c r="NF169" t="s">
        <v>128</v>
      </c>
      <c r="NG169" t="s">
        <v>127</v>
      </c>
      <c r="NH169" t="s">
        <v>128</v>
      </c>
      <c r="NI169" t="s">
        <v>127</v>
      </c>
      <c r="NJ169" t="s">
        <v>128</v>
      </c>
      <c r="NK169" t="s">
        <v>129</v>
      </c>
      <c r="NL169" t="s">
        <v>129</v>
      </c>
      <c r="NM169" t="s">
        <v>129</v>
      </c>
      <c r="NN169" t="s">
        <v>129</v>
      </c>
      <c r="NO169" t="s">
        <v>129</v>
      </c>
      <c r="NP169" t="s">
        <v>129</v>
      </c>
      <c r="NQ169" t="s">
        <v>127</v>
      </c>
      <c r="NR169" t="s">
        <v>128</v>
      </c>
      <c r="NS169" t="s">
        <v>127</v>
      </c>
      <c r="NT169" t="s">
        <v>128</v>
      </c>
      <c r="NU169" t="s">
        <v>127</v>
      </c>
      <c r="NV169" t="s">
        <v>128</v>
      </c>
      <c r="NW169" t="s">
        <v>127</v>
      </c>
      <c r="NX169" t="s">
        <v>128</v>
      </c>
      <c r="NY169" t="s">
        <v>127</v>
      </c>
      <c r="NZ169" t="s">
        <v>128</v>
      </c>
      <c r="OA169" t="s">
        <v>127</v>
      </c>
      <c r="OB169" t="s">
        <v>128</v>
      </c>
      <c r="OC169" t="s">
        <v>127</v>
      </c>
      <c r="OD169" t="s">
        <v>128</v>
      </c>
      <c r="OE169" t="s">
        <v>127</v>
      </c>
      <c r="OF169" t="s">
        <v>128</v>
      </c>
      <c r="OG169" t="s">
        <v>127</v>
      </c>
      <c r="OH169" t="s">
        <v>128</v>
      </c>
      <c r="OI169" t="s">
        <v>127</v>
      </c>
      <c r="OJ169" t="s">
        <v>128</v>
      </c>
      <c r="OK169" t="s">
        <v>127</v>
      </c>
      <c r="OL169" t="s">
        <v>128</v>
      </c>
      <c r="OM169" t="s">
        <v>127</v>
      </c>
      <c r="ON169" t="s">
        <v>128</v>
      </c>
      <c r="OO169" t="s">
        <v>127</v>
      </c>
      <c r="OP169" t="s">
        <v>128</v>
      </c>
      <c r="OQ169" t="s">
        <v>127</v>
      </c>
      <c r="OR169" t="s">
        <v>128</v>
      </c>
      <c r="OS169" t="s">
        <v>127</v>
      </c>
      <c r="OT169" t="s">
        <v>128</v>
      </c>
      <c r="OU169" t="s">
        <v>127</v>
      </c>
      <c r="OV169" t="s">
        <v>128</v>
      </c>
      <c r="OW169" t="s">
        <v>127</v>
      </c>
      <c r="OX169" t="s">
        <v>128</v>
      </c>
      <c r="OY169" t="s">
        <v>127</v>
      </c>
      <c r="OZ169" t="s">
        <v>128</v>
      </c>
      <c r="PA169" t="s">
        <v>127</v>
      </c>
      <c r="PB169" t="s">
        <v>128</v>
      </c>
      <c r="PC169" t="s">
        <v>127</v>
      </c>
      <c r="PD169" t="s">
        <v>128</v>
      </c>
      <c r="PE169" t="s">
        <v>127</v>
      </c>
      <c r="PF169" t="s">
        <v>128</v>
      </c>
      <c r="PG169" t="s">
        <v>127</v>
      </c>
      <c r="PH169" t="s">
        <v>128</v>
      </c>
      <c r="PI169" t="s">
        <v>127</v>
      </c>
      <c r="PJ169" t="s">
        <v>128</v>
      </c>
      <c r="PK169" t="s">
        <v>127</v>
      </c>
      <c r="PL169" t="s">
        <v>128</v>
      </c>
      <c r="PM169" t="s">
        <v>127</v>
      </c>
      <c r="PN169" t="s">
        <v>128</v>
      </c>
      <c r="PO169" t="s">
        <v>127</v>
      </c>
      <c r="PP169" t="s">
        <v>128</v>
      </c>
      <c r="PQ169" t="s">
        <v>127</v>
      </c>
      <c r="PR169" t="s">
        <v>128</v>
      </c>
      <c r="PS169" t="s">
        <v>127</v>
      </c>
      <c r="PT169" t="s">
        <v>128</v>
      </c>
      <c r="PU169" t="s">
        <v>127</v>
      </c>
      <c r="PV169" t="s">
        <v>128</v>
      </c>
      <c r="PW169" t="s">
        <v>127</v>
      </c>
      <c r="PX169" t="s">
        <v>128</v>
      </c>
      <c r="PY169" t="s">
        <v>127</v>
      </c>
      <c r="PZ169" t="s">
        <v>128</v>
      </c>
      <c r="QA169" t="s">
        <v>127</v>
      </c>
      <c r="QB169" t="s">
        <v>128</v>
      </c>
      <c r="QC169" t="s">
        <v>127</v>
      </c>
      <c r="QD169" t="s">
        <v>128</v>
      </c>
      <c r="QE169" t="s">
        <v>127</v>
      </c>
      <c r="QF169" t="s">
        <v>128</v>
      </c>
      <c r="QG169" t="s">
        <v>127</v>
      </c>
      <c r="QH169" t="s">
        <v>128</v>
      </c>
      <c r="QI169" t="s">
        <v>127</v>
      </c>
      <c r="QJ169" t="s">
        <v>128</v>
      </c>
      <c r="QK169" t="s">
        <v>127</v>
      </c>
      <c r="QL169" t="s">
        <v>128</v>
      </c>
      <c r="QM169" t="s">
        <v>127</v>
      </c>
      <c r="QN169" t="s">
        <v>128</v>
      </c>
      <c r="QO169" t="s">
        <v>127</v>
      </c>
      <c r="QP169" t="s">
        <v>128</v>
      </c>
      <c r="QQ169" t="s">
        <v>127</v>
      </c>
      <c r="QR169" t="s">
        <v>128</v>
      </c>
      <c r="QS169" t="s">
        <v>127</v>
      </c>
      <c r="QT169" t="s">
        <v>128</v>
      </c>
      <c r="QU169" t="s">
        <v>127</v>
      </c>
      <c r="QV169" t="s">
        <v>128</v>
      </c>
      <c r="QW169" t="s">
        <v>127</v>
      </c>
      <c r="QX169" t="s">
        <v>128</v>
      </c>
      <c r="QY169" t="s">
        <v>127</v>
      </c>
      <c r="QZ169" t="s">
        <v>128</v>
      </c>
      <c r="RA169" t="s">
        <v>127</v>
      </c>
      <c r="RB169" t="s">
        <v>128</v>
      </c>
      <c r="RC169" t="s">
        <v>127</v>
      </c>
      <c r="RD169" t="s">
        <v>128</v>
      </c>
      <c r="RE169" t="s">
        <v>127</v>
      </c>
      <c r="RF169" t="s">
        <v>128</v>
      </c>
      <c r="RG169" t="s">
        <v>127</v>
      </c>
      <c r="RH169" t="s">
        <v>128</v>
      </c>
      <c r="RI169" t="s">
        <v>127</v>
      </c>
      <c r="RJ169" t="s">
        <v>128</v>
      </c>
      <c r="RK169" t="s">
        <v>127</v>
      </c>
      <c r="RL169" t="s">
        <v>128</v>
      </c>
      <c r="RM169" t="s">
        <v>127</v>
      </c>
      <c r="RN169" t="s">
        <v>128</v>
      </c>
      <c r="RO169" t="s">
        <v>127</v>
      </c>
      <c r="RP169" t="s">
        <v>128</v>
      </c>
      <c r="RQ169" t="s">
        <v>127</v>
      </c>
      <c r="RR169" t="s">
        <v>128</v>
      </c>
      <c r="RS169" t="s">
        <v>127</v>
      </c>
      <c r="RT169" t="s">
        <v>128</v>
      </c>
      <c r="RU169" t="s">
        <v>127</v>
      </c>
      <c r="RV169" t="s">
        <v>128</v>
      </c>
      <c r="RW169" t="s">
        <v>127</v>
      </c>
      <c r="RX169" t="s">
        <v>128</v>
      </c>
      <c r="RY169" t="s">
        <v>127</v>
      </c>
      <c r="RZ169" t="s">
        <v>128</v>
      </c>
      <c r="SA169" t="s">
        <v>127</v>
      </c>
      <c r="SB169" t="s">
        <v>128</v>
      </c>
      <c r="SC169" t="s">
        <v>127</v>
      </c>
      <c r="SD169" t="s">
        <v>128</v>
      </c>
      <c r="SE169" t="s">
        <v>127</v>
      </c>
      <c r="SF169" t="s">
        <v>128</v>
      </c>
      <c r="SI169" t="s">
        <v>356</v>
      </c>
      <c r="SJ169" t="s">
        <v>357</v>
      </c>
      <c r="SK169" t="s">
        <v>358</v>
      </c>
      <c r="SL169" t="s">
        <v>359</v>
      </c>
      <c r="SM169" t="s">
        <v>360</v>
      </c>
      <c r="SO169" t="s">
        <v>33</v>
      </c>
      <c r="SP169" t="s">
        <v>361</v>
      </c>
    </row>
    <row r="170" spans="3:510" x14ac:dyDescent="0.25">
      <c r="C170" t="s">
        <v>19</v>
      </c>
      <c r="M170">
        <v>6048</v>
      </c>
      <c r="N170">
        <f>M170/M160*100</f>
        <v>39.976204640095183</v>
      </c>
      <c r="O170">
        <v>1768.06</v>
      </c>
      <c r="P170">
        <f>O170/O160*100</f>
        <v>11.686562231475973</v>
      </c>
      <c r="Q170">
        <v>1779.38</v>
      </c>
      <c r="R170">
        <f>Q170/Q160*100</f>
        <v>11.761385418732237</v>
      </c>
      <c r="S170">
        <f t="shared" si="643"/>
        <v>7.4823187256264134E-2</v>
      </c>
      <c r="T170">
        <f t="shared" si="644"/>
        <v>1773.72</v>
      </c>
      <c r="U170">
        <f>T170/T160*100</f>
        <v>11.723973825104105</v>
      </c>
      <c r="AL170">
        <v>1826.17</v>
      </c>
      <c r="AM170">
        <f t="shared" ref="AM170" si="681">AL170/AL160*100</f>
        <v>12.070658999272919</v>
      </c>
      <c r="AN170">
        <v>1821.75</v>
      </c>
      <c r="AO170">
        <f t="shared" ref="AO170" si="682">AN170/AN160*100</f>
        <v>12.04144358516756</v>
      </c>
      <c r="AP170">
        <f t="shared" si="647"/>
        <v>2.9215414105358661E-2</v>
      </c>
      <c r="AQ170">
        <f t="shared" si="648"/>
        <v>1823.96</v>
      </c>
      <c r="AR170">
        <f>AQ170/AQ160*100</f>
        <v>12.056051292220239</v>
      </c>
      <c r="BI170">
        <v>12104</v>
      </c>
      <c r="BJ170">
        <f>BI170/BI160*100</f>
        <v>39.978861144140573</v>
      </c>
      <c r="BK170">
        <v>3547.69</v>
      </c>
      <c r="BL170">
        <f>BK170/BK160*100</f>
        <v>11.717829303738936</v>
      </c>
      <c r="BM170">
        <v>3560.04</v>
      </c>
      <c r="BN170">
        <f>BM170/BM160*100</f>
        <v>11.758620689655173</v>
      </c>
      <c r="BO170">
        <f t="shared" si="649"/>
        <v>4.0791385916236322E-2</v>
      </c>
      <c r="BP170">
        <f t="shared" si="650"/>
        <v>3553.8649999999998</v>
      </c>
      <c r="BQ170">
        <f>BP170/BP160*100</f>
        <v>11.738224996697053</v>
      </c>
      <c r="CC170">
        <v>3610.07</v>
      </c>
      <c r="CD170">
        <f t="shared" ref="CD170" si="683">CC170/CC160*100</f>
        <v>11.923867089443785</v>
      </c>
      <c r="CE170">
        <v>3628.4</v>
      </c>
      <c r="CF170">
        <f>CE170/CE160*100</f>
        <v>11.984410093803673</v>
      </c>
      <c r="CG170">
        <f t="shared" si="652"/>
        <v>6.0543004359887576E-2</v>
      </c>
      <c r="CH170">
        <f t="shared" si="653"/>
        <v>3619.2350000000001</v>
      </c>
      <c r="CI170">
        <f>CH170/CH160*100</f>
        <v>11.95413859162373</v>
      </c>
      <c r="DU170">
        <f t="shared" si="631"/>
        <v>1.4251171592947642E-2</v>
      </c>
      <c r="DV170">
        <f t="shared" si="632"/>
        <v>0.10191270059650925</v>
      </c>
      <c r="DW170">
        <f t="shared" si="633"/>
        <v>0.33207746711613417</v>
      </c>
      <c r="DX170">
        <f t="shared" si="634"/>
        <v>0.21591359492667728</v>
      </c>
      <c r="EA170">
        <f t="shared" si="635"/>
        <v>4.5938264260687589E-3</v>
      </c>
      <c r="EB170">
        <f t="shared" si="636"/>
        <v>21.549416683191225</v>
      </c>
      <c r="EC170">
        <f t="shared" si="637"/>
        <v>2.1581069469229774E-2</v>
      </c>
      <c r="ED170">
        <f t="shared" si="638"/>
        <v>27.456664353228895</v>
      </c>
      <c r="EE170">
        <f t="shared" si="639"/>
        <v>7.4960364645262345E-2</v>
      </c>
      <c r="EF170">
        <f t="shared" si="640"/>
        <v>21.134842779759555</v>
      </c>
      <c r="EG170">
        <f t="shared" si="641"/>
        <v>8.9906196327120824E-2</v>
      </c>
      <c r="EH170">
        <f t="shared" si="642"/>
        <v>27.529792574976874</v>
      </c>
      <c r="EL170">
        <v>6048</v>
      </c>
      <c r="EM170">
        <f>EL170/EL160*100</f>
        <v>39.976204640095183</v>
      </c>
      <c r="EN170">
        <f t="shared" si="654"/>
        <v>1773.72</v>
      </c>
      <c r="EO170">
        <f t="shared" si="655"/>
        <v>11.723973825104105</v>
      </c>
      <c r="EP170">
        <f t="shared" si="656"/>
        <v>1823.96</v>
      </c>
      <c r="EQ170">
        <f t="shared" si="657"/>
        <v>12.056051292220239</v>
      </c>
      <c r="ER170">
        <v>12104</v>
      </c>
      <c r="ES170">
        <f>ER170/ER160*100</f>
        <v>39.978861144140573</v>
      </c>
      <c r="ET170">
        <f t="shared" si="658"/>
        <v>3553.8649999999998</v>
      </c>
      <c r="EU170">
        <f t="shared" si="659"/>
        <v>11.738224996697053</v>
      </c>
      <c r="EV170">
        <f t="shared" si="660"/>
        <v>3619.2350000000001</v>
      </c>
      <c r="EW170">
        <f t="shared" si="661"/>
        <v>11.95413859162373</v>
      </c>
      <c r="KH170">
        <v>1</v>
      </c>
      <c r="KI170" s="1" t="s">
        <v>331</v>
      </c>
      <c r="KJ170">
        <v>6</v>
      </c>
      <c r="KK170">
        <v>5</v>
      </c>
      <c r="KL170">
        <v>1</v>
      </c>
      <c r="KM170">
        <v>0</v>
      </c>
      <c r="KN170" t="s">
        <v>118</v>
      </c>
      <c r="KP170" t="s">
        <v>135</v>
      </c>
      <c r="KQ170" t="s">
        <v>135</v>
      </c>
      <c r="KR170" t="s">
        <v>135</v>
      </c>
      <c r="KS170" t="s">
        <v>138</v>
      </c>
      <c r="KT170" t="s">
        <v>138</v>
      </c>
      <c r="KU170" t="s">
        <v>138</v>
      </c>
      <c r="KV170" t="s">
        <v>144</v>
      </c>
      <c r="KW170" t="s">
        <v>135</v>
      </c>
      <c r="KX170" t="s">
        <v>144</v>
      </c>
      <c r="KY170" t="s">
        <v>135</v>
      </c>
      <c r="KZ170" t="s">
        <v>118</v>
      </c>
      <c r="LA170" t="s">
        <v>118</v>
      </c>
      <c r="LB170">
        <v>1</v>
      </c>
      <c r="LC170" t="s">
        <v>118</v>
      </c>
      <c r="LD170">
        <v>1</v>
      </c>
      <c r="LE170">
        <v>1</v>
      </c>
      <c r="LF170" t="s">
        <v>118</v>
      </c>
      <c r="LG170" t="s">
        <v>118</v>
      </c>
      <c r="LH170" t="s">
        <v>118</v>
      </c>
      <c r="LI170" t="s">
        <v>118</v>
      </c>
      <c r="LJ170" t="s">
        <v>118</v>
      </c>
      <c r="LK170" t="s">
        <v>118</v>
      </c>
      <c r="LL170" t="s">
        <v>118</v>
      </c>
      <c r="LM170" t="s">
        <v>118</v>
      </c>
      <c r="LN170" t="s">
        <v>118</v>
      </c>
      <c r="LO170" t="s">
        <v>118</v>
      </c>
      <c r="LP170" t="s">
        <v>118</v>
      </c>
      <c r="LQ170" t="s">
        <v>118</v>
      </c>
      <c r="LR170" t="s">
        <v>118</v>
      </c>
      <c r="LS170" t="s">
        <v>118</v>
      </c>
      <c r="LT170" t="s">
        <v>118</v>
      </c>
      <c r="LU170">
        <v>1</v>
      </c>
      <c r="LV170">
        <v>1</v>
      </c>
      <c r="LW170" t="s">
        <v>118</v>
      </c>
      <c r="LX170" t="s">
        <v>118</v>
      </c>
      <c r="LY170" t="s">
        <v>118</v>
      </c>
      <c r="LZ170" s="8">
        <v>0</v>
      </c>
      <c r="MA170" t="s">
        <v>118</v>
      </c>
      <c r="MB170" t="s">
        <v>118</v>
      </c>
      <c r="MC170" t="s">
        <v>118</v>
      </c>
      <c r="MD170" t="s">
        <v>118</v>
      </c>
      <c r="ME170" t="s">
        <v>118</v>
      </c>
      <c r="MF170" t="s">
        <v>118</v>
      </c>
      <c r="MG170" t="s">
        <v>118</v>
      </c>
      <c r="MH170" t="s">
        <v>118</v>
      </c>
      <c r="MI170" t="s">
        <v>118</v>
      </c>
      <c r="MJ170" t="s">
        <v>118</v>
      </c>
      <c r="MK170" t="s">
        <v>118</v>
      </c>
      <c r="ML170" t="s">
        <v>118</v>
      </c>
      <c r="MM170" t="s">
        <v>118</v>
      </c>
      <c r="MN170" t="s">
        <v>118</v>
      </c>
      <c r="MO170" t="s">
        <v>118</v>
      </c>
      <c r="MP170" t="s">
        <v>118</v>
      </c>
      <c r="MQ170" t="s">
        <v>118</v>
      </c>
      <c r="MR170" t="s">
        <v>118</v>
      </c>
      <c r="MS170">
        <v>1</v>
      </c>
      <c r="MT170">
        <v>1</v>
      </c>
      <c r="MU170" t="s">
        <v>118</v>
      </c>
      <c r="MV170" t="s">
        <v>118</v>
      </c>
      <c r="MW170" t="s">
        <v>118</v>
      </c>
      <c r="MX170" t="s">
        <v>118</v>
      </c>
      <c r="MY170" t="s">
        <v>118</v>
      </c>
      <c r="MZ170" t="s">
        <v>118</v>
      </c>
      <c r="NA170" t="s">
        <v>118</v>
      </c>
      <c r="NB170" t="s">
        <v>118</v>
      </c>
      <c r="NC170" t="s">
        <v>118</v>
      </c>
      <c r="ND170" t="s">
        <v>118</v>
      </c>
      <c r="NE170" t="s">
        <v>118</v>
      </c>
      <c r="NF170" t="s">
        <v>118</v>
      </c>
      <c r="NG170" t="s">
        <v>118</v>
      </c>
      <c r="NH170" t="s">
        <v>118</v>
      </c>
      <c r="NI170" t="s">
        <v>118</v>
      </c>
      <c r="NJ170" t="s">
        <v>118</v>
      </c>
      <c r="NK170" t="s">
        <v>118</v>
      </c>
      <c r="NL170" t="s">
        <v>118</v>
      </c>
      <c r="NM170" t="s">
        <v>118</v>
      </c>
      <c r="NN170" t="s">
        <v>118</v>
      </c>
      <c r="NO170" t="s">
        <v>118</v>
      </c>
      <c r="NP170" s="9">
        <v>0</v>
      </c>
      <c r="NQ170" t="s">
        <v>118</v>
      </c>
      <c r="NR170" t="s">
        <v>118</v>
      </c>
      <c r="NS170" t="s">
        <v>118</v>
      </c>
      <c r="NT170" t="s">
        <v>118</v>
      </c>
      <c r="NU170" t="s">
        <v>118</v>
      </c>
      <c r="NV170" t="s">
        <v>118</v>
      </c>
      <c r="NW170" t="s">
        <v>118</v>
      </c>
      <c r="NX170" t="s">
        <v>118</v>
      </c>
      <c r="NY170" t="s">
        <v>118</v>
      </c>
      <c r="NZ170" t="s">
        <v>118</v>
      </c>
      <c r="OA170" t="s">
        <v>118</v>
      </c>
      <c r="OB170" t="s">
        <v>118</v>
      </c>
      <c r="OC170" t="s">
        <v>118</v>
      </c>
      <c r="OD170" t="s">
        <v>118</v>
      </c>
      <c r="OE170" t="s">
        <v>118</v>
      </c>
      <c r="OF170" t="s">
        <v>118</v>
      </c>
      <c r="OG170" t="s">
        <v>118</v>
      </c>
      <c r="OH170" t="s">
        <v>118</v>
      </c>
      <c r="OI170" t="s">
        <v>118</v>
      </c>
      <c r="OJ170" t="s">
        <v>118</v>
      </c>
      <c r="OK170" t="s">
        <v>118</v>
      </c>
      <c r="OL170" t="s">
        <v>118</v>
      </c>
      <c r="OM170" t="s">
        <v>118</v>
      </c>
      <c r="ON170" t="s">
        <v>118</v>
      </c>
      <c r="OO170" t="s">
        <v>118</v>
      </c>
      <c r="OP170" t="s">
        <v>118</v>
      </c>
      <c r="OQ170" t="s">
        <v>118</v>
      </c>
      <c r="OR170" t="s">
        <v>118</v>
      </c>
      <c r="OS170" t="s">
        <v>118</v>
      </c>
      <c r="OT170" t="s">
        <v>118</v>
      </c>
      <c r="OU170" t="s">
        <v>118</v>
      </c>
      <c r="OV170" t="s">
        <v>118</v>
      </c>
      <c r="OW170" t="s">
        <v>118</v>
      </c>
      <c r="OX170" t="s">
        <v>118</v>
      </c>
      <c r="OY170" t="s">
        <v>118</v>
      </c>
      <c r="OZ170" t="s">
        <v>118</v>
      </c>
      <c r="PA170" t="s">
        <v>118</v>
      </c>
      <c r="PB170" t="s">
        <v>118</v>
      </c>
      <c r="PC170" t="s">
        <v>118</v>
      </c>
      <c r="PD170" t="s">
        <v>118</v>
      </c>
      <c r="PE170" t="s">
        <v>118</v>
      </c>
      <c r="PF170" t="s">
        <v>118</v>
      </c>
      <c r="PG170" t="s">
        <v>118</v>
      </c>
      <c r="PH170" t="s">
        <v>118</v>
      </c>
      <c r="PI170" t="s">
        <v>118</v>
      </c>
      <c r="PJ170" t="s">
        <v>118</v>
      </c>
      <c r="PK170" t="s">
        <v>118</v>
      </c>
      <c r="PL170" t="s">
        <v>118</v>
      </c>
      <c r="PM170" t="s">
        <v>118</v>
      </c>
      <c r="PN170" t="s">
        <v>118</v>
      </c>
      <c r="PO170" t="s">
        <v>118</v>
      </c>
      <c r="PP170" t="s">
        <v>118</v>
      </c>
      <c r="PQ170" s="6" t="s">
        <v>355</v>
      </c>
      <c r="PR170">
        <v>1</v>
      </c>
      <c r="PS170" t="s">
        <v>118</v>
      </c>
      <c r="PT170" t="s">
        <v>118</v>
      </c>
      <c r="PU170" t="s">
        <v>118</v>
      </c>
      <c r="PV170" t="s">
        <v>118</v>
      </c>
      <c r="PW170" t="s">
        <v>118</v>
      </c>
      <c r="PX170" t="s">
        <v>118</v>
      </c>
      <c r="PY170" t="s">
        <v>118</v>
      </c>
      <c r="PZ170" t="s">
        <v>118</v>
      </c>
      <c r="QA170" t="s">
        <v>118</v>
      </c>
      <c r="QB170" t="s">
        <v>118</v>
      </c>
      <c r="QC170" t="s">
        <v>118</v>
      </c>
      <c r="QD170" t="s">
        <v>118</v>
      </c>
      <c r="QE170" t="s">
        <v>118</v>
      </c>
      <c r="QF170" t="s">
        <v>118</v>
      </c>
      <c r="QG170" t="s">
        <v>118</v>
      </c>
      <c r="QH170" t="s">
        <v>118</v>
      </c>
      <c r="QI170" t="s">
        <v>118</v>
      </c>
      <c r="QJ170" t="s">
        <v>118</v>
      </c>
      <c r="QK170" t="s">
        <v>118</v>
      </c>
      <c r="QL170" t="s">
        <v>118</v>
      </c>
      <c r="QM170" t="s">
        <v>118</v>
      </c>
      <c r="QN170" t="s">
        <v>118</v>
      </c>
      <c r="QO170" t="s">
        <v>118</v>
      </c>
      <c r="QP170" t="s">
        <v>118</v>
      </c>
      <c r="QQ170" t="s">
        <v>118</v>
      </c>
      <c r="QR170" t="s">
        <v>118</v>
      </c>
      <c r="QS170" t="s">
        <v>118</v>
      </c>
      <c r="QT170" t="s">
        <v>118</v>
      </c>
      <c r="QU170" t="s">
        <v>118</v>
      </c>
      <c r="QV170" t="s">
        <v>118</v>
      </c>
      <c r="QW170" t="s">
        <v>118</v>
      </c>
      <c r="QX170" t="s">
        <v>118</v>
      </c>
      <c r="QY170" t="s">
        <v>118</v>
      </c>
      <c r="QZ170" t="s">
        <v>118</v>
      </c>
      <c r="RA170" t="s">
        <v>118</v>
      </c>
      <c r="RB170" t="s">
        <v>118</v>
      </c>
      <c r="RC170" t="s">
        <v>118</v>
      </c>
      <c r="RD170" t="s">
        <v>118</v>
      </c>
      <c r="RE170" t="s">
        <v>118</v>
      </c>
      <c r="RF170" t="s">
        <v>118</v>
      </c>
      <c r="RG170" t="s">
        <v>118</v>
      </c>
      <c r="RH170" t="s">
        <v>118</v>
      </c>
      <c r="RI170" t="s">
        <v>118</v>
      </c>
      <c r="RJ170" t="s">
        <v>118</v>
      </c>
      <c r="RK170" t="s">
        <v>118</v>
      </c>
      <c r="RL170" t="s">
        <v>118</v>
      </c>
      <c r="RM170" t="s">
        <v>118</v>
      </c>
      <c r="RN170" t="s">
        <v>118</v>
      </c>
      <c r="RO170" t="s">
        <v>118</v>
      </c>
      <c r="RP170" t="s">
        <v>118</v>
      </c>
      <c r="RQ170" t="s">
        <v>118</v>
      </c>
      <c r="RR170" t="s">
        <v>118</v>
      </c>
      <c r="RS170" t="s">
        <v>118</v>
      </c>
      <c r="RT170" t="s">
        <v>118</v>
      </c>
      <c r="RU170" t="s">
        <v>118</v>
      </c>
      <c r="RV170" t="s">
        <v>118</v>
      </c>
      <c r="RW170" t="s">
        <v>118</v>
      </c>
      <c r="RX170" t="s">
        <v>118</v>
      </c>
      <c r="RY170" t="s">
        <v>118</v>
      </c>
      <c r="RZ170" t="s">
        <v>118</v>
      </c>
      <c r="SA170" t="s">
        <v>118</v>
      </c>
      <c r="SB170" t="s">
        <v>118</v>
      </c>
      <c r="SC170" s="9">
        <v>0</v>
      </c>
      <c r="SD170">
        <v>1</v>
      </c>
      <c r="SE170" t="s">
        <v>118</v>
      </c>
      <c r="SF170" t="s">
        <v>118</v>
      </c>
      <c r="SI170">
        <f>COUNTIF(KZ170:SF170,"-")</f>
        <v>176</v>
      </c>
      <c r="SJ170">
        <f>COUNTIF(KZ170:SF170,"-1")</f>
        <v>0</v>
      </c>
      <c r="SK170">
        <f>COUNTIF(KZ170:SF170,"0")</f>
        <v>4</v>
      </c>
      <c r="SL170">
        <f>COUNTIF(KZ170:SF170,"1")</f>
        <v>9</v>
      </c>
      <c r="SM170">
        <f>SUM(KZ170:SF170)</f>
        <v>9</v>
      </c>
      <c r="SO170">
        <v>1</v>
      </c>
      <c r="SP170">
        <v>1</v>
      </c>
    </row>
    <row r="171" spans="3:510" x14ac:dyDescent="0.25">
      <c r="C171" t="s">
        <v>14</v>
      </c>
      <c r="D171">
        <v>2275207</v>
      </c>
      <c r="E171">
        <f t="shared" si="668"/>
        <v>37.920116666666665</v>
      </c>
      <c r="F171" t="s">
        <v>28</v>
      </c>
      <c r="M171">
        <v>6804</v>
      </c>
      <c r="N171">
        <f>M171/M160*100</f>
        <v>44.973230220107077</v>
      </c>
      <c r="O171">
        <v>1336.79</v>
      </c>
      <c r="P171">
        <f>O171/O160*100</f>
        <v>8.8359442131006674</v>
      </c>
      <c r="Q171">
        <v>1335.26</v>
      </c>
      <c r="R171">
        <f>Q171/Q160*100</f>
        <v>8.8258311851411193</v>
      </c>
      <c r="S171">
        <f t="shared" si="643"/>
        <v>1.0113027959548049E-2</v>
      </c>
      <c r="T171">
        <f t="shared" si="644"/>
        <v>1336.0250000000001</v>
      </c>
      <c r="U171">
        <f>T171/T160*100</f>
        <v>8.8308876991208951</v>
      </c>
      <c r="AL171">
        <v>1352.95</v>
      </c>
      <c r="AM171">
        <f t="shared" ref="AM171" si="684">AL171/AL160*100</f>
        <v>8.94275893978452</v>
      </c>
      <c r="AN171">
        <v>1349.68</v>
      </c>
      <c r="AO171">
        <f t="shared" ref="AO171" si="685">AN171/AN160*100</f>
        <v>8.9211448212043098</v>
      </c>
      <c r="AP171">
        <f t="shared" si="647"/>
        <v>2.1614118580210118E-2</v>
      </c>
      <c r="AQ171">
        <f t="shared" si="648"/>
        <v>1351.3150000000001</v>
      </c>
      <c r="AR171">
        <f>AQ171/AQ160*100</f>
        <v>8.9319518804944149</v>
      </c>
      <c r="BI171">
        <v>13617</v>
      </c>
      <c r="BJ171">
        <f>BI171/BI160*100</f>
        <v>44.976218787158146</v>
      </c>
      <c r="BK171">
        <v>2646.18</v>
      </c>
      <c r="BL171">
        <f>BK171/BK160*100</f>
        <v>8.7401902497027333</v>
      </c>
      <c r="BM171">
        <v>2665.53</v>
      </c>
      <c r="BN171">
        <f>BM171/BM160*100</f>
        <v>8.804102259215222</v>
      </c>
      <c r="BO171">
        <f t="shared" si="649"/>
        <v>6.3912009512488765E-2</v>
      </c>
      <c r="BP171">
        <f t="shared" si="650"/>
        <v>2655.855</v>
      </c>
      <c r="BQ171">
        <f>BP171/BP160*100</f>
        <v>8.7721462544589777</v>
      </c>
      <c r="CC171">
        <v>2707.4</v>
      </c>
      <c r="CD171">
        <f t="shared" ref="CD171" si="686">CC171/CC160*100</f>
        <v>8.9423966177830625</v>
      </c>
      <c r="CE171">
        <v>2720.36</v>
      </c>
      <c r="CF171">
        <f>CE171/CE160*100</f>
        <v>8.9852028008984028</v>
      </c>
      <c r="CG171">
        <f t="shared" si="652"/>
        <v>4.2806183115340346E-2</v>
      </c>
      <c r="CH171">
        <f t="shared" si="653"/>
        <v>2713.88</v>
      </c>
      <c r="CI171">
        <f>CH171/CH160*100</f>
        <v>8.9637997093407318</v>
      </c>
      <c r="DU171">
        <f t="shared" si="631"/>
        <v>5.8741444661917441E-2</v>
      </c>
      <c r="DV171">
        <f t="shared" si="632"/>
        <v>3.1847828846316872E-2</v>
      </c>
      <c r="DW171">
        <f t="shared" si="633"/>
        <v>0.1010641813735198</v>
      </c>
      <c r="DX171">
        <f t="shared" si="634"/>
        <v>0.19165345488175412</v>
      </c>
      <c r="EA171">
        <f t="shared" si="635"/>
        <v>4.9838059356202891E-2</v>
      </c>
      <c r="EB171">
        <f t="shared" si="636"/>
        <v>30.219970751536792</v>
      </c>
      <c r="EC171">
        <f t="shared" si="637"/>
        <v>1.5235640161277431E-2</v>
      </c>
      <c r="ED171">
        <f t="shared" si="638"/>
        <v>30.568027463811219</v>
      </c>
      <c r="EE171">
        <f t="shared" si="639"/>
        <v>4.3797066983747968E-2</v>
      </c>
      <c r="EF171">
        <f t="shared" si="640"/>
        <v>30.798086768397408</v>
      </c>
      <c r="EG171">
        <f t="shared" si="641"/>
        <v>4.9709340731933338E-2</v>
      </c>
      <c r="EH171">
        <f t="shared" si="642"/>
        <v>30.513108567842522</v>
      </c>
      <c r="EL171">
        <v>6804</v>
      </c>
      <c r="EM171">
        <f>EL171/EL160*100</f>
        <v>44.973230220107077</v>
      </c>
      <c r="EN171">
        <f t="shared" si="654"/>
        <v>1336.0250000000001</v>
      </c>
      <c r="EO171">
        <f t="shared" si="655"/>
        <v>8.8308876991208951</v>
      </c>
      <c r="EP171">
        <f t="shared" si="656"/>
        <v>1351.3150000000001</v>
      </c>
      <c r="EQ171">
        <f t="shared" si="657"/>
        <v>8.9319518804944149</v>
      </c>
      <c r="ER171">
        <v>13617</v>
      </c>
      <c r="ES171">
        <f>ER171/ER160*100</f>
        <v>44.976218787158146</v>
      </c>
      <c r="ET171">
        <f t="shared" si="658"/>
        <v>2655.855</v>
      </c>
      <c r="EU171">
        <f t="shared" si="659"/>
        <v>8.7721462544589777</v>
      </c>
      <c r="EV171">
        <f t="shared" si="660"/>
        <v>2713.88</v>
      </c>
      <c r="EW171">
        <f t="shared" si="661"/>
        <v>8.9637997093407318</v>
      </c>
      <c r="KH171">
        <v>2</v>
      </c>
      <c r="KI171" s="1" t="s">
        <v>332</v>
      </c>
      <c r="KJ171">
        <v>12</v>
      </c>
      <c r="KK171">
        <v>11</v>
      </c>
      <c r="KL171">
        <v>3</v>
      </c>
      <c r="KM171">
        <v>0</v>
      </c>
      <c r="KN171" t="s">
        <v>135</v>
      </c>
      <c r="KP171" t="s">
        <v>135</v>
      </c>
      <c r="KQ171" t="s">
        <v>135</v>
      </c>
      <c r="KR171" t="s">
        <v>135</v>
      </c>
      <c r="KS171" t="s">
        <v>138</v>
      </c>
      <c r="KT171" t="s">
        <v>138</v>
      </c>
      <c r="KU171" t="s">
        <v>138</v>
      </c>
      <c r="KV171" t="s">
        <v>144</v>
      </c>
      <c r="KW171" t="s">
        <v>135</v>
      </c>
      <c r="KX171" t="s">
        <v>144</v>
      </c>
      <c r="KY171" t="s">
        <v>135</v>
      </c>
      <c r="KZ171" t="s">
        <v>118</v>
      </c>
      <c r="LA171" t="s">
        <v>118</v>
      </c>
      <c r="LB171">
        <v>1</v>
      </c>
      <c r="LC171" t="s">
        <v>118</v>
      </c>
      <c r="LD171">
        <v>1</v>
      </c>
      <c r="LE171">
        <v>1</v>
      </c>
      <c r="LF171" t="s">
        <v>118</v>
      </c>
      <c r="LG171" t="s">
        <v>118</v>
      </c>
      <c r="LH171" t="s">
        <v>118</v>
      </c>
      <c r="LI171" t="s">
        <v>118</v>
      </c>
      <c r="LJ171" t="s">
        <v>118</v>
      </c>
      <c r="LK171" t="s">
        <v>118</v>
      </c>
      <c r="LL171" t="s">
        <v>118</v>
      </c>
      <c r="LM171" t="s">
        <v>118</v>
      </c>
      <c r="LN171" t="s">
        <v>118</v>
      </c>
      <c r="LO171" t="s">
        <v>118</v>
      </c>
      <c r="LP171" t="s">
        <v>118</v>
      </c>
      <c r="LQ171" t="s">
        <v>118</v>
      </c>
      <c r="LR171" t="s">
        <v>118</v>
      </c>
      <c r="LS171" t="s">
        <v>118</v>
      </c>
      <c r="LT171" t="s">
        <v>118</v>
      </c>
      <c r="LU171">
        <v>1</v>
      </c>
      <c r="LV171">
        <v>1</v>
      </c>
      <c r="LW171" t="s">
        <v>118</v>
      </c>
      <c r="LX171" t="s">
        <v>118</v>
      </c>
      <c r="LY171" t="s">
        <v>118</v>
      </c>
      <c r="LZ171" s="8">
        <v>0</v>
      </c>
      <c r="MA171" t="s">
        <v>118</v>
      </c>
      <c r="MB171" t="s">
        <v>118</v>
      </c>
      <c r="MC171" t="s">
        <v>118</v>
      </c>
      <c r="MD171" t="s">
        <v>118</v>
      </c>
      <c r="ME171" t="s">
        <v>118</v>
      </c>
      <c r="MF171" t="s">
        <v>118</v>
      </c>
      <c r="MG171" t="s">
        <v>118</v>
      </c>
      <c r="MH171" t="s">
        <v>118</v>
      </c>
      <c r="MI171" t="s">
        <v>118</v>
      </c>
      <c r="MJ171" t="s">
        <v>118</v>
      </c>
      <c r="MK171" t="s">
        <v>118</v>
      </c>
      <c r="ML171" t="s">
        <v>118</v>
      </c>
      <c r="MM171" t="s">
        <v>118</v>
      </c>
      <c r="MN171" t="s">
        <v>118</v>
      </c>
      <c r="MO171" t="s">
        <v>118</v>
      </c>
      <c r="MP171" t="s">
        <v>118</v>
      </c>
      <c r="MQ171" t="s">
        <v>118</v>
      </c>
      <c r="MR171" t="s">
        <v>118</v>
      </c>
      <c r="MS171">
        <v>1</v>
      </c>
      <c r="MT171">
        <v>1</v>
      </c>
      <c r="MU171" t="s">
        <v>118</v>
      </c>
      <c r="MV171" t="s">
        <v>118</v>
      </c>
      <c r="MW171" t="s">
        <v>118</v>
      </c>
      <c r="MX171" t="s">
        <v>118</v>
      </c>
      <c r="MY171" t="s">
        <v>118</v>
      </c>
      <c r="MZ171" t="s">
        <v>118</v>
      </c>
      <c r="NA171" t="s">
        <v>118</v>
      </c>
      <c r="NB171" t="s">
        <v>118</v>
      </c>
      <c r="NC171" t="s">
        <v>118</v>
      </c>
      <c r="ND171" t="s">
        <v>118</v>
      </c>
      <c r="NE171" t="s">
        <v>118</v>
      </c>
      <c r="NF171" t="s">
        <v>118</v>
      </c>
      <c r="NG171" t="s">
        <v>118</v>
      </c>
      <c r="NH171" t="s">
        <v>118</v>
      </c>
      <c r="NI171" t="s">
        <v>118</v>
      </c>
      <c r="NJ171" t="s">
        <v>118</v>
      </c>
      <c r="NK171" t="s">
        <v>118</v>
      </c>
      <c r="NL171" t="s">
        <v>118</v>
      </c>
      <c r="NM171" t="s">
        <v>118</v>
      </c>
      <c r="NN171" t="s">
        <v>118</v>
      </c>
      <c r="NO171" t="s">
        <v>118</v>
      </c>
      <c r="NP171" s="9">
        <v>0</v>
      </c>
      <c r="NQ171" t="s">
        <v>118</v>
      </c>
      <c r="NR171" t="s">
        <v>118</v>
      </c>
      <c r="NS171" t="s">
        <v>118</v>
      </c>
      <c r="NT171" t="s">
        <v>118</v>
      </c>
      <c r="NU171" t="s">
        <v>118</v>
      </c>
      <c r="NV171" t="s">
        <v>118</v>
      </c>
      <c r="NW171" t="s">
        <v>118</v>
      </c>
      <c r="NX171" t="s">
        <v>118</v>
      </c>
      <c r="NY171" t="s">
        <v>118</v>
      </c>
      <c r="NZ171" t="s">
        <v>118</v>
      </c>
      <c r="OA171" t="s">
        <v>118</v>
      </c>
      <c r="OB171" t="s">
        <v>118</v>
      </c>
      <c r="OC171" t="s">
        <v>118</v>
      </c>
      <c r="OD171" t="s">
        <v>118</v>
      </c>
      <c r="OE171" t="s">
        <v>118</v>
      </c>
      <c r="OF171" t="s">
        <v>118</v>
      </c>
      <c r="OG171" t="s">
        <v>118</v>
      </c>
      <c r="OH171" t="s">
        <v>118</v>
      </c>
      <c r="OI171" t="s">
        <v>118</v>
      </c>
      <c r="OJ171" t="s">
        <v>118</v>
      </c>
      <c r="OK171" t="s">
        <v>118</v>
      </c>
      <c r="OL171" t="s">
        <v>118</v>
      </c>
      <c r="OM171" t="s">
        <v>118</v>
      </c>
      <c r="ON171" t="s">
        <v>118</v>
      </c>
      <c r="OO171" t="s">
        <v>118</v>
      </c>
      <c r="OP171" t="s">
        <v>118</v>
      </c>
      <c r="OQ171" t="s">
        <v>118</v>
      </c>
      <c r="OR171" t="s">
        <v>118</v>
      </c>
      <c r="OS171" t="s">
        <v>118</v>
      </c>
      <c r="OT171" t="s">
        <v>118</v>
      </c>
      <c r="OU171" t="s">
        <v>118</v>
      </c>
      <c r="OV171" t="s">
        <v>118</v>
      </c>
      <c r="OW171" t="s">
        <v>118</v>
      </c>
      <c r="OX171" t="s">
        <v>118</v>
      </c>
      <c r="OY171" t="s">
        <v>118</v>
      </c>
      <c r="OZ171" t="s">
        <v>118</v>
      </c>
      <c r="PA171" t="s">
        <v>118</v>
      </c>
      <c r="PB171" t="s">
        <v>118</v>
      </c>
      <c r="PC171" t="s">
        <v>118</v>
      </c>
      <c r="PD171" t="s">
        <v>118</v>
      </c>
      <c r="PE171" t="s">
        <v>118</v>
      </c>
      <c r="PF171" t="s">
        <v>118</v>
      </c>
      <c r="PG171" t="s">
        <v>118</v>
      </c>
      <c r="PH171" t="s">
        <v>118</v>
      </c>
      <c r="PI171" t="s">
        <v>118</v>
      </c>
      <c r="PJ171" t="s">
        <v>118</v>
      </c>
      <c r="PK171" t="s">
        <v>118</v>
      </c>
      <c r="PL171" t="s">
        <v>118</v>
      </c>
      <c r="PM171" t="s">
        <v>118</v>
      </c>
      <c r="PN171" t="s">
        <v>118</v>
      </c>
      <c r="PO171" t="s">
        <v>118</v>
      </c>
      <c r="PP171" t="s">
        <v>118</v>
      </c>
      <c r="PQ171" s="6" t="s">
        <v>355</v>
      </c>
      <c r="PR171">
        <v>1</v>
      </c>
      <c r="PS171" t="s">
        <v>118</v>
      </c>
      <c r="PT171" t="s">
        <v>118</v>
      </c>
      <c r="PU171" t="s">
        <v>118</v>
      </c>
      <c r="PV171" t="s">
        <v>118</v>
      </c>
      <c r="PW171" t="s">
        <v>118</v>
      </c>
      <c r="PX171" t="s">
        <v>118</v>
      </c>
      <c r="PY171" t="s">
        <v>118</v>
      </c>
      <c r="PZ171" t="s">
        <v>118</v>
      </c>
      <c r="QA171" t="s">
        <v>118</v>
      </c>
      <c r="QB171" t="s">
        <v>118</v>
      </c>
      <c r="QC171" t="s">
        <v>118</v>
      </c>
      <c r="QD171" t="s">
        <v>118</v>
      </c>
      <c r="QE171" t="s">
        <v>118</v>
      </c>
      <c r="QF171" t="s">
        <v>118</v>
      </c>
      <c r="QG171" t="s">
        <v>118</v>
      </c>
      <c r="QH171" t="s">
        <v>118</v>
      </c>
      <c r="QI171" t="s">
        <v>118</v>
      </c>
      <c r="QJ171" t="s">
        <v>118</v>
      </c>
      <c r="QK171" t="s">
        <v>118</v>
      </c>
      <c r="QL171" t="s">
        <v>118</v>
      </c>
      <c r="QM171" t="s">
        <v>118</v>
      </c>
      <c r="QN171" t="s">
        <v>118</v>
      </c>
      <c r="QO171" t="s">
        <v>118</v>
      </c>
      <c r="QP171" t="s">
        <v>118</v>
      </c>
      <c r="QQ171" t="s">
        <v>118</v>
      </c>
      <c r="QR171" t="s">
        <v>118</v>
      </c>
      <c r="QS171" t="s">
        <v>118</v>
      </c>
      <c r="QT171" t="s">
        <v>118</v>
      </c>
      <c r="QU171" t="s">
        <v>118</v>
      </c>
      <c r="QV171" t="s">
        <v>118</v>
      </c>
      <c r="QW171" t="s">
        <v>118</v>
      </c>
      <c r="QX171" t="s">
        <v>118</v>
      </c>
      <c r="QY171" t="s">
        <v>118</v>
      </c>
      <c r="QZ171" t="s">
        <v>118</v>
      </c>
      <c r="RA171" t="s">
        <v>118</v>
      </c>
      <c r="RB171" t="s">
        <v>118</v>
      </c>
      <c r="RC171" t="s">
        <v>118</v>
      </c>
      <c r="RD171" t="s">
        <v>118</v>
      </c>
      <c r="RE171" t="s">
        <v>118</v>
      </c>
      <c r="RF171" t="s">
        <v>118</v>
      </c>
      <c r="RG171" t="s">
        <v>118</v>
      </c>
      <c r="RH171" t="s">
        <v>118</v>
      </c>
      <c r="RI171" t="s">
        <v>118</v>
      </c>
      <c r="RJ171" t="s">
        <v>118</v>
      </c>
      <c r="RK171" t="s">
        <v>118</v>
      </c>
      <c r="RL171" t="s">
        <v>118</v>
      </c>
      <c r="RM171" t="s">
        <v>118</v>
      </c>
      <c r="RN171" t="s">
        <v>118</v>
      </c>
      <c r="RO171" t="s">
        <v>118</v>
      </c>
      <c r="RP171" t="s">
        <v>118</v>
      </c>
      <c r="RQ171" t="s">
        <v>118</v>
      </c>
      <c r="RR171" t="s">
        <v>118</v>
      </c>
      <c r="RS171" t="s">
        <v>118</v>
      </c>
      <c r="RT171" t="s">
        <v>118</v>
      </c>
      <c r="RU171" t="s">
        <v>118</v>
      </c>
      <c r="RV171" t="s">
        <v>118</v>
      </c>
      <c r="RW171" t="s">
        <v>118</v>
      </c>
      <c r="RX171" t="s">
        <v>118</v>
      </c>
      <c r="RY171" t="s">
        <v>118</v>
      </c>
      <c r="RZ171" t="s">
        <v>118</v>
      </c>
      <c r="SA171" t="s">
        <v>118</v>
      </c>
      <c r="SB171" t="s">
        <v>118</v>
      </c>
      <c r="SC171" s="9">
        <v>0</v>
      </c>
      <c r="SD171">
        <v>1</v>
      </c>
      <c r="SE171" t="s">
        <v>118</v>
      </c>
      <c r="SF171" t="s">
        <v>118</v>
      </c>
      <c r="SI171">
        <f t="shared" ref="SI171:SI193" si="687">COUNTIF(KZ171:SF171,"-")</f>
        <v>176</v>
      </c>
      <c r="SJ171">
        <f t="shared" ref="SJ171:SJ193" si="688">COUNTIF(KZ171:SF171,"-1")</f>
        <v>0</v>
      </c>
      <c r="SK171">
        <f t="shared" ref="SK171:SK193" si="689">COUNTIF(KZ171:SF171,"0")</f>
        <v>4</v>
      </c>
      <c r="SL171">
        <f t="shared" ref="SL171:SL193" si="690">COUNTIF(KZ171:SF171,"1")</f>
        <v>9</v>
      </c>
      <c r="SM171">
        <f t="shared" ref="SM171:SM193" si="691">SUM(KZ171:SF171)</f>
        <v>9</v>
      </c>
      <c r="SO171">
        <v>2</v>
      </c>
      <c r="SP171">
        <v>1</v>
      </c>
    </row>
    <row r="172" spans="3:510" x14ac:dyDescent="0.25">
      <c r="C172" t="s">
        <v>20</v>
      </c>
      <c r="M172">
        <v>7560</v>
      </c>
      <c r="N172">
        <f>M172/M160*100</f>
        <v>49.970255800118977</v>
      </c>
      <c r="O172">
        <v>962.99</v>
      </c>
      <c r="P172">
        <f>O172/O160*100</f>
        <v>6.3651926763170064</v>
      </c>
      <c r="Q172">
        <v>945.85</v>
      </c>
      <c r="R172">
        <f>Q172/Q160*100</f>
        <v>6.2519003238812871</v>
      </c>
      <c r="S172">
        <f t="shared" si="643"/>
        <v>0.11329235243571922</v>
      </c>
      <c r="T172">
        <f t="shared" si="644"/>
        <v>954.42000000000007</v>
      </c>
      <c r="U172">
        <f>T172/T160*100</f>
        <v>6.3085465000991476</v>
      </c>
      <c r="AL172">
        <v>972.5</v>
      </c>
      <c r="AM172">
        <f t="shared" ref="AM172" si="692">AL172/AL160*100</f>
        <v>6.4280520853989023</v>
      </c>
      <c r="AN172">
        <v>973.88</v>
      </c>
      <c r="AO172">
        <f t="shared" ref="AO172" si="693">AN172/AN160*100</f>
        <v>6.4371736400290827</v>
      </c>
      <c r="AP172">
        <f t="shared" si="647"/>
        <v>9.121554630180384E-3</v>
      </c>
      <c r="AQ172">
        <f t="shared" si="648"/>
        <v>973.19</v>
      </c>
      <c r="AR172">
        <f>AQ172/AQ160*100</f>
        <v>6.4326128627139934</v>
      </c>
      <c r="BI172">
        <v>15130</v>
      </c>
      <c r="BJ172">
        <f>BI172/BI160*100</f>
        <v>49.973576430175711</v>
      </c>
      <c r="BK172">
        <v>1923.66</v>
      </c>
      <c r="BL172">
        <f>BK172/BK160*100</f>
        <v>6.3537455410225929</v>
      </c>
      <c r="BM172">
        <v>1915.59</v>
      </c>
      <c r="BN172">
        <f>BM172/BM160*100</f>
        <v>6.3270907649623469</v>
      </c>
      <c r="BO172">
        <f t="shared" si="649"/>
        <v>2.6654776060246022E-2</v>
      </c>
      <c r="BP172">
        <f t="shared" si="650"/>
        <v>1919.625</v>
      </c>
      <c r="BQ172">
        <f>BP172/BP160*100</f>
        <v>6.340418152992469</v>
      </c>
      <c r="CC172">
        <v>1940.95</v>
      </c>
      <c r="CD172">
        <f t="shared" ref="CD172" si="694">CC172/CC160*100</f>
        <v>6.4108534813053248</v>
      </c>
      <c r="CE172">
        <v>1943.77</v>
      </c>
      <c r="CF172">
        <f>CE172/CE160*100</f>
        <v>6.4201677896683833</v>
      </c>
      <c r="CG172">
        <f t="shared" si="652"/>
        <v>9.3143083630584655E-3</v>
      </c>
      <c r="CH172">
        <f t="shared" si="653"/>
        <v>1942.3600000000001</v>
      </c>
      <c r="CI172">
        <f>CH172/CH160*100</f>
        <v>6.4155106354868536</v>
      </c>
      <c r="DU172">
        <f t="shared" si="631"/>
        <v>3.1871652893321389E-2</v>
      </c>
      <c r="DV172">
        <f t="shared" si="632"/>
        <v>1.7102227227139721E-2</v>
      </c>
      <c r="DW172">
        <f t="shared" si="633"/>
        <v>0.12406636261484572</v>
      </c>
      <c r="DX172">
        <f t="shared" si="634"/>
        <v>7.5092482494384605E-2</v>
      </c>
      <c r="EA172">
        <f t="shared" si="635"/>
        <v>3.8766607178265744E-2</v>
      </c>
      <c r="EB172">
        <f t="shared" si="636"/>
        <v>39.864308612598322</v>
      </c>
      <c r="EC172">
        <f t="shared" si="637"/>
        <v>2.54808645647433E-2</v>
      </c>
      <c r="ED172">
        <f t="shared" si="638"/>
        <v>33.014777083746445</v>
      </c>
      <c r="EE172">
        <f t="shared" si="639"/>
        <v>1.3046637600737654E-3</v>
      </c>
      <c r="EF172">
        <f t="shared" si="640"/>
        <v>41.101825703527545</v>
      </c>
      <c r="EG172">
        <f t="shared" si="641"/>
        <v>4.6389879772757325E-2</v>
      </c>
      <c r="EH172">
        <f t="shared" si="642"/>
        <v>33.132328411943455</v>
      </c>
      <c r="EL172">
        <v>7560</v>
      </c>
      <c r="EM172">
        <f>EL172/EL160*100</f>
        <v>49.970255800118977</v>
      </c>
      <c r="EN172">
        <f t="shared" si="654"/>
        <v>954.42000000000007</v>
      </c>
      <c r="EO172">
        <f t="shared" si="655"/>
        <v>6.3085465000991476</v>
      </c>
      <c r="EP172">
        <f t="shared" si="656"/>
        <v>973.19</v>
      </c>
      <c r="EQ172">
        <f t="shared" si="657"/>
        <v>6.4326128627139934</v>
      </c>
      <c r="ER172">
        <v>15130</v>
      </c>
      <c r="ES172">
        <f>ER172/ER160*100</f>
        <v>49.973576430175711</v>
      </c>
      <c r="ET172">
        <f t="shared" si="658"/>
        <v>1919.625</v>
      </c>
      <c r="EU172">
        <f t="shared" si="659"/>
        <v>6.340418152992469</v>
      </c>
      <c r="EV172">
        <f t="shared" si="660"/>
        <v>1942.3600000000001</v>
      </c>
      <c r="EW172">
        <f t="shared" si="661"/>
        <v>6.4155106354868536</v>
      </c>
      <c r="KH172">
        <v>3</v>
      </c>
      <c r="KI172" s="1" t="s">
        <v>333</v>
      </c>
      <c r="KJ172">
        <v>10</v>
      </c>
      <c r="KK172">
        <v>9</v>
      </c>
      <c r="KL172">
        <v>3</v>
      </c>
      <c r="KM172">
        <v>0</v>
      </c>
      <c r="KN172" t="s">
        <v>136</v>
      </c>
      <c r="KP172" t="s">
        <v>135</v>
      </c>
      <c r="KQ172" t="s">
        <v>136</v>
      </c>
      <c r="KR172" t="s">
        <v>135</v>
      </c>
      <c r="KS172" t="s">
        <v>138</v>
      </c>
      <c r="KT172" s="3" t="s">
        <v>124</v>
      </c>
      <c r="KU172" t="s">
        <v>138</v>
      </c>
      <c r="KV172" t="s">
        <v>137</v>
      </c>
      <c r="KW172" t="s">
        <v>136</v>
      </c>
      <c r="KX172" t="s">
        <v>137</v>
      </c>
      <c r="KY172" t="s">
        <v>135</v>
      </c>
      <c r="KZ172" t="s">
        <v>118</v>
      </c>
      <c r="LA172" t="s">
        <v>118</v>
      </c>
      <c r="LB172">
        <v>1</v>
      </c>
      <c r="LC172" t="s">
        <v>118</v>
      </c>
      <c r="LD172">
        <v>1</v>
      </c>
      <c r="LE172">
        <v>1</v>
      </c>
      <c r="LF172" t="s">
        <v>118</v>
      </c>
      <c r="LG172" t="s">
        <v>118</v>
      </c>
      <c r="LH172" t="s">
        <v>118</v>
      </c>
      <c r="LI172" t="s">
        <v>118</v>
      </c>
      <c r="LJ172" t="s">
        <v>118</v>
      </c>
      <c r="LK172" t="s">
        <v>118</v>
      </c>
      <c r="LL172" t="s">
        <v>118</v>
      </c>
      <c r="LM172" t="s">
        <v>118</v>
      </c>
      <c r="LN172" t="s">
        <v>118</v>
      </c>
      <c r="LO172" t="s">
        <v>118</v>
      </c>
      <c r="LP172" t="s">
        <v>118</v>
      </c>
      <c r="LQ172" t="s">
        <v>118</v>
      </c>
      <c r="LR172" t="s">
        <v>118</v>
      </c>
      <c r="LS172" t="s">
        <v>118</v>
      </c>
      <c r="LT172" t="s">
        <v>118</v>
      </c>
      <c r="LU172" t="s">
        <v>118</v>
      </c>
      <c r="LV172" t="s">
        <v>118</v>
      </c>
      <c r="LW172" t="s">
        <v>118</v>
      </c>
      <c r="LX172" t="s">
        <v>118</v>
      </c>
      <c r="LY172" t="s">
        <v>118</v>
      </c>
      <c r="LZ172" t="s">
        <v>118</v>
      </c>
      <c r="MA172" t="s">
        <v>118</v>
      </c>
      <c r="MB172" t="s">
        <v>118</v>
      </c>
      <c r="MC172" t="s">
        <v>118</v>
      </c>
      <c r="MD172" t="s">
        <v>118</v>
      </c>
      <c r="ME172" t="s">
        <v>118</v>
      </c>
      <c r="MF172" t="s">
        <v>118</v>
      </c>
      <c r="MG172" t="s">
        <v>118</v>
      </c>
      <c r="MH172" t="s">
        <v>118</v>
      </c>
      <c r="MI172" t="s">
        <v>118</v>
      </c>
      <c r="MJ172" t="s">
        <v>118</v>
      </c>
      <c r="MK172" t="s">
        <v>118</v>
      </c>
      <c r="ML172" t="s">
        <v>118</v>
      </c>
      <c r="MM172" t="s">
        <v>118</v>
      </c>
      <c r="MN172" t="s">
        <v>118</v>
      </c>
      <c r="MO172" t="s">
        <v>118</v>
      </c>
      <c r="MP172" t="s">
        <v>118</v>
      </c>
      <c r="MQ172" t="s">
        <v>118</v>
      </c>
      <c r="MR172" t="s">
        <v>118</v>
      </c>
      <c r="MS172" t="s">
        <v>118</v>
      </c>
      <c r="MT172" t="s">
        <v>118</v>
      </c>
      <c r="MU172" t="s">
        <v>118</v>
      </c>
      <c r="MV172" t="s">
        <v>118</v>
      </c>
      <c r="MW172" t="s">
        <v>118</v>
      </c>
      <c r="MX172" t="s">
        <v>118</v>
      </c>
      <c r="MY172" t="s">
        <v>118</v>
      </c>
      <c r="MZ172" t="s">
        <v>118</v>
      </c>
      <c r="NA172" t="s">
        <v>118</v>
      </c>
      <c r="NB172" t="s">
        <v>118</v>
      </c>
      <c r="NC172" t="s">
        <v>118</v>
      </c>
      <c r="ND172" t="s">
        <v>118</v>
      </c>
      <c r="NE172" t="s">
        <v>118</v>
      </c>
      <c r="NF172" t="s">
        <v>118</v>
      </c>
      <c r="NG172" t="s">
        <v>118</v>
      </c>
      <c r="NH172" t="s">
        <v>118</v>
      </c>
      <c r="NI172" t="s">
        <v>118</v>
      </c>
      <c r="NJ172" t="s">
        <v>118</v>
      </c>
      <c r="NK172" t="s">
        <v>118</v>
      </c>
      <c r="NL172" t="s">
        <v>118</v>
      </c>
      <c r="NM172" t="s">
        <v>118</v>
      </c>
      <c r="NN172" t="s">
        <v>118</v>
      </c>
      <c r="NO172" t="s">
        <v>118</v>
      </c>
      <c r="NP172" t="s">
        <v>118</v>
      </c>
      <c r="NQ172" t="s">
        <v>118</v>
      </c>
      <c r="NR172" t="s">
        <v>118</v>
      </c>
      <c r="NS172" t="s">
        <v>118</v>
      </c>
      <c r="NT172" t="s">
        <v>118</v>
      </c>
      <c r="NU172" t="s">
        <v>118</v>
      </c>
      <c r="NV172" t="s">
        <v>118</v>
      </c>
      <c r="NW172" t="s">
        <v>118</v>
      </c>
      <c r="NX172" t="s">
        <v>118</v>
      </c>
      <c r="NY172" t="s">
        <v>118</v>
      </c>
      <c r="NZ172" t="s">
        <v>118</v>
      </c>
      <c r="OA172" t="s">
        <v>118</v>
      </c>
      <c r="OB172" t="s">
        <v>118</v>
      </c>
      <c r="OC172" t="s">
        <v>118</v>
      </c>
      <c r="OD172" t="s">
        <v>118</v>
      </c>
      <c r="OE172" t="s">
        <v>118</v>
      </c>
      <c r="OF172" t="s">
        <v>118</v>
      </c>
      <c r="OG172" t="s">
        <v>118</v>
      </c>
      <c r="OH172" t="s">
        <v>118</v>
      </c>
      <c r="OI172" t="s">
        <v>118</v>
      </c>
      <c r="OJ172" t="s">
        <v>118</v>
      </c>
      <c r="OK172" t="s">
        <v>118</v>
      </c>
      <c r="OL172" t="s">
        <v>118</v>
      </c>
      <c r="OM172" t="s">
        <v>118</v>
      </c>
      <c r="ON172" t="s">
        <v>118</v>
      </c>
      <c r="OO172" t="s">
        <v>118</v>
      </c>
      <c r="OP172" t="s">
        <v>118</v>
      </c>
      <c r="OQ172" t="s">
        <v>118</v>
      </c>
      <c r="OR172" t="s">
        <v>118</v>
      </c>
      <c r="OS172" t="s">
        <v>118</v>
      </c>
      <c r="OT172" t="s">
        <v>118</v>
      </c>
      <c r="OU172" t="s">
        <v>118</v>
      </c>
      <c r="OV172" t="s">
        <v>118</v>
      </c>
      <c r="OW172" t="s">
        <v>118</v>
      </c>
      <c r="OX172" t="s">
        <v>118</v>
      </c>
      <c r="OY172" t="s">
        <v>118</v>
      </c>
      <c r="OZ172" t="s">
        <v>118</v>
      </c>
      <c r="PA172" t="s">
        <v>118</v>
      </c>
      <c r="PB172" t="s">
        <v>118</v>
      </c>
      <c r="PC172" t="s">
        <v>118</v>
      </c>
      <c r="PD172" t="s">
        <v>118</v>
      </c>
      <c r="PE172" t="s">
        <v>118</v>
      </c>
      <c r="PF172" t="s">
        <v>118</v>
      </c>
      <c r="PG172" t="s">
        <v>118</v>
      </c>
      <c r="PH172" t="s">
        <v>118</v>
      </c>
      <c r="PI172" t="s">
        <v>118</v>
      </c>
      <c r="PJ172" t="s">
        <v>118</v>
      </c>
      <c r="PK172" t="s">
        <v>118</v>
      </c>
      <c r="PL172" t="s">
        <v>118</v>
      </c>
      <c r="PM172" t="s">
        <v>118</v>
      </c>
      <c r="PN172" t="s">
        <v>118</v>
      </c>
      <c r="PO172" t="s">
        <v>118</v>
      </c>
      <c r="PP172" t="s">
        <v>118</v>
      </c>
      <c r="PQ172" t="s">
        <v>118</v>
      </c>
      <c r="PR172" t="s">
        <v>118</v>
      </c>
      <c r="PS172" t="s">
        <v>118</v>
      </c>
      <c r="PT172" t="s">
        <v>118</v>
      </c>
      <c r="PU172" t="s">
        <v>118</v>
      </c>
      <c r="PV172" t="s">
        <v>118</v>
      </c>
      <c r="PW172" t="s">
        <v>118</v>
      </c>
      <c r="PX172" t="s">
        <v>118</v>
      </c>
      <c r="PY172" t="s">
        <v>118</v>
      </c>
      <c r="PZ172" t="s">
        <v>118</v>
      </c>
      <c r="QA172" t="s">
        <v>118</v>
      </c>
      <c r="QB172" t="s">
        <v>118</v>
      </c>
      <c r="QC172" t="s">
        <v>118</v>
      </c>
      <c r="QD172" t="s">
        <v>118</v>
      </c>
      <c r="QE172" t="s">
        <v>118</v>
      </c>
      <c r="QF172" t="s">
        <v>118</v>
      </c>
      <c r="QG172" t="s">
        <v>118</v>
      </c>
      <c r="QH172" t="s">
        <v>118</v>
      </c>
      <c r="QI172" t="s">
        <v>118</v>
      </c>
      <c r="QJ172" t="s">
        <v>118</v>
      </c>
      <c r="QK172" t="s">
        <v>118</v>
      </c>
      <c r="QL172" t="s">
        <v>118</v>
      </c>
      <c r="QM172" t="s">
        <v>118</v>
      </c>
      <c r="QN172" t="s">
        <v>118</v>
      </c>
      <c r="QO172" t="s">
        <v>118</v>
      </c>
      <c r="QP172" t="s">
        <v>118</v>
      </c>
      <c r="QQ172" t="s">
        <v>118</v>
      </c>
      <c r="QR172" t="s">
        <v>118</v>
      </c>
      <c r="QS172" t="s">
        <v>118</v>
      </c>
      <c r="QT172" t="s">
        <v>118</v>
      </c>
      <c r="QU172" t="s">
        <v>118</v>
      </c>
      <c r="QV172" t="s">
        <v>118</v>
      </c>
      <c r="QW172" t="s">
        <v>118</v>
      </c>
      <c r="QX172" t="s">
        <v>118</v>
      </c>
      <c r="QY172" t="s">
        <v>118</v>
      </c>
      <c r="QZ172" t="s">
        <v>118</v>
      </c>
      <c r="RA172" t="s">
        <v>118</v>
      </c>
      <c r="RB172" t="s">
        <v>118</v>
      </c>
      <c r="RC172" t="s">
        <v>118</v>
      </c>
      <c r="RD172" t="s">
        <v>118</v>
      </c>
      <c r="RE172" t="s">
        <v>118</v>
      </c>
      <c r="RF172" t="s">
        <v>118</v>
      </c>
      <c r="RG172" t="s">
        <v>118</v>
      </c>
      <c r="RH172" t="s">
        <v>118</v>
      </c>
      <c r="RI172" t="s">
        <v>118</v>
      </c>
      <c r="RJ172" t="s">
        <v>118</v>
      </c>
      <c r="RK172" t="s">
        <v>118</v>
      </c>
      <c r="RL172" t="s">
        <v>118</v>
      </c>
      <c r="RM172" t="s">
        <v>118</v>
      </c>
      <c r="RN172" t="s">
        <v>118</v>
      </c>
      <c r="RO172" t="s">
        <v>118</v>
      </c>
      <c r="RP172" t="s">
        <v>118</v>
      </c>
      <c r="RQ172" t="s">
        <v>118</v>
      </c>
      <c r="RR172" t="s">
        <v>118</v>
      </c>
      <c r="RS172" t="s">
        <v>118</v>
      </c>
      <c r="RT172" t="s">
        <v>118</v>
      </c>
      <c r="RU172" t="s">
        <v>118</v>
      </c>
      <c r="RV172" t="s">
        <v>118</v>
      </c>
      <c r="RW172" t="s">
        <v>118</v>
      </c>
      <c r="RX172" t="s">
        <v>118</v>
      </c>
      <c r="RY172" t="s">
        <v>118</v>
      </c>
      <c r="RZ172" t="s">
        <v>118</v>
      </c>
      <c r="SA172" t="s">
        <v>118</v>
      </c>
      <c r="SB172" t="s">
        <v>118</v>
      </c>
      <c r="SC172" t="s">
        <v>118</v>
      </c>
      <c r="SD172" t="s">
        <v>118</v>
      </c>
      <c r="SE172" t="s">
        <v>118</v>
      </c>
      <c r="SF172" t="s">
        <v>118</v>
      </c>
      <c r="SI172">
        <f t="shared" si="687"/>
        <v>186</v>
      </c>
      <c r="SJ172">
        <f t="shared" si="688"/>
        <v>0</v>
      </c>
      <c r="SK172">
        <f t="shared" si="689"/>
        <v>0</v>
      </c>
      <c r="SL172">
        <f t="shared" si="690"/>
        <v>3</v>
      </c>
      <c r="SM172">
        <f t="shared" si="691"/>
        <v>3</v>
      </c>
      <c r="SO172">
        <v>3</v>
      </c>
      <c r="SP172">
        <v>2.1</v>
      </c>
    </row>
    <row r="173" spans="3:510" x14ac:dyDescent="0.25">
      <c r="M173">
        <v>8316</v>
      </c>
      <c r="N173">
        <f>M173/M160*100</f>
        <v>54.967281380130871</v>
      </c>
      <c r="O173">
        <v>666.75</v>
      </c>
      <c r="P173">
        <f>O173/O160*100</f>
        <v>4.4070989490382715</v>
      </c>
      <c r="Q173">
        <v>652.47</v>
      </c>
      <c r="R173">
        <f>Q173/Q160*100</f>
        <v>4.3127106880824906</v>
      </c>
      <c r="S173">
        <f t="shared" si="643"/>
        <v>9.43882609557809E-2</v>
      </c>
      <c r="T173">
        <f t="shared" si="644"/>
        <v>659.61</v>
      </c>
      <c r="U173">
        <f>T173/T160*100</f>
        <v>4.3599048185603815</v>
      </c>
      <c r="AL173">
        <v>665.92</v>
      </c>
      <c r="AM173">
        <f t="shared" ref="AM173" si="695">AL173/AL160*100</f>
        <v>4.4016127966157708</v>
      </c>
      <c r="AN173">
        <v>664.39</v>
      </c>
      <c r="AO173">
        <f t="shared" ref="AO173" si="696">AN173/AN160*100</f>
        <v>4.3914997686562227</v>
      </c>
      <c r="AP173">
        <f t="shared" si="647"/>
        <v>1.0113027959548049E-2</v>
      </c>
      <c r="AQ173">
        <f t="shared" si="648"/>
        <v>665.15499999999997</v>
      </c>
      <c r="AR173">
        <f>AQ173/AQ160*100</f>
        <v>4.3965562826359967</v>
      </c>
      <c r="BI173">
        <v>16643</v>
      </c>
      <c r="BJ173">
        <f>BI173/BI160*100</f>
        <v>54.970934073193291</v>
      </c>
      <c r="BK173">
        <v>1302.48</v>
      </c>
      <c r="BL173">
        <f>BK173/BK160*100</f>
        <v>4.3020214030915573</v>
      </c>
      <c r="BM173">
        <v>1298.45</v>
      </c>
      <c r="BN173">
        <f>BM173/BM160*100</f>
        <v>4.2887105297925752</v>
      </c>
      <c r="BO173">
        <f t="shared" si="649"/>
        <v>1.3310873298982173E-2</v>
      </c>
      <c r="BP173">
        <f t="shared" si="650"/>
        <v>1300.4650000000001</v>
      </c>
      <c r="BQ173">
        <f>BP173/BP160*100</f>
        <v>4.2953659664420671</v>
      </c>
      <c r="CC173">
        <v>1342.15</v>
      </c>
      <c r="CD173">
        <f t="shared" ref="CD173" si="697">CC173/CC160*100</f>
        <v>4.4330492799577224</v>
      </c>
      <c r="CE173">
        <v>1342.73</v>
      </c>
      <c r="CF173">
        <f>CE173/CE160*100</f>
        <v>4.4349649887699831</v>
      </c>
      <c r="CG173">
        <f t="shared" si="652"/>
        <v>1.9157088122607746E-3</v>
      </c>
      <c r="CH173">
        <f t="shared" si="653"/>
        <v>1342.44</v>
      </c>
      <c r="CI173">
        <f>CH173/CH160*100</f>
        <v>4.4340071343638527</v>
      </c>
      <c r="DU173">
        <f t="shared" si="631"/>
        <v>6.4538852118314338E-2</v>
      </c>
      <c r="DV173">
        <f t="shared" si="632"/>
        <v>3.7450851727856005E-2</v>
      </c>
      <c r="DW173">
        <f t="shared" si="633"/>
        <v>3.6651464075615259E-2</v>
      </c>
      <c r="DX173">
        <f t="shared" si="634"/>
        <v>0.1386411679217856</v>
      </c>
      <c r="EA173">
        <f t="shared" si="635"/>
        <v>2.8686628329698927E-2</v>
      </c>
      <c r="EB173">
        <f t="shared" si="636"/>
        <v>48.068696708308543</v>
      </c>
      <c r="EC173">
        <f t="shared" si="637"/>
        <v>1.4111970387996386E-2</v>
      </c>
      <c r="ED173">
        <f t="shared" si="638"/>
        <v>35.078941932712013</v>
      </c>
      <c r="EE173">
        <f t="shared" si="639"/>
        <v>5.5638129211255993E-2</v>
      </c>
      <c r="EF173">
        <f t="shared" si="640"/>
        <v>48.823300634165676</v>
      </c>
      <c r="EG173">
        <f t="shared" si="641"/>
        <v>7.3721759809750154E-2</v>
      </c>
      <c r="EH173">
        <f t="shared" si="642"/>
        <v>35.086669309023648</v>
      </c>
      <c r="EL173">
        <v>8316</v>
      </c>
      <c r="EM173">
        <f>EL173/EL160*100</f>
        <v>54.967281380130871</v>
      </c>
      <c r="EN173">
        <f t="shared" si="654"/>
        <v>659.61</v>
      </c>
      <c r="EO173">
        <f t="shared" si="655"/>
        <v>4.3599048185603815</v>
      </c>
      <c r="EP173">
        <f t="shared" si="656"/>
        <v>665.15499999999997</v>
      </c>
      <c r="EQ173">
        <f t="shared" si="657"/>
        <v>4.3965562826359967</v>
      </c>
      <c r="ER173">
        <v>16643</v>
      </c>
      <c r="ES173">
        <f>ER173/ER160*100</f>
        <v>54.970934073193291</v>
      </c>
      <c r="ET173">
        <f t="shared" si="658"/>
        <v>1300.4650000000001</v>
      </c>
      <c r="EU173">
        <f t="shared" si="659"/>
        <v>4.2953659664420671</v>
      </c>
      <c r="EV173">
        <f t="shared" si="660"/>
        <v>1342.44</v>
      </c>
      <c r="EW173">
        <f t="shared" si="661"/>
        <v>4.4340071343638527</v>
      </c>
      <c r="KH173">
        <v>4</v>
      </c>
      <c r="KI173" s="1" t="s">
        <v>334</v>
      </c>
      <c r="KJ173">
        <v>8</v>
      </c>
      <c r="KK173">
        <v>7</v>
      </c>
      <c r="KL173">
        <v>3</v>
      </c>
      <c r="KM173">
        <v>0</v>
      </c>
      <c r="KN173" t="s">
        <v>136</v>
      </c>
      <c r="KP173" t="s">
        <v>135</v>
      </c>
      <c r="KQ173" t="s">
        <v>136</v>
      </c>
      <c r="KR173" t="s">
        <v>135</v>
      </c>
      <c r="KS173" t="s">
        <v>137</v>
      </c>
      <c r="KT173" t="s">
        <v>136</v>
      </c>
      <c r="KU173" t="s">
        <v>137</v>
      </c>
      <c r="KV173" t="s">
        <v>137</v>
      </c>
      <c r="KW173" t="s">
        <v>136</v>
      </c>
      <c r="KX173" t="s">
        <v>137</v>
      </c>
      <c r="KY173" t="s">
        <v>135</v>
      </c>
      <c r="KZ173" t="s">
        <v>118</v>
      </c>
      <c r="LA173" t="s">
        <v>118</v>
      </c>
      <c r="LB173">
        <v>1</v>
      </c>
      <c r="LC173" t="s">
        <v>118</v>
      </c>
      <c r="LD173">
        <v>1</v>
      </c>
      <c r="LE173">
        <v>1</v>
      </c>
      <c r="LF173" t="s">
        <v>118</v>
      </c>
      <c r="LG173" t="s">
        <v>118</v>
      </c>
      <c r="LH173" t="s">
        <v>118</v>
      </c>
      <c r="LI173" t="s">
        <v>118</v>
      </c>
      <c r="LJ173" t="s">
        <v>118</v>
      </c>
      <c r="LK173" t="s">
        <v>118</v>
      </c>
      <c r="LL173" t="s">
        <v>118</v>
      </c>
      <c r="LM173" t="s">
        <v>118</v>
      </c>
      <c r="LN173" t="s">
        <v>118</v>
      </c>
      <c r="LO173" t="s">
        <v>118</v>
      </c>
      <c r="LP173" t="s">
        <v>118</v>
      </c>
      <c r="LQ173" t="s">
        <v>118</v>
      </c>
      <c r="LR173" t="s">
        <v>118</v>
      </c>
      <c r="LS173" t="s">
        <v>118</v>
      </c>
      <c r="LT173" t="s">
        <v>118</v>
      </c>
      <c r="LU173" t="s">
        <v>118</v>
      </c>
      <c r="LV173" t="s">
        <v>118</v>
      </c>
      <c r="LW173" t="s">
        <v>118</v>
      </c>
      <c r="LX173" t="s">
        <v>118</v>
      </c>
      <c r="LY173" t="s">
        <v>118</v>
      </c>
      <c r="LZ173" t="s">
        <v>118</v>
      </c>
      <c r="MA173" t="s">
        <v>118</v>
      </c>
      <c r="MB173" t="s">
        <v>118</v>
      </c>
      <c r="MC173" t="s">
        <v>118</v>
      </c>
      <c r="MD173" t="s">
        <v>118</v>
      </c>
      <c r="ME173" t="s">
        <v>118</v>
      </c>
      <c r="MF173" t="s">
        <v>118</v>
      </c>
      <c r="MG173" t="s">
        <v>118</v>
      </c>
      <c r="MH173" t="s">
        <v>118</v>
      </c>
      <c r="MI173" t="s">
        <v>118</v>
      </c>
      <c r="MJ173" t="s">
        <v>118</v>
      </c>
      <c r="MK173" t="s">
        <v>118</v>
      </c>
      <c r="ML173" t="s">
        <v>118</v>
      </c>
      <c r="MM173" t="s">
        <v>118</v>
      </c>
      <c r="MN173" t="s">
        <v>118</v>
      </c>
      <c r="MO173" t="s">
        <v>118</v>
      </c>
      <c r="MP173" t="s">
        <v>118</v>
      </c>
      <c r="MQ173" t="s">
        <v>118</v>
      </c>
      <c r="MR173" t="s">
        <v>118</v>
      </c>
      <c r="MS173" t="s">
        <v>118</v>
      </c>
      <c r="MT173" t="s">
        <v>118</v>
      </c>
      <c r="MU173" t="s">
        <v>118</v>
      </c>
      <c r="MV173" t="s">
        <v>118</v>
      </c>
      <c r="MW173" t="s">
        <v>118</v>
      </c>
      <c r="MX173" t="s">
        <v>118</v>
      </c>
      <c r="MY173" t="s">
        <v>118</v>
      </c>
      <c r="MZ173" t="s">
        <v>118</v>
      </c>
      <c r="NA173" t="s">
        <v>118</v>
      </c>
      <c r="NB173" t="s">
        <v>118</v>
      </c>
      <c r="NC173" t="s">
        <v>118</v>
      </c>
      <c r="ND173" t="s">
        <v>118</v>
      </c>
      <c r="NE173" t="s">
        <v>118</v>
      </c>
      <c r="NF173" t="s">
        <v>118</v>
      </c>
      <c r="NG173" t="s">
        <v>118</v>
      </c>
      <c r="NH173" t="s">
        <v>118</v>
      </c>
      <c r="NI173" t="s">
        <v>118</v>
      </c>
      <c r="NJ173" t="s">
        <v>118</v>
      </c>
      <c r="NK173" t="s">
        <v>118</v>
      </c>
      <c r="NL173" t="s">
        <v>118</v>
      </c>
      <c r="NM173" t="s">
        <v>118</v>
      </c>
      <c r="NN173" t="s">
        <v>118</v>
      </c>
      <c r="NO173" t="s">
        <v>118</v>
      </c>
      <c r="NP173" t="s">
        <v>118</v>
      </c>
      <c r="NQ173" t="s">
        <v>118</v>
      </c>
      <c r="NR173" t="s">
        <v>118</v>
      </c>
      <c r="NS173" t="s">
        <v>118</v>
      </c>
      <c r="NT173" t="s">
        <v>118</v>
      </c>
      <c r="NU173" t="s">
        <v>118</v>
      </c>
      <c r="NV173" t="s">
        <v>118</v>
      </c>
      <c r="NW173" t="s">
        <v>118</v>
      </c>
      <c r="NX173" t="s">
        <v>118</v>
      </c>
      <c r="NY173" t="s">
        <v>118</v>
      </c>
      <c r="NZ173" t="s">
        <v>118</v>
      </c>
      <c r="OA173" t="s">
        <v>118</v>
      </c>
      <c r="OB173" t="s">
        <v>118</v>
      </c>
      <c r="OC173" t="s">
        <v>118</v>
      </c>
      <c r="OD173" t="s">
        <v>118</v>
      </c>
      <c r="OE173" t="s">
        <v>118</v>
      </c>
      <c r="OF173" t="s">
        <v>118</v>
      </c>
      <c r="OG173" t="s">
        <v>118</v>
      </c>
      <c r="OH173" t="s">
        <v>118</v>
      </c>
      <c r="OI173" t="s">
        <v>118</v>
      </c>
      <c r="OJ173" t="s">
        <v>118</v>
      </c>
      <c r="OK173" t="s">
        <v>118</v>
      </c>
      <c r="OL173" t="s">
        <v>118</v>
      </c>
      <c r="OM173" t="s">
        <v>118</v>
      </c>
      <c r="ON173" t="s">
        <v>118</v>
      </c>
      <c r="OO173" t="s">
        <v>118</v>
      </c>
      <c r="OP173" t="s">
        <v>118</v>
      </c>
      <c r="OQ173" t="s">
        <v>118</v>
      </c>
      <c r="OR173" t="s">
        <v>118</v>
      </c>
      <c r="OS173" t="s">
        <v>118</v>
      </c>
      <c r="OT173" t="s">
        <v>118</v>
      </c>
      <c r="OU173" t="s">
        <v>118</v>
      </c>
      <c r="OV173" t="s">
        <v>118</v>
      </c>
      <c r="OW173" t="s">
        <v>118</v>
      </c>
      <c r="OX173" t="s">
        <v>118</v>
      </c>
      <c r="OY173" t="s">
        <v>118</v>
      </c>
      <c r="OZ173" t="s">
        <v>118</v>
      </c>
      <c r="PA173" t="s">
        <v>118</v>
      </c>
      <c r="PB173" t="s">
        <v>118</v>
      </c>
      <c r="PC173" t="s">
        <v>118</v>
      </c>
      <c r="PD173" t="s">
        <v>118</v>
      </c>
      <c r="PE173" t="s">
        <v>118</v>
      </c>
      <c r="PF173" t="s">
        <v>118</v>
      </c>
      <c r="PG173" t="s">
        <v>118</v>
      </c>
      <c r="PH173" t="s">
        <v>118</v>
      </c>
      <c r="PI173" t="s">
        <v>118</v>
      </c>
      <c r="PJ173" t="s">
        <v>118</v>
      </c>
      <c r="PK173" t="s">
        <v>118</v>
      </c>
      <c r="PL173" t="s">
        <v>118</v>
      </c>
      <c r="PM173" t="s">
        <v>118</v>
      </c>
      <c r="PN173" t="s">
        <v>118</v>
      </c>
      <c r="PO173" t="s">
        <v>118</v>
      </c>
      <c r="PP173" t="s">
        <v>118</v>
      </c>
      <c r="PQ173" t="s">
        <v>118</v>
      </c>
      <c r="PR173" t="s">
        <v>118</v>
      </c>
      <c r="PS173" t="s">
        <v>118</v>
      </c>
      <c r="PT173" t="s">
        <v>118</v>
      </c>
      <c r="PU173" t="s">
        <v>118</v>
      </c>
      <c r="PV173" t="s">
        <v>118</v>
      </c>
      <c r="PW173" t="s">
        <v>118</v>
      </c>
      <c r="PX173" t="s">
        <v>118</v>
      </c>
      <c r="PY173" t="s">
        <v>118</v>
      </c>
      <c r="PZ173" t="s">
        <v>118</v>
      </c>
      <c r="QA173" t="s">
        <v>118</v>
      </c>
      <c r="QB173" t="s">
        <v>118</v>
      </c>
      <c r="QC173" t="s">
        <v>118</v>
      </c>
      <c r="QD173" t="s">
        <v>118</v>
      </c>
      <c r="QE173" t="s">
        <v>118</v>
      </c>
      <c r="QF173" t="s">
        <v>118</v>
      </c>
      <c r="QG173" t="s">
        <v>118</v>
      </c>
      <c r="QH173" t="s">
        <v>118</v>
      </c>
      <c r="QI173" t="s">
        <v>118</v>
      </c>
      <c r="QJ173" t="s">
        <v>118</v>
      </c>
      <c r="QK173" t="s">
        <v>118</v>
      </c>
      <c r="QL173" t="s">
        <v>118</v>
      </c>
      <c r="QM173" t="s">
        <v>118</v>
      </c>
      <c r="QN173" t="s">
        <v>118</v>
      </c>
      <c r="QO173" t="s">
        <v>118</v>
      </c>
      <c r="QP173" t="s">
        <v>118</v>
      </c>
      <c r="QQ173" t="s">
        <v>118</v>
      </c>
      <c r="QR173" t="s">
        <v>118</v>
      </c>
      <c r="QS173" t="s">
        <v>118</v>
      </c>
      <c r="QT173" t="s">
        <v>118</v>
      </c>
      <c r="QU173" t="s">
        <v>118</v>
      </c>
      <c r="QV173" t="s">
        <v>118</v>
      </c>
      <c r="QW173" t="s">
        <v>118</v>
      </c>
      <c r="QX173" t="s">
        <v>118</v>
      </c>
      <c r="QY173" t="s">
        <v>118</v>
      </c>
      <c r="QZ173" t="s">
        <v>118</v>
      </c>
      <c r="RA173" t="s">
        <v>118</v>
      </c>
      <c r="RB173" t="s">
        <v>118</v>
      </c>
      <c r="RC173" t="s">
        <v>118</v>
      </c>
      <c r="RD173" t="s">
        <v>118</v>
      </c>
      <c r="RE173" t="s">
        <v>118</v>
      </c>
      <c r="RF173" t="s">
        <v>118</v>
      </c>
      <c r="RG173" t="s">
        <v>118</v>
      </c>
      <c r="RH173" t="s">
        <v>118</v>
      </c>
      <c r="RI173" t="s">
        <v>118</v>
      </c>
      <c r="RJ173" t="s">
        <v>118</v>
      </c>
      <c r="RK173" t="s">
        <v>118</v>
      </c>
      <c r="RL173" t="s">
        <v>118</v>
      </c>
      <c r="RM173" t="s">
        <v>118</v>
      </c>
      <c r="RN173" t="s">
        <v>118</v>
      </c>
      <c r="RO173" t="s">
        <v>118</v>
      </c>
      <c r="RP173" t="s">
        <v>118</v>
      </c>
      <c r="RQ173" t="s">
        <v>118</v>
      </c>
      <c r="RR173" t="s">
        <v>118</v>
      </c>
      <c r="RS173" t="s">
        <v>118</v>
      </c>
      <c r="RT173" t="s">
        <v>118</v>
      </c>
      <c r="RU173" t="s">
        <v>118</v>
      </c>
      <c r="RV173" t="s">
        <v>118</v>
      </c>
      <c r="RW173" t="s">
        <v>118</v>
      </c>
      <c r="RX173" t="s">
        <v>118</v>
      </c>
      <c r="RY173" t="s">
        <v>118</v>
      </c>
      <c r="RZ173" t="s">
        <v>118</v>
      </c>
      <c r="SA173" t="s">
        <v>118</v>
      </c>
      <c r="SB173" t="s">
        <v>118</v>
      </c>
      <c r="SC173" t="s">
        <v>118</v>
      </c>
      <c r="SD173" t="s">
        <v>118</v>
      </c>
      <c r="SE173" t="s">
        <v>118</v>
      </c>
      <c r="SF173" t="s">
        <v>118</v>
      </c>
      <c r="SI173">
        <f t="shared" si="687"/>
        <v>186</v>
      </c>
      <c r="SJ173">
        <f t="shared" si="688"/>
        <v>0</v>
      </c>
      <c r="SK173">
        <f t="shared" si="689"/>
        <v>0</v>
      </c>
      <c r="SL173">
        <f t="shared" si="690"/>
        <v>3</v>
      </c>
      <c r="SM173">
        <f t="shared" si="691"/>
        <v>3</v>
      </c>
      <c r="SO173">
        <v>4</v>
      </c>
      <c r="SP173">
        <v>2.2000000000000002</v>
      </c>
    </row>
    <row r="174" spans="3:510" x14ac:dyDescent="0.25">
      <c r="C174" t="s">
        <v>10</v>
      </c>
      <c r="M174">
        <v>9072</v>
      </c>
      <c r="N174">
        <f>M174/M160*100</f>
        <v>59.964306960142778</v>
      </c>
      <c r="O174">
        <v>423.01</v>
      </c>
      <c r="P174">
        <f>O174/O160*100</f>
        <v>2.7960208870381384</v>
      </c>
      <c r="Q174">
        <v>421.39</v>
      </c>
      <c r="R174">
        <f>Q174/Q160*100</f>
        <v>2.7853129750809704</v>
      </c>
      <c r="S174">
        <f t="shared" si="643"/>
        <v>1.0707911957168026E-2</v>
      </c>
      <c r="T174">
        <f t="shared" si="644"/>
        <v>422.2</v>
      </c>
      <c r="U174">
        <f>T174/T160*100</f>
        <v>2.7906669310595547</v>
      </c>
      <c r="AL174">
        <v>420.28</v>
      </c>
      <c r="AM174">
        <f t="shared" ref="AM174" si="698">AL174/AL160*100</f>
        <v>2.7779760724436513</v>
      </c>
      <c r="AN174">
        <v>426.44</v>
      </c>
      <c r="AO174">
        <f t="shared" ref="AO174" si="699">AN174/AN160*100</f>
        <v>2.8186925771696743</v>
      </c>
      <c r="AP174">
        <f t="shared" si="647"/>
        <v>4.0716504726022951E-2</v>
      </c>
      <c r="AQ174">
        <f t="shared" si="648"/>
        <v>423.36</v>
      </c>
      <c r="AR174">
        <f>AQ174/AQ160*100</f>
        <v>2.7983343248066626</v>
      </c>
      <c r="BI174">
        <v>18156</v>
      </c>
      <c r="BJ174">
        <f>BI174/BI160*100</f>
        <v>59.968291716210864</v>
      </c>
      <c r="BK174">
        <v>845.12</v>
      </c>
      <c r="BL174">
        <f>BK174/BK160*100</f>
        <v>2.7913859162372838</v>
      </c>
      <c r="BM174">
        <v>842.05</v>
      </c>
      <c r="BN174">
        <f>BM174/BM160*100</f>
        <v>2.781245871317215</v>
      </c>
      <c r="BO174">
        <f t="shared" si="649"/>
        <v>1.0140044920068814E-2</v>
      </c>
      <c r="BP174">
        <f t="shared" si="650"/>
        <v>843.58500000000004</v>
      </c>
      <c r="BQ174">
        <f>BP174/BP160*100</f>
        <v>2.7863158937772492</v>
      </c>
      <c r="CC174">
        <v>843.89</v>
      </c>
      <c r="CD174">
        <f t="shared" ref="CD174" si="700">CC174/CC160*100</f>
        <v>2.7873232923767999</v>
      </c>
      <c r="CE174">
        <v>849.74</v>
      </c>
      <c r="CF174">
        <f>CE174/CE160*100</f>
        <v>2.8066455278108071</v>
      </c>
      <c r="CG174">
        <f t="shared" si="652"/>
        <v>1.932223543400724E-2</v>
      </c>
      <c r="CH174">
        <f t="shared" si="653"/>
        <v>846.81500000000005</v>
      </c>
      <c r="CI174">
        <f>CH174/CH160*100</f>
        <v>2.7969844100938039</v>
      </c>
      <c r="DU174">
        <f t="shared" si="631"/>
        <v>4.3510372823054588E-3</v>
      </c>
      <c r="DV174">
        <f t="shared" si="632"/>
        <v>1.3499147128586131E-3</v>
      </c>
      <c r="DW174">
        <f t="shared" si="633"/>
        <v>7.6673937471078979E-3</v>
      </c>
      <c r="DX174">
        <f t="shared" si="634"/>
        <v>1.0668516316554744E-2</v>
      </c>
      <c r="EA174">
        <f t="shared" si="635"/>
        <v>1.4178068609954408E-2</v>
      </c>
      <c r="EB174">
        <f t="shared" si="636"/>
        <v>56.065792517681274</v>
      </c>
      <c r="EC174">
        <f t="shared" si="637"/>
        <v>8.2953268557077742E-3</v>
      </c>
      <c r="ED174">
        <f t="shared" si="638"/>
        <v>36.691965761121018</v>
      </c>
      <c r="EE174">
        <f t="shared" si="639"/>
        <v>2.0643413925220955E-2</v>
      </c>
      <c r="EF174">
        <f t="shared" si="640"/>
        <v>56.340876436781613</v>
      </c>
      <c r="EG174">
        <f t="shared" si="641"/>
        <v>8.5876601928926988E-3</v>
      </c>
      <c r="EH174">
        <f t="shared" si="642"/>
        <v>36.705967598097502</v>
      </c>
      <c r="EL174">
        <v>9072</v>
      </c>
      <c r="EM174">
        <f>EL174/EL160*100</f>
        <v>59.964306960142778</v>
      </c>
      <c r="EN174">
        <f t="shared" si="654"/>
        <v>422.2</v>
      </c>
      <c r="EO174">
        <f t="shared" si="655"/>
        <v>2.7906669310595547</v>
      </c>
      <c r="EP174">
        <f t="shared" si="656"/>
        <v>423.36</v>
      </c>
      <c r="EQ174">
        <f t="shared" si="657"/>
        <v>2.7983343248066626</v>
      </c>
      <c r="ER174">
        <v>18156</v>
      </c>
      <c r="ES174">
        <f>ER174/ER160*100</f>
        <v>59.968291716210864</v>
      </c>
      <c r="ET174">
        <f t="shared" si="658"/>
        <v>843.58500000000004</v>
      </c>
      <c r="EU174">
        <f t="shared" si="659"/>
        <v>2.7863158937772492</v>
      </c>
      <c r="EV174">
        <f t="shared" si="660"/>
        <v>846.81500000000005</v>
      </c>
      <c r="EW174">
        <f t="shared" si="661"/>
        <v>2.7969844100938039</v>
      </c>
      <c r="KH174">
        <v>5</v>
      </c>
      <c r="KI174" s="1" t="s">
        <v>335</v>
      </c>
      <c r="KJ174">
        <v>10</v>
      </c>
      <c r="KK174">
        <v>9</v>
      </c>
      <c r="KL174">
        <v>5</v>
      </c>
      <c r="KM174">
        <v>0</v>
      </c>
      <c r="KN174" t="s">
        <v>135</v>
      </c>
      <c r="KP174" t="s">
        <v>135</v>
      </c>
      <c r="KQ174" t="s">
        <v>136</v>
      </c>
      <c r="KR174" t="s">
        <v>135</v>
      </c>
      <c r="KS174" t="s">
        <v>137</v>
      </c>
      <c r="KT174" t="s">
        <v>136</v>
      </c>
      <c r="KU174" t="s">
        <v>137</v>
      </c>
      <c r="KV174" t="s">
        <v>137</v>
      </c>
      <c r="KW174" t="s">
        <v>136</v>
      </c>
      <c r="KX174" t="s">
        <v>137</v>
      </c>
      <c r="KY174" t="s">
        <v>135</v>
      </c>
      <c r="KZ174" t="s">
        <v>118</v>
      </c>
      <c r="LA174" t="s">
        <v>118</v>
      </c>
      <c r="LB174">
        <v>1</v>
      </c>
      <c r="LC174" t="s">
        <v>118</v>
      </c>
      <c r="LD174">
        <v>1</v>
      </c>
      <c r="LE174">
        <v>1</v>
      </c>
      <c r="LF174" t="s">
        <v>118</v>
      </c>
      <c r="LG174" t="s">
        <v>118</v>
      </c>
      <c r="LH174" t="s">
        <v>118</v>
      </c>
      <c r="LI174" t="s">
        <v>118</v>
      </c>
      <c r="LJ174" t="s">
        <v>118</v>
      </c>
      <c r="LK174" t="s">
        <v>118</v>
      </c>
      <c r="LL174" t="s">
        <v>118</v>
      </c>
      <c r="LM174" t="s">
        <v>118</v>
      </c>
      <c r="LN174" t="s">
        <v>118</v>
      </c>
      <c r="LO174" t="s">
        <v>118</v>
      </c>
      <c r="LP174" t="s">
        <v>118</v>
      </c>
      <c r="LQ174" t="s">
        <v>118</v>
      </c>
      <c r="LR174" t="s">
        <v>118</v>
      </c>
      <c r="LS174" t="s">
        <v>118</v>
      </c>
      <c r="LT174" t="s">
        <v>118</v>
      </c>
      <c r="LU174" t="s">
        <v>118</v>
      </c>
      <c r="LV174" t="s">
        <v>118</v>
      </c>
      <c r="LW174" t="s">
        <v>118</v>
      </c>
      <c r="LX174" t="s">
        <v>118</v>
      </c>
      <c r="LY174" t="s">
        <v>118</v>
      </c>
      <c r="LZ174" t="s">
        <v>118</v>
      </c>
      <c r="MA174" t="s">
        <v>118</v>
      </c>
      <c r="MB174" t="s">
        <v>118</v>
      </c>
      <c r="MC174" t="s">
        <v>118</v>
      </c>
      <c r="MD174" t="s">
        <v>118</v>
      </c>
      <c r="ME174" t="s">
        <v>118</v>
      </c>
      <c r="MF174" t="s">
        <v>118</v>
      </c>
      <c r="MG174" t="s">
        <v>118</v>
      </c>
      <c r="MH174" t="s">
        <v>118</v>
      </c>
      <c r="MI174" t="s">
        <v>118</v>
      </c>
      <c r="MJ174" t="s">
        <v>118</v>
      </c>
      <c r="MK174" t="s">
        <v>118</v>
      </c>
      <c r="ML174" t="s">
        <v>118</v>
      </c>
      <c r="MM174" t="s">
        <v>118</v>
      </c>
      <c r="MN174" t="s">
        <v>118</v>
      </c>
      <c r="MO174" t="s">
        <v>118</v>
      </c>
      <c r="MP174" t="s">
        <v>118</v>
      </c>
      <c r="MQ174" t="s">
        <v>118</v>
      </c>
      <c r="MR174" t="s">
        <v>118</v>
      </c>
      <c r="MS174" t="s">
        <v>118</v>
      </c>
      <c r="MT174" t="s">
        <v>118</v>
      </c>
      <c r="MU174" t="s">
        <v>118</v>
      </c>
      <c r="MV174" t="s">
        <v>118</v>
      </c>
      <c r="MW174" t="s">
        <v>118</v>
      </c>
      <c r="MX174" t="s">
        <v>118</v>
      </c>
      <c r="MY174" t="s">
        <v>118</v>
      </c>
      <c r="MZ174" t="s">
        <v>118</v>
      </c>
      <c r="NA174" t="s">
        <v>118</v>
      </c>
      <c r="NB174" t="s">
        <v>118</v>
      </c>
      <c r="NC174" t="s">
        <v>118</v>
      </c>
      <c r="ND174" t="s">
        <v>118</v>
      </c>
      <c r="NE174" t="s">
        <v>118</v>
      </c>
      <c r="NF174" t="s">
        <v>118</v>
      </c>
      <c r="NG174" t="s">
        <v>118</v>
      </c>
      <c r="NH174" t="s">
        <v>118</v>
      </c>
      <c r="NI174" t="s">
        <v>118</v>
      </c>
      <c r="NJ174" t="s">
        <v>118</v>
      </c>
      <c r="NK174" t="s">
        <v>118</v>
      </c>
      <c r="NL174" t="s">
        <v>118</v>
      </c>
      <c r="NM174" t="s">
        <v>118</v>
      </c>
      <c r="NN174" t="s">
        <v>118</v>
      </c>
      <c r="NO174" t="s">
        <v>118</v>
      </c>
      <c r="NP174" t="s">
        <v>118</v>
      </c>
      <c r="NQ174" t="s">
        <v>118</v>
      </c>
      <c r="NR174" t="s">
        <v>118</v>
      </c>
      <c r="NS174" t="s">
        <v>118</v>
      </c>
      <c r="NT174" t="s">
        <v>118</v>
      </c>
      <c r="NU174" t="s">
        <v>118</v>
      </c>
      <c r="NV174" t="s">
        <v>118</v>
      </c>
      <c r="NW174" t="s">
        <v>118</v>
      </c>
      <c r="NX174" t="s">
        <v>118</v>
      </c>
      <c r="NY174" t="s">
        <v>118</v>
      </c>
      <c r="NZ174" t="s">
        <v>118</v>
      </c>
      <c r="OA174" t="s">
        <v>118</v>
      </c>
      <c r="OB174" t="s">
        <v>118</v>
      </c>
      <c r="OC174" t="s">
        <v>118</v>
      </c>
      <c r="OD174" t="s">
        <v>118</v>
      </c>
      <c r="OE174" t="s">
        <v>118</v>
      </c>
      <c r="OF174" t="s">
        <v>118</v>
      </c>
      <c r="OG174" t="s">
        <v>118</v>
      </c>
      <c r="OH174" t="s">
        <v>118</v>
      </c>
      <c r="OI174" t="s">
        <v>118</v>
      </c>
      <c r="OJ174" t="s">
        <v>118</v>
      </c>
      <c r="OK174" t="s">
        <v>118</v>
      </c>
      <c r="OL174" t="s">
        <v>118</v>
      </c>
      <c r="OM174" t="s">
        <v>118</v>
      </c>
      <c r="ON174" t="s">
        <v>118</v>
      </c>
      <c r="OO174" t="s">
        <v>118</v>
      </c>
      <c r="OP174" t="s">
        <v>118</v>
      </c>
      <c r="OQ174" t="s">
        <v>118</v>
      </c>
      <c r="OR174" t="s">
        <v>118</v>
      </c>
      <c r="OS174" t="s">
        <v>118</v>
      </c>
      <c r="OT174" t="s">
        <v>118</v>
      </c>
      <c r="OU174" t="s">
        <v>118</v>
      </c>
      <c r="OV174" t="s">
        <v>118</v>
      </c>
      <c r="OW174" t="s">
        <v>118</v>
      </c>
      <c r="OX174" t="s">
        <v>118</v>
      </c>
      <c r="OY174" t="s">
        <v>118</v>
      </c>
      <c r="OZ174" t="s">
        <v>118</v>
      </c>
      <c r="PA174" t="s">
        <v>118</v>
      </c>
      <c r="PB174" t="s">
        <v>118</v>
      </c>
      <c r="PC174" t="s">
        <v>118</v>
      </c>
      <c r="PD174" t="s">
        <v>118</v>
      </c>
      <c r="PE174" t="s">
        <v>118</v>
      </c>
      <c r="PF174" t="s">
        <v>118</v>
      </c>
      <c r="PG174" t="s">
        <v>118</v>
      </c>
      <c r="PH174" t="s">
        <v>118</v>
      </c>
      <c r="PI174" t="s">
        <v>118</v>
      </c>
      <c r="PJ174" t="s">
        <v>118</v>
      </c>
      <c r="PK174" t="s">
        <v>118</v>
      </c>
      <c r="PL174" t="s">
        <v>118</v>
      </c>
      <c r="PM174" t="s">
        <v>118</v>
      </c>
      <c r="PN174" t="s">
        <v>118</v>
      </c>
      <c r="PO174" t="s">
        <v>118</v>
      </c>
      <c r="PP174" t="s">
        <v>118</v>
      </c>
      <c r="PQ174" t="s">
        <v>118</v>
      </c>
      <c r="PR174" t="s">
        <v>118</v>
      </c>
      <c r="PS174" t="s">
        <v>118</v>
      </c>
      <c r="PT174" t="s">
        <v>118</v>
      </c>
      <c r="PU174" t="s">
        <v>118</v>
      </c>
      <c r="PV174" t="s">
        <v>118</v>
      </c>
      <c r="PW174" t="s">
        <v>118</v>
      </c>
      <c r="PX174" t="s">
        <v>118</v>
      </c>
      <c r="PY174" t="s">
        <v>118</v>
      </c>
      <c r="PZ174" t="s">
        <v>118</v>
      </c>
      <c r="QA174" t="s">
        <v>118</v>
      </c>
      <c r="QB174" t="s">
        <v>118</v>
      </c>
      <c r="QC174" t="s">
        <v>118</v>
      </c>
      <c r="QD174" t="s">
        <v>118</v>
      </c>
      <c r="QE174" t="s">
        <v>118</v>
      </c>
      <c r="QF174" t="s">
        <v>118</v>
      </c>
      <c r="QG174" t="s">
        <v>118</v>
      </c>
      <c r="QH174" t="s">
        <v>118</v>
      </c>
      <c r="QI174" t="s">
        <v>118</v>
      </c>
      <c r="QJ174" t="s">
        <v>118</v>
      </c>
      <c r="QK174" t="s">
        <v>118</v>
      </c>
      <c r="QL174" t="s">
        <v>118</v>
      </c>
      <c r="QM174" t="s">
        <v>118</v>
      </c>
      <c r="QN174" t="s">
        <v>118</v>
      </c>
      <c r="QO174" t="s">
        <v>118</v>
      </c>
      <c r="QP174" t="s">
        <v>118</v>
      </c>
      <c r="QQ174" t="s">
        <v>118</v>
      </c>
      <c r="QR174" t="s">
        <v>118</v>
      </c>
      <c r="QS174" t="s">
        <v>118</v>
      </c>
      <c r="QT174" t="s">
        <v>118</v>
      </c>
      <c r="QU174" t="s">
        <v>118</v>
      </c>
      <c r="QV174" t="s">
        <v>118</v>
      </c>
      <c r="QW174" t="s">
        <v>118</v>
      </c>
      <c r="QX174" t="s">
        <v>118</v>
      </c>
      <c r="QY174" t="s">
        <v>118</v>
      </c>
      <c r="QZ174" t="s">
        <v>118</v>
      </c>
      <c r="RA174" t="s">
        <v>118</v>
      </c>
      <c r="RB174" t="s">
        <v>118</v>
      </c>
      <c r="RC174" t="s">
        <v>118</v>
      </c>
      <c r="RD174" t="s">
        <v>118</v>
      </c>
      <c r="RE174" t="s">
        <v>118</v>
      </c>
      <c r="RF174" t="s">
        <v>118</v>
      </c>
      <c r="RG174" t="s">
        <v>118</v>
      </c>
      <c r="RH174" t="s">
        <v>118</v>
      </c>
      <c r="RI174" t="s">
        <v>118</v>
      </c>
      <c r="RJ174" t="s">
        <v>118</v>
      </c>
      <c r="RK174" t="s">
        <v>118</v>
      </c>
      <c r="RL174" t="s">
        <v>118</v>
      </c>
      <c r="RM174" t="s">
        <v>118</v>
      </c>
      <c r="RN174" t="s">
        <v>118</v>
      </c>
      <c r="RO174" t="s">
        <v>118</v>
      </c>
      <c r="RP174" t="s">
        <v>118</v>
      </c>
      <c r="RQ174" t="s">
        <v>118</v>
      </c>
      <c r="RR174" t="s">
        <v>118</v>
      </c>
      <c r="RS174" t="s">
        <v>118</v>
      </c>
      <c r="RT174" t="s">
        <v>118</v>
      </c>
      <c r="RU174" t="s">
        <v>118</v>
      </c>
      <c r="RV174" t="s">
        <v>118</v>
      </c>
      <c r="RW174" t="s">
        <v>118</v>
      </c>
      <c r="RX174" t="s">
        <v>118</v>
      </c>
      <c r="RY174" t="s">
        <v>118</v>
      </c>
      <c r="RZ174" t="s">
        <v>118</v>
      </c>
      <c r="SA174" t="s">
        <v>118</v>
      </c>
      <c r="SB174" t="s">
        <v>118</v>
      </c>
      <c r="SC174" t="s">
        <v>118</v>
      </c>
      <c r="SD174" t="s">
        <v>118</v>
      </c>
      <c r="SE174" t="s">
        <v>118</v>
      </c>
      <c r="SF174" t="s">
        <v>118</v>
      </c>
      <c r="SI174">
        <f t="shared" si="687"/>
        <v>186</v>
      </c>
      <c r="SJ174">
        <f t="shared" si="688"/>
        <v>0</v>
      </c>
      <c r="SK174">
        <f t="shared" si="689"/>
        <v>0</v>
      </c>
      <c r="SL174">
        <f t="shared" si="690"/>
        <v>3</v>
      </c>
      <c r="SM174">
        <f t="shared" si="691"/>
        <v>3</v>
      </c>
      <c r="SO174">
        <v>5</v>
      </c>
      <c r="SP174">
        <v>2.2000000000000002</v>
      </c>
    </row>
    <row r="175" spans="3:510" x14ac:dyDescent="0.25">
      <c r="C175" t="s">
        <v>21</v>
      </c>
      <c r="M175">
        <v>9828</v>
      </c>
      <c r="N175">
        <f>M175/M160*100</f>
        <v>64.961332540154672</v>
      </c>
      <c r="O175">
        <v>253.03</v>
      </c>
      <c r="P175">
        <f>O175/O160*100</f>
        <v>1.6724833101989558</v>
      </c>
      <c r="Q175">
        <v>243.64</v>
      </c>
      <c r="R175">
        <f>Q175/Q160*100</f>
        <v>1.6104170797805537</v>
      </c>
      <c r="S175">
        <f t="shared" si="643"/>
        <v>6.2066230418402091E-2</v>
      </c>
      <c r="T175">
        <f t="shared" si="644"/>
        <v>248.33499999999998</v>
      </c>
      <c r="U175">
        <f>T175/T160*100</f>
        <v>1.6414501949897549</v>
      </c>
      <c r="AL175">
        <v>242.94</v>
      </c>
      <c r="AM175">
        <f t="shared" ref="AM175" si="701">AL175/AL160*100</f>
        <v>1.6057902042435057</v>
      </c>
      <c r="AN175">
        <v>244.07</v>
      </c>
      <c r="AO175">
        <f t="shared" ref="AO175" si="702">AN175/AN160*100</f>
        <v>1.6132593033247407</v>
      </c>
      <c r="AP175">
        <f t="shared" si="647"/>
        <v>7.4690990812349423E-3</v>
      </c>
      <c r="AQ175">
        <f t="shared" si="648"/>
        <v>243.505</v>
      </c>
      <c r="AR175">
        <f>AQ175/AQ160*100</f>
        <v>1.6095247537841233</v>
      </c>
      <c r="BI175">
        <v>19669</v>
      </c>
      <c r="BJ175">
        <f>BI175/BI160*100</f>
        <v>64.965649359228422</v>
      </c>
      <c r="BK175">
        <v>494.33</v>
      </c>
      <c r="BL175">
        <f>BK175/BK160*100</f>
        <v>1.6327454089047431</v>
      </c>
      <c r="BM175">
        <v>502.3</v>
      </c>
      <c r="BN175">
        <f>BM175/BM160*100</f>
        <v>1.6590698903421852</v>
      </c>
      <c r="BO175">
        <f t="shared" si="649"/>
        <v>2.6324481437442149E-2</v>
      </c>
      <c r="BP175">
        <f t="shared" si="650"/>
        <v>498.315</v>
      </c>
      <c r="BQ175">
        <f>BP175/BP160*100</f>
        <v>1.6459076496234639</v>
      </c>
      <c r="CC175">
        <v>500.85</v>
      </c>
      <c r="CD175">
        <f t="shared" ref="CD175" si="703">CC175/CC160*100</f>
        <v>1.6542806183115339</v>
      </c>
      <c r="CE175">
        <v>495.05</v>
      </c>
      <c r="CF175">
        <f>CE175/CE160*100</f>
        <v>1.6351235301889286</v>
      </c>
      <c r="CG175">
        <f t="shared" si="652"/>
        <v>1.9157088122605304E-2</v>
      </c>
      <c r="CH175">
        <f t="shared" si="653"/>
        <v>497.95000000000005</v>
      </c>
      <c r="CI175">
        <f>CH175/CH160*100</f>
        <v>1.6447020742502312</v>
      </c>
      <c r="DU175">
        <f t="shared" si="631"/>
        <v>4.457454633709057E-3</v>
      </c>
      <c r="DV175">
        <f t="shared" si="632"/>
        <v>3.5177320466107886E-2</v>
      </c>
      <c r="DW175">
        <f t="shared" si="633"/>
        <v>3.1925441205631566E-2</v>
      </c>
      <c r="DX175">
        <f t="shared" si="634"/>
        <v>1.2055753732327368E-3</v>
      </c>
      <c r="EA175">
        <f t="shared" si="635"/>
        <v>2.098618547161113E-2</v>
      </c>
      <c r="EB175">
        <f t="shared" si="636"/>
        <v>62.066069303985714</v>
      </c>
      <c r="EC175">
        <f t="shared" si="637"/>
        <v>1.8738845925044378E-2</v>
      </c>
      <c r="ED175">
        <f t="shared" si="638"/>
        <v>37.871224139070655</v>
      </c>
      <c r="EE175">
        <f t="shared" si="639"/>
        <v>2.969348659003801E-2</v>
      </c>
      <c r="EF175">
        <f t="shared" si="640"/>
        <v>62.743815233188002</v>
      </c>
      <c r="EG175">
        <f t="shared" si="641"/>
        <v>8.0922182586884439E-4</v>
      </c>
      <c r="EH175">
        <f t="shared" si="642"/>
        <v>37.821818437045842</v>
      </c>
      <c r="EL175">
        <v>9828</v>
      </c>
      <c r="EM175">
        <f>EL175/EL160*100</f>
        <v>64.961332540154672</v>
      </c>
      <c r="EN175">
        <f t="shared" si="654"/>
        <v>248.33499999999998</v>
      </c>
      <c r="EO175">
        <f t="shared" si="655"/>
        <v>1.6414501949897549</v>
      </c>
      <c r="EP175">
        <f t="shared" si="656"/>
        <v>243.505</v>
      </c>
      <c r="EQ175">
        <f t="shared" si="657"/>
        <v>1.6095247537841233</v>
      </c>
      <c r="ER175">
        <v>19669</v>
      </c>
      <c r="ES175">
        <f>ER175/ER160*100</f>
        <v>64.965649359228422</v>
      </c>
      <c r="ET175">
        <f t="shared" si="658"/>
        <v>498.315</v>
      </c>
      <c r="EU175">
        <f t="shared" si="659"/>
        <v>1.6459076496234639</v>
      </c>
      <c r="EV175">
        <f t="shared" si="660"/>
        <v>497.95000000000005</v>
      </c>
      <c r="EW175">
        <f t="shared" si="661"/>
        <v>1.6447020742502312</v>
      </c>
      <c r="KH175">
        <v>6</v>
      </c>
      <c r="KI175" s="1" t="s">
        <v>336</v>
      </c>
      <c r="KJ175">
        <v>13</v>
      </c>
      <c r="KK175">
        <v>12</v>
      </c>
      <c r="KL175">
        <v>8</v>
      </c>
      <c r="KM175">
        <v>0</v>
      </c>
      <c r="KN175" t="s">
        <v>136</v>
      </c>
      <c r="KP175" t="s">
        <v>141</v>
      </c>
      <c r="KQ175" t="s">
        <v>136</v>
      </c>
      <c r="KR175" t="s">
        <v>136</v>
      </c>
      <c r="KS175" t="s">
        <v>141</v>
      </c>
      <c r="KT175" t="s">
        <v>136</v>
      </c>
      <c r="KU175" s="3" t="s">
        <v>124</v>
      </c>
      <c r="KV175" t="s">
        <v>141</v>
      </c>
      <c r="KW175" t="s">
        <v>136</v>
      </c>
      <c r="KX175" t="s">
        <v>150</v>
      </c>
      <c r="KY175" t="s">
        <v>135</v>
      </c>
      <c r="KZ175" t="s">
        <v>118</v>
      </c>
      <c r="LA175" t="s">
        <v>118</v>
      </c>
      <c r="LB175" t="s">
        <v>118</v>
      </c>
      <c r="LC175" t="s">
        <v>118</v>
      </c>
      <c r="LD175" t="s">
        <v>118</v>
      </c>
      <c r="LE175" t="s">
        <v>118</v>
      </c>
      <c r="LF175" t="s">
        <v>118</v>
      </c>
      <c r="LG175" t="s">
        <v>118</v>
      </c>
      <c r="LH175" t="s">
        <v>118</v>
      </c>
      <c r="LI175" t="s">
        <v>118</v>
      </c>
      <c r="LJ175" t="s">
        <v>118</v>
      </c>
      <c r="LK175" t="s">
        <v>118</v>
      </c>
      <c r="LL175" t="s">
        <v>118</v>
      </c>
      <c r="LM175" t="s">
        <v>118</v>
      </c>
      <c r="LN175" t="s">
        <v>118</v>
      </c>
      <c r="LO175" t="s">
        <v>118</v>
      </c>
      <c r="LP175" t="s">
        <v>118</v>
      </c>
      <c r="LQ175" t="s">
        <v>118</v>
      </c>
      <c r="LR175" t="s">
        <v>118</v>
      </c>
      <c r="LS175" t="s">
        <v>118</v>
      </c>
      <c r="LT175" t="s">
        <v>118</v>
      </c>
      <c r="LU175" t="s">
        <v>118</v>
      </c>
      <c r="LV175" t="s">
        <v>118</v>
      </c>
      <c r="LW175" t="s">
        <v>118</v>
      </c>
      <c r="LX175" t="s">
        <v>118</v>
      </c>
      <c r="LY175" t="s">
        <v>118</v>
      </c>
      <c r="LZ175" t="s">
        <v>118</v>
      </c>
      <c r="MA175" t="s">
        <v>118</v>
      </c>
      <c r="MB175" t="s">
        <v>118</v>
      </c>
      <c r="MC175" t="s">
        <v>118</v>
      </c>
      <c r="MD175" t="s">
        <v>118</v>
      </c>
      <c r="ME175" t="s">
        <v>118</v>
      </c>
      <c r="MF175" t="s">
        <v>118</v>
      </c>
      <c r="MG175" t="s">
        <v>118</v>
      </c>
      <c r="MH175" t="s">
        <v>118</v>
      </c>
      <c r="MI175" t="s">
        <v>118</v>
      </c>
      <c r="MJ175" t="s">
        <v>118</v>
      </c>
      <c r="MK175" t="s">
        <v>118</v>
      </c>
      <c r="ML175" t="s">
        <v>118</v>
      </c>
      <c r="MM175" t="s">
        <v>118</v>
      </c>
      <c r="MN175" t="s">
        <v>118</v>
      </c>
      <c r="MO175" t="s">
        <v>118</v>
      </c>
      <c r="MP175" t="s">
        <v>118</v>
      </c>
      <c r="MQ175" t="s">
        <v>118</v>
      </c>
      <c r="MR175" t="s">
        <v>118</v>
      </c>
      <c r="MS175" t="s">
        <v>118</v>
      </c>
      <c r="MT175" t="s">
        <v>118</v>
      </c>
      <c r="MU175" t="s">
        <v>118</v>
      </c>
      <c r="MV175" t="s">
        <v>118</v>
      </c>
      <c r="MW175" t="s">
        <v>118</v>
      </c>
      <c r="MX175" t="s">
        <v>118</v>
      </c>
      <c r="MY175" t="s">
        <v>118</v>
      </c>
      <c r="MZ175" t="s">
        <v>118</v>
      </c>
      <c r="NA175" t="s">
        <v>118</v>
      </c>
      <c r="NB175" t="s">
        <v>118</v>
      </c>
      <c r="NC175" t="s">
        <v>118</v>
      </c>
      <c r="ND175" t="s">
        <v>118</v>
      </c>
      <c r="NE175" t="s">
        <v>118</v>
      </c>
      <c r="NF175" t="s">
        <v>118</v>
      </c>
      <c r="NG175" t="s">
        <v>118</v>
      </c>
      <c r="NH175" t="s">
        <v>118</v>
      </c>
      <c r="NI175" t="s">
        <v>118</v>
      </c>
      <c r="NJ175" t="s">
        <v>118</v>
      </c>
      <c r="NK175" t="s">
        <v>118</v>
      </c>
      <c r="NL175" t="s">
        <v>118</v>
      </c>
      <c r="NM175" t="s">
        <v>118</v>
      </c>
      <c r="NN175" t="s">
        <v>118</v>
      </c>
      <c r="NO175" t="s">
        <v>118</v>
      </c>
      <c r="NP175" t="s">
        <v>118</v>
      </c>
      <c r="NQ175" t="s">
        <v>118</v>
      </c>
      <c r="NR175" t="s">
        <v>118</v>
      </c>
      <c r="NS175" t="s">
        <v>118</v>
      </c>
      <c r="NT175" t="s">
        <v>118</v>
      </c>
      <c r="NU175" t="s">
        <v>118</v>
      </c>
      <c r="NV175" t="s">
        <v>118</v>
      </c>
      <c r="NW175" t="s">
        <v>118</v>
      </c>
      <c r="NX175" t="s">
        <v>118</v>
      </c>
      <c r="NY175" t="s">
        <v>118</v>
      </c>
      <c r="NZ175" t="s">
        <v>118</v>
      </c>
      <c r="OA175" t="s">
        <v>118</v>
      </c>
      <c r="OB175" t="s">
        <v>118</v>
      </c>
      <c r="OC175" t="s">
        <v>118</v>
      </c>
      <c r="OD175" t="s">
        <v>118</v>
      </c>
      <c r="OE175" t="s">
        <v>118</v>
      </c>
      <c r="OF175" t="s">
        <v>118</v>
      </c>
      <c r="OG175" t="s">
        <v>118</v>
      </c>
      <c r="OH175" t="s">
        <v>118</v>
      </c>
      <c r="OI175" t="s">
        <v>118</v>
      </c>
      <c r="OJ175" t="s">
        <v>118</v>
      </c>
      <c r="OK175" t="s">
        <v>118</v>
      </c>
      <c r="OL175" t="s">
        <v>118</v>
      </c>
      <c r="OM175" t="s">
        <v>118</v>
      </c>
      <c r="ON175" t="s">
        <v>118</v>
      </c>
      <c r="OO175" t="s">
        <v>118</v>
      </c>
      <c r="OP175" t="s">
        <v>118</v>
      </c>
      <c r="OQ175" t="s">
        <v>118</v>
      </c>
      <c r="OR175" t="s">
        <v>118</v>
      </c>
      <c r="OS175" t="s">
        <v>118</v>
      </c>
      <c r="OT175" t="s">
        <v>118</v>
      </c>
      <c r="OU175" t="s">
        <v>118</v>
      </c>
      <c r="OV175" t="s">
        <v>118</v>
      </c>
      <c r="OW175" t="s">
        <v>118</v>
      </c>
      <c r="OX175" t="s">
        <v>118</v>
      </c>
      <c r="OY175" t="s">
        <v>118</v>
      </c>
      <c r="OZ175" t="s">
        <v>118</v>
      </c>
      <c r="PA175" t="s">
        <v>118</v>
      </c>
      <c r="PB175" t="s">
        <v>118</v>
      </c>
      <c r="PC175" t="s">
        <v>118</v>
      </c>
      <c r="PD175" t="s">
        <v>118</v>
      </c>
      <c r="PE175" t="s">
        <v>118</v>
      </c>
      <c r="PF175" t="s">
        <v>118</v>
      </c>
      <c r="PG175" t="s">
        <v>118</v>
      </c>
      <c r="PH175" t="s">
        <v>118</v>
      </c>
      <c r="PI175" t="s">
        <v>118</v>
      </c>
      <c r="PJ175" t="s">
        <v>118</v>
      </c>
      <c r="PK175" t="s">
        <v>118</v>
      </c>
      <c r="PL175" t="s">
        <v>118</v>
      </c>
      <c r="PM175" t="s">
        <v>118</v>
      </c>
      <c r="PN175" t="s">
        <v>118</v>
      </c>
      <c r="PO175" t="s">
        <v>118</v>
      </c>
      <c r="PP175" t="s">
        <v>118</v>
      </c>
      <c r="PQ175" t="s">
        <v>118</v>
      </c>
      <c r="PR175" t="s">
        <v>118</v>
      </c>
      <c r="PS175" t="s">
        <v>118</v>
      </c>
      <c r="PT175" t="s">
        <v>118</v>
      </c>
      <c r="PU175" t="s">
        <v>118</v>
      </c>
      <c r="PV175" t="s">
        <v>118</v>
      </c>
      <c r="PW175" t="s">
        <v>118</v>
      </c>
      <c r="PX175" t="s">
        <v>118</v>
      </c>
      <c r="PY175" t="s">
        <v>118</v>
      </c>
      <c r="PZ175" t="s">
        <v>118</v>
      </c>
      <c r="QA175" t="s">
        <v>118</v>
      </c>
      <c r="QB175" t="s">
        <v>118</v>
      </c>
      <c r="QC175" t="s">
        <v>118</v>
      </c>
      <c r="QD175" t="s">
        <v>118</v>
      </c>
      <c r="QE175" t="s">
        <v>118</v>
      </c>
      <c r="QF175" t="s">
        <v>118</v>
      </c>
      <c r="QG175" t="s">
        <v>118</v>
      </c>
      <c r="QH175" t="s">
        <v>118</v>
      </c>
      <c r="QI175" t="s">
        <v>118</v>
      </c>
      <c r="QJ175" t="s">
        <v>118</v>
      </c>
      <c r="QK175" t="s">
        <v>118</v>
      </c>
      <c r="QL175" t="s">
        <v>118</v>
      </c>
      <c r="QM175" t="s">
        <v>118</v>
      </c>
      <c r="QN175" t="s">
        <v>118</v>
      </c>
      <c r="QO175" t="s">
        <v>118</v>
      </c>
      <c r="QP175" t="s">
        <v>118</v>
      </c>
      <c r="QQ175" t="s">
        <v>118</v>
      </c>
      <c r="QR175" t="s">
        <v>118</v>
      </c>
      <c r="QS175" t="s">
        <v>118</v>
      </c>
      <c r="QT175" t="s">
        <v>118</v>
      </c>
      <c r="QU175" t="s">
        <v>118</v>
      </c>
      <c r="QV175" t="s">
        <v>118</v>
      </c>
      <c r="QW175" t="s">
        <v>118</v>
      </c>
      <c r="QX175" t="s">
        <v>118</v>
      </c>
      <c r="QY175" t="s">
        <v>118</v>
      </c>
      <c r="QZ175" t="s">
        <v>118</v>
      </c>
      <c r="RA175" t="s">
        <v>118</v>
      </c>
      <c r="RB175" t="s">
        <v>118</v>
      </c>
      <c r="RC175" t="s">
        <v>118</v>
      </c>
      <c r="RD175" t="s">
        <v>118</v>
      </c>
      <c r="RE175" t="s">
        <v>118</v>
      </c>
      <c r="RF175" t="s">
        <v>118</v>
      </c>
      <c r="RG175" t="s">
        <v>118</v>
      </c>
      <c r="RH175" t="s">
        <v>118</v>
      </c>
      <c r="RI175" t="s">
        <v>118</v>
      </c>
      <c r="RJ175" t="s">
        <v>118</v>
      </c>
      <c r="RK175" t="s">
        <v>118</v>
      </c>
      <c r="RL175" t="s">
        <v>118</v>
      </c>
      <c r="RM175" t="s">
        <v>118</v>
      </c>
      <c r="RN175" t="s">
        <v>118</v>
      </c>
      <c r="RO175" t="s">
        <v>118</v>
      </c>
      <c r="RP175" t="s">
        <v>118</v>
      </c>
      <c r="RQ175" t="s">
        <v>118</v>
      </c>
      <c r="RR175" t="s">
        <v>118</v>
      </c>
      <c r="RS175" t="s">
        <v>118</v>
      </c>
      <c r="RT175" t="s">
        <v>118</v>
      </c>
      <c r="RU175" t="s">
        <v>118</v>
      </c>
      <c r="RV175" t="s">
        <v>118</v>
      </c>
      <c r="RW175" t="s">
        <v>118</v>
      </c>
      <c r="RX175" t="s">
        <v>118</v>
      </c>
      <c r="RY175" t="s">
        <v>118</v>
      </c>
      <c r="RZ175" t="s">
        <v>118</v>
      </c>
      <c r="SA175" t="s">
        <v>118</v>
      </c>
      <c r="SB175" t="s">
        <v>118</v>
      </c>
      <c r="SC175" t="s">
        <v>118</v>
      </c>
      <c r="SD175" t="s">
        <v>118</v>
      </c>
      <c r="SE175" t="s">
        <v>118</v>
      </c>
      <c r="SF175" t="s">
        <v>118</v>
      </c>
      <c r="SI175">
        <f t="shared" si="687"/>
        <v>189</v>
      </c>
      <c r="SJ175">
        <f t="shared" si="688"/>
        <v>0</v>
      </c>
      <c r="SK175">
        <f t="shared" si="689"/>
        <v>0</v>
      </c>
      <c r="SL175">
        <f t="shared" si="690"/>
        <v>0</v>
      </c>
      <c r="SM175">
        <f t="shared" si="691"/>
        <v>0</v>
      </c>
      <c r="SO175">
        <v>6</v>
      </c>
      <c r="SP175">
        <v>2.2999999999999998</v>
      </c>
    </row>
    <row r="176" spans="3:510" x14ac:dyDescent="0.25">
      <c r="C176" t="s">
        <v>11</v>
      </c>
      <c r="M176">
        <v>10584</v>
      </c>
      <c r="N176">
        <f>M176/M160*100</f>
        <v>69.958358120166565</v>
      </c>
      <c r="O176">
        <v>125.35</v>
      </c>
      <c r="P176">
        <f>O176/O160*100</f>
        <v>0.82854121224139066</v>
      </c>
      <c r="Q176">
        <v>123.46</v>
      </c>
      <c r="R176">
        <f>Q176/Q160*100</f>
        <v>0.81604864829136103</v>
      </c>
      <c r="S176">
        <f t="shared" si="643"/>
        <v>1.2492563950029623E-2</v>
      </c>
      <c r="T176">
        <f t="shared" si="644"/>
        <v>124.405</v>
      </c>
      <c r="U176">
        <f>T176/T160*100</f>
        <v>0.8222949302663759</v>
      </c>
      <c r="AL176">
        <v>129.86000000000001</v>
      </c>
      <c r="AM176">
        <f t="shared" ref="AM176" si="704">AL176/AL160*100</f>
        <v>0.85835151034437185</v>
      </c>
      <c r="AN176">
        <v>129.21</v>
      </c>
      <c r="AO176">
        <f t="shared" ref="AO176" si="705">AN176/AN160*100</f>
        <v>0.85405512591711297</v>
      </c>
      <c r="AP176">
        <f t="shared" si="647"/>
        <v>4.2963844272588814E-3</v>
      </c>
      <c r="AQ176">
        <f t="shared" si="648"/>
        <v>129.53500000000003</v>
      </c>
      <c r="AR176">
        <f>AQ176/AQ160*100</f>
        <v>0.85620331813074246</v>
      </c>
      <c r="BI176">
        <v>21182</v>
      </c>
      <c r="BJ176">
        <f>BI176/BI160*100</f>
        <v>69.963007002246002</v>
      </c>
      <c r="BK176">
        <v>260.05</v>
      </c>
      <c r="BL176">
        <f>BK176/BK160*100</f>
        <v>0.85893116660060775</v>
      </c>
      <c r="BM176">
        <v>257.33</v>
      </c>
      <c r="BN176">
        <f>BM176/BM160*100</f>
        <v>0.84994715286035127</v>
      </c>
      <c r="BO176">
        <f t="shared" si="649"/>
        <v>8.9840137402564801E-3</v>
      </c>
      <c r="BP176">
        <f t="shared" si="650"/>
        <v>258.69</v>
      </c>
      <c r="BQ176">
        <f>BP176/BP160*100</f>
        <v>0.85443915973047957</v>
      </c>
      <c r="CC176">
        <v>256.13</v>
      </c>
      <c r="CD176">
        <f t="shared" ref="CD176" si="706">CC176/CC160*100</f>
        <v>0.84598361738670891</v>
      </c>
      <c r="CE176">
        <v>258.45</v>
      </c>
      <c r="CF176">
        <f>CE176/CE160*100</f>
        <v>0.85364645263575101</v>
      </c>
      <c r="CG176">
        <f t="shared" si="652"/>
        <v>7.6628352490420992E-3</v>
      </c>
      <c r="CH176">
        <f t="shared" si="653"/>
        <v>257.28999999999996</v>
      </c>
      <c r="CI176">
        <f>CH176/CH160*100</f>
        <v>0.84981503501123001</v>
      </c>
      <c r="DU176">
        <f t="shared" si="631"/>
        <v>3.2144229464103669E-2</v>
      </c>
      <c r="DV176">
        <f t="shared" si="632"/>
        <v>6.3882831195124501E-3</v>
      </c>
      <c r="DW176">
        <f t="shared" si="633"/>
        <v>3.3908387864366563E-2</v>
      </c>
      <c r="DX176">
        <f t="shared" si="634"/>
        <v>4.624124719249556E-3</v>
      </c>
      <c r="EA176">
        <f t="shared" si="635"/>
        <v>2.240729724370405E-2</v>
      </c>
      <c r="EB176">
        <f t="shared" si="636"/>
        <v>67.087092669707175</v>
      </c>
      <c r="EC176">
        <f t="shared" si="637"/>
        <v>1.8837993257981078E-2</v>
      </c>
      <c r="ED176">
        <f t="shared" si="638"/>
        <v>38.615581003371005</v>
      </c>
      <c r="EE176">
        <f t="shared" si="639"/>
        <v>2.0263575108997234E-2</v>
      </c>
      <c r="EF176">
        <f t="shared" si="640"/>
        <v>66.719476648170172</v>
      </c>
      <c r="EG176">
        <f t="shared" si="641"/>
        <v>1.5127493724402141E-2</v>
      </c>
      <c r="EH176">
        <f t="shared" si="642"/>
        <v>38.700220471660721</v>
      </c>
      <c r="EL176">
        <v>10584</v>
      </c>
      <c r="EM176">
        <f>EL176/EL160*100</f>
        <v>69.958358120166565</v>
      </c>
      <c r="EN176">
        <f t="shared" si="654"/>
        <v>124.405</v>
      </c>
      <c r="EO176">
        <f t="shared" si="655"/>
        <v>0.8222949302663759</v>
      </c>
      <c r="EP176">
        <f t="shared" si="656"/>
        <v>129.53500000000003</v>
      </c>
      <c r="EQ176">
        <f t="shared" si="657"/>
        <v>0.85620331813074246</v>
      </c>
      <c r="ER176">
        <v>21182</v>
      </c>
      <c r="ES176">
        <f>ER176/ER160*100</f>
        <v>69.963007002246002</v>
      </c>
      <c r="ET176">
        <f t="shared" si="658"/>
        <v>258.69</v>
      </c>
      <c r="EU176">
        <f t="shared" si="659"/>
        <v>0.85443915973047957</v>
      </c>
      <c r="EV176">
        <f t="shared" si="660"/>
        <v>257.28999999999996</v>
      </c>
      <c r="EW176">
        <f t="shared" si="661"/>
        <v>0.84981503501123001</v>
      </c>
      <c r="KH176">
        <v>7</v>
      </c>
      <c r="KI176" s="1" t="s">
        <v>337</v>
      </c>
      <c r="KJ176">
        <v>18</v>
      </c>
      <c r="KK176">
        <v>17</v>
      </c>
      <c r="KL176">
        <v>13</v>
      </c>
      <c r="KM176">
        <v>0</v>
      </c>
      <c r="KN176" t="s">
        <v>135</v>
      </c>
      <c r="KP176" t="s">
        <v>141</v>
      </c>
      <c r="KQ176" t="s">
        <v>136</v>
      </c>
      <c r="KR176" t="s">
        <v>136</v>
      </c>
      <c r="KS176" t="s">
        <v>141</v>
      </c>
      <c r="KT176" t="s">
        <v>136</v>
      </c>
      <c r="KU176" s="3" t="s">
        <v>124</v>
      </c>
      <c r="KV176" t="s">
        <v>141</v>
      </c>
      <c r="KW176" t="s">
        <v>136</v>
      </c>
      <c r="KX176" t="s">
        <v>150</v>
      </c>
      <c r="KY176" t="s">
        <v>135</v>
      </c>
      <c r="KZ176" t="s">
        <v>118</v>
      </c>
      <c r="LA176" t="s">
        <v>118</v>
      </c>
      <c r="LB176" t="s">
        <v>118</v>
      </c>
      <c r="LC176" t="s">
        <v>118</v>
      </c>
      <c r="LD176" t="s">
        <v>118</v>
      </c>
      <c r="LE176" t="s">
        <v>118</v>
      </c>
      <c r="LF176" t="s">
        <v>118</v>
      </c>
      <c r="LG176" t="s">
        <v>118</v>
      </c>
      <c r="LH176" t="s">
        <v>118</v>
      </c>
      <c r="LI176" t="s">
        <v>118</v>
      </c>
      <c r="LJ176" t="s">
        <v>118</v>
      </c>
      <c r="LK176" t="s">
        <v>118</v>
      </c>
      <c r="LL176" t="s">
        <v>118</v>
      </c>
      <c r="LM176" t="s">
        <v>118</v>
      </c>
      <c r="LN176" t="s">
        <v>118</v>
      </c>
      <c r="LO176" t="s">
        <v>118</v>
      </c>
      <c r="LP176" t="s">
        <v>118</v>
      </c>
      <c r="LQ176" t="s">
        <v>118</v>
      </c>
      <c r="LR176" t="s">
        <v>118</v>
      </c>
      <c r="LS176" t="s">
        <v>118</v>
      </c>
      <c r="LT176" t="s">
        <v>118</v>
      </c>
      <c r="LU176" t="s">
        <v>118</v>
      </c>
      <c r="LV176" t="s">
        <v>118</v>
      </c>
      <c r="LW176" t="s">
        <v>118</v>
      </c>
      <c r="LX176" t="s">
        <v>118</v>
      </c>
      <c r="LY176" t="s">
        <v>118</v>
      </c>
      <c r="LZ176" t="s">
        <v>118</v>
      </c>
      <c r="MA176" t="s">
        <v>118</v>
      </c>
      <c r="MB176" t="s">
        <v>118</v>
      </c>
      <c r="MC176" t="s">
        <v>118</v>
      </c>
      <c r="MD176" t="s">
        <v>118</v>
      </c>
      <c r="ME176" t="s">
        <v>118</v>
      </c>
      <c r="MF176" t="s">
        <v>118</v>
      </c>
      <c r="MG176" t="s">
        <v>118</v>
      </c>
      <c r="MH176" t="s">
        <v>118</v>
      </c>
      <c r="MI176" t="s">
        <v>118</v>
      </c>
      <c r="MJ176" t="s">
        <v>118</v>
      </c>
      <c r="MK176" t="s">
        <v>118</v>
      </c>
      <c r="ML176" t="s">
        <v>118</v>
      </c>
      <c r="MM176" t="s">
        <v>118</v>
      </c>
      <c r="MN176" t="s">
        <v>118</v>
      </c>
      <c r="MO176" t="s">
        <v>118</v>
      </c>
      <c r="MP176" t="s">
        <v>118</v>
      </c>
      <c r="MQ176" t="s">
        <v>118</v>
      </c>
      <c r="MR176" t="s">
        <v>118</v>
      </c>
      <c r="MS176" t="s">
        <v>118</v>
      </c>
      <c r="MT176" t="s">
        <v>118</v>
      </c>
      <c r="MU176" t="s">
        <v>118</v>
      </c>
      <c r="MV176" t="s">
        <v>118</v>
      </c>
      <c r="MW176" t="s">
        <v>118</v>
      </c>
      <c r="MX176" t="s">
        <v>118</v>
      </c>
      <c r="MY176" t="s">
        <v>118</v>
      </c>
      <c r="MZ176" t="s">
        <v>118</v>
      </c>
      <c r="NA176" t="s">
        <v>118</v>
      </c>
      <c r="NB176" t="s">
        <v>118</v>
      </c>
      <c r="NC176" t="s">
        <v>118</v>
      </c>
      <c r="ND176" t="s">
        <v>118</v>
      </c>
      <c r="NE176" t="s">
        <v>118</v>
      </c>
      <c r="NF176" t="s">
        <v>118</v>
      </c>
      <c r="NG176" t="s">
        <v>118</v>
      </c>
      <c r="NH176" t="s">
        <v>118</v>
      </c>
      <c r="NI176" t="s">
        <v>118</v>
      </c>
      <c r="NJ176" t="s">
        <v>118</v>
      </c>
      <c r="NK176" t="s">
        <v>118</v>
      </c>
      <c r="NL176" t="s">
        <v>118</v>
      </c>
      <c r="NM176" t="s">
        <v>118</v>
      </c>
      <c r="NN176" t="s">
        <v>118</v>
      </c>
      <c r="NO176" t="s">
        <v>118</v>
      </c>
      <c r="NP176" t="s">
        <v>118</v>
      </c>
      <c r="NQ176" t="s">
        <v>118</v>
      </c>
      <c r="NR176" t="s">
        <v>118</v>
      </c>
      <c r="NS176" t="s">
        <v>118</v>
      </c>
      <c r="NT176" t="s">
        <v>118</v>
      </c>
      <c r="NU176" t="s">
        <v>118</v>
      </c>
      <c r="NV176" t="s">
        <v>118</v>
      </c>
      <c r="NW176" t="s">
        <v>118</v>
      </c>
      <c r="NX176" t="s">
        <v>118</v>
      </c>
      <c r="NY176" t="s">
        <v>118</v>
      </c>
      <c r="NZ176" t="s">
        <v>118</v>
      </c>
      <c r="OA176" t="s">
        <v>118</v>
      </c>
      <c r="OB176" t="s">
        <v>118</v>
      </c>
      <c r="OC176" t="s">
        <v>118</v>
      </c>
      <c r="OD176" t="s">
        <v>118</v>
      </c>
      <c r="OE176" t="s">
        <v>118</v>
      </c>
      <c r="OF176" t="s">
        <v>118</v>
      </c>
      <c r="OG176" t="s">
        <v>118</v>
      </c>
      <c r="OH176" t="s">
        <v>118</v>
      </c>
      <c r="OI176" t="s">
        <v>118</v>
      </c>
      <c r="OJ176" t="s">
        <v>118</v>
      </c>
      <c r="OK176" t="s">
        <v>118</v>
      </c>
      <c r="OL176" t="s">
        <v>118</v>
      </c>
      <c r="OM176" t="s">
        <v>118</v>
      </c>
      <c r="ON176" t="s">
        <v>118</v>
      </c>
      <c r="OO176" t="s">
        <v>118</v>
      </c>
      <c r="OP176" t="s">
        <v>118</v>
      </c>
      <c r="OQ176" t="s">
        <v>118</v>
      </c>
      <c r="OR176" t="s">
        <v>118</v>
      </c>
      <c r="OS176" t="s">
        <v>118</v>
      </c>
      <c r="OT176" t="s">
        <v>118</v>
      </c>
      <c r="OU176" t="s">
        <v>118</v>
      </c>
      <c r="OV176" t="s">
        <v>118</v>
      </c>
      <c r="OW176" t="s">
        <v>118</v>
      </c>
      <c r="OX176" t="s">
        <v>118</v>
      </c>
      <c r="OY176" t="s">
        <v>118</v>
      </c>
      <c r="OZ176" t="s">
        <v>118</v>
      </c>
      <c r="PA176" t="s">
        <v>118</v>
      </c>
      <c r="PB176" t="s">
        <v>118</v>
      </c>
      <c r="PC176" t="s">
        <v>118</v>
      </c>
      <c r="PD176" t="s">
        <v>118</v>
      </c>
      <c r="PE176" t="s">
        <v>118</v>
      </c>
      <c r="PF176" t="s">
        <v>118</v>
      </c>
      <c r="PG176" t="s">
        <v>118</v>
      </c>
      <c r="PH176" t="s">
        <v>118</v>
      </c>
      <c r="PI176" t="s">
        <v>118</v>
      </c>
      <c r="PJ176" t="s">
        <v>118</v>
      </c>
      <c r="PK176" t="s">
        <v>118</v>
      </c>
      <c r="PL176" t="s">
        <v>118</v>
      </c>
      <c r="PM176" t="s">
        <v>118</v>
      </c>
      <c r="PN176" t="s">
        <v>118</v>
      </c>
      <c r="PO176" t="s">
        <v>118</v>
      </c>
      <c r="PP176" t="s">
        <v>118</v>
      </c>
      <c r="PQ176" t="s">
        <v>118</v>
      </c>
      <c r="PR176" t="s">
        <v>118</v>
      </c>
      <c r="PS176" t="s">
        <v>118</v>
      </c>
      <c r="PT176" t="s">
        <v>118</v>
      </c>
      <c r="PU176" t="s">
        <v>118</v>
      </c>
      <c r="PV176" t="s">
        <v>118</v>
      </c>
      <c r="PW176" t="s">
        <v>118</v>
      </c>
      <c r="PX176" t="s">
        <v>118</v>
      </c>
      <c r="PY176" t="s">
        <v>118</v>
      </c>
      <c r="PZ176" t="s">
        <v>118</v>
      </c>
      <c r="QA176" t="s">
        <v>118</v>
      </c>
      <c r="QB176" t="s">
        <v>118</v>
      </c>
      <c r="QC176" t="s">
        <v>118</v>
      </c>
      <c r="QD176" t="s">
        <v>118</v>
      </c>
      <c r="QE176" t="s">
        <v>118</v>
      </c>
      <c r="QF176" t="s">
        <v>118</v>
      </c>
      <c r="QG176" t="s">
        <v>118</v>
      </c>
      <c r="QH176" t="s">
        <v>118</v>
      </c>
      <c r="QI176" t="s">
        <v>118</v>
      </c>
      <c r="QJ176" t="s">
        <v>118</v>
      </c>
      <c r="QK176" t="s">
        <v>118</v>
      </c>
      <c r="QL176" t="s">
        <v>118</v>
      </c>
      <c r="QM176" t="s">
        <v>118</v>
      </c>
      <c r="QN176" t="s">
        <v>118</v>
      </c>
      <c r="QO176" t="s">
        <v>118</v>
      </c>
      <c r="QP176" t="s">
        <v>118</v>
      </c>
      <c r="QQ176" t="s">
        <v>118</v>
      </c>
      <c r="QR176" t="s">
        <v>118</v>
      </c>
      <c r="QS176" t="s">
        <v>118</v>
      </c>
      <c r="QT176" t="s">
        <v>118</v>
      </c>
      <c r="QU176" t="s">
        <v>118</v>
      </c>
      <c r="QV176" t="s">
        <v>118</v>
      </c>
      <c r="QW176" t="s">
        <v>118</v>
      </c>
      <c r="QX176" t="s">
        <v>118</v>
      </c>
      <c r="QY176" t="s">
        <v>118</v>
      </c>
      <c r="QZ176" t="s">
        <v>118</v>
      </c>
      <c r="RA176" t="s">
        <v>118</v>
      </c>
      <c r="RB176" t="s">
        <v>118</v>
      </c>
      <c r="RC176" t="s">
        <v>118</v>
      </c>
      <c r="RD176" t="s">
        <v>118</v>
      </c>
      <c r="RE176" t="s">
        <v>118</v>
      </c>
      <c r="RF176" t="s">
        <v>118</v>
      </c>
      <c r="RG176" t="s">
        <v>118</v>
      </c>
      <c r="RH176" t="s">
        <v>118</v>
      </c>
      <c r="RI176" t="s">
        <v>118</v>
      </c>
      <c r="RJ176" t="s">
        <v>118</v>
      </c>
      <c r="RK176" t="s">
        <v>118</v>
      </c>
      <c r="RL176" t="s">
        <v>118</v>
      </c>
      <c r="RM176" t="s">
        <v>118</v>
      </c>
      <c r="RN176" t="s">
        <v>118</v>
      </c>
      <c r="RO176" t="s">
        <v>118</v>
      </c>
      <c r="RP176" t="s">
        <v>118</v>
      </c>
      <c r="RQ176" t="s">
        <v>118</v>
      </c>
      <c r="RR176" t="s">
        <v>118</v>
      </c>
      <c r="RS176" t="s">
        <v>118</v>
      </c>
      <c r="RT176" t="s">
        <v>118</v>
      </c>
      <c r="RU176" t="s">
        <v>118</v>
      </c>
      <c r="RV176" t="s">
        <v>118</v>
      </c>
      <c r="RW176" t="s">
        <v>118</v>
      </c>
      <c r="RX176" t="s">
        <v>118</v>
      </c>
      <c r="RY176" t="s">
        <v>118</v>
      </c>
      <c r="RZ176" t="s">
        <v>118</v>
      </c>
      <c r="SA176" t="s">
        <v>118</v>
      </c>
      <c r="SB176" t="s">
        <v>118</v>
      </c>
      <c r="SC176" t="s">
        <v>118</v>
      </c>
      <c r="SD176" t="s">
        <v>118</v>
      </c>
      <c r="SE176" t="s">
        <v>118</v>
      </c>
      <c r="SF176" t="s">
        <v>118</v>
      </c>
      <c r="SI176">
        <f t="shared" si="687"/>
        <v>189</v>
      </c>
      <c r="SJ176">
        <f t="shared" si="688"/>
        <v>0</v>
      </c>
      <c r="SK176">
        <f t="shared" si="689"/>
        <v>0</v>
      </c>
      <c r="SL176">
        <f t="shared" si="690"/>
        <v>0</v>
      </c>
      <c r="SM176">
        <f t="shared" si="691"/>
        <v>0</v>
      </c>
      <c r="SO176">
        <v>7</v>
      </c>
      <c r="SP176">
        <v>2.2999999999999998</v>
      </c>
    </row>
    <row r="177" spans="2:510" x14ac:dyDescent="0.25">
      <c r="C177" t="s">
        <v>22</v>
      </c>
      <c r="M177">
        <v>11340</v>
      </c>
      <c r="N177">
        <f>M177/M160*100</f>
        <v>74.955383700178473</v>
      </c>
      <c r="O177">
        <v>56.19</v>
      </c>
      <c r="P177">
        <f>O177/O160*100</f>
        <v>0.37140590918104299</v>
      </c>
      <c r="Q177">
        <v>59.98</v>
      </c>
      <c r="R177">
        <f>Q177/Q160*100</f>
        <v>0.39645713530306032</v>
      </c>
      <c r="S177">
        <f t="shared" si="643"/>
        <v>2.5051226122017323E-2</v>
      </c>
      <c r="T177">
        <f t="shared" si="644"/>
        <v>58.084999999999994</v>
      </c>
      <c r="U177">
        <f>T177/T160*100</f>
        <v>0.38393152224205163</v>
      </c>
      <c r="AL177">
        <v>54.42</v>
      </c>
      <c r="AM177">
        <f t="shared" ref="AM177" si="707">AL177/AL160*100</f>
        <v>0.35970652389450725</v>
      </c>
      <c r="AN177">
        <v>56.77</v>
      </c>
      <c r="AO177">
        <f t="shared" ref="AO177" si="708">AN177/AN160*100</f>
        <v>0.37523960605459711</v>
      </c>
      <c r="AP177">
        <f t="shared" si="647"/>
        <v>1.5533082160089862E-2</v>
      </c>
      <c r="AQ177">
        <f t="shared" si="648"/>
        <v>55.594999999999999</v>
      </c>
      <c r="AR177">
        <f>AQ177/AQ160*100</f>
        <v>0.36747306497455218</v>
      </c>
      <c r="BI177">
        <v>22695</v>
      </c>
      <c r="BJ177">
        <f>BI177/BI160*100</f>
        <v>74.960364645263581</v>
      </c>
      <c r="BK177">
        <v>115.92</v>
      </c>
      <c r="BL177">
        <f>BK177/BK160*100</f>
        <v>0.38287752675386444</v>
      </c>
      <c r="BM177">
        <v>114.3</v>
      </c>
      <c r="BN177">
        <f>BM177/BM160*100</f>
        <v>0.37752675386444706</v>
      </c>
      <c r="BO177">
        <f t="shared" si="649"/>
        <v>5.3507728894173767E-3</v>
      </c>
      <c r="BP177">
        <f t="shared" si="650"/>
        <v>115.11</v>
      </c>
      <c r="BQ177">
        <f>BP177/BP160*100</f>
        <v>0.38020214030915578</v>
      </c>
      <c r="CC177">
        <v>115.84</v>
      </c>
      <c r="CD177">
        <f t="shared" ref="CD177" si="709">CC177/CC160*100</f>
        <v>0.38261329105562164</v>
      </c>
      <c r="CE177">
        <v>118.53</v>
      </c>
      <c r="CF177">
        <f>CE177/CE160*100</f>
        <v>0.39149821640903687</v>
      </c>
      <c r="CG177">
        <f t="shared" si="652"/>
        <v>8.8849253534152295E-3</v>
      </c>
      <c r="CH177">
        <f t="shared" si="653"/>
        <v>117.185</v>
      </c>
      <c r="CI177">
        <f>CH177/CH160*100</f>
        <v>0.38705575373232926</v>
      </c>
      <c r="DU177">
        <f t="shared" si="631"/>
        <v>3.7293819328958477E-3</v>
      </c>
      <c r="DV177">
        <f t="shared" si="632"/>
        <v>1.9582688757777078E-2</v>
      </c>
      <c r="DW177">
        <f t="shared" si="633"/>
        <v>1.6458457267499449E-2</v>
      </c>
      <c r="DX177">
        <f t="shared" si="634"/>
        <v>6.8536134231734769E-3</v>
      </c>
      <c r="EA177">
        <f t="shared" si="635"/>
        <v>3.9328442064908153E-3</v>
      </c>
      <c r="EB177">
        <f t="shared" si="636"/>
        <v>69.989527562958557</v>
      </c>
      <c r="EC177">
        <f t="shared" si="637"/>
        <v>1.87388459250446E-2</v>
      </c>
      <c r="ED177">
        <f t="shared" si="638"/>
        <v>39.16314693634741</v>
      </c>
      <c r="EE177">
        <f t="shared" si="639"/>
        <v>7.2499669705377578E-3</v>
      </c>
      <c r="EF177">
        <f t="shared" si="640"/>
        <v>70.792649293169504</v>
      </c>
      <c r="EG177">
        <f t="shared" si="641"/>
        <v>4.88836041749241E-3</v>
      </c>
      <c r="EH177">
        <f t="shared" si="642"/>
        <v>39.092998579733127</v>
      </c>
      <c r="EL177">
        <v>11340</v>
      </c>
      <c r="EM177">
        <f>EL177/EL160*100</f>
        <v>74.955383700178473</v>
      </c>
      <c r="EN177">
        <f t="shared" si="654"/>
        <v>58.084999999999994</v>
      </c>
      <c r="EO177">
        <f t="shared" si="655"/>
        <v>0.38393152224205163</v>
      </c>
      <c r="EP177">
        <f t="shared" si="656"/>
        <v>55.594999999999999</v>
      </c>
      <c r="EQ177">
        <f t="shared" si="657"/>
        <v>0.36747306497455218</v>
      </c>
      <c r="ER177">
        <v>22695</v>
      </c>
      <c r="ES177">
        <f>ER177/ER160*100</f>
        <v>74.960364645263581</v>
      </c>
      <c r="ET177">
        <f t="shared" si="658"/>
        <v>115.11</v>
      </c>
      <c r="EU177">
        <f t="shared" si="659"/>
        <v>0.38020214030915578</v>
      </c>
      <c r="EV177">
        <f t="shared" si="660"/>
        <v>117.185</v>
      </c>
      <c r="EW177">
        <f t="shared" si="661"/>
        <v>0.38705575373232926</v>
      </c>
      <c r="KH177">
        <v>8</v>
      </c>
      <c r="KI177" s="1" t="s">
        <v>338</v>
      </c>
      <c r="KJ177">
        <v>12</v>
      </c>
      <c r="KK177">
        <v>9</v>
      </c>
      <c r="KL177">
        <v>1</v>
      </c>
      <c r="KM177">
        <v>0</v>
      </c>
      <c r="KN177" t="s">
        <v>136</v>
      </c>
      <c r="KP177" t="s">
        <v>135</v>
      </c>
      <c r="KQ177" t="s">
        <v>135</v>
      </c>
      <c r="KR177" t="s">
        <v>135</v>
      </c>
      <c r="KS177" t="s">
        <v>138</v>
      </c>
      <c r="KT177" t="s">
        <v>138</v>
      </c>
      <c r="KU177" t="s">
        <v>138</v>
      </c>
      <c r="KV177" t="s">
        <v>135</v>
      </c>
      <c r="KW177" t="s">
        <v>135</v>
      </c>
      <c r="KX177" t="s">
        <v>135</v>
      </c>
      <c r="KY177" t="s">
        <v>135</v>
      </c>
      <c r="KZ177" t="s">
        <v>118</v>
      </c>
      <c r="LA177" t="s">
        <v>118</v>
      </c>
      <c r="LB177">
        <v>1</v>
      </c>
      <c r="LC177" t="s">
        <v>118</v>
      </c>
      <c r="LD177">
        <v>1</v>
      </c>
      <c r="LE177">
        <v>1</v>
      </c>
      <c r="LF177" t="s">
        <v>118</v>
      </c>
      <c r="LG177" t="s">
        <v>118</v>
      </c>
      <c r="LH177">
        <v>0</v>
      </c>
      <c r="LI177">
        <v>0</v>
      </c>
      <c r="LJ177">
        <v>0</v>
      </c>
      <c r="LK177">
        <v>-1</v>
      </c>
      <c r="LL177">
        <v>-1</v>
      </c>
      <c r="LM177" t="s">
        <v>118</v>
      </c>
      <c r="LN177" t="s">
        <v>118</v>
      </c>
      <c r="LO177" t="s">
        <v>118</v>
      </c>
      <c r="LP177" t="s">
        <v>118</v>
      </c>
      <c r="LQ177" t="s">
        <v>118</v>
      </c>
      <c r="LR177" t="s">
        <v>118</v>
      </c>
      <c r="LS177" s="8">
        <v>0</v>
      </c>
      <c r="LT177" s="8">
        <v>0</v>
      </c>
      <c r="LU177" s="8">
        <v>0</v>
      </c>
      <c r="LV177" s="8">
        <v>0</v>
      </c>
      <c r="LW177" t="s">
        <v>118</v>
      </c>
      <c r="LX177" t="s">
        <v>118</v>
      </c>
      <c r="LY177">
        <v>-1</v>
      </c>
      <c r="LZ177">
        <v>-1</v>
      </c>
      <c r="MA177" t="s">
        <v>118</v>
      </c>
      <c r="MB177" t="s">
        <v>118</v>
      </c>
      <c r="MC177" t="s">
        <v>118</v>
      </c>
      <c r="MD177" t="s">
        <v>118</v>
      </c>
      <c r="ME177" t="s">
        <v>118</v>
      </c>
      <c r="MF177" t="s">
        <v>118</v>
      </c>
      <c r="MG177" t="s">
        <v>118</v>
      </c>
      <c r="MH177" t="s">
        <v>118</v>
      </c>
      <c r="MI177" t="s">
        <v>118</v>
      </c>
      <c r="MJ177" t="s">
        <v>118</v>
      </c>
      <c r="MK177">
        <v>-1</v>
      </c>
      <c r="ML177">
        <v>-1</v>
      </c>
      <c r="MM177">
        <v>-1</v>
      </c>
      <c r="MN177">
        <v>-1</v>
      </c>
      <c r="MO177">
        <v>-1</v>
      </c>
      <c r="MP177">
        <v>-1</v>
      </c>
      <c r="MQ177">
        <v>-1</v>
      </c>
      <c r="MR177">
        <v>-1</v>
      </c>
      <c r="MS177">
        <v>-1</v>
      </c>
      <c r="MT177">
        <v>-1</v>
      </c>
      <c r="MU177" t="s">
        <v>118</v>
      </c>
      <c r="MV177" t="s">
        <v>118</v>
      </c>
      <c r="MW177" t="s">
        <v>118</v>
      </c>
      <c r="MX177" t="s">
        <v>118</v>
      </c>
      <c r="MY177" t="s">
        <v>118</v>
      </c>
      <c r="MZ177" t="s">
        <v>118</v>
      </c>
      <c r="NA177" t="s">
        <v>118</v>
      </c>
      <c r="NB177" t="s">
        <v>118</v>
      </c>
      <c r="NC177" t="s">
        <v>118</v>
      </c>
      <c r="ND177" t="s">
        <v>118</v>
      </c>
      <c r="NE177" t="s">
        <v>118</v>
      </c>
      <c r="NF177" t="s">
        <v>118</v>
      </c>
      <c r="NG177" t="s">
        <v>118</v>
      </c>
      <c r="NH177" t="s">
        <v>118</v>
      </c>
      <c r="NI177" t="s">
        <v>118</v>
      </c>
      <c r="NJ177" t="s">
        <v>118</v>
      </c>
      <c r="NK177" t="s">
        <v>118</v>
      </c>
      <c r="NL177" t="s">
        <v>118</v>
      </c>
      <c r="NM177" t="s">
        <v>118</v>
      </c>
      <c r="NN177" s="7">
        <v>-1</v>
      </c>
      <c r="NO177">
        <v>-1</v>
      </c>
      <c r="NP177">
        <v>-1</v>
      </c>
      <c r="NQ177" t="s">
        <v>118</v>
      </c>
      <c r="NR177" t="s">
        <v>118</v>
      </c>
      <c r="NS177" t="s">
        <v>118</v>
      </c>
      <c r="NT177" t="s">
        <v>118</v>
      </c>
      <c r="NU177">
        <v>-1</v>
      </c>
      <c r="NV177">
        <v>-1</v>
      </c>
      <c r="NW177" t="s">
        <v>118</v>
      </c>
      <c r="NX177" t="s">
        <v>118</v>
      </c>
      <c r="NY177" t="s">
        <v>118</v>
      </c>
      <c r="NZ177" t="s">
        <v>118</v>
      </c>
      <c r="OA177" t="s">
        <v>118</v>
      </c>
      <c r="OB177" t="s">
        <v>118</v>
      </c>
      <c r="OC177" t="s">
        <v>118</v>
      </c>
      <c r="OD177" t="s">
        <v>118</v>
      </c>
      <c r="OE177" t="s">
        <v>118</v>
      </c>
      <c r="OF177" t="s">
        <v>118</v>
      </c>
      <c r="OG177" t="s">
        <v>118</v>
      </c>
      <c r="OH177" t="s">
        <v>118</v>
      </c>
      <c r="OI177" t="s">
        <v>118</v>
      </c>
      <c r="OJ177" t="s">
        <v>118</v>
      </c>
      <c r="OK177" t="s">
        <v>118</v>
      </c>
      <c r="OL177" t="s">
        <v>118</v>
      </c>
      <c r="OM177" t="s">
        <v>118</v>
      </c>
      <c r="ON177" t="s">
        <v>118</v>
      </c>
      <c r="OO177" t="s">
        <v>118</v>
      </c>
      <c r="OP177" t="s">
        <v>118</v>
      </c>
      <c r="OQ177" t="s">
        <v>118</v>
      </c>
      <c r="OR177" t="s">
        <v>118</v>
      </c>
      <c r="OS177" t="s">
        <v>118</v>
      </c>
      <c r="OT177" t="s">
        <v>118</v>
      </c>
      <c r="OU177" t="s">
        <v>118</v>
      </c>
      <c r="OV177" t="s">
        <v>118</v>
      </c>
      <c r="OW177" t="s">
        <v>118</v>
      </c>
      <c r="OX177" t="s">
        <v>118</v>
      </c>
      <c r="OY177" t="s">
        <v>118</v>
      </c>
      <c r="OZ177" t="s">
        <v>118</v>
      </c>
      <c r="PA177" t="s">
        <v>118</v>
      </c>
      <c r="PB177" t="s">
        <v>118</v>
      </c>
      <c r="PC177">
        <v>-1</v>
      </c>
      <c r="PD177">
        <v>-1</v>
      </c>
      <c r="PE177">
        <v>-1</v>
      </c>
      <c r="PF177">
        <v>-1</v>
      </c>
      <c r="PG177">
        <v>-1</v>
      </c>
      <c r="PH177">
        <v>-1</v>
      </c>
      <c r="PI177">
        <v>-1</v>
      </c>
      <c r="PJ177">
        <v>-1</v>
      </c>
      <c r="PK177">
        <v>-1</v>
      </c>
      <c r="PL177">
        <v>-1</v>
      </c>
      <c r="PM177">
        <v>-1</v>
      </c>
      <c r="PN177">
        <v>-1</v>
      </c>
      <c r="PO177">
        <v>-1</v>
      </c>
      <c r="PP177">
        <v>-1</v>
      </c>
      <c r="PQ177">
        <v>-1</v>
      </c>
      <c r="PR177">
        <v>-1</v>
      </c>
      <c r="PS177" t="s">
        <v>118</v>
      </c>
      <c r="PT177" t="s">
        <v>118</v>
      </c>
      <c r="PU177" t="s">
        <v>118</v>
      </c>
      <c r="PV177" t="s">
        <v>118</v>
      </c>
      <c r="PW177" t="s">
        <v>118</v>
      </c>
      <c r="PX177" t="s">
        <v>118</v>
      </c>
      <c r="PY177" t="s">
        <v>118</v>
      </c>
      <c r="PZ177" t="s">
        <v>118</v>
      </c>
      <c r="QA177" t="s">
        <v>118</v>
      </c>
      <c r="QB177" t="s">
        <v>118</v>
      </c>
      <c r="QC177" t="s">
        <v>118</v>
      </c>
      <c r="QD177" t="s">
        <v>118</v>
      </c>
      <c r="QE177" t="s">
        <v>118</v>
      </c>
      <c r="QF177" t="s">
        <v>118</v>
      </c>
      <c r="QG177" t="s">
        <v>118</v>
      </c>
      <c r="QH177" t="s">
        <v>118</v>
      </c>
      <c r="QI177" t="s">
        <v>118</v>
      </c>
      <c r="QJ177" t="s">
        <v>118</v>
      </c>
      <c r="QK177" t="s">
        <v>118</v>
      </c>
      <c r="QL177" t="s">
        <v>118</v>
      </c>
      <c r="QM177" t="s">
        <v>118</v>
      </c>
      <c r="QN177" t="s">
        <v>118</v>
      </c>
      <c r="QO177" t="s">
        <v>118</v>
      </c>
      <c r="QP177" t="s">
        <v>118</v>
      </c>
      <c r="QQ177" t="s">
        <v>118</v>
      </c>
      <c r="QR177" t="s">
        <v>118</v>
      </c>
      <c r="QS177" t="s">
        <v>118</v>
      </c>
      <c r="QT177" t="s">
        <v>118</v>
      </c>
      <c r="QU177" t="s">
        <v>118</v>
      </c>
      <c r="QV177" t="s">
        <v>118</v>
      </c>
      <c r="QW177" t="s">
        <v>118</v>
      </c>
      <c r="QX177" t="s">
        <v>118</v>
      </c>
      <c r="QY177" t="s">
        <v>118</v>
      </c>
      <c r="QZ177" t="s">
        <v>118</v>
      </c>
      <c r="RA177" t="s">
        <v>118</v>
      </c>
      <c r="RB177" t="s">
        <v>118</v>
      </c>
      <c r="RC177" t="s">
        <v>118</v>
      </c>
      <c r="RD177" t="s">
        <v>118</v>
      </c>
      <c r="RE177" t="s">
        <v>118</v>
      </c>
      <c r="RF177" t="s">
        <v>118</v>
      </c>
      <c r="RG177" t="s">
        <v>118</v>
      </c>
      <c r="RH177" t="s">
        <v>118</v>
      </c>
      <c r="RI177" t="s">
        <v>118</v>
      </c>
      <c r="RJ177" t="s">
        <v>118</v>
      </c>
      <c r="RK177" t="s">
        <v>118</v>
      </c>
      <c r="RL177" t="s">
        <v>118</v>
      </c>
      <c r="RM177">
        <v>-1</v>
      </c>
      <c r="RN177">
        <v>-1</v>
      </c>
      <c r="RO177">
        <v>-1</v>
      </c>
      <c r="RP177">
        <v>-1</v>
      </c>
      <c r="RQ177">
        <v>-1</v>
      </c>
      <c r="RR177">
        <v>-1</v>
      </c>
      <c r="RS177">
        <v>-1</v>
      </c>
      <c r="RT177">
        <v>-1</v>
      </c>
      <c r="RU177">
        <v>-1</v>
      </c>
      <c r="RV177">
        <v>-1</v>
      </c>
      <c r="RW177">
        <v>-1</v>
      </c>
      <c r="RX177">
        <v>-1</v>
      </c>
      <c r="RY177">
        <v>-1</v>
      </c>
      <c r="RZ177">
        <v>-1</v>
      </c>
      <c r="SA177">
        <v>-1</v>
      </c>
      <c r="SB177">
        <v>-1</v>
      </c>
      <c r="SC177">
        <v>-1</v>
      </c>
      <c r="SD177">
        <v>-1</v>
      </c>
      <c r="SE177" t="s">
        <v>118</v>
      </c>
      <c r="SF177" t="s">
        <v>118</v>
      </c>
      <c r="SI177">
        <f t="shared" si="687"/>
        <v>126</v>
      </c>
      <c r="SJ177">
        <f t="shared" si="688"/>
        <v>53</v>
      </c>
      <c r="SK177">
        <f t="shared" si="689"/>
        <v>7</v>
      </c>
      <c r="SL177">
        <f t="shared" si="690"/>
        <v>3</v>
      </c>
      <c r="SM177">
        <f t="shared" si="691"/>
        <v>-50</v>
      </c>
      <c r="SO177">
        <v>8</v>
      </c>
      <c r="SP177">
        <v>3</v>
      </c>
    </row>
    <row r="178" spans="2:510" x14ac:dyDescent="0.25">
      <c r="M178">
        <v>12096</v>
      </c>
      <c r="N178">
        <f>M178/M160*100</f>
        <v>79.952409280190366</v>
      </c>
      <c r="O178">
        <v>21.43</v>
      </c>
      <c r="P178">
        <f>O178/O160*100</f>
        <v>0.14164848965562826</v>
      </c>
      <c r="Q178">
        <v>21.84</v>
      </c>
      <c r="R178">
        <f>Q178/Q160*100</f>
        <v>0.14435851675589925</v>
      </c>
      <c r="S178">
        <f t="shared" si="643"/>
        <v>2.7100271002709897E-3</v>
      </c>
      <c r="T178">
        <f t="shared" si="644"/>
        <v>21.634999999999998</v>
      </c>
      <c r="U178">
        <f>T178/T160*100</f>
        <v>0.14300350320576374</v>
      </c>
      <c r="AL178">
        <v>22.48</v>
      </c>
      <c r="AM178">
        <f t="shared" ref="AM178" si="710">AL178/AL160*100</f>
        <v>0.14858880296120036</v>
      </c>
      <c r="AN178">
        <v>20.8</v>
      </c>
      <c r="AO178">
        <f t="shared" ref="AO178" si="711">AN178/AN160*100</f>
        <v>0.13748430167228504</v>
      </c>
      <c r="AP178">
        <f t="shared" si="647"/>
        <v>1.1104501288915325E-2</v>
      </c>
      <c r="AQ178">
        <f t="shared" si="648"/>
        <v>21.64</v>
      </c>
      <c r="AR178">
        <f>AQ178/AQ160*100</f>
        <v>0.14303655231674267</v>
      </c>
      <c r="BI178">
        <v>24208</v>
      </c>
      <c r="BJ178">
        <f>BI178/BI160*100</f>
        <v>79.957722288281147</v>
      </c>
      <c r="BK178">
        <v>43.46</v>
      </c>
      <c r="BL178">
        <f>BK178/BK160*100</f>
        <v>0.14354604307041882</v>
      </c>
      <c r="BM178">
        <v>45.15</v>
      </c>
      <c r="BN178">
        <f>BM178/BM160*100</f>
        <v>0.14912802219579865</v>
      </c>
      <c r="BO178">
        <f t="shared" si="649"/>
        <v>5.5819791253798323E-3</v>
      </c>
      <c r="BP178">
        <f t="shared" si="650"/>
        <v>44.305</v>
      </c>
      <c r="BQ178">
        <f>BP178/BP160*100</f>
        <v>0.14633703263310871</v>
      </c>
      <c r="CC178">
        <v>40.5</v>
      </c>
      <c r="CD178">
        <f t="shared" ref="CD178" si="712">CC178/CC160*100</f>
        <v>0.133769322235434</v>
      </c>
      <c r="CE178">
        <v>42.54</v>
      </c>
      <c r="CF178">
        <f>CE178/CE160*100</f>
        <v>0.14050733254062625</v>
      </c>
      <c r="CG178">
        <f t="shared" si="652"/>
        <v>6.7380103051922491E-3</v>
      </c>
      <c r="CH178">
        <f t="shared" si="653"/>
        <v>41.519999999999996</v>
      </c>
      <c r="CI178">
        <f>CH178/CH160*100</f>
        <v>0.13713832738803011</v>
      </c>
      <c r="DU178">
        <f t="shared" si="631"/>
        <v>3.3335294273449667E-3</v>
      </c>
      <c r="DV178">
        <f t="shared" si="632"/>
        <v>5.8982249287125588E-3</v>
      </c>
      <c r="DW178">
        <f t="shared" si="633"/>
        <v>3.3049110978927709E-5</v>
      </c>
      <c r="DX178">
        <f t="shared" si="634"/>
        <v>9.1987052450785978E-3</v>
      </c>
      <c r="EA178">
        <f t="shared" si="635"/>
        <v>4.560777315090192E-3</v>
      </c>
      <c r="EB178">
        <f t="shared" si="636"/>
        <v>73.238581532156786</v>
      </c>
      <c r="EC178">
        <f t="shared" si="637"/>
        <v>4.8912684248793858E-3</v>
      </c>
      <c r="ED178">
        <f t="shared" si="638"/>
        <v>39.322877420847377</v>
      </c>
      <c r="EE178">
        <f t="shared" si="639"/>
        <v>1.6019289205971565E-3</v>
      </c>
      <c r="EF178">
        <f t="shared" si="640"/>
        <v>73.146609525696917</v>
      </c>
      <c r="EG178">
        <f t="shared" si="641"/>
        <v>4.0295943982031901E-3</v>
      </c>
      <c r="EH178">
        <f t="shared" si="642"/>
        <v>39.358002212973972</v>
      </c>
      <c r="EL178">
        <v>12096</v>
      </c>
      <c r="EM178">
        <f>EL178/EL160*100</f>
        <v>79.952409280190366</v>
      </c>
      <c r="EN178">
        <f t="shared" si="654"/>
        <v>21.634999999999998</v>
      </c>
      <c r="EO178">
        <f t="shared" si="655"/>
        <v>0.14300350320576374</v>
      </c>
      <c r="EP178">
        <f t="shared" si="656"/>
        <v>21.64</v>
      </c>
      <c r="EQ178">
        <f t="shared" si="657"/>
        <v>0.14303655231674267</v>
      </c>
      <c r="ER178">
        <v>24208</v>
      </c>
      <c r="ES178">
        <f>ER178/ER160*100</f>
        <v>79.957722288281147</v>
      </c>
      <c r="ET178">
        <f t="shared" si="658"/>
        <v>44.305</v>
      </c>
      <c r="EU178">
        <f t="shared" si="659"/>
        <v>0.14633703263310871</v>
      </c>
      <c r="EV178">
        <f t="shared" si="660"/>
        <v>41.519999999999996</v>
      </c>
      <c r="EW178">
        <f t="shared" si="661"/>
        <v>0.13713832738803011</v>
      </c>
      <c r="KH178">
        <v>9</v>
      </c>
      <c r="KI178" s="1" t="s">
        <v>339</v>
      </c>
      <c r="KJ178">
        <v>10</v>
      </c>
      <c r="KK178">
        <v>7</v>
      </c>
      <c r="KL178">
        <v>1</v>
      </c>
      <c r="KM178">
        <v>0</v>
      </c>
      <c r="KN178" t="s">
        <v>136</v>
      </c>
      <c r="KP178" t="s">
        <v>135</v>
      </c>
      <c r="KQ178" t="s">
        <v>135</v>
      </c>
      <c r="KR178" t="s">
        <v>135</v>
      </c>
      <c r="KS178" t="s">
        <v>137</v>
      </c>
      <c r="KT178" t="s">
        <v>135</v>
      </c>
      <c r="KU178" t="s">
        <v>137</v>
      </c>
      <c r="KV178" t="s">
        <v>135</v>
      </c>
      <c r="KW178" t="s">
        <v>135</v>
      </c>
      <c r="KX178" t="s">
        <v>135</v>
      </c>
      <c r="KY178" t="s">
        <v>135</v>
      </c>
      <c r="KZ178" t="s">
        <v>118</v>
      </c>
      <c r="LA178" t="s">
        <v>118</v>
      </c>
      <c r="LB178">
        <v>1</v>
      </c>
      <c r="LC178" t="s">
        <v>118</v>
      </c>
      <c r="LD178">
        <v>1</v>
      </c>
      <c r="LE178">
        <v>1</v>
      </c>
      <c r="LF178" t="s">
        <v>118</v>
      </c>
      <c r="LG178" t="s">
        <v>118</v>
      </c>
      <c r="LH178" s="8">
        <v>0</v>
      </c>
      <c r="LI178">
        <v>1</v>
      </c>
      <c r="LJ178">
        <v>0</v>
      </c>
      <c r="LK178">
        <v>-1</v>
      </c>
      <c r="LL178">
        <v>-1</v>
      </c>
      <c r="LM178" t="s">
        <v>118</v>
      </c>
      <c r="LN178" t="s">
        <v>118</v>
      </c>
      <c r="LO178" t="s">
        <v>118</v>
      </c>
      <c r="LP178" t="s">
        <v>118</v>
      </c>
      <c r="LQ178">
        <v>1</v>
      </c>
      <c r="LR178">
        <v>0</v>
      </c>
      <c r="LS178" s="8">
        <v>0</v>
      </c>
      <c r="LT178" s="8">
        <v>0</v>
      </c>
      <c r="LU178" s="8">
        <v>0</v>
      </c>
      <c r="LV178" s="8">
        <v>0</v>
      </c>
      <c r="LW178" t="s">
        <v>118</v>
      </c>
      <c r="LX178" s="8">
        <v>0</v>
      </c>
      <c r="LY178" s="8">
        <v>0</v>
      </c>
      <c r="LZ178" s="8">
        <v>0</v>
      </c>
      <c r="MA178" t="s">
        <v>118</v>
      </c>
      <c r="MB178" t="s">
        <v>118</v>
      </c>
      <c r="MC178" t="s">
        <v>118</v>
      </c>
      <c r="MD178" t="s">
        <v>118</v>
      </c>
      <c r="ME178" t="s">
        <v>118</v>
      </c>
      <c r="MF178" t="s">
        <v>118</v>
      </c>
      <c r="MG178" t="s">
        <v>118</v>
      </c>
      <c r="MH178" t="s">
        <v>118</v>
      </c>
      <c r="MI178">
        <v>-1</v>
      </c>
      <c r="MJ178">
        <v>0</v>
      </c>
      <c r="MK178">
        <v>0</v>
      </c>
      <c r="ML178">
        <v>-1</v>
      </c>
      <c r="MM178">
        <v>0</v>
      </c>
      <c r="MN178">
        <v>-1</v>
      </c>
      <c r="MO178">
        <v>-1</v>
      </c>
      <c r="MP178">
        <v>-1</v>
      </c>
      <c r="MQ178">
        <v>-1</v>
      </c>
      <c r="MR178">
        <v>-1</v>
      </c>
      <c r="MS178">
        <v>-1</v>
      </c>
      <c r="MT178">
        <v>-1</v>
      </c>
      <c r="MU178" t="s">
        <v>118</v>
      </c>
      <c r="MV178" t="s">
        <v>118</v>
      </c>
      <c r="MW178" t="s">
        <v>118</v>
      </c>
      <c r="MX178" t="s">
        <v>118</v>
      </c>
      <c r="MY178" t="s">
        <v>118</v>
      </c>
      <c r="MZ178" t="s">
        <v>118</v>
      </c>
      <c r="NA178" t="s">
        <v>118</v>
      </c>
      <c r="NB178" t="s">
        <v>118</v>
      </c>
      <c r="NC178" t="s">
        <v>118</v>
      </c>
      <c r="ND178" t="s">
        <v>118</v>
      </c>
      <c r="NE178">
        <v>0</v>
      </c>
      <c r="NF178">
        <v>-1</v>
      </c>
      <c r="NG178">
        <v>-1</v>
      </c>
      <c r="NH178">
        <v>-1</v>
      </c>
      <c r="NI178">
        <v>-1</v>
      </c>
      <c r="NJ178">
        <v>-1</v>
      </c>
      <c r="NK178" t="s">
        <v>118</v>
      </c>
      <c r="NL178" t="s">
        <v>118</v>
      </c>
      <c r="NM178" s="8">
        <v>0</v>
      </c>
      <c r="NN178" s="8">
        <v>0</v>
      </c>
      <c r="NO178" s="8">
        <v>0</v>
      </c>
      <c r="NP178" s="8">
        <v>0</v>
      </c>
      <c r="NQ178" t="s">
        <v>118</v>
      </c>
      <c r="NR178" t="s">
        <v>118</v>
      </c>
      <c r="NS178" t="s">
        <v>118</v>
      </c>
      <c r="NT178" t="s">
        <v>118</v>
      </c>
      <c r="NU178">
        <v>-1</v>
      </c>
      <c r="NV178">
        <v>-1</v>
      </c>
      <c r="NW178" t="s">
        <v>118</v>
      </c>
      <c r="NX178" t="s">
        <v>118</v>
      </c>
      <c r="NY178" t="s">
        <v>118</v>
      </c>
      <c r="NZ178" t="s">
        <v>118</v>
      </c>
      <c r="OA178" t="s">
        <v>118</v>
      </c>
      <c r="OB178" t="s">
        <v>118</v>
      </c>
      <c r="OC178" t="s">
        <v>118</v>
      </c>
      <c r="OD178" t="s">
        <v>118</v>
      </c>
      <c r="OE178" t="s">
        <v>118</v>
      </c>
      <c r="OF178" t="s">
        <v>118</v>
      </c>
      <c r="OG178" t="s">
        <v>118</v>
      </c>
      <c r="OH178" t="s">
        <v>118</v>
      </c>
      <c r="OI178" t="s">
        <v>118</v>
      </c>
      <c r="OJ178" t="s">
        <v>118</v>
      </c>
      <c r="OK178" t="s">
        <v>118</v>
      </c>
      <c r="OL178" t="s">
        <v>118</v>
      </c>
      <c r="OM178" t="s">
        <v>118</v>
      </c>
      <c r="ON178" t="s">
        <v>118</v>
      </c>
      <c r="OO178" t="s">
        <v>118</v>
      </c>
      <c r="OP178" t="s">
        <v>118</v>
      </c>
      <c r="OQ178" t="s">
        <v>118</v>
      </c>
      <c r="OR178" t="s">
        <v>118</v>
      </c>
      <c r="OS178" t="s">
        <v>118</v>
      </c>
      <c r="OT178" t="s">
        <v>118</v>
      </c>
      <c r="OU178" t="s">
        <v>118</v>
      </c>
      <c r="OV178" t="s">
        <v>118</v>
      </c>
      <c r="OW178" t="s">
        <v>118</v>
      </c>
      <c r="OX178" t="s">
        <v>118</v>
      </c>
      <c r="OY178">
        <v>-1</v>
      </c>
      <c r="OZ178">
        <v>0</v>
      </c>
      <c r="PA178">
        <v>-1</v>
      </c>
      <c r="PB178">
        <v>0</v>
      </c>
      <c r="PC178">
        <v>-1</v>
      </c>
      <c r="PD178">
        <v>-1</v>
      </c>
      <c r="PE178">
        <v>-1</v>
      </c>
      <c r="PF178">
        <v>-1</v>
      </c>
      <c r="PG178">
        <v>0</v>
      </c>
      <c r="PH178">
        <v>-1</v>
      </c>
      <c r="PI178">
        <v>0</v>
      </c>
      <c r="PJ178">
        <v>-1</v>
      </c>
      <c r="PK178">
        <v>-1</v>
      </c>
      <c r="PL178">
        <v>-1</v>
      </c>
      <c r="PM178">
        <v>-1</v>
      </c>
      <c r="PN178">
        <v>-1</v>
      </c>
      <c r="PO178">
        <v>-1</v>
      </c>
      <c r="PP178">
        <v>-1</v>
      </c>
      <c r="PQ178">
        <v>-1</v>
      </c>
      <c r="PR178">
        <v>-1</v>
      </c>
      <c r="PS178" t="s">
        <v>118</v>
      </c>
      <c r="PT178" t="s">
        <v>118</v>
      </c>
      <c r="PU178" t="s">
        <v>118</v>
      </c>
      <c r="PV178" t="s">
        <v>118</v>
      </c>
      <c r="PW178" t="s">
        <v>118</v>
      </c>
      <c r="PX178" t="s">
        <v>118</v>
      </c>
      <c r="PY178" t="s">
        <v>118</v>
      </c>
      <c r="PZ178" t="s">
        <v>118</v>
      </c>
      <c r="QA178" t="s">
        <v>118</v>
      </c>
      <c r="QB178" t="s">
        <v>118</v>
      </c>
      <c r="QC178" t="s">
        <v>118</v>
      </c>
      <c r="QD178" t="s">
        <v>118</v>
      </c>
      <c r="QE178" t="s">
        <v>118</v>
      </c>
      <c r="QF178" t="s">
        <v>118</v>
      </c>
      <c r="QG178" t="s">
        <v>118</v>
      </c>
      <c r="QH178" t="s">
        <v>118</v>
      </c>
      <c r="QI178" t="s">
        <v>118</v>
      </c>
      <c r="QJ178" t="s">
        <v>118</v>
      </c>
      <c r="QK178" t="s">
        <v>118</v>
      </c>
      <c r="QL178" t="s">
        <v>118</v>
      </c>
      <c r="QM178" t="s">
        <v>118</v>
      </c>
      <c r="QN178" t="s">
        <v>118</v>
      </c>
      <c r="QO178" t="s">
        <v>118</v>
      </c>
      <c r="QP178" t="s">
        <v>118</v>
      </c>
      <c r="QQ178" t="s">
        <v>118</v>
      </c>
      <c r="QR178" t="s">
        <v>118</v>
      </c>
      <c r="QS178" t="s">
        <v>118</v>
      </c>
      <c r="QT178" t="s">
        <v>118</v>
      </c>
      <c r="QU178" t="s">
        <v>118</v>
      </c>
      <c r="QV178" t="s">
        <v>118</v>
      </c>
      <c r="QW178">
        <v>0</v>
      </c>
      <c r="QX178">
        <v>-1</v>
      </c>
      <c r="QY178">
        <v>0</v>
      </c>
      <c r="QZ178">
        <v>-1</v>
      </c>
      <c r="RA178">
        <v>0</v>
      </c>
      <c r="RB178">
        <v>-1</v>
      </c>
      <c r="RC178">
        <v>-1</v>
      </c>
      <c r="RD178">
        <v>-1</v>
      </c>
      <c r="RE178">
        <v>-1</v>
      </c>
      <c r="RF178">
        <v>-1</v>
      </c>
      <c r="RG178">
        <v>-1</v>
      </c>
      <c r="RH178">
        <v>-1</v>
      </c>
      <c r="RI178">
        <v>-1</v>
      </c>
      <c r="RJ178">
        <v>-1</v>
      </c>
      <c r="RK178">
        <v>-1</v>
      </c>
      <c r="RL178">
        <v>-1</v>
      </c>
      <c r="RM178">
        <v>-1</v>
      </c>
      <c r="RN178">
        <v>-1</v>
      </c>
      <c r="RO178">
        <v>-1</v>
      </c>
      <c r="RP178">
        <v>-1</v>
      </c>
      <c r="RQ178">
        <v>0</v>
      </c>
      <c r="RR178">
        <v>-1</v>
      </c>
      <c r="RS178">
        <v>-1</v>
      </c>
      <c r="RT178">
        <v>-1</v>
      </c>
      <c r="RU178">
        <v>-1</v>
      </c>
      <c r="RV178">
        <v>-1</v>
      </c>
      <c r="RW178">
        <v>-1</v>
      </c>
      <c r="RX178">
        <v>-1</v>
      </c>
      <c r="RY178">
        <v>0</v>
      </c>
      <c r="RZ178">
        <v>-1</v>
      </c>
      <c r="SA178">
        <v>-1</v>
      </c>
      <c r="SB178">
        <v>-1</v>
      </c>
      <c r="SC178">
        <v>-1</v>
      </c>
      <c r="SD178">
        <v>-1</v>
      </c>
      <c r="SE178">
        <v>-1</v>
      </c>
      <c r="SF178">
        <v>-1</v>
      </c>
      <c r="SI178">
        <f t="shared" si="687"/>
        <v>92</v>
      </c>
      <c r="SJ178">
        <f t="shared" si="688"/>
        <v>65</v>
      </c>
      <c r="SK178">
        <f t="shared" si="689"/>
        <v>27</v>
      </c>
      <c r="SL178">
        <f t="shared" si="690"/>
        <v>5</v>
      </c>
      <c r="SM178">
        <f t="shared" si="691"/>
        <v>-60</v>
      </c>
      <c r="SO178">
        <v>9</v>
      </c>
      <c r="SP178">
        <v>4</v>
      </c>
    </row>
    <row r="179" spans="2:510" x14ac:dyDescent="0.25">
      <c r="C179" t="s">
        <v>12</v>
      </c>
      <c r="M179">
        <v>12852</v>
      </c>
      <c r="N179">
        <f>M179/M160*100</f>
        <v>84.94943486020226</v>
      </c>
      <c r="O179">
        <v>5.47</v>
      </c>
      <c r="P179">
        <f>O179/O160*100</f>
        <v>3.6155727410932641E-2</v>
      </c>
      <c r="Q179">
        <v>5.13</v>
      </c>
      <c r="R179">
        <f>Q179/Q160*100</f>
        <v>3.3908387864366452E-2</v>
      </c>
      <c r="S179">
        <f t="shared" si="643"/>
        <v>2.2473395465661891E-3</v>
      </c>
      <c r="T179">
        <f t="shared" si="644"/>
        <v>5.3</v>
      </c>
      <c r="U179">
        <f>T179/T160*100</f>
        <v>3.503205763764955E-2</v>
      </c>
      <c r="AL179">
        <v>4.78</v>
      </c>
      <c r="AM179">
        <f t="shared" ref="AM179" si="713">AL179/AL160*100</f>
        <v>3.1594950095842428E-2</v>
      </c>
      <c r="AN179">
        <v>6.04</v>
      </c>
      <c r="AO179">
        <f t="shared" ref="AO179" si="714">AN179/AN160*100</f>
        <v>3.9923326062528915E-2</v>
      </c>
      <c r="AP179">
        <f t="shared" si="647"/>
        <v>8.3283759666864868E-3</v>
      </c>
      <c r="AQ179">
        <f t="shared" si="648"/>
        <v>5.41</v>
      </c>
      <c r="AR179">
        <f>AQ179/AQ160*100</f>
        <v>3.5759138079185668E-2</v>
      </c>
      <c r="BI179">
        <v>25721</v>
      </c>
      <c r="BJ179">
        <f>BI179/BI160*100</f>
        <v>84.955079931298712</v>
      </c>
      <c r="BK179">
        <v>10.210000000000001</v>
      </c>
      <c r="BL179">
        <f>BK179/BK160*100</f>
        <v>3.3723080988241512E-2</v>
      </c>
      <c r="BM179">
        <v>9.99</v>
      </c>
      <c r="BN179">
        <f>BM179/BM160*100</f>
        <v>3.2996432818073726E-2</v>
      </c>
      <c r="BO179">
        <f t="shared" si="649"/>
        <v>7.2664817016778599E-4</v>
      </c>
      <c r="BP179">
        <f t="shared" si="650"/>
        <v>10.100000000000001</v>
      </c>
      <c r="BQ179">
        <f>BP179/BP160*100</f>
        <v>3.3359756903157622E-2</v>
      </c>
      <c r="CC179">
        <v>11.56</v>
      </c>
      <c r="CD179">
        <f t="shared" ref="CD179" si="715">CC179/CC160*100</f>
        <v>3.8182058396089312E-2</v>
      </c>
      <c r="CE179">
        <v>9.31</v>
      </c>
      <c r="CF179">
        <f>CE179/CE160*100</f>
        <v>3.0750429383009648E-2</v>
      </c>
      <c r="CG179">
        <f t="shared" si="652"/>
        <v>7.4316290130796644E-3</v>
      </c>
      <c r="CH179">
        <f t="shared" si="653"/>
        <v>10.435</v>
      </c>
      <c r="CI179">
        <f>CH179/CH160*100</f>
        <v>3.4466243889549476E-2</v>
      </c>
      <c r="DU179">
        <f t="shared" si="631"/>
        <v>1.6723007344919272E-3</v>
      </c>
      <c r="DV179">
        <f t="shared" si="632"/>
        <v>1.2928941896361915E-3</v>
      </c>
      <c r="DW179">
        <f t="shared" si="633"/>
        <v>7.2708044153611817E-4</v>
      </c>
      <c r="DX179">
        <f t="shared" si="634"/>
        <v>1.1064869863918539E-3</v>
      </c>
      <c r="EA179">
        <f t="shared" si="635"/>
        <v>8.2622777447287354E-4</v>
      </c>
      <c r="EB179">
        <f t="shared" si="636"/>
        <v>76.639347445303713</v>
      </c>
      <c r="EC179">
        <f t="shared" si="637"/>
        <v>1.8507502148192162E-3</v>
      </c>
      <c r="ED179">
        <f t="shared" si="638"/>
        <v>39.422305671227448</v>
      </c>
      <c r="EE179">
        <f t="shared" si="639"/>
        <v>5.9453032104637288E-4</v>
      </c>
      <c r="EF179">
        <f t="shared" si="640"/>
        <v>78.172372506275593</v>
      </c>
      <c r="EG179">
        <f t="shared" si="641"/>
        <v>4.838816224071868E-3</v>
      </c>
      <c r="EH179">
        <f t="shared" si="642"/>
        <v>39.44714047430309</v>
      </c>
      <c r="EL179">
        <v>12852</v>
      </c>
      <c r="EM179">
        <f>EL179/EL160*100</f>
        <v>84.94943486020226</v>
      </c>
      <c r="EN179">
        <f t="shared" si="654"/>
        <v>5.3</v>
      </c>
      <c r="EO179">
        <f t="shared" si="655"/>
        <v>3.503205763764955E-2</v>
      </c>
      <c r="EP179">
        <f t="shared" si="656"/>
        <v>5.41</v>
      </c>
      <c r="EQ179">
        <f t="shared" si="657"/>
        <v>3.5759138079185668E-2</v>
      </c>
      <c r="ER179">
        <v>25721</v>
      </c>
      <c r="ES179">
        <f>ER179/ER160*100</f>
        <v>84.955079931298712</v>
      </c>
      <c r="ET179">
        <f t="shared" si="658"/>
        <v>10.100000000000001</v>
      </c>
      <c r="EU179">
        <f t="shared" si="659"/>
        <v>3.3359756903157622E-2</v>
      </c>
      <c r="EV179">
        <f t="shared" si="660"/>
        <v>10.435</v>
      </c>
      <c r="EW179">
        <f t="shared" si="661"/>
        <v>3.4466243889549476E-2</v>
      </c>
      <c r="KH179">
        <v>10</v>
      </c>
      <c r="KI179" s="1" t="s">
        <v>340</v>
      </c>
      <c r="KJ179">
        <v>8</v>
      </c>
      <c r="KK179">
        <v>5</v>
      </c>
      <c r="KL179">
        <v>1</v>
      </c>
      <c r="KM179">
        <v>0</v>
      </c>
      <c r="KN179" t="s">
        <v>136</v>
      </c>
      <c r="KP179" t="s">
        <v>135</v>
      </c>
      <c r="KQ179" t="s">
        <v>136</v>
      </c>
      <c r="KR179" t="s">
        <v>135</v>
      </c>
      <c r="KS179" t="s">
        <v>137</v>
      </c>
      <c r="KT179" t="s">
        <v>136</v>
      </c>
      <c r="KU179" t="s">
        <v>137</v>
      </c>
      <c r="KV179" t="s">
        <v>135</v>
      </c>
      <c r="KW179" t="s">
        <v>136</v>
      </c>
      <c r="KX179" t="s">
        <v>135</v>
      </c>
      <c r="KY179" t="s">
        <v>135</v>
      </c>
      <c r="KZ179" t="s">
        <v>118</v>
      </c>
      <c r="LA179" t="s">
        <v>118</v>
      </c>
      <c r="LB179">
        <v>1</v>
      </c>
      <c r="LC179" t="s">
        <v>118</v>
      </c>
      <c r="LD179">
        <v>1</v>
      </c>
      <c r="LE179">
        <v>1</v>
      </c>
      <c r="LF179" t="s">
        <v>118</v>
      </c>
      <c r="LG179" t="s">
        <v>118</v>
      </c>
      <c r="LH179" s="8">
        <v>0</v>
      </c>
      <c r="LI179">
        <v>1</v>
      </c>
      <c r="LJ179">
        <v>0</v>
      </c>
      <c r="LK179">
        <v>-1</v>
      </c>
      <c r="LL179">
        <v>-1</v>
      </c>
      <c r="LM179" t="s">
        <v>118</v>
      </c>
      <c r="LN179" t="s">
        <v>118</v>
      </c>
      <c r="LO179" t="s">
        <v>118</v>
      </c>
      <c r="LP179" t="s">
        <v>118</v>
      </c>
      <c r="LQ179" t="s">
        <v>118</v>
      </c>
      <c r="LR179" t="s">
        <v>118</v>
      </c>
      <c r="LS179" s="8">
        <v>0</v>
      </c>
      <c r="LT179" s="8">
        <v>0</v>
      </c>
      <c r="LU179" t="s">
        <v>118</v>
      </c>
      <c r="LV179" t="s">
        <v>118</v>
      </c>
      <c r="LW179" t="s">
        <v>118</v>
      </c>
      <c r="LX179" t="s">
        <v>118</v>
      </c>
      <c r="LY179" s="8">
        <v>0</v>
      </c>
      <c r="LZ179" t="s">
        <v>118</v>
      </c>
      <c r="MA179" t="s">
        <v>118</v>
      </c>
      <c r="MB179" t="s">
        <v>118</v>
      </c>
      <c r="MC179" t="s">
        <v>118</v>
      </c>
      <c r="MD179" t="s">
        <v>118</v>
      </c>
      <c r="ME179" t="s">
        <v>118</v>
      </c>
      <c r="MF179" t="s">
        <v>118</v>
      </c>
      <c r="MG179" t="s">
        <v>118</v>
      </c>
      <c r="MH179" t="s">
        <v>118</v>
      </c>
      <c r="MI179" t="s">
        <v>118</v>
      </c>
      <c r="MJ179" t="s">
        <v>118</v>
      </c>
      <c r="MK179">
        <v>-1</v>
      </c>
      <c r="ML179">
        <v>-1</v>
      </c>
      <c r="MM179" t="s">
        <v>118</v>
      </c>
      <c r="MN179" t="s">
        <v>118</v>
      </c>
      <c r="MO179">
        <v>-1</v>
      </c>
      <c r="MP179">
        <v>-1</v>
      </c>
      <c r="MQ179" t="s">
        <v>118</v>
      </c>
      <c r="MR179" t="s">
        <v>118</v>
      </c>
      <c r="MS179" t="s">
        <v>118</v>
      </c>
      <c r="MT179" t="s">
        <v>118</v>
      </c>
      <c r="MU179" t="s">
        <v>118</v>
      </c>
      <c r="MV179" t="s">
        <v>118</v>
      </c>
      <c r="MW179" t="s">
        <v>118</v>
      </c>
      <c r="MX179" t="s">
        <v>118</v>
      </c>
      <c r="MY179" t="s">
        <v>118</v>
      </c>
      <c r="MZ179" t="s">
        <v>118</v>
      </c>
      <c r="NA179" t="s">
        <v>118</v>
      </c>
      <c r="NB179" t="s">
        <v>118</v>
      </c>
      <c r="NC179" t="s">
        <v>118</v>
      </c>
      <c r="ND179" t="s">
        <v>118</v>
      </c>
      <c r="NE179" t="s">
        <v>118</v>
      </c>
      <c r="NF179" t="s">
        <v>118</v>
      </c>
      <c r="NG179" t="s">
        <v>118</v>
      </c>
      <c r="NH179" t="s">
        <v>118</v>
      </c>
      <c r="NI179" t="s">
        <v>118</v>
      </c>
      <c r="NJ179" t="s">
        <v>118</v>
      </c>
      <c r="NK179" t="s">
        <v>118</v>
      </c>
      <c r="NL179" t="s">
        <v>118</v>
      </c>
      <c r="NM179" t="s">
        <v>118</v>
      </c>
      <c r="NN179" s="8">
        <v>0</v>
      </c>
      <c r="NO179" s="8">
        <v>0</v>
      </c>
      <c r="NP179" t="s">
        <v>118</v>
      </c>
      <c r="NQ179" t="s">
        <v>118</v>
      </c>
      <c r="NR179" t="s">
        <v>118</v>
      </c>
      <c r="NS179" t="s">
        <v>118</v>
      </c>
      <c r="NT179" t="s">
        <v>118</v>
      </c>
      <c r="NU179">
        <v>-1</v>
      </c>
      <c r="NV179">
        <v>-1</v>
      </c>
      <c r="NW179" t="s">
        <v>118</v>
      </c>
      <c r="NX179" t="s">
        <v>118</v>
      </c>
      <c r="NY179" t="s">
        <v>118</v>
      </c>
      <c r="NZ179" t="s">
        <v>118</v>
      </c>
      <c r="OA179" t="s">
        <v>118</v>
      </c>
      <c r="OB179" t="s">
        <v>118</v>
      </c>
      <c r="OC179" t="s">
        <v>118</v>
      </c>
      <c r="OD179" t="s">
        <v>118</v>
      </c>
      <c r="OE179" t="s">
        <v>118</v>
      </c>
      <c r="OF179" t="s">
        <v>118</v>
      </c>
      <c r="OG179" t="s">
        <v>118</v>
      </c>
      <c r="OH179" t="s">
        <v>118</v>
      </c>
      <c r="OI179" t="s">
        <v>118</v>
      </c>
      <c r="OJ179" t="s">
        <v>118</v>
      </c>
      <c r="OK179" t="s">
        <v>118</v>
      </c>
      <c r="OL179" t="s">
        <v>118</v>
      </c>
      <c r="OM179" t="s">
        <v>118</v>
      </c>
      <c r="ON179" t="s">
        <v>118</v>
      </c>
      <c r="OO179" t="s">
        <v>118</v>
      </c>
      <c r="OP179" t="s">
        <v>118</v>
      </c>
      <c r="OQ179" t="s">
        <v>118</v>
      </c>
      <c r="OR179" t="s">
        <v>118</v>
      </c>
      <c r="OS179" t="s">
        <v>118</v>
      </c>
      <c r="OT179" t="s">
        <v>118</v>
      </c>
      <c r="OU179" t="s">
        <v>118</v>
      </c>
      <c r="OV179" t="s">
        <v>118</v>
      </c>
      <c r="OW179" t="s">
        <v>118</v>
      </c>
      <c r="OX179" t="s">
        <v>118</v>
      </c>
      <c r="OY179" t="s">
        <v>118</v>
      </c>
      <c r="OZ179" t="s">
        <v>118</v>
      </c>
      <c r="PA179" t="s">
        <v>118</v>
      </c>
      <c r="PB179" t="s">
        <v>118</v>
      </c>
      <c r="PC179">
        <v>-1</v>
      </c>
      <c r="PD179">
        <v>-1</v>
      </c>
      <c r="PE179">
        <v>-1</v>
      </c>
      <c r="PF179">
        <v>-1</v>
      </c>
      <c r="PG179" t="s">
        <v>118</v>
      </c>
      <c r="PH179" t="s">
        <v>118</v>
      </c>
      <c r="PI179" t="s">
        <v>118</v>
      </c>
      <c r="PJ179" t="s">
        <v>118</v>
      </c>
      <c r="PK179">
        <v>-1</v>
      </c>
      <c r="PL179">
        <v>-1</v>
      </c>
      <c r="PM179" t="s">
        <v>118</v>
      </c>
      <c r="PN179" t="s">
        <v>118</v>
      </c>
      <c r="PO179" t="s">
        <v>118</v>
      </c>
      <c r="PP179" t="s">
        <v>118</v>
      </c>
      <c r="PQ179" t="s">
        <v>118</v>
      </c>
      <c r="PR179" t="s">
        <v>118</v>
      </c>
      <c r="PS179" t="s">
        <v>118</v>
      </c>
      <c r="PT179" t="s">
        <v>118</v>
      </c>
      <c r="PU179" t="s">
        <v>118</v>
      </c>
      <c r="PV179" t="s">
        <v>118</v>
      </c>
      <c r="PW179" t="s">
        <v>118</v>
      </c>
      <c r="PX179" t="s">
        <v>118</v>
      </c>
      <c r="PY179" t="s">
        <v>118</v>
      </c>
      <c r="PZ179" t="s">
        <v>118</v>
      </c>
      <c r="QA179" t="s">
        <v>118</v>
      </c>
      <c r="QB179" t="s">
        <v>118</v>
      </c>
      <c r="QC179" t="s">
        <v>118</v>
      </c>
      <c r="QD179" t="s">
        <v>118</v>
      </c>
      <c r="QE179" t="s">
        <v>118</v>
      </c>
      <c r="QF179" t="s">
        <v>118</v>
      </c>
      <c r="QG179" t="s">
        <v>118</v>
      </c>
      <c r="QH179" t="s">
        <v>118</v>
      </c>
      <c r="QI179" t="s">
        <v>118</v>
      </c>
      <c r="QJ179" t="s">
        <v>118</v>
      </c>
      <c r="QK179" t="s">
        <v>118</v>
      </c>
      <c r="QL179" t="s">
        <v>118</v>
      </c>
      <c r="QM179" t="s">
        <v>118</v>
      </c>
      <c r="QN179" t="s">
        <v>118</v>
      </c>
      <c r="QO179" t="s">
        <v>118</v>
      </c>
      <c r="QP179" t="s">
        <v>118</v>
      </c>
      <c r="QQ179" t="s">
        <v>118</v>
      </c>
      <c r="QR179" t="s">
        <v>118</v>
      </c>
      <c r="QS179" t="s">
        <v>118</v>
      </c>
      <c r="QT179" t="s">
        <v>118</v>
      </c>
      <c r="QU179" t="s">
        <v>118</v>
      </c>
      <c r="QV179" t="s">
        <v>118</v>
      </c>
      <c r="QW179" t="s">
        <v>118</v>
      </c>
      <c r="QX179" t="s">
        <v>118</v>
      </c>
      <c r="QY179" t="s">
        <v>118</v>
      </c>
      <c r="QZ179" t="s">
        <v>118</v>
      </c>
      <c r="RA179" t="s">
        <v>118</v>
      </c>
      <c r="RB179" t="s">
        <v>118</v>
      </c>
      <c r="RC179" t="s">
        <v>118</v>
      </c>
      <c r="RD179" t="s">
        <v>118</v>
      </c>
      <c r="RE179" t="s">
        <v>118</v>
      </c>
      <c r="RF179" t="s">
        <v>118</v>
      </c>
      <c r="RG179" t="s">
        <v>118</v>
      </c>
      <c r="RH179" t="s">
        <v>118</v>
      </c>
      <c r="RI179" t="s">
        <v>118</v>
      </c>
      <c r="RJ179" t="s">
        <v>118</v>
      </c>
      <c r="RK179" t="s">
        <v>118</v>
      </c>
      <c r="RL179" t="s">
        <v>118</v>
      </c>
      <c r="RM179">
        <v>-1</v>
      </c>
      <c r="RN179">
        <v>-1</v>
      </c>
      <c r="RO179">
        <v>-1</v>
      </c>
      <c r="RP179">
        <v>-1</v>
      </c>
      <c r="RQ179" t="s">
        <v>118</v>
      </c>
      <c r="RR179" t="s">
        <v>118</v>
      </c>
      <c r="RS179">
        <v>-1</v>
      </c>
      <c r="RT179">
        <v>-1</v>
      </c>
      <c r="RU179">
        <v>-1</v>
      </c>
      <c r="RV179">
        <v>-1</v>
      </c>
      <c r="RW179" t="s">
        <v>118</v>
      </c>
      <c r="RX179" t="s">
        <v>118</v>
      </c>
      <c r="RY179" t="s">
        <v>118</v>
      </c>
      <c r="RZ179" t="s">
        <v>118</v>
      </c>
      <c r="SA179" t="s">
        <v>118</v>
      </c>
      <c r="SB179" t="s">
        <v>118</v>
      </c>
      <c r="SC179" t="s">
        <v>118</v>
      </c>
      <c r="SD179" t="s">
        <v>118</v>
      </c>
      <c r="SE179" t="s">
        <v>118</v>
      </c>
      <c r="SF179" t="s">
        <v>118</v>
      </c>
      <c r="SI179">
        <f t="shared" si="687"/>
        <v>156</v>
      </c>
      <c r="SJ179">
        <f t="shared" si="688"/>
        <v>22</v>
      </c>
      <c r="SK179">
        <f t="shared" si="689"/>
        <v>7</v>
      </c>
      <c r="SL179">
        <f t="shared" si="690"/>
        <v>4</v>
      </c>
      <c r="SM179">
        <f t="shared" si="691"/>
        <v>-18</v>
      </c>
      <c r="SO179">
        <v>10</v>
      </c>
      <c r="SP179">
        <v>5</v>
      </c>
    </row>
    <row r="180" spans="2:510" x14ac:dyDescent="0.25">
      <c r="C180" t="s">
        <v>23</v>
      </c>
      <c r="M180">
        <v>13608</v>
      </c>
      <c r="N180">
        <f>M180/M160*100</f>
        <v>89.946460440214153</v>
      </c>
      <c r="O180">
        <v>0.9</v>
      </c>
      <c r="P180">
        <f>O180/O160*100</f>
        <v>5.9488399762046397E-3</v>
      </c>
      <c r="Q180">
        <v>1</v>
      </c>
      <c r="R180">
        <f>Q180/Q160*100</f>
        <v>6.6098221957829328E-3</v>
      </c>
      <c r="S180">
        <f t="shared" si="643"/>
        <v>6.6098221957829311E-4</v>
      </c>
      <c r="T180">
        <f t="shared" si="644"/>
        <v>0.95</v>
      </c>
      <c r="U180">
        <f>T180/T160*100</f>
        <v>6.2793310859937867E-3</v>
      </c>
      <c r="AL180">
        <v>0.55000000000000004</v>
      </c>
      <c r="AM180">
        <f t="shared" ref="AM180" si="716">AL180/AL160*100</f>
        <v>3.6354022076806134E-3</v>
      </c>
      <c r="AN180">
        <v>0.6</v>
      </c>
      <c r="AO180">
        <f t="shared" ref="AO180" si="717">AN180/AN160*100</f>
        <v>3.9658933174697604E-3</v>
      </c>
      <c r="AP180">
        <f t="shared" si="647"/>
        <v>3.3049110978914699E-4</v>
      </c>
      <c r="AQ180">
        <f t="shared" si="648"/>
        <v>0.57499999999999996</v>
      </c>
      <c r="AR180">
        <f>AQ180/AQ160*100</f>
        <v>3.8006477625751865E-3</v>
      </c>
      <c r="BI180">
        <v>27234</v>
      </c>
      <c r="BJ180">
        <f>BI180/BI160*100</f>
        <v>89.952437574316292</v>
      </c>
      <c r="BK180">
        <v>1.35</v>
      </c>
      <c r="BL180">
        <f>BK180/BK160*100</f>
        <v>4.4589774078478001E-3</v>
      </c>
      <c r="BM180">
        <v>1.6</v>
      </c>
      <c r="BN180">
        <f>BM180/BM160*100</f>
        <v>5.2847139648566528E-3</v>
      </c>
      <c r="BO180">
        <f t="shared" si="649"/>
        <v>8.2573655700885276E-4</v>
      </c>
      <c r="BP180">
        <f t="shared" si="650"/>
        <v>1.4750000000000001</v>
      </c>
      <c r="BQ180">
        <f>BP180/BP160*100</f>
        <v>4.8718456863522264E-3</v>
      </c>
      <c r="CC180">
        <v>1.1499999999999999</v>
      </c>
      <c r="CD180">
        <f t="shared" ref="CD180" si="718">CC180/CC160*100</f>
        <v>3.7983881622407185E-3</v>
      </c>
      <c r="CE180">
        <v>1.3</v>
      </c>
      <c r="CF180">
        <f>CE180/CE160*100</f>
        <v>4.2938300964460302E-3</v>
      </c>
      <c r="CG180">
        <f t="shared" si="652"/>
        <v>4.9544193420531174E-4</v>
      </c>
      <c r="CH180">
        <f t="shared" si="653"/>
        <v>1.2250000000000001</v>
      </c>
      <c r="CI180">
        <f>CH180/CH160*100</f>
        <v>4.0461091293433745E-3</v>
      </c>
      <c r="DU180">
        <f t="shared" si="631"/>
        <v>1.4074853996415603E-3</v>
      </c>
      <c r="DV180">
        <f t="shared" si="632"/>
        <v>2.4546136676818807E-4</v>
      </c>
      <c r="DW180">
        <f t="shared" si="633"/>
        <v>2.4786833234186002E-3</v>
      </c>
      <c r="DX180">
        <f t="shared" si="634"/>
        <v>8.2573655700885189E-4</v>
      </c>
      <c r="EA180">
        <f t="shared" si="635"/>
        <v>1.0906206623041833E-3</v>
      </c>
      <c r="EB180">
        <f t="shared" si="636"/>
        <v>81.169822856765151</v>
      </c>
      <c r="EC180">
        <f t="shared" si="637"/>
        <v>1.2558662171987573E-3</v>
      </c>
      <c r="ED180">
        <f t="shared" si="638"/>
        <v>36.433397779099742</v>
      </c>
      <c r="EE180">
        <f t="shared" si="639"/>
        <v>2.4772096710265652E-4</v>
      </c>
      <c r="EF180">
        <f t="shared" si="640"/>
        <v>81.83986078081648</v>
      </c>
      <c r="EG180">
        <f t="shared" si="641"/>
        <v>3.3029462280354058E-4</v>
      </c>
      <c r="EH180">
        <f t="shared" si="642"/>
        <v>39.174820815167131</v>
      </c>
      <c r="EL180">
        <v>13608</v>
      </c>
      <c r="EM180">
        <f>EL180/EL160*100</f>
        <v>89.946460440214153</v>
      </c>
      <c r="EN180">
        <f t="shared" si="654"/>
        <v>0.95</v>
      </c>
      <c r="EO180">
        <f t="shared" si="655"/>
        <v>6.2793310859937867E-3</v>
      </c>
      <c r="EP180">
        <f t="shared" si="656"/>
        <v>0.57499999999999996</v>
      </c>
      <c r="EQ180">
        <f t="shared" si="657"/>
        <v>3.8006477625751865E-3</v>
      </c>
      <c r="ER180">
        <v>27234</v>
      </c>
      <c r="ES180">
        <f>ER180/ER160*100</f>
        <v>89.952437574316292</v>
      </c>
      <c r="ET180">
        <f t="shared" si="658"/>
        <v>1.4750000000000001</v>
      </c>
      <c r="EU180">
        <f t="shared" si="659"/>
        <v>4.8718456863522264E-3</v>
      </c>
      <c r="EV180">
        <f t="shared" si="660"/>
        <v>1.2250000000000001</v>
      </c>
      <c r="EW180">
        <f t="shared" si="661"/>
        <v>4.0461091293433745E-3</v>
      </c>
      <c r="KH180">
        <v>11</v>
      </c>
      <c r="KI180" s="1" t="s">
        <v>341</v>
      </c>
      <c r="KJ180">
        <v>4</v>
      </c>
      <c r="KK180">
        <v>3</v>
      </c>
      <c r="KL180">
        <v>1</v>
      </c>
      <c r="KM180">
        <v>0</v>
      </c>
      <c r="KN180" t="s">
        <v>135</v>
      </c>
      <c r="KP180" t="s">
        <v>135</v>
      </c>
      <c r="KQ180" t="s">
        <v>136</v>
      </c>
      <c r="KR180" t="s">
        <v>135</v>
      </c>
      <c r="KS180" t="s">
        <v>137</v>
      </c>
      <c r="KT180" t="s">
        <v>136</v>
      </c>
      <c r="KU180" t="s">
        <v>137</v>
      </c>
      <c r="KV180" t="s">
        <v>135</v>
      </c>
      <c r="KW180" t="s">
        <v>136</v>
      </c>
      <c r="KX180" t="s">
        <v>135</v>
      </c>
      <c r="KY180" t="s">
        <v>135</v>
      </c>
      <c r="KZ180" t="s">
        <v>118</v>
      </c>
      <c r="LA180" t="s">
        <v>118</v>
      </c>
      <c r="LB180">
        <v>1</v>
      </c>
      <c r="LC180" t="s">
        <v>118</v>
      </c>
      <c r="LD180">
        <v>1</v>
      </c>
      <c r="LE180">
        <v>1</v>
      </c>
      <c r="LF180" t="s">
        <v>118</v>
      </c>
      <c r="LG180" t="s">
        <v>118</v>
      </c>
      <c r="LH180" s="8">
        <v>0</v>
      </c>
      <c r="LI180">
        <v>1</v>
      </c>
      <c r="LJ180">
        <v>0</v>
      </c>
      <c r="LK180">
        <v>-1</v>
      </c>
      <c r="LL180">
        <v>-1</v>
      </c>
      <c r="LM180" t="s">
        <v>118</v>
      </c>
      <c r="LN180" t="s">
        <v>118</v>
      </c>
      <c r="LO180" t="s">
        <v>118</v>
      </c>
      <c r="LP180" t="s">
        <v>118</v>
      </c>
      <c r="LQ180" t="s">
        <v>118</v>
      </c>
      <c r="LR180" t="s">
        <v>118</v>
      </c>
      <c r="LS180" s="8">
        <v>0</v>
      </c>
      <c r="LT180" s="8">
        <v>0</v>
      </c>
      <c r="LU180" t="s">
        <v>118</v>
      </c>
      <c r="LV180" t="s">
        <v>118</v>
      </c>
      <c r="LW180" t="s">
        <v>118</v>
      </c>
      <c r="LX180" t="s">
        <v>118</v>
      </c>
      <c r="LY180" s="8">
        <v>0</v>
      </c>
      <c r="LZ180" t="s">
        <v>118</v>
      </c>
      <c r="MA180" t="s">
        <v>118</v>
      </c>
      <c r="MB180" t="s">
        <v>118</v>
      </c>
      <c r="MC180" t="s">
        <v>118</v>
      </c>
      <c r="MD180" t="s">
        <v>118</v>
      </c>
      <c r="ME180" t="s">
        <v>118</v>
      </c>
      <c r="MF180" t="s">
        <v>118</v>
      </c>
      <c r="MG180" t="s">
        <v>118</v>
      </c>
      <c r="MH180" t="s">
        <v>118</v>
      </c>
      <c r="MI180" t="s">
        <v>118</v>
      </c>
      <c r="MJ180" t="s">
        <v>118</v>
      </c>
      <c r="MK180">
        <v>-1</v>
      </c>
      <c r="ML180">
        <v>-1</v>
      </c>
      <c r="MM180" t="s">
        <v>118</v>
      </c>
      <c r="MN180" t="s">
        <v>118</v>
      </c>
      <c r="MO180">
        <v>-1</v>
      </c>
      <c r="MP180">
        <v>-1</v>
      </c>
      <c r="MQ180" t="s">
        <v>118</v>
      </c>
      <c r="MR180" t="s">
        <v>118</v>
      </c>
      <c r="MS180" t="s">
        <v>118</v>
      </c>
      <c r="MT180" t="s">
        <v>118</v>
      </c>
      <c r="MU180" t="s">
        <v>118</v>
      </c>
      <c r="MV180" t="s">
        <v>118</v>
      </c>
      <c r="MW180" t="s">
        <v>118</v>
      </c>
      <c r="MX180" t="s">
        <v>118</v>
      </c>
      <c r="MY180" t="s">
        <v>118</v>
      </c>
      <c r="MZ180" t="s">
        <v>118</v>
      </c>
      <c r="NA180" t="s">
        <v>118</v>
      </c>
      <c r="NB180" t="s">
        <v>118</v>
      </c>
      <c r="NC180" t="s">
        <v>118</v>
      </c>
      <c r="ND180" t="s">
        <v>118</v>
      </c>
      <c r="NE180" t="s">
        <v>118</v>
      </c>
      <c r="NF180" t="s">
        <v>118</v>
      </c>
      <c r="NG180" t="s">
        <v>118</v>
      </c>
      <c r="NH180" t="s">
        <v>118</v>
      </c>
      <c r="NI180" t="s">
        <v>118</v>
      </c>
      <c r="NJ180" t="s">
        <v>118</v>
      </c>
      <c r="NK180" t="s">
        <v>118</v>
      </c>
      <c r="NL180" t="s">
        <v>118</v>
      </c>
      <c r="NM180" t="s">
        <v>118</v>
      </c>
      <c r="NN180" s="8">
        <v>0</v>
      </c>
      <c r="NO180" s="8">
        <v>0</v>
      </c>
      <c r="NP180" t="s">
        <v>118</v>
      </c>
      <c r="NQ180" t="s">
        <v>118</v>
      </c>
      <c r="NR180" t="s">
        <v>118</v>
      </c>
      <c r="NS180" t="s">
        <v>118</v>
      </c>
      <c r="NT180" t="s">
        <v>118</v>
      </c>
      <c r="NU180">
        <v>-1</v>
      </c>
      <c r="NV180">
        <v>-1</v>
      </c>
      <c r="NW180" t="s">
        <v>118</v>
      </c>
      <c r="NX180" t="s">
        <v>118</v>
      </c>
      <c r="NY180" t="s">
        <v>118</v>
      </c>
      <c r="NZ180" t="s">
        <v>118</v>
      </c>
      <c r="OA180" t="s">
        <v>118</v>
      </c>
      <c r="OB180" t="s">
        <v>118</v>
      </c>
      <c r="OC180" t="s">
        <v>118</v>
      </c>
      <c r="OD180" t="s">
        <v>118</v>
      </c>
      <c r="OE180" t="s">
        <v>118</v>
      </c>
      <c r="OF180" t="s">
        <v>118</v>
      </c>
      <c r="OG180" t="s">
        <v>118</v>
      </c>
      <c r="OH180" t="s">
        <v>118</v>
      </c>
      <c r="OI180" t="s">
        <v>118</v>
      </c>
      <c r="OJ180" t="s">
        <v>118</v>
      </c>
      <c r="OK180" t="s">
        <v>118</v>
      </c>
      <c r="OL180" t="s">
        <v>118</v>
      </c>
      <c r="OM180" t="s">
        <v>118</v>
      </c>
      <c r="ON180" t="s">
        <v>118</v>
      </c>
      <c r="OO180" t="s">
        <v>118</v>
      </c>
      <c r="OP180" t="s">
        <v>118</v>
      </c>
      <c r="OQ180" t="s">
        <v>118</v>
      </c>
      <c r="OR180" t="s">
        <v>118</v>
      </c>
      <c r="OS180" t="s">
        <v>118</v>
      </c>
      <c r="OT180" t="s">
        <v>118</v>
      </c>
      <c r="OU180" t="s">
        <v>118</v>
      </c>
      <c r="OV180" t="s">
        <v>118</v>
      </c>
      <c r="OW180" t="s">
        <v>118</v>
      </c>
      <c r="OX180" t="s">
        <v>118</v>
      </c>
      <c r="OY180" t="s">
        <v>118</v>
      </c>
      <c r="OZ180" t="s">
        <v>118</v>
      </c>
      <c r="PA180" t="s">
        <v>118</v>
      </c>
      <c r="PB180" t="s">
        <v>118</v>
      </c>
      <c r="PC180">
        <v>-1</v>
      </c>
      <c r="PD180">
        <v>-1</v>
      </c>
      <c r="PE180">
        <v>-1</v>
      </c>
      <c r="PF180">
        <v>-1</v>
      </c>
      <c r="PG180" t="s">
        <v>118</v>
      </c>
      <c r="PH180" t="s">
        <v>118</v>
      </c>
      <c r="PI180" t="s">
        <v>118</v>
      </c>
      <c r="PJ180" t="s">
        <v>118</v>
      </c>
      <c r="PK180">
        <v>-1</v>
      </c>
      <c r="PL180">
        <v>-1</v>
      </c>
      <c r="PM180" t="s">
        <v>118</v>
      </c>
      <c r="PN180" t="s">
        <v>118</v>
      </c>
      <c r="PO180" t="s">
        <v>118</v>
      </c>
      <c r="PP180" t="s">
        <v>118</v>
      </c>
      <c r="PQ180" t="s">
        <v>118</v>
      </c>
      <c r="PR180" t="s">
        <v>118</v>
      </c>
      <c r="PS180" t="s">
        <v>118</v>
      </c>
      <c r="PT180" t="s">
        <v>118</v>
      </c>
      <c r="PU180" t="s">
        <v>118</v>
      </c>
      <c r="PV180" t="s">
        <v>118</v>
      </c>
      <c r="PW180" t="s">
        <v>118</v>
      </c>
      <c r="PX180" t="s">
        <v>118</v>
      </c>
      <c r="PY180" t="s">
        <v>118</v>
      </c>
      <c r="PZ180" t="s">
        <v>118</v>
      </c>
      <c r="QA180" t="s">
        <v>118</v>
      </c>
      <c r="QB180" t="s">
        <v>118</v>
      </c>
      <c r="QC180" t="s">
        <v>118</v>
      </c>
      <c r="QD180" t="s">
        <v>118</v>
      </c>
      <c r="QE180" t="s">
        <v>118</v>
      </c>
      <c r="QF180" t="s">
        <v>118</v>
      </c>
      <c r="QG180" t="s">
        <v>118</v>
      </c>
      <c r="QH180" t="s">
        <v>118</v>
      </c>
      <c r="QI180" t="s">
        <v>118</v>
      </c>
      <c r="QJ180" t="s">
        <v>118</v>
      </c>
      <c r="QK180" t="s">
        <v>118</v>
      </c>
      <c r="QL180" t="s">
        <v>118</v>
      </c>
      <c r="QM180" t="s">
        <v>118</v>
      </c>
      <c r="QN180" t="s">
        <v>118</v>
      </c>
      <c r="QO180" t="s">
        <v>118</v>
      </c>
      <c r="QP180" t="s">
        <v>118</v>
      </c>
      <c r="QQ180" t="s">
        <v>118</v>
      </c>
      <c r="QR180" t="s">
        <v>118</v>
      </c>
      <c r="QS180" t="s">
        <v>118</v>
      </c>
      <c r="QT180" t="s">
        <v>118</v>
      </c>
      <c r="QU180" t="s">
        <v>118</v>
      </c>
      <c r="QV180" t="s">
        <v>118</v>
      </c>
      <c r="QW180" t="s">
        <v>118</v>
      </c>
      <c r="QX180" t="s">
        <v>118</v>
      </c>
      <c r="QY180" t="s">
        <v>118</v>
      </c>
      <c r="QZ180" t="s">
        <v>118</v>
      </c>
      <c r="RA180" t="s">
        <v>118</v>
      </c>
      <c r="RB180" t="s">
        <v>118</v>
      </c>
      <c r="RC180" t="s">
        <v>118</v>
      </c>
      <c r="RD180" t="s">
        <v>118</v>
      </c>
      <c r="RE180" t="s">
        <v>118</v>
      </c>
      <c r="RF180" t="s">
        <v>118</v>
      </c>
      <c r="RG180" t="s">
        <v>118</v>
      </c>
      <c r="RH180" t="s">
        <v>118</v>
      </c>
      <c r="RI180" t="s">
        <v>118</v>
      </c>
      <c r="RJ180" t="s">
        <v>118</v>
      </c>
      <c r="RK180" t="s">
        <v>118</v>
      </c>
      <c r="RL180" t="s">
        <v>118</v>
      </c>
      <c r="RM180">
        <v>-1</v>
      </c>
      <c r="RN180">
        <v>-1</v>
      </c>
      <c r="RO180">
        <v>-1</v>
      </c>
      <c r="RP180">
        <v>-1</v>
      </c>
      <c r="RQ180" t="s">
        <v>118</v>
      </c>
      <c r="RR180" t="s">
        <v>118</v>
      </c>
      <c r="RS180">
        <v>-1</v>
      </c>
      <c r="RT180">
        <v>-1</v>
      </c>
      <c r="RU180">
        <v>-1</v>
      </c>
      <c r="RV180">
        <v>-1</v>
      </c>
      <c r="RW180" t="s">
        <v>118</v>
      </c>
      <c r="RX180" t="s">
        <v>118</v>
      </c>
      <c r="RY180" t="s">
        <v>118</v>
      </c>
      <c r="RZ180" t="s">
        <v>118</v>
      </c>
      <c r="SA180" t="s">
        <v>118</v>
      </c>
      <c r="SB180" t="s">
        <v>118</v>
      </c>
      <c r="SC180" t="s">
        <v>118</v>
      </c>
      <c r="SD180" t="s">
        <v>118</v>
      </c>
      <c r="SE180" t="s">
        <v>118</v>
      </c>
      <c r="SF180" t="s">
        <v>118</v>
      </c>
      <c r="SI180">
        <f t="shared" si="687"/>
        <v>156</v>
      </c>
      <c r="SJ180">
        <f t="shared" si="688"/>
        <v>22</v>
      </c>
      <c r="SK180">
        <f t="shared" si="689"/>
        <v>7</v>
      </c>
      <c r="SL180">
        <f t="shared" si="690"/>
        <v>4</v>
      </c>
      <c r="SM180">
        <f t="shared" si="691"/>
        <v>-18</v>
      </c>
      <c r="SO180">
        <v>11</v>
      </c>
      <c r="SP180">
        <v>5</v>
      </c>
    </row>
    <row r="181" spans="2:510" x14ac:dyDescent="0.25">
      <c r="C181" t="s">
        <v>13</v>
      </c>
      <c r="M181">
        <v>14364</v>
      </c>
      <c r="N181">
        <f>M181/M160*100</f>
        <v>94.943486020226047</v>
      </c>
      <c r="O181">
        <v>0.05</v>
      </c>
      <c r="P181">
        <f>O181/O160*100</f>
        <v>3.3049110978914666E-4</v>
      </c>
      <c r="Q181">
        <v>0</v>
      </c>
      <c r="R181">
        <f>Q181/Q160*100</f>
        <v>0</v>
      </c>
      <c r="S181">
        <f t="shared" si="643"/>
        <v>3.3049110978914666E-4</v>
      </c>
      <c r="T181">
        <f t="shared" si="644"/>
        <v>2.5000000000000001E-2</v>
      </c>
      <c r="U181">
        <f>T181/T160*100</f>
        <v>1.6524555489457333E-4</v>
      </c>
      <c r="AL181">
        <v>0.05</v>
      </c>
      <c r="AM181">
        <f t="shared" ref="AM181" si="719">AL181/AL160*100</f>
        <v>3.3049110978914666E-4</v>
      </c>
      <c r="AN181">
        <v>0.05</v>
      </c>
      <c r="AO181">
        <f t="shared" ref="AO181" si="720">AN181/AN160*100</f>
        <v>3.3049110978914666E-4</v>
      </c>
      <c r="AP181">
        <f t="shared" si="647"/>
        <v>0</v>
      </c>
      <c r="AQ181">
        <f t="shared" si="648"/>
        <v>0.05</v>
      </c>
      <c r="AR181">
        <f>AQ181/AQ160*100</f>
        <v>3.3049110978914666E-4</v>
      </c>
      <c r="BI181">
        <v>28747</v>
      </c>
      <c r="BJ181">
        <f>BI181/BI160*100</f>
        <v>94.949795217333872</v>
      </c>
      <c r="BK181">
        <v>0.1</v>
      </c>
      <c r="BL181">
        <f>BK181/BK160*100</f>
        <v>3.302946228035408E-4</v>
      </c>
      <c r="BM181">
        <v>0.2</v>
      </c>
      <c r="BN181">
        <f>BM181/BM160*100</f>
        <v>6.605892456070816E-4</v>
      </c>
      <c r="BO181">
        <f t="shared" si="649"/>
        <v>3.302946228035408E-4</v>
      </c>
      <c r="BP181">
        <f t="shared" si="650"/>
        <v>0.15000000000000002</v>
      </c>
      <c r="BQ181">
        <f>BP181/BP160*100</f>
        <v>4.954419342053112E-4</v>
      </c>
      <c r="CC181">
        <v>0.1</v>
      </c>
      <c r="CD181">
        <f t="shared" ref="CD181" si="721">CC181/CC160*100</f>
        <v>3.302946228035408E-4</v>
      </c>
      <c r="CE181">
        <v>0</v>
      </c>
      <c r="CF181">
        <f>CE181/CE160*100</f>
        <v>0</v>
      </c>
      <c r="CG181">
        <f t="shared" si="652"/>
        <v>3.302946228035408E-4</v>
      </c>
      <c r="CH181">
        <f t="shared" si="653"/>
        <v>0.05</v>
      </c>
      <c r="CI181">
        <f>CH181/CH160*100</f>
        <v>1.651473114017704E-4</v>
      </c>
      <c r="DU181">
        <f t="shared" si="631"/>
        <v>3.3019637931073787E-4</v>
      </c>
      <c r="DV181">
        <f t="shared" si="632"/>
        <v>1.6534379838737626E-4</v>
      </c>
      <c r="DW181">
        <f t="shared" si="633"/>
        <v>1.6524555489457333E-4</v>
      </c>
      <c r="DX181">
        <f t="shared" si="634"/>
        <v>3.302946228035408E-4</v>
      </c>
      <c r="EA181">
        <f t="shared" si="635"/>
        <v>1.6524555489457333E-4</v>
      </c>
      <c r="EB181">
        <f t="shared" si="636"/>
        <v>44.625768391830263</v>
      </c>
      <c r="EC181">
        <f t="shared" si="637"/>
        <v>1.6524555489457333E-4</v>
      </c>
      <c r="ED181">
        <f t="shared" si="638"/>
        <v>7.2592868001850741</v>
      </c>
      <c r="EE181">
        <f t="shared" si="639"/>
        <v>4.954419342053112E-4</v>
      </c>
      <c r="EF181">
        <f t="shared" si="640"/>
        <v>67.240272823358438</v>
      </c>
      <c r="EG181">
        <f t="shared" si="641"/>
        <v>0</v>
      </c>
      <c r="EH181">
        <f t="shared" si="642"/>
        <v>13.74737002906593</v>
      </c>
      <c r="EL181">
        <v>14364</v>
      </c>
      <c r="EM181">
        <f>EL181/EL160*100</f>
        <v>94.943486020226047</v>
      </c>
      <c r="EN181">
        <f t="shared" si="654"/>
        <v>2.5000000000000001E-2</v>
      </c>
      <c r="EO181">
        <f t="shared" si="655"/>
        <v>1.6524555489457333E-4</v>
      </c>
      <c r="EP181">
        <f t="shared" si="656"/>
        <v>0.05</v>
      </c>
      <c r="EQ181">
        <f t="shared" si="657"/>
        <v>3.3049110978914666E-4</v>
      </c>
      <c r="ER181">
        <v>28747</v>
      </c>
      <c r="ES181">
        <f>ER181/ER160*100</f>
        <v>94.949795217333872</v>
      </c>
      <c r="ET181">
        <f t="shared" si="658"/>
        <v>0.15000000000000002</v>
      </c>
      <c r="EU181">
        <f t="shared" si="659"/>
        <v>4.954419342053112E-4</v>
      </c>
      <c r="EV181">
        <f t="shared" si="660"/>
        <v>0.05</v>
      </c>
      <c r="EW181">
        <f t="shared" si="661"/>
        <v>1.651473114017704E-4</v>
      </c>
      <c r="KH181">
        <v>12</v>
      </c>
      <c r="KI181" s="1" t="s">
        <v>342</v>
      </c>
      <c r="KJ181">
        <v>11</v>
      </c>
      <c r="KK181">
        <v>9</v>
      </c>
      <c r="KL181">
        <v>5</v>
      </c>
      <c r="KM181">
        <v>0</v>
      </c>
      <c r="KN181" t="s">
        <v>135</v>
      </c>
      <c r="KP181" t="s">
        <v>135</v>
      </c>
      <c r="KQ181" t="s">
        <v>136</v>
      </c>
      <c r="KR181" t="s">
        <v>135</v>
      </c>
      <c r="KS181" t="s">
        <v>137</v>
      </c>
      <c r="KT181" t="s">
        <v>136</v>
      </c>
      <c r="KU181" t="s">
        <v>137</v>
      </c>
      <c r="KV181" t="s">
        <v>135</v>
      </c>
      <c r="KW181" t="s">
        <v>136</v>
      </c>
      <c r="KX181" t="s">
        <v>135</v>
      </c>
      <c r="KY181" t="s">
        <v>135</v>
      </c>
      <c r="KZ181" t="s">
        <v>118</v>
      </c>
      <c r="LA181" t="s">
        <v>118</v>
      </c>
      <c r="LB181">
        <v>1</v>
      </c>
      <c r="LC181" t="s">
        <v>118</v>
      </c>
      <c r="LD181">
        <v>1</v>
      </c>
      <c r="LE181">
        <v>1</v>
      </c>
      <c r="LF181" t="s">
        <v>118</v>
      </c>
      <c r="LG181" t="s">
        <v>118</v>
      </c>
      <c r="LH181" s="8">
        <v>0</v>
      </c>
      <c r="LI181">
        <v>1</v>
      </c>
      <c r="LJ181">
        <v>0</v>
      </c>
      <c r="LK181">
        <v>-1</v>
      </c>
      <c r="LL181">
        <v>-1</v>
      </c>
      <c r="LM181" t="s">
        <v>118</v>
      </c>
      <c r="LN181" t="s">
        <v>118</v>
      </c>
      <c r="LO181" t="s">
        <v>118</v>
      </c>
      <c r="LP181" t="s">
        <v>118</v>
      </c>
      <c r="LQ181" t="s">
        <v>118</v>
      </c>
      <c r="LR181" t="s">
        <v>118</v>
      </c>
      <c r="LS181" s="8">
        <v>0</v>
      </c>
      <c r="LT181" s="8">
        <v>0</v>
      </c>
      <c r="LU181" t="s">
        <v>118</v>
      </c>
      <c r="LV181" t="s">
        <v>118</v>
      </c>
      <c r="LW181" t="s">
        <v>118</v>
      </c>
      <c r="LX181" t="s">
        <v>118</v>
      </c>
      <c r="LY181" s="8">
        <v>0</v>
      </c>
      <c r="LZ181" t="s">
        <v>118</v>
      </c>
      <c r="MA181" t="s">
        <v>118</v>
      </c>
      <c r="MB181" t="s">
        <v>118</v>
      </c>
      <c r="MC181" t="s">
        <v>118</v>
      </c>
      <c r="MD181" t="s">
        <v>118</v>
      </c>
      <c r="ME181" t="s">
        <v>118</v>
      </c>
      <c r="MF181" t="s">
        <v>118</v>
      </c>
      <c r="MG181" t="s">
        <v>118</v>
      </c>
      <c r="MH181" t="s">
        <v>118</v>
      </c>
      <c r="MI181" t="s">
        <v>118</v>
      </c>
      <c r="MJ181" t="s">
        <v>118</v>
      </c>
      <c r="MK181">
        <v>-1</v>
      </c>
      <c r="ML181">
        <v>-1</v>
      </c>
      <c r="MM181" t="s">
        <v>118</v>
      </c>
      <c r="MN181" t="s">
        <v>118</v>
      </c>
      <c r="MO181">
        <v>-1</v>
      </c>
      <c r="MP181">
        <v>-1</v>
      </c>
      <c r="MQ181" t="s">
        <v>118</v>
      </c>
      <c r="MR181" t="s">
        <v>118</v>
      </c>
      <c r="MS181" t="s">
        <v>118</v>
      </c>
      <c r="MT181" t="s">
        <v>118</v>
      </c>
      <c r="MU181" t="s">
        <v>118</v>
      </c>
      <c r="MV181" t="s">
        <v>118</v>
      </c>
      <c r="MW181" t="s">
        <v>118</v>
      </c>
      <c r="MX181" t="s">
        <v>118</v>
      </c>
      <c r="MY181" t="s">
        <v>118</v>
      </c>
      <c r="MZ181" t="s">
        <v>118</v>
      </c>
      <c r="NA181" t="s">
        <v>118</v>
      </c>
      <c r="NB181" t="s">
        <v>118</v>
      </c>
      <c r="NC181" t="s">
        <v>118</v>
      </c>
      <c r="ND181" t="s">
        <v>118</v>
      </c>
      <c r="NE181" t="s">
        <v>118</v>
      </c>
      <c r="NF181" t="s">
        <v>118</v>
      </c>
      <c r="NG181" t="s">
        <v>118</v>
      </c>
      <c r="NH181" t="s">
        <v>118</v>
      </c>
      <c r="NI181" t="s">
        <v>118</v>
      </c>
      <c r="NJ181" t="s">
        <v>118</v>
      </c>
      <c r="NK181" t="s">
        <v>118</v>
      </c>
      <c r="NL181" t="s">
        <v>118</v>
      </c>
      <c r="NM181" t="s">
        <v>118</v>
      </c>
      <c r="NN181" s="8">
        <v>0</v>
      </c>
      <c r="NO181" s="8">
        <v>0</v>
      </c>
      <c r="NP181" t="s">
        <v>118</v>
      </c>
      <c r="NQ181" t="s">
        <v>118</v>
      </c>
      <c r="NR181" t="s">
        <v>118</v>
      </c>
      <c r="NS181" t="s">
        <v>118</v>
      </c>
      <c r="NT181" t="s">
        <v>118</v>
      </c>
      <c r="NU181">
        <v>-1</v>
      </c>
      <c r="NV181">
        <v>-1</v>
      </c>
      <c r="NW181" t="s">
        <v>118</v>
      </c>
      <c r="NX181" t="s">
        <v>118</v>
      </c>
      <c r="NY181" t="s">
        <v>118</v>
      </c>
      <c r="NZ181" t="s">
        <v>118</v>
      </c>
      <c r="OA181" t="s">
        <v>118</v>
      </c>
      <c r="OB181" t="s">
        <v>118</v>
      </c>
      <c r="OC181" t="s">
        <v>118</v>
      </c>
      <c r="OD181" t="s">
        <v>118</v>
      </c>
      <c r="OE181" t="s">
        <v>118</v>
      </c>
      <c r="OF181" t="s">
        <v>118</v>
      </c>
      <c r="OG181" t="s">
        <v>118</v>
      </c>
      <c r="OH181" t="s">
        <v>118</v>
      </c>
      <c r="OI181" t="s">
        <v>118</v>
      </c>
      <c r="OJ181" t="s">
        <v>118</v>
      </c>
      <c r="OK181" t="s">
        <v>118</v>
      </c>
      <c r="OL181" t="s">
        <v>118</v>
      </c>
      <c r="OM181" t="s">
        <v>118</v>
      </c>
      <c r="ON181" t="s">
        <v>118</v>
      </c>
      <c r="OO181" t="s">
        <v>118</v>
      </c>
      <c r="OP181" t="s">
        <v>118</v>
      </c>
      <c r="OQ181" t="s">
        <v>118</v>
      </c>
      <c r="OR181" t="s">
        <v>118</v>
      </c>
      <c r="OS181" t="s">
        <v>118</v>
      </c>
      <c r="OT181" t="s">
        <v>118</v>
      </c>
      <c r="OU181" t="s">
        <v>118</v>
      </c>
      <c r="OV181" t="s">
        <v>118</v>
      </c>
      <c r="OW181" t="s">
        <v>118</v>
      </c>
      <c r="OX181" t="s">
        <v>118</v>
      </c>
      <c r="OY181" t="s">
        <v>118</v>
      </c>
      <c r="OZ181" t="s">
        <v>118</v>
      </c>
      <c r="PA181" t="s">
        <v>118</v>
      </c>
      <c r="PB181" t="s">
        <v>118</v>
      </c>
      <c r="PC181">
        <v>-1</v>
      </c>
      <c r="PD181">
        <v>-1</v>
      </c>
      <c r="PE181">
        <v>-1</v>
      </c>
      <c r="PF181">
        <v>-1</v>
      </c>
      <c r="PG181" t="s">
        <v>118</v>
      </c>
      <c r="PH181" t="s">
        <v>118</v>
      </c>
      <c r="PI181" t="s">
        <v>118</v>
      </c>
      <c r="PJ181" t="s">
        <v>118</v>
      </c>
      <c r="PK181">
        <v>-1</v>
      </c>
      <c r="PL181">
        <v>-1</v>
      </c>
      <c r="PM181" t="s">
        <v>118</v>
      </c>
      <c r="PN181" t="s">
        <v>118</v>
      </c>
      <c r="PO181" t="s">
        <v>118</v>
      </c>
      <c r="PP181" t="s">
        <v>118</v>
      </c>
      <c r="PQ181" t="s">
        <v>118</v>
      </c>
      <c r="PR181" t="s">
        <v>118</v>
      </c>
      <c r="PS181" t="s">
        <v>118</v>
      </c>
      <c r="PT181" t="s">
        <v>118</v>
      </c>
      <c r="PU181" t="s">
        <v>118</v>
      </c>
      <c r="PV181" t="s">
        <v>118</v>
      </c>
      <c r="PW181" t="s">
        <v>118</v>
      </c>
      <c r="PX181" t="s">
        <v>118</v>
      </c>
      <c r="PY181" t="s">
        <v>118</v>
      </c>
      <c r="PZ181" t="s">
        <v>118</v>
      </c>
      <c r="QA181" t="s">
        <v>118</v>
      </c>
      <c r="QB181" t="s">
        <v>118</v>
      </c>
      <c r="QC181" t="s">
        <v>118</v>
      </c>
      <c r="QD181" t="s">
        <v>118</v>
      </c>
      <c r="QE181" t="s">
        <v>118</v>
      </c>
      <c r="QF181" t="s">
        <v>118</v>
      </c>
      <c r="QG181" t="s">
        <v>118</v>
      </c>
      <c r="QH181" t="s">
        <v>118</v>
      </c>
      <c r="QI181" t="s">
        <v>118</v>
      </c>
      <c r="QJ181" t="s">
        <v>118</v>
      </c>
      <c r="QK181" t="s">
        <v>118</v>
      </c>
      <c r="QL181" t="s">
        <v>118</v>
      </c>
      <c r="QM181" t="s">
        <v>118</v>
      </c>
      <c r="QN181" t="s">
        <v>118</v>
      </c>
      <c r="QO181" t="s">
        <v>118</v>
      </c>
      <c r="QP181" t="s">
        <v>118</v>
      </c>
      <c r="QQ181" t="s">
        <v>118</v>
      </c>
      <c r="QR181" t="s">
        <v>118</v>
      </c>
      <c r="QS181" t="s">
        <v>118</v>
      </c>
      <c r="QT181" t="s">
        <v>118</v>
      </c>
      <c r="QU181" t="s">
        <v>118</v>
      </c>
      <c r="QV181" t="s">
        <v>118</v>
      </c>
      <c r="QW181" t="s">
        <v>118</v>
      </c>
      <c r="QX181" t="s">
        <v>118</v>
      </c>
      <c r="QY181" t="s">
        <v>118</v>
      </c>
      <c r="QZ181" t="s">
        <v>118</v>
      </c>
      <c r="RA181" t="s">
        <v>118</v>
      </c>
      <c r="RB181" t="s">
        <v>118</v>
      </c>
      <c r="RC181" t="s">
        <v>118</v>
      </c>
      <c r="RD181" t="s">
        <v>118</v>
      </c>
      <c r="RE181" t="s">
        <v>118</v>
      </c>
      <c r="RF181" t="s">
        <v>118</v>
      </c>
      <c r="RG181" t="s">
        <v>118</v>
      </c>
      <c r="RH181" t="s">
        <v>118</v>
      </c>
      <c r="RI181" t="s">
        <v>118</v>
      </c>
      <c r="RJ181" t="s">
        <v>118</v>
      </c>
      <c r="RK181" t="s">
        <v>118</v>
      </c>
      <c r="RL181" t="s">
        <v>118</v>
      </c>
      <c r="RM181">
        <v>-1</v>
      </c>
      <c r="RN181">
        <v>-1</v>
      </c>
      <c r="RO181">
        <v>-1</v>
      </c>
      <c r="RP181">
        <v>-1</v>
      </c>
      <c r="RQ181" t="s">
        <v>118</v>
      </c>
      <c r="RR181" t="s">
        <v>118</v>
      </c>
      <c r="RS181">
        <v>-1</v>
      </c>
      <c r="RT181">
        <v>-1</v>
      </c>
      <c r="RU181">
        <v>-1</v>
      </c>
      <c r="RV181">
        <v>-1</v>
      </c>
      <c r="RW181" t="s">
        <v>118</v>
      </c>
      <c r="RX181" t="s">
        <v>118</v>
      </c>
      <c r="RY181" t="s">
        <v>118</v>
      </c>
      <c r="RZ181" t="s">
        <v>118</v>
      </c>
      <c r="SA181" t="s">
        <v>118</v>
      </c>
      <c r="SB181" t="s">
        <v>118</v>
      </c>
      <c r="SC181" t="s">
        <v>118</v>
      </c>
      <c r="SD181" t="s">
        <v>118</v>
      </c>
      <c r="SE181" t="s">
        <v>118</v>
      </c>
      <c r="SF181" t="s">
        <v>118</v>
      </c>
      <c r="SI181">
        <f t="shared" si="687"/>
        <v>156</v>
      </c>
      <c r="SJ181">
        <f t="shared" si="688"/>
        <v>22</v>
      </c>
      <c r="SK181">
        <f t="shared" si="689"/>
        <v>7</v>
      </c>
      <c r="SL181">
        <f t="shared" si="690"/>
        <v>4</v>
      </c>
      <c r="SM181">
        <f t="shared" si="691"/>
        <v>-18</v>
      </c>
      <c r="SO181">
        <v>12</v>
      </c>
      <c r="SP181">
        <v>5</v>
      </c>
    </row>
    <row r="182" spans="2:510" x14ac:dyDescent="0.25">
      <c r="C182" t="s">
        <v>24</v>
      </c>
      <c r="M182">
        <v>15120</v>
      </c>
      <c r="N182">
        <f>M182/M160*100</f>
        <v>99.940511600237954</v>
      </c>
      <c r="O182">
        <v>0</v>
      </c>
      <c r="P182">
        <f>O182/O160*100</f>
        <v>0</v>
      </c>
      <c r="Q182">
        <v>0</v>
      </c>
      <c r="R182">
        <f>Q182/Q160*100</f>
        <v>0</v>
      </c>
      <c r="S182">
        <f t="shared" si="643"/>
        <v>0</v>
      </c>
      <c r="T182">
        <f t="shared" si="644"/>
        <v>0</v>
      </c>
      <c r="U182">
        <f>T182/T160*100</f>
        <v>0</v>
      </c>
      <c r="AL182">
        <v>0</v>
      </c>
      <c r="AM182">
        <f t="shared" ref="AM182" si="722">AL182/AL160*100</f>
        <v>0</v>
      </c>
      <c r="AN182">
        <v>0</v>
      </c>
      <c r="AO182">
        <f t="shared" ref="AO182" si="723">AN182/AN160*100</f>
        <v>0</v>
      </c>
      <c r="AP182">
        <f t="shared" si="647"/>
        <v>0</v>
      </c>
      <c r="AQ182">
        <f t="shared" si="648"/>
        <v>0</v>
      </c>
      <c r="AR182">
        <f>AQ182/AQ160*100</f>
        <v>0</v>
      </c>
      <c r="BI182">
        <v>30260</v>
      </c>
      <c r="BJ182">
        <f>BI182/BI160*100</f>
        <v>99.947152860351423</v>
      </c>
      <c r="BK182">
        <v>0</v>
      </c>
      <c r="BL182">
        <f>BK182/BK160*100</f>
        <v>0</v>
      </c>
      <c r="BM182">
        <v>0</v>
      </c>
      <c r="BN182">
        <f>BM182/BM160*100</f>
        <v>0</v>
      </c>
      <c r="BO182">
        <f t="shared" si="649"/>
        <v>0</v>
      </c>
      <c r="BP182">
        <f t="shared" si="650"/>
        <v>0</v>
      </c>
      <c r="BQ182">
        <f>BP182/BP160*100</f>
        <v>0</v>
      </c>
      <c r="CC182">
        <v>0</v>
      </c>
      <c r="CD182">
        <f t="shared" ref="CD182" si="724">CC182/CC160*100</f>
        <v>0</v>
      </c>
      <c r="CE182">
        <v>0</v>
      </c>
      <c r="CF182">
        <f>CE182/CE160*100</f>
        <v>0</v>
      </c>
      <c r="CG182">
        <f t="shared" si="652"/>
        <v>0</v>
      </c>
      <c r="CH182">
        <f t="shared" si="653"/>
        <v>0</v>
      </c>
      <c r="CI182">
        <f>CH182/CH160*100</f>
        <v>0</v>
      </c>
      <c r="DU182">
        <f t="shared" si="631"/>
        <v>0</v>
      </c>
      <c r="DV182">
        <f t="shared" si="632"/>
        <v>0</v>
      </c>
      <c r="DW182">
        <f t="shared" si="633"/>
        <v>0</v>
      </c>
      <c r="DX182">
        <f t="shared" si="634"/>
        <v>0</v>
      </c>
      <c r="EA182">
        <f t="shared" si="635"/>
        <v>0</v>
      </c>
      <c r="EB182">
        <f t="shared" si="636"/>
        <v>0</v>
      </c>
      <c r="EC182">
        <f t="shared" si="637"/>
        <v>0</v>
      </c>
      <c r="ED182">
        <f t="shared" si="638"/>
        <v>1.2393416617093E-5</v>
      </c>
      <c r="EE182">
        <f t="shared" si="639"/>
        <v>0</v>
      </c>
      <c r="EF182">
        <f t="shared" si="640"/>
        <v>0</v>
      </c>
      <c r="EG182">
        <f t="shared" si="641"/>
        <v>0</v>
      </c>
      <c r="EH182">
        <f t="shared" si="642"/>
        <v>0</v>
      </c>
      <c r="EL182">
        <v>15120</v>
      </c>
      <c r="EM182">
        <f>EL182/EL160*100</f>
        <v>99.940511600237954</v>
      </c>
      <c r="EN182">
        <f t="shared" si="654"/>
        <v>0</v>
      </c>
      <c r="EO182">
        <f t="shared" si="655"/>
        <v>0</v>
      </c>
      <c r="EP182">
        <f t="shared" si="656"/>
        <v>0</v>
      </c>
      <c r="EQ182">
        <f t="shared" si="657"/>
        <v>0</v>
      </c>
      <c r="ER182">
        <v>30260</v>
      </c>
      <c r="ES182">
        <f>ER182/ER160*100</f>
        <v>99.947152860351423</v>
      </c>
      <c r="ET182">
        <f t="shared" si="658"/>
        <v>0</v>
      </c>
      <c r="EU182">
        <f t="shared" si="659"/>
        <v>0</v>
      </c>
      <c r="EV182">
        <f t="shared" si="660"/>
        <v>0</v>
      </c>
      <c r="EW182">
        <f t="shared" si="661"/>
        <v>0</v>
      </c>
      <c r="KH182">
        <v>13</v>
      </c>
      <c r="KI182" s="1" t="s">
        <v>343</v>
      </c>
      <c r="KJ182">
        <v>7</v>
      </c>
      <c r="KK182">
        <v>6</v>
      </c>
      <c r="KL182">
        <v>4</v>
      </c>
      <c r="KM182">
        <v>0</v>
      </c>
      <c r="KN182" t="s">
        <v>136</v>
      </c>
      <c r="KP182" t="s">
        <v>141</v>
      </c>
      <c r="KQ182" t="s">
        <v>136</v>
      </c>
      <c r="KR182" t="s">
        <v>136</v>
      </c>
      <c r="KS182" t="s">
        <v>141</v>
      </c>
      <c r="KT182" t="s">
        <v>136</v>
      </c>
      <c r="KU182" s="3" t="s">
        <v>124</v>
      </c>
      <c r="KV182" t="s">
        <v>136</v>
      </c>
      <c r="KW182" t="s">
        <v>136</v>
      </c>
      <c r="KX182" t="s">
        <v>136</v>
      </c>
      <c r="KY182" t="s">
        <v>135</v>
      </c>
      <c r="KZ182" t="s">
        <v>118</v>
      </c>
      <c r="LA182" t="s">
        <v>118</v>
      </c>
      <c r="LB182" t="s">
        <v>118</v>
      </c>
      <c r="LC182" t="s">
        <v>118</v>
      </c>
      <c r="LD182" t="s">
        <v>118</v>
      </c>
      <c r="LE182" t="s">
        <v>118</v>
      </c>
      <c r="LF182" t="s">
        <v>118</v>
      </c>
      <c r="LG182" t="s">
        <v>118</v>
      </c>
      <c r="LH182" t="s">
        <v>118</v>
      </c>
      <c r="LI182" t="s">
        <v>118</v>
      </c>
      <c r="LJ182" t="s">
        <v>118</v>
      </c>
      <c r="LK182" t="s">
        <v>118</v>
      </c>
      <c r="LL182" t="s">
        <v>118</v>
      </c>
      <c r="LM182" t="s">
        <v>118</v>
      </c>
      <c r="LN182" t="s">
        <v>118</v>
      </c>
      <c r="LO182" t="s">
        <v>118</v>
      </c>
      <c r="LP182" t="s">
        <v>118</v>
      </c>
      <c r="LQ182" t="s">
        <v>118</v>
      </c>
      <c r="LR182" t="s">
        <v>118</v>
      </c>
      <c r="LS182" t="s">
        <v>118</v>
      </c>
      <c r="LT182" t="s">
        <v>118</v>
      </c>
      <c r="LU182" t="s">
        <v>118</v>
      </c>
      <c r="LV182" t="s">
        <v>118</v>
      </c>
      <c r="LW182" t="s">
        <v>118</v>
      </c>
      <c r="LX182" t="s">
        <v>118</v>
      </c>
      <c r="LY182" t="s">
        <v>118</v>
      </c>
      <c r="LZ182" t="s">
        <v>118</v>
      </c>
      <c r="MA182" t="s">
        <v>118</v>
      </c>
      <c r="MB182" t="s">
        <v>118</v>
      </c>
      <c r="MC182" t="s">
        <v>118</v>
      </c>
      <c r="MD182" t="s">
        <v>118</v>
      </c>
      <c r="ME182" t="s">
        <v>118</v>
      </c>
      <c r="MF182" t="s">
        <v>118</v>
      </c>
      <c r="MG182" t="s">
        <v>118</v>
      </c>
      <c r="MH182" t="s">
        <v>118</v>
      </c>
      <c r="MI182" t="s">
        <v>118</v>
      </c>
      <c r="MJ182" t="s">
        <v>118</v>
      </c>
      <c r="MK182" t="s">
        <v>118</v>
      </c>
      <c r="ML182" t="s">
        <v>118</v>
      </c>
      <c r="MM182" t="s">
        <v>118</v>
      </c>
      <c r="MN182" t="s">
        <v>118</v>
      </c>
      <c r="MO182" t="s">
        <v>118</v>
      </c>
      <c r="MP182" t="s">
        <v>118</v>
      </c>
      <c r="MQ182" t="s">
        <v>118</v>
      </c>
      <c r="MR182" t="s">
        <v>118</v>
      </c>
      <c r="MS182" t="s">
        <v>118</v>
      </c>
      <c r="MT182" t="s">
        <v>118</v>
      </c>
      <c r="MU182" t="s">
        <v>118</v>
      </c>
      <c r="MV182" t="s">
        <v>118</v>
      </c>
      <c r="MW182" t="s">
        <v>118</v>
      </c>
      <c r="MX182" t="s">
        <v>118</v>
      </c>
      <c r="MY182" t="s">
        <v>118</v>
      </c>
      <c r="MZ182" t="s">
        <v>118</v>
      </c>
      <c r="NA182" t="s">
        <v>118</v>
      </c>
      <c r="NB182" t="s">
        <v>118</v>
      </c>
      <c r="NC182" t="s">
        <v>118</v>
      </c>
      <c r="ND182" t="s">
        <v>118</v>
      </c>
      <c r="NE182" t="s">
        <v>118</v>
      </c>
      <c r="NF182" t="s">
        <v>118</v>
      </c>
      <c r="NG182" t="s">
        <v>118</v>
      </c>
      <c r="NH182" t="s">
        <v>118</v>
      </c>
      <c r="NI182" t="s">
        <v>118</v>
      </c>
      <c r="NJ182" t="s">
        <v>118</v>
      </c>
      <c r="NK182" t="s">
        <v>118</v>
      </c>
      <c r="NL182" t="s">
        <v>118</v>
      </c>
      <c r="NM182" t="s">
        <v>118</v>
      </c>
      <c r="NN182" t="s">
        <v>118</v>
      </c>
      <c r="NO182" t="s">
        <v>118</v>
      </c>
      <c r="NP182" t="s">
        <v>118</v>
      </c>
      <c r="NQ182" t="s">
        <v>118</v>
      </c>
      <c r="NR182" t="s">
        <v>118</v>
      </c>
      <c r="NS182" t="s">
        <v>118</v>
      </c>
      <c r="NT182" t="s">
        <v>118</v>
      </c>
      <c r="NU182" t="s">
        <v>118</v>
      </c>
      <c r="NV182" t="s">
        <v>118</v>
      </c>
      <c r="NW182" t="s">
        <v>118</v>
      </c>
      <c r="NX182" t="s">
        <v>118</v>
      </c>
      <c r="NY182" t="s">
        <v>118</v>
      </c>
      <c r="NZ182" t="s">
        <v>118</v>
      </c>
      <c r="OA182" t="s">
        <v>118</v>
      </c>
      <c r="OB182" t="s">
        <v>118</v>
      </c>
      <c r="OC182" t="s">
        <v>118</v>
      </c>
      <c r="OD182" t="s">
        <v>118</v>
      </c>
      <c r="OE182" t="s">
        <v>118</v>
      </c>
      <c r="OF182" t="s">
        <v>118</v>
      </c>
      <c r="OG182" t="s">
        <v>118</v>
      </c>
      <c r="OH182" t="s">
        <v>118</v>
      </c>
      <c r="OI182" t="s">
        <v>118</v>
      </c>
      <c r="OJ182" t="s">
        <v>118</v>
      </c>
      <c r="OK182" t="s">
        <v>118</v>
      </c>
      <c r="OL182" t="s">
        <v>118</v>
      </c>
      <c r="OM182" t="s">
        <v>118</v>
      </c>
      <c r="ON182" t="s">
        <v>118</v>
      </c>
      <c r="OO182" t="s">
        <v>118</v>
      </c>
      <c r="OP182" t="s">
        <v>118</v>
      </c>
      <c r="OQ182" t="s">
        <v>118</v>
      </c>
      <c r="OR182" t="s">
        <v>118</v>
      </c>
      <c r="OS182" t="s">
        <v>118</v>
      </c>
      <c r="OT182" t="s">
        <v>118</v>
      </c>
      <c r="OU182" t="s">
        <v>118</v>
      </c>
      <c r="OV182" t="s">
        <v>118</v>
      </c>
      <c r="OW182" t="s">
        <v>118</v>
      </c>
      <c r="OX182" t="s">
        <v>118</v>
      </c>
      <c r="OY182" t="s">
        <v>118</v>
      </c>
      <c r="OZ182" t="s">
        <v>118</v>
      </c>
      <c r="PA182" t="s">
        <v>118</v>
      </c>
      <c r="PB182" t="s">
        <v>118</v>
      </c>
      <c r="PC182" t="s">
        <v>118</v>
      </c>
      <c r="PD182" t="s">
        <v>118</v>
      </c>
      <c r="PE182" t="s">
        <v>118</v>
      </c>
      <c r="PF182" t="s">
        <v>118</v>
      </c>
      <c r="PG182" t="s">
        <v>118</v>
      </c>
      <c r="PH182" t="s">
        <v>118</v>
      </c>
      <c r="PI182" t="s">
        <v>118</v>
      </c>
      <c r="PJ182" t="s">
        <v>118</v>
      </c>
      <c r="PK182" t="s">
        <v>118</v>
      </c>
      <c r="PL182" t="s">
        <v>118</v>
      </c>
      <c r="PM182" t="s">
        <v>118</v>
      </c>
      <c r="PN182" t="s">
        <v>118</v>
      </c>
      <c r="PO182" t="s">
        <v>118</v>
      </c>
      <c r="PP182" t="s">
        <v>118</v>
      </c>
      <c r="PQ182" t="s">
        <v>118</v>
      </c>
      <c r="PR182" t="s">
        <v>118</v>
      </c>
      <c r="PS182" t="s">
        <v>118</v>
      </c>
      <c r="PT182" t="s">
        <v>118</v>
      </c>
      <c r="PU182" t="s">
        <v>118</v>
      </c>
      <c r="PV182" t="s">
        <v>118</v>
      </c>
      <c r="PW182" t="s">
        <v>118</v>
      </c>
      <c r="PX182" t="s">
        <v>118</v>
      </c>
      <c r="PY182" t="s">
        <v>118</v>
      </c>
      <c r="PZ182" t="s">
        <v>118</v>
      </c>
      <c r="QA182" t="s">
        <v>118</v>
      </c>
      <c r="QB182" t="s">
        <v>118</v>
      </c>
      <c r="QC182" t="s">
        <v>118</v>
      </c>
      <c r="QD182" t="s">
        <v>118</v>
      </c>
      <c r="QE182" t="s">
        <v>118</v>
      </c>
      <c r="QF182" t="s">
        <v>118</v>
      </c>
      <c r="QG182" t="s">
        <v>118</v>
      </c>
      <c r="QH182" t="s">
        <v>118</v>
      </c>
      <c r="QI182" t="s">
        <v>118</v>
      </c>
      <c r="QJ182" t="s">
        <v>118</v>
      </c>
      <c r="QK182" t="s">
        <v>118</v>
      </c>
      <c r="QL182" t="s">
        <v>118</v>
      </c>
      <c r="QM182" t="s">
        <v>118</v>
      </c>
      <c r="QN182" t="s">
        <v>118</v>
      </c>
      <c r="QO182" t="s">
        <v>118</v>
      </c>
      <c r="QP182" t="s">
        <v>118</v>
      </c>
      <c r="QQ182" t="s">
        <v>118</v>
      </c>
      <c r="QR182" t="s">
        <v>118</v>
      </c>
      <c r="QS182" t="s">
        <v>118</v>
      </c>
      <c r="QT182" t="s">
        <v>118</v>
      </c>
      <c r="QU182" t="s">
        <v>118</v>
      </c>
      <c r="QV182" t="s">
        <v>118</v>
      </c>
      <c r="QW182" t="s">
        <v>118</v>
      </c>
      <c r="QX182" t="s">
        <v>118</v>
      </c>
      <c r="QY182" t="s">
        <v>118</v>
      </c>
      <c r="QZ182" t="s">
        <v>118</v>
      </c>
      <c r="RA182" t="s">
        <v>118</v>
      </c>
      <c r="RB182" t="s">
        <v>118</v>
      </c>
      <c r="RC182" t="s">
        <v>118</v>
      </c>
      <c r="RD182" t="s">
        <v>118</v>
      </c>
      <c r="RE182" t="s">
        <v>118</v>
      </c>
      <c r="RF182" t="s">
        <v>118</v>
      </c>
      <c r="RG182" t="s">
        <v>118</v>
      </c>
      <c r="RH182" t="s">
        <v>118</v>
      </c>
      <c r="RI182" t="s">
        <v>118</v>
      </c>
      <c r="RJ182" t="s">
        <v>118</v>
      </c>
      <c r="RK182" t="s">
        <v>118</v>
      </c>
      <c r="RL182" t="s">
        <v>118</v>
      </c>
      <c r="RM182" t="s">
        <v>118</v>
      </c>
      <c r="RN182" t="s">
        <v>118</v>
      </c>
      <c r="RO182" t="s">
        <v>118</v>
      </c>
      <c r="RP182" t="s">
        <v>118</v>
      </c>
      <c r="RQ182" t="s">
        <v>118</v>
      </c>
      <c r="RR182" t="s">
        <v>118</v>
      </c>
      <c r="RS182" t="s">
        <v>118</v>
      </c>
      <c r="RT182" t="s">
        <v>118</v>
      </c>
      <c r="RU182" t="s">
        <v>118</v>
      </c>
      <c r="RV182" t="s">
        <v>118</v>
      </c>
      <c r="RW182" t="s">
        <v>118</v>
      </c>
      <c r="RX182" t="s">
        <v>118</v>
      </c>
      <c r="RY182" t="s">
        <v>118</v>
      </c>
      <c r="RZ182" t="s">
        <v>118</v>
      </c>
      <c r="SA182" t="s">
        <v>118</v>
      </c>
      <c r="SB182" t="s">
        <v>118</v>
      </c>
      <c r="SC182" t="s">
        <v>118</v>
      </c>
      <c r="SD182" t="s">
        <v>118</v>
      </c>
      <c r="SE182" t="s">
        <v>118</v>
      </c>
      <c r="SF182" t="s">
        <v>118</v>
      </c>
      <c r="SI182">
        <f t="shared" si="687"/>
        <v>189</v>
      </c>
      <c r="SJ182">
        <f t="shared" si="688"/>
        <v>0</v>
      </c>
      <c r="SK182">
        <f t="shared" si="689"/>
        <v>0</v>
      </c>
      <c r="SL182">
        <f t="shared" si="690"/>
        <v>0</v>
      </c>
      <c r="SM182">
        <f t="shared" si="691"/>
        <v>0</v>
      </c>
      <c r="SO182">
        <v>13</v>
      </c>
      <c r="SP182">
        <v>6</v>
      </c>
    </row>
    <row r="183" spans="2:510" x14ac:dyDescent="0.25">
      <c r="O183" t="s">
        <v>50</v>
      </c>
      <c r="P183">
        <f>SUM(P162:P182)</f>
        <v>407.06999801705325</v>
      </c>
      <c r="Q183" t="s">
        <v>50</v>
      </c>
      <c r="R183">
        <f>SUM(R162:R182)</f>
        <v>407.07885517879578</v>
      </c>
      <c r="S183">
        <f>SUM(S162:S182)</f>
        <v>0.77797607244367528</v>
      </c>
      <c r="T183" t="s">
        <v>50</v>
      </c>
      <c r="U183">
        <f>SUM(U162:U182)</f>
        <v>407.07442659792457</v>
      </c>
      <c r="AL183" t="s">
        <v>50</v>
      </c>
      <c r="AM183">
        <f>SUM(AM162:AM182)</f>
        <v>414.44702227510089</v>
      </c>
      <c r="AN183" t="s">
        <v>50</v>
      </c>
      <c r="AO183">
        <f>SUM(AO162:AO182)</f>
        <v>414.17330953797341</v>
      </c>
      <c r="AP183">
        <f>SUM(AP162:AP182)</f>
        <v>0.83290369489062521</v>
      </c>
      <c r="AQ183" t="s">
        <v>50</v>
      </c>
      <c r="AR183">
        <f>SUM(AR162:AR182)</f>
        <v>414.31016590653701</v>
      </c>
      <c r="BK183" t="s">
        <v>50</v>
      </c>
      <c r="BL183">
        <f>SUM(BL162:BL182)</f>
        <v>406.94768133174796</v>
      </c>
      <c r="BM183" t="s">
        <v>50</v>
      </c>
      <c r="BN183">
        <f>SUM(BN162:BN182)</f>
        <v>407.0406922975294</v>
      </c>
      <c r="BO183">
        <f>SUM(BO162:BO182)</f>
        <v>0.4731140177037898</v>
      </c>
      <c r="BP183" t="s">
        <v>50</v>
      </c>
      <c r="BQ183">
        <f>SUM(BQ162:BQ182)</f>
        <v>406.99418681463862</v>
      </c>
      <c r="CC183" t="s">
        <v>50</v>
      </c>
      <c r="CD183">
        <f>SUM(CD162:CD182)</f>
        <v>414.170828378914</v>
      </c>
      <c r="CE183" t="s">
        <v>50</v>
      </c>
      <c r="CF183">
        <f>SUM(CF162:CF182)</f>
        <v>414.24983485268859</v>
      </c>
      <c r="CG183">
        <f>SUM(CG162:CG182)</f>
        <v>0.4425287356321872</v>
      </c>
      <c r="CH183" t="s">
        <v>50</v>
      </c>
      <c r="CI183">
        <f>SUM(CI162:CI182)</f>
        <v>414.21033161580124</v>
      </c>
      <c r="DT183" t="s">
        <v>50</v>
      </c>
      <c r="DU183">
        <f>SUM(DU162:DU182)</f>
        <v>0.43061708545512256</v>
      </c>
      <c r="DV183">
        <f>SUM(DV162:DV182)</f>
        <v>0.65683414352777436</v>
      </c>
      <c r="DW183">
        <f>SUM(DW162:DW182)</f>
        <v>7.3374644722056646</v>
      </c>
      <c r="DX183">
        <f>SUM(DX162:DX182)</f>
        <v>7.2485136741974046</v>
      </c>
      <c r="DZ183" t="s">
        <v>50</v>
      </c>
      <c r="EA183">
        <f t="shared" ref="EA183:EH183" si="725">SUM(EA162:EA182)</f>
        <v>0.56834556150438742</v>
      </c>
      <c r="EB183">
        <f t="shared" si="725"/>
        <v>873.20323963910369</v>
      </c>
      <c r="EC183">
        <f t="shared" si="725"/>
        <v>0.71078722982350306</v>
      </c>
      <c r="ED183">
        <f t="shared" si="725"/>
        <v>524.42502396060547</v>
      </c>
      <c r="EE183">
        <f t="shared" si="725"/>
        <v>0.56691769057998109</v>
      </c>
      <c r="EF183">
        <f t="shared" si="725"/>
        <v>901.06603828114669</v>
      </c>
      <c r="EG183">
        <f t="shared" si="725"/>
        <v>0.5841920993526416</v>
      </c>
      <c r="EH183">
        <f t="shared" si="725"/>
        <v>534.40999058660327</v>
      </c>
      <c r="KH183">
        <v>14</v>
      </c>
      <c r="KI183" s="1" t="s">
        <v>344</v>
      </c>
      <c r="KJ183">
        <v>10</v>
      </c>
      <c r="KK183">
        <v>9</v>
      </c>
      <c r="KL183">
        <v>7</v>
      </c>
      <c r="KM183">
        <v>0</v>
      </c>
      <c r="KN183" t="s">
        <v>135</v>
      </c>
      <c r="KP183" t="s">
        <v>141</v>
      </c>
      <c r="KQ183" t="s">
        <v>136</v>
      </c>
      <c r="KR183" t="s">
        <v>136</v>
      </c>
      <c r="KS183" t="s">
        <v>141</v>
      </c>
      <c r="KT183" t="s">
        <v>136</v>
      </c>
      <c r="KU183" s="3" t="s">
        <v>124</v>
      </c>
      <c r="KV183" t="s">
        <v>136</v>
      </c>
      <c r="KW183" t="s">
        <v>136</v>
      </c>
      <c r="KX183" t="s">
        <v>136</v>
      </c>
      <c r="KY183" t="s">
        <v>135</v>
      </c>
      <c r="KZ183" t="s">
        <v>118</v>
      </c>
      <c r="LA183" t="s">
        <v>118</v>
      </c>
      <c r="LB183" t="s">
        <v>118</v>
      </c>
      <c r="LC183" t="s">
        <v>118</v>
      </c>
      <c r="LD183" t="s">
        <v>118</v>
      </c>
      <c r="LE183" t="s">
        <v>118</v>
      </c>
      <c r="LF183" t="s">
        <v>118</v>
      </c>
      <c r="LG183" t="s">
        <v>118</v>
      </c>
      <c r="LH183" t="s">
        <v>118</v>
      </c>
      <c r="LI183" t="s">
        <v>118</v>
      </c>
      <c r="LJ183" t="s">
        <v>118</v>
      </c>
      <c r="LK183" t="s">
        <v>118</v>
      </c>
      <c r="LL183" t="s">
        <v>118</v>
      </c>
      <c r="LM183" t="s">
        <v>118</v>
      </c>
      <c r="LN183" t="s">
        <v>118</v>
      </c>
      <c r="LO183" t="s">
        <v>118</v>
      </c>
      <c r="LP183" t="s">
        <v>118</v>
      </c>
      <c r="LQ183" t="s">
        <v>118</v>
      </c>
      <c r="LR183" t="s">
        <v>118</v>
      </c>
      <c r="LS183" t="s">
        <v>118</v>
      </c>
      <c r="LT183" t="s">
        <v>118</v>
      </c>
      <c r="LU183" t="s">
        <v>118</v>
      </c>
      <c r="LV183" t="s">
        <v>118</v>
      </c>
      <c r="LW183" t="s">
        <v>118</v>
      </c>
      <c r="LX183" t="s">
        <v>118</v>
      </c>
      <c r="LY183" t="s">
        <v>118</v>
      </c>
      <c r="LZ183" t="s">
        <v>118</v>
      </c>
      <c r="MA183" t="s">
        <v>118</v>
      </c>
      <c r="MB183" t="s">
        <v>118</v>
      </c>
      <c r="MC183" t="s">
        <v>118</v>
      </c>
      <c r="MD183" t="s">
        <v>118</v>
      </c>
      <c r="ME183" t="s">
        <v>118</v>
      </c>
      <c r="MF183" t="s">
        <v>118</v>
      </c>
      <c r="MG183" t="s">
        <v>118</v>
      </c>
      <c r="MH183" t="s">
        <v>118</v>
      </c>
      <c r="MI183" t="s">
        <v>118</v>
      </c>
      <c r="MJ183" t="s">
        <v>118</v>
      </c>
      <c r="MK183" t="s">
        <v>118</v>
      </c>
      <c r="ML183" t="s">
        <v>118</v>
      </c>
      <c r="MM183" t="s">
        <v>118</v>
      </c>
      <c r="MN183" t="s">
        <v>118</v>
      </c>
      <c r="MO183" t="s">
        <v>118</v>
      </c>
      <c r="MP183" t="s">
        <v>118</v>
      </c>
      <c r="MQ183" t="s">
        <v>118</v>
      </c>
      <c r="MR183" t="s">
        <v>118</v>
      </c>
      <c r="MS183" t="s">
        <v>118</v>
      </c>
      <c r="MT183" t="s">
        <v>118</v>
      </c>
      <c r="MU183" t="s">
        <v>118</v>
      </c>
      <c r="MV183" t="s">
        <v>118</v>
      </c>
      <c r="MW183" t="s">
        <v>118</v>
      </c>
      <c r="MX183" t="s">
        <v>118</v>
      </c>
      <c r="MY183" t="s">
        <v>118</v>
      </c>
      <c r="MZ183" t="s">
        <v>118</v>
      </c>
      <c r="NA183" t="s">
        <v>118</v>
      </c>
      <c r="NB183" t="s">
        <v>118</v>
      </c>
      <c r="NC183" t="s">
        <v>118</v>
      </c>
      <c r="ND183" t="s">
        <v>118</v>
      </c>
      <c r="NE183" t="s">
        <v>118</v>
      </c>
      <c r="NF183" t="s">
        <v>118</v>
      </c>
      <c r="NG183" t="s">
        <v>118</v>
      </c>
      <c r="NH183" t="s">
        <v>118</v>
      </c>
      <c r="NI183" t="s">
        <v>118</v>
      </c>
      <c r="NJ183" t="s">
        <v>118</v>
      </c>
      <c r="NK183" t="s">
        <v>118</v>
      </c>
      <c r="NL183" t="s">
        <v>118</v>
      </c>
      <c r="NM183" t="s">
        <v>118</v>
      </c>
      <c r="NN183" t="s">
        <v>118</v>
      </c>
      <c r="NO183" t="s">
        <v>118</v>
      </c>
      <c r="NP183" t="s">
        <v>118</v>
      </c>
      <c r="NQ183" t="s">
        <v>118</v>
      </c>
      <c r="NR183" t="s">
        <v>118</v>
      </c>
      <c r="NS183" t="s">
        <v>118</v>
      </c>
      <c r="NT183" t="s">
        <v>118</v>
      </c>
      <c r="NU183" t="s">
        <v>118</v>
      </c>
      <c r="NV183" t="s">
        <v>118</v>
      </c>
      <c r="NW183" t="s">
        <v>118</v>
      </c>
      <c r="NX183" t="s">
        <v>118</v>
      </c>
      <c r="NY183" t="s">
        <v>118</v>
      </c>
      <c r="NZ183" t="s">
        <v>118</v>
      </c>
      <c r="OA183" t="s">
        <v>118</v>
      </c>
      <c r="OB183" t="s">
        <v>118</v>
      </c>
      <c r="OC183" t="s">
        <v>118</v>
      </c>
      <c r="OD183" t="s">
        <v>118</v>
      </c>
      <c r="OE183" t="s">
        <v>118</v>
      </c>
      <c r="OF183" t="s">
        <v>118</v>
      </c>
      <c r="OG183" t="s">
        <v>118</v>
      </c>
      <c r="OH183" t="s">
        <v>118</v>
      </c>
      <c r="OI183" t="s">
        <v>118</v>
      </c>
      <c r="OJ183" t="s">
        <v>118</v>
      </c>
      <c r="OK183" t="s">
        <v>118</v>
      </c>
      <c r="OL183" t="s">
        <v>118</v>
      </c>
      <c r="OM183" t="s">
        <v>118</v>
      </c>
      <c r="ON183" t="s">
        <v>118</v>
      </c>
      <c r="OO183" t="s">
        <v>118</v>
      </c>
      <c r="OP183" t="s">
        <v>118</v>
      </c>
      <c r="OQ183" t="s">
        <v>118</v>
      </c>
      <c r="OR183" t="s">
        <v>118</v>
      </c>
      <c r="OS183" t="s">
        <v>118</v>
      </c>
      <c r="OT183" t="s">
        <v>118</v>
      </c>
      <c r="OU183" t="s">
        <v>118</v>
      </c>
      <c r="OV183" t="s">
        <v>118</v>
      </c>
      <c r="OW183" t="s">
        <v>118</v>
      </c>
      <c r="OX183" t="s">
        <v>118</v>
      </c>
      <c r="OY183" t="s">
        <v>118</v>
      </c>
      <c r="OZ183" t="s">
        <v>118</v>
      </c>
      <c r="PA183" t="s">
        <v>118</v>
      </c>
      <c r="PB183" t="s">
        <v>118</v>
      </c>
      <c r="PC183" t="s">
        <v>118</v>
      </c>
      <c r="PD183" t="s">
        <v>118</v>
      </c>
      <c r="PE183" t="s">
        <v>118</v>
      </c>
      <c r="PF183" t="s">
        <v>118</v>
      </c>
      <c r="PG183" t="s">
        <v>118</v>
      </c>
      <c r="PH183" t="s">
        <v>118</v>
      </c>
      <c r="PI183" t="s">
        <v>118</v>
      </c>
      <c r="PJ183" t="s">
        <v>118</v>
      </c>
      <c r="PK183" t="s">
        <v>118</v>
      </c>
      <c r="PL183" t="s">
        <v>118</v>
      </c>
      <c r="PM183" t="s">
        <v>118</v>
      </c>
      <c r="PN183" t="s">
        <v>118</v>
      </c>
      <c r="PO183" t="s">
        <v>118</v>
      </c>
      <c r="PP183" t="s">
        <v>118</v>
      </c>
      <c r="PQ183" t="s">
        <v>118</v>
      </c>
      <c r="PR183" t="s">
        <v>118</v>
      </c>
      <c r="PS183" t="s">
        <v>118</v>
      </c>
      <c r="PT183" t="s">
        <v>118</v>
      </c>
      <c r="PU183" t="s">
        <v>118</v>
      </c>
      <c r="PV183" t="s">
        <v>118</v>
      </c>
      <c r="PW183" t="s">
        <v>118</v>
      </c>
      <c r="PX183" t="s">
        <v>118</v>
      </c>
      <c r="PY183" t="s">
        <v>118</v>
      </c>
      <c r="PZ183" t="s">
        <v>118</v>
      </c>
      <c r="QA183" t="s">
        <v>118</v>
      </c>
      <c r="QB183" t="s">
        <v>118</v>
      </c>
      <c r="QC183" t="s">
        <v>118</v>
      </c>
      <c r="QD183" t="s">
        <v>118</v>
      </c>
      <c r="QE183" t="s">
        <v>118</v>
      </c>
      <c r="QF183" t="s">
        <v>118</v>
      </c>
      <c r="QG183" t="s">
        <v>118</v>
      </c>
      <c r="QH183" t="s">
        <v>118</v>
      </c>
      <c r="QI183" t="s">
        <v>118</v>
      </c>
      <c r="QJ183" t="s">
        <v>118</v>
      </c>
      <c r="QK183" t="s">
        <v>118</v>
      </c>
      <c r="QL183" t="s">
        <v>118</v>
      </c>
      <c r="QM183" t="s">
        <v>118</v>
      </c>
      <c r="QN183" t="s">
        <v>118</v>
      </c>
      <c r="QO183" t="s">
        <v>118</v>
      </c>
      <c r="QP183" t="s">
        <v>118</v>
      </c>
      <c r="QQ183" t="s">
        <v>118</v>
      </c>
      <c r="QR183" t="s">
        <v>118</v>
      </c>
      <c r="QS183" t="s">
        <v>118</v>
      </c>
      <c r="QT183" t="s">
        <v>118</v>
      </c>
      <c r="QU183" t="s">
        <v>118</v>
      </c>
      <c r="QV183" t="s">
        <v>118</v>
      </c>
      <c r="QW183" t="s">
        <v>118</v>
      </c>
      <c r="QX183" t="s">
        <v>118</v>
      </c>
      <c r="QY183" t="s">
        <v>118</v>
      </c>
      <c r="QZ183" t="s">
        <v>118</v>
      </c>
      <c r="RA183" t="s">
        <v>118</v>
      </c>
      <c r="RB183" t="s">
        <v>118</v>
      </c>
      <c r="RC183" t="s">
        <v>118</v>
      </c>
      <c r="RD183" t="s">
        <v>118</v>
      </c>
      <c r="RE183" t="s">
        <v>118</v>
      </c>
      <c r="RF183" t="s">
        <v>118</v>
      </c>
      <c r="RG183" t="s">
        <v>118</v>
      </c>
      <c r="RH183" t="s">
        <v>118</v>
      </c>
      <c r="RI183" t="s">
        <v>118</v>
      </c>
      <c r="RJ183" t="s">
        <v>118</v>
      </c>
      <c r="RK183" t="s">
        <v>118</v>
      </c>
      <c r="RL183" t="s">
        <v>118</v>
      </c>
      <c r="RM183" t="s">
        <v>118</v>
      </c>
      <c r="RN183" t="s">
        <v>118</v>
      </c>
      <c r="RO183" t="s">
        <v>118</v>
      </c>
      <c r="RP183" t="s">
        <v>118</v>
      </c>
      <c r="RQ183" t="s">
        <v>118</v>
      </c>
      <c r="RR183" t="s">
        <v>118</v>
      </c>
      <c r="RS183" t="s">
        <v>118</v>
      </c>
      <c r="RT183" t="s">
        <v>118</v>
      </c>
      <c r="RU183" t="s">
        <v>118</v>
      </c>
      <c r="RV183" t="s">
        <v>118</v>
      </c>
      <c r="RW183" t="s">
        <v>118</v>
      </c>
      <c r="RX183" t="s">
        <v>118</v>
      </c>
      <c r="RY183" t="s">
        <v>118</v>
      </c>
      <c r="RZ183" t="s">
        <v>118</v>
      </c>
      <c r="SA183" t="s">
        <v>118</v>
      </c>
      <c r="SB183" t="s">
        <v>118</v>
      </c>
      <c r="SC183" t="s">
        <v>118</v>
      </c>
      <c r="SD183" t="s">
        <v>118</v>
      </c>
      <c r="SE183" t="s">
        <v>118</v>
      </c>
      <c r="SF183" t="s">
        <v>118</v>
      </c>
      <c r="SI183">
        <f t="shared" si="687"/>
        <v>189</v>
      </c>
      <c r="SJ183">
        <f t="shared" si="688"/>
        <v>0</v>
      </c>
      <c r="SK183">
        <f t="shared" si="689"/>
        <v>0</v>
      </c>
      <c r="SL183">
        <f t="shared" si="690"/>
        <v>0</v>
      </c>
      <c r="SM183">
        <f t="shared" si="691"/>
        <v>0</v>
      </c>
      <c r="SO183">
        <v>14</v>
      </c>
      <c r="SP183">
        <v>6</v>
      </c>
    </row>
    <row r="184" spans="2:510" x14ac:dyDescent="0.25">
      <c r="B184">
        <v>8</v>
      </c>
      <c r="C184" t="s">
        <v>338</v>
      </c>
      <c r="G184">
        <v>12</v>
      </c>
      <c r="H184">
        <v>9</v>
      </c>
      <c r="I184">
        <v>1</v>
      </c>
      <c r="J184">
        <v>0</v>
      </c>
      <c r="KH184">
        <v>15</v>
      </c>
      <c r="KI184" s="1" t="s">
        <v>345</v>
      </c>
      <c r="KJ184">
        <v>10</v>
      </c>
      <c r="KK184">
        <v>5</v>
      </c>
      <c r="KL184">
        <v>1</v>
      </c>
      <c r="KM184">
        <v>0</v>
      </c>
      <c r="KN184" t="s">
        <v>136</v>
      </c>
      <c r="KP184" t="s">
        <v>135</v>
      </c>
      <c r="KQ184" t="s">
        <v>136</v>
      </c>
      <c r="KR184" t="s">
        <v>135</v>
      </c>
      <c r="KS184" t="s">
        <v>135</v>
      </c>
      <c r="KT184" t="s">
        <v>136</v>
      </c>
      <c r="KU184" t="s">
        <v>135</v>
      </c>
      <c r="KV184" t="s">
        <v>135</v>
      </c>
      <c r="KW184" t="s">
        <v>136</v>
      </c>
      <c r="KX184" t="s">
        <v>135</v>
      </c>
      <c r="KY184" t="s">
        <v>136</v>
      </c>
      <c r="KZ184">
        <v>0</v>
      </c>
      <c r="LA184">
        <v>0</v>
      </c>
      <c r="LB184" t="s">
        <v>118</v>
      </c>
      <c r="LC184" t="s">
        <v>118</v>
      </c>
      <c r="LD184">
        <v>1</v>
      </c>
      <c r="LE184">
        <v>1</v>
      </c>
      <c r="LF184">
        <v>-1</v>
      </c>
      <c r="LG184">
        <v>-1</v>
      </c>
      <c r="LH184" t="s">
        <v>118</v>
      </c>
      <c r="LI184">
        <v>0</v>
      </c>
      <c r="LJ184">
        <v>0</v>
      </c>
      <c r="LK184">
        <v>-1</v>
      </c>
      <c r="LL184">
        <v>-1</v>
      </c>
      <c r="LM184">
        <v>-1</v>
      </c>
      <c r="LN184">
        <v>-1</v>
      </c>
      <c r="LO184">
        <v>1</v>
      </c>
      <c r="LP184">
        <v>0</v>
      </c>
      <c r="LQ184" t="s">
        <v>118</v>
      </c>
      <c r="LR184" t="s">
        <v>118</v>
      </c>
      <c r="LS184">
        <v>1</v>
      </c>
      <c r="LT184">
        <v>0</v>
      </c>
      <c r="LU184" t="s">
        <v>118</v>
      </c>
      <c r="LV184" t="s">
        <v>118</v>
      </c>
      <c r="LW184" t="s">
        <v>118</v>
      </c>
      <c r="LX184" t="s">
        <v>118</v>
      </c>
      <c r="LY184" t="s">
        <v>118</v>
      </c>
      <c r="LZ184" t="s">
        <v>118</v>
      </c>
      <c r="MA184">
        <v>-1</v>
      </c>
      <c r="MB184">
        <v>-1</v>
      </c>
      <c r="MC184" t="s">
        <v>118</v>
      </c>
      <c r="MD184" t="s">
        <v>118</v>
      </c>
      <c r="ME184">
        <v>-1</v>
      </c>
      <c r="MF184">
        <v>-1</v>
      </c>
      <c r="MG184" t="s">
        <v>118</v>
      </c>
      <c r="MH184" t="s">
        <v>118</v>
      </c>
      <c r="MI184" t="s">
        <v>118</v>
      </c>
      <c r="MJ184" t="s">
        <v>118</v>
      </c>
      <c r="MK184">
        <v>-1</v>
      </c>
      <c r="ML184">
        <v>-1</v>
      </c>
      <c r="MM184" t="s">
        <v>118</v>
      </c>
      <c r="MN184" t="s">
        <v>118</v>
      </c>
      <c r="MO184">
        <v>-1</v>
      </c>
      <c r="MP184">
        <v>-1</v>
      </c>
      <c r="MQ184" t="s">
        <v>118</v>
      </c>
      <c r="MR184" t="s">
        <v>118</v>
      </c>
      <c r="MS184" t="s">
        <v>118</v>
      </c>
      <c r="MT184" t="s">
        <v>118</v>
      </c>
      <c r="MU184">
        <v>-1</v>
      </c>
      <c r="MV184">
        <v>-1</v>
      </c>
      <c r="MW184" t="s">
        <v>118</v>
      </c>
      <c r="MX184" t="s">
        <v>118</v>
      </c>
      <c r="MY184">
        <v>-1</v>
      </c>
      <c r="MZ184">
        <v>-1</v>
      </c>
      <c r="NA184">
        <v>-1</v>
      </c>
      <c r="NB184">
        <v>-1</v>
      </c>
      <c r="NC184" t="s">
        <v>118</v>
      </c>
      <c r="ND184" t="s">
        <v>118</v>
      </c>
      <c r="NE184" t="s">
        <v>118</v>
      </c>
      <c r="NF184" t="s">
        <v>118</v>
      </c>
      <c r="NG184" t="s">
        <v>118</v>
      </c>
      <c r="NH184" t="s">
        <v>118</v>
      </c>
      <c r="NI184" t="s">
        <v>118</v>
      </c>
      <c r="NJ184" t="s">
        <v>118</v>
      </c>
      <c r="NK184" t="s">
        <v>118</v>
      </c>
      <c r="NL184" t="s">
        <v>118</v>
      </c>
      <c r="NM184" t="s">
        <v>118</v>
      </c>
      <c r="NN184" t="s">
        <v>118</v>
      </c>
      <c r="NO184" t="s">
        <v>118</v>
      </c>
      <c r="NP184" t="s">
        <v>118</v>
      </c>
      <c r="NQ184">
        <v>-1</v>
      </c>
      <c r="NR184">
        <v>-1</v>
      </c>
      <c r="NS184">
        <v>-1</v>
      </c>
      <c r="NT184">
        <v>-1</v>
      </c>
      <c r="NU184">
        <v>-1</v>
      </c>
      <c r="NV184">
        <v>-1</v>
      </c>
      <c r="NW184">
        <v>-1</v>
      </c>
      <c r="NX184">
        <v>-1</v>
      </c>
      <c r="NY184">
        <v>-1</v>
      </c>
      <c r="NZ184">
        <v>-1</v>
      </c>
      <c r="OA184">
        <v>-1</v>
      </c>
      <c r="OB184">
        <v>-1</v>
      </c>
      <c r="OC184">
        <v>-1</v>
      </c>
      <c r="OD184">
        <v>-1</v>
      </c>
      <c r="OE184">
        <v>-1</v>
      </c>
      <c r="OF184">
        <v>-1</v>
      </c>
      <c r="OG184">
        <v>-1</v>
      </c>
      <c r="OH184">
        <v>-1</v>
      </c>
      <c r="OI184" t="s">
        <v>118</v>
      </c>
      <c r="OJ184" t="s">
        <v>118</v>
      </c>
      <c r="OK184" t="s">
        <v>118</v>
      </c>
      <c r="OL184" t="s">
        <v>118</v>
      </c>
      <c r="OM184" t="s">
        <v>118</v>
      </c>
      <c r="ON184" t="s">
        <v>118</v>
      </c>
      <c r="OO184">
        <v>-1</v>
      </c>
      <c r="OP184">
        <v>-1</v>
      </c>
      <c r="OQ184">
        <v>-1</v>
      </c>
      <c r="OR184">
        <v>-1</v>
      </c>
      <c r="OS184" t="s">
        <v>118</v>
      </c>
      <c r="OT184" t="s">
        <v>118</v>
      </c>
      <c r="OU184" t="s">
        <v>118</v>
      </c>
      <c r="OV184" t="s">
        <v>118</v>
      </c>
      <c r="OW184" t="s">
        <v>118</v>
      </c>
      <c r="OX184" t="s">
        <v>118</v>
      </c>
      <c r="OY184" t="s">
        <v>118</v>
      </c>
      <c r="OZ184" t="s">
        <v>118</v>
      </c>
      <c r="PA184" t="s">
        <v>118</v>
      </c>
      <c r="PB184" t="s">
        <v>118</v>
      </c>
      <c r="PC184">
        <v>-1</v>
      </c>
      <c r="PD184">
        <v>-1</v>
      </c>
      <c r="PE184">
        <v>-1</v>
      </c>
      <c r="PF184">
        <v>-1</v>
      </c>
      <c r="PG184" t="s">
        <v>118</v>
      </c>
      <c r="PH184" t="s">
        <v>118</v>
      </c>
      <c r="PI184" t="s">
        <v>118</v>
      </c>
      <c r="PJ184" t="s">
        <v>118</v>
      </c>
      <c r="PK184">
        <v>-1</v>
      </c>
      <c r="PL184">
        <v>-1</v>
      </c>
      <c r="PM184" t="s">
        <v>118</v>
      </c>
      <c r="PN184" t="s">
        <v>118</v>
      </c>
      <c r="PO184" t="s">
        <v>118</v>
      </c>
      <c r="PP184" t="s">
        <v>118</v>
      </c>
      <c r="PQ184" t="s">
        <v>118</v>
      </c>
      <c r="PR184" t="s">
        <v>118</v>
      </c>
      <c r="PS184">
        <v>-1</v>
      </c>
      <c r="PT184">
        <v>-1</v>
      </c>
      <c r="PU184">
        <v>-1</v>
      </c>
      <c r="PV184">
        <v>-1</v>
      </c>
      <c r="PW184">
        <v>-1</v>
      </c>
      <c r="PX184">
        <v>-1</v>
      </c>
      <c r="PY184" t="s">
        <v>118</v>
      </c>
      <c r="PZ184" t="s">
        <v>118</v>
      </c>
      <c r="QA184" t="s">
        <v>118</v>
      </c>
      <c r="QB184" t="s">
        <v>118</v>
      </c>
      <c r="QC184" t="s">
        <v>118</v>
      </c>
      <c r="QD184" t="s">
        <v>118</v>
      </c>
      <c r="QE184">
        <v>-1</v>
      </c>
      <c r="QF184">
        <v>-1</v>
      </c>
      <c r="QG184">
        <v>-1</v>
      </c>
      <c r="QH184">
        <v>-1</v>
      </c>
      <c r="QI184">
        <v>-1</v>
      </c>
      <c r="QJ184">
        <v>-1</v>
      </c>
      <c r="QK184">
        <v>-1</v>
      </c>
      <c r="QL184">
        <v>-1</v>
      </c>
      <c r="QM184">
        <v>-1</v>
      </c>
      <c r="QN184">
        <v>-1</v>
      </c>
      <c r="QO184">
        <v>-1</v>
      </c>
      <c r="QP184">
        <v>-1</v>
      </c>
      <c r="QQ184" t="s">
        <v>118</v>
      </c>
      <c r="QR184" t="s">
        <v>118</v>
      </c>
      <c r="QS184" t="s">
        <v>118</v>
      </c>
      <c r="QT184" t="s">
        <v>118</v>
      </c>
      <c r="QU184" t="s">
        <v>118</v>
      </c>
      <c r="QV184" t="s">
        <v>118</v>
      </c>
      <c r="QW184" t="s">
        <v>118</v>
      </c>
      <c r="QX184" t="s">
        <v>118</v>
      </c>
      <c r="QY184" t="s">
        <v>118</v>
      </c>
      <c r="QZ184" t="s">
        <v>118</v>
      </c>
      <c r="RA184" t="s">
        <v>118</v>
      </c>
      <c r="RB184" t="s">
        <v>118</v>
      </c>
      <c r="RC184" t="s">
        <v>118</v>
      </c>
      <c r="RD184" t="s">
        <v>118</v>
      </c>
      <c r="RE184" t="s">
        <v>118</v>
      </c>
      <c r="RF184" t="s">
        <v>118</v>
      </c>
      <c r="RG184" t="s">
        <v>118</v>
      </c>
      <c r="RH184" t="s">
        <v>118</v>
      </c>
      <c r="RI184" t="s">
        <v>118</v>
      </c>
      <c r="RJ184" t="s">
        <v>118</v>
      </c>
      <c r="RK184" t="s">
        <v>118</v>
      </c>
      <c r="RL184" t="s">
        <v>118</v>
      </c>
      <c r="RM184">
        <v>-1</v>
      </c>
      <c r="RN184">
        <v>-1</v>
      </c>
      <c r="RO184">
        <v>-1</v>
      </c>
      <c r="RP184">
        <v>-1</v>
      </c>
      <c r="RQ184" t="s">
        <v>118</v>
      </c>
      <c r="RR184" t="s">
        <v>118</v>
      </c>
      <c r="RS184">
        <v>-1</v>
      </c>
      <c r="RT184">
        <v>-1</v>
      </c>
      <c r="RU184">
        <v>-1</v>
      </c>
      <c r="RV184">
        <v>-1</v>
      </c>
      <c r="RW184" t="s">
        <v>118</v>
      </c>
      <c r="RX184" t="s">
        <v>118</v>
      </c>
      <c r="RY184" t="s">
        <v>118</v>
      </c>
      <c r="RZ184" t="s">
        <v>118</v>
      </c>
      <c r="SA184" t="s">
        <v>118</v>
      </c>
      <c r="SB184" t="s">
        <v>118</v>
      </c>
      <c r="SC184" t="s">
        <v>118</v>
      </c>
      <c r="SD184" t="s">
        <v>118</v>
      </c>
      <c r="SE184" t="s">
        <v>118</v>
      </c>
      <c r="SF184" t="s">
        <v>118</v>
      </c>
      <c r="SI184">
        <f t="shared" si="687"/>
        <v>105</v>
      </c>
      <c r="SJ184">
        <f t="shared" si="688"/>
        <v>74</v>
      </c>
      <c r="SK184">
        <f t="shared" si="689"/>
        <v>6</v>
      </c>
      <c r="SL184">
        <f t="shared" si="690"/>
        <v>4</v>
      </c>
      <c r="SM184">
        <f t="shared" si="691"/>
        <v>-70</v>
      </c>
      <c r="SO184">
        <v>15</v>
      </c>
      <c r="SP184">
        <v>7</v>
      </c>
    </row>
    <row r="185" spans="2:510" x14ac:dyDescent="0.25">
      <c r="C185" t="s">
        <v>5</v>
      </c>
      <c r="M185" t="s">
        <v>30</v>
      </c>
      <c r="O185" t="s">
        <v>46</v>
      </c>
      <c r="Q185" t="s">
        <v>54</v>
      </c>
      <c r="S185" t="s">
        <v>70</v>
      </c>
      <c r="T185" t="s">
        <v>69</v>
      </c>
      <c r="V185" t="s">
        <v>71</v>
      </c>
      <c r="X185" t="s">
        <v>74</v>
      </c>
      <c r="Y185" t="s">
        <v>76</v>
      </c>
      <c r="AA185" t="s">
        <v>77</v>
      </c>
      <c r="AC185" t="s">
        <v>78</v>
      </c>
      <c r="AD185" t="s">
        <v>84</v>
      </c>
      <c r="AF185" t="s">
        <v>83</v>
      </c>
      <c r="AH185" t="s">
        <v>82</v>
      </c>
      <c r="AI185" t="s">
        <v>98</v>
      </c>
      <c r="AL185" t="s">
        <v>47</v>
      </c>
      <c r="AN185" t="s">
        <v>55</v>
      </c>
      <c r="AP185" t="s">
        <v>70</v>
      </c>
      <c r="AQ185" t="s">
        <v>72</v>
      </c>
      <c r="AS185" t="s">
        <v>73</v>
      </c>
      <c r="AU185" t="s">
        <v>74</v>
      </c>
      <c r="AV185" t="s">
        <v>79</v>
      </c>
      <c r="AX185" t="s">
        <v>80</v>
      </c>
      <c r="AZ185" t="s">
        <v>78</v>
      </c>
      <c r="BA185" t="s">
        <v>85</v>
      </c>
      <c r="BC185" t="s">
        <v>86</v>
      </c>
      <c r="BE185" t="s">
        <v>82</v>
      </c>
      <c r="BF185" t="s">
        <v>99</v>
      </c>
      <c r="BI185" t="s">
        <v>30</v>
      </c>
      <c r="BK185" t="s">
        <v>48</v>
      </c>
      <c r="BM185" t="s">
        <v>88</v>
      </c>
      <c r="BO185" t="s">
        <v>70</v>
      </c>
      <c r="BP185" t="s">
        <v>90</v>
      </c>
      <c r="BR185" t="s">
        <v>91</v>
      </c>
      <c r="BT185" t="s">
        <v>74</v>
      </c>
      <c r="BU185" t="s">
        <v>94</v>
      </c>
      <c r="BW185" t="s">
        <v>95</v>
      </c>
      <c r="BY185" t="s">
        <v>78</v>
      </c>
      <c r="BZ185" t="s">
        <v>100</v>
      </c>
      <c r="CC185" t="s">
        <v>49</v>
      </c>
      <c r="CE185" t="s">
        <v>89</v>
      </c>
      <c r="CG185" t="s">
        <v>70</v>
      </c>
      <c r="CH185" t="s">
        <v>92</v>
      </c>
      <c r="CJ185" t="s">
        <v>93</v>
      </c>
      <c r="CL185" t="s">
        <v>74</v>
      </c>
      <c r="CM185" t="s">
        <v>96</v>
      </c>
      <c r="CO185" t="s">
        <v>97</v>
      </c>
      <c r="CQ185" t="s">
        <v>78</v>
      </c>
      <c r="CR185" t="s">
        <v>101</v>
      </c>
      <c r="DU185" t="s">
        <v>103</v>
      </c>
      <c r="DV185" t="s">
        <v>104</v>
      </c>
      <c r="DW185" t="s">
        <v>105</v>
      </c>
      <c r="DX185" t="s">
        <v>106</v>
      </c>
      <c r="EA185" t="s">
        <v>114</v>
      </c>
      <c r="EC185" t="s">
        <v>115</v>
      </c>
      <c r="EE185" t="s">
        <v>116</v>
      </c>
      <c r="EG185" t="s">
        <v>117</v>
      </c>
      <c r="EL185" t="s">
        <v>30</v>
      </c>
      <c r="EN185" t="s">
        <v>153</v>
      </c>
      <c r="EP185" t="s">
        <v>154</v>
      </c>
      <c r="ER185" t="s">
        <v>30</v>
      </c>
      <c r="ET185" t="s">
        <v>155</v>
      </c>
      <c r="EV185" t="s">
        <v>156</v>
      </c>
      <c r="KH185">
        <v>16</v>
      </c>
      <c r="KI185" s="1" t="s">
        <v>346</v>
      </c>
      <c r="KJ185">
        <v>11</v>
      </c>
      <c r="KK185">
        <v>6</v>
      </c>
      <c r="KL185">
        <v>2</v>
      </c>
      <c r="KM185">
        <v>0</v>
      </c>
      <c r="KN185" t="s">
        <v>135</v>
      </c>
      <c r="KP185" t="s">
        <v>135</v>
      </c>
      <c r="KQ185" t="s">
        <v>136</v>
      </c>
      <c r="KR185" t="s">
        <v>135</v>
      </c>
      <c r="KS185" t="s">
        <v>135</v>
      </c>
      <c r="KT185" t="s">
        <v>136</v>
      </c>
      <c r="KU185" t="s">
        <v>135</v>
      </c>
      <c r="KV185" t="s">
        <v>135</v>
      </c>
      <c r="KW185" t="s">
        <v>136</v>
      </c>
      <c r="KX185" t="s">
        <v>135</v>
      </c>
      <c r="KY185" t="s">
        <v>136</v>
      </c>
      <c r="KZ185">
        <v>0</v>
      </c>
      <c r="LA185">
        <v>0</v>
      </c>
      <c r="LB185" t="s">
        <v>118</v>
      </c>
      <c r="LC185" t="s">
        <v>118</v>
      </c>
      <c r="LD185">
        <v>1</v>
      </c>
      <c r="LE185">
        <v>1</v>
      </c>
      <c r="LF185">
        <v>-1</v>
      </c>
      <c r="LG185">
        <v>-1</v>
      </c>
      <c r="LH185" t="s">
        <v>118</v>
      </c>
      <c r="LI185">
        <v>0</v>
      </c>
      <c r="LJ185">
        <v>0</v>
      </c>
      <c r="LK185">
        <v>-1</v>
      </c>
      <c r="LL185">
        <v>-1</v>
      </c>
      <c r="LM185">
        <v>-1</v>
      </c>
      <c r="LN185">
        <v>-1</v>
      </c>
      <c r="LO185">
        <v>1</v>
      </c>
      <c r="LP185">
        <v>0</v>
      </c>
      <c r="LQ185" t="s">
        <v>118</v>
      </c>
      <c r="LR185" t="s">
        <v>118</v>
      </c>
      <c r="LS185">
        <v>1</v>
      </c>
      <c r="LT185">
        <v>0</v>
      </c>
      <c r="LU185" t="s">
        <v>118</v>
      </c>
      <c r="LV185" t="s">
        <v>118</v>
      </c>
      <c r="LW185" t="s">
        <v>118</v>
      </c>
      <c r="LX185" t="s">
        <v>118</v>
      </c>
      <c r="LY185" t="s">
        <v>118</v>
      </c>
      <c r="LZ185" t="s">
        <v>118</v>
      </c>
      <c r="MA185">
        <v>-1</v>
      </c>
      <c r="MB185">
        <v>-1</v>
      </c>
      <c r="MC185" t="s">
        <v>118</v>
      </c>
      <c r="MD185" t="s">
        <v>118</v>
      </c>
      <c r="ME185">
        <v>-1</v>
      </c>
      <c r="MF185">
        <v>-1</v>
      </c>
      <c r="MG185" t="s">
        <v>118</v>
      </c>
      <c r="MH185" t="s">
        <v>118</v>
      </c>
      <c r="MI185" t="s">
        <v>118</v>
      </c>
      <c r="MJ185" t="s">
        <v>118</v>
      </c>
      <c r="MK185">
        <v>-1</v>
      </c>
      <c r="ML185">
        <v>-1</v>
      </c>
      <c r="MM185" t="s">
        <v>118</v>
      </c>
      <c r="MN185" t="s">
        <v>118</v>
      </c>
      <c r="MO185">
        <v>-1</v>
      </c>
      <c r="MP185">
        <v>-1</v>
      </c>
      <c r="MQ185" t="s">
        <v>118</v>
      </c>
      <c r="MR185" t="s">
        <v>118</v>
      </c>
      <c r="MS185" t="s">
        <v>118</v>
      </c>
      <c r="MT185" t="s">
        <v>118</v>
      </c>
      <c r="MU185">
        <v>-1</v>
      </c>
      <c r="MV185">
        <v>-1</v>
      </c>
      <c r="MW185" t="s">
        <v>118</v>
      </c>
      <c r="MX185" t="s">
        <v>118</v>
      </c>
      <c r="MY185">
        <v>-1</v>
      </c>
      <c r="MZ185">
        <v>-1</v>
      </c>
      <c r="NA185">
        <v>-1</v>
      </c>
      <c r="NB185">
        <v>-1</v>
      </c>
      <c r="NC185" t="s">
        <v>118</v>
      </c>
      <c r="ND185" t="s">
        <v>118</v>
      </c>
      <c r="NE185" t="s">
        <v>118</v>
      </c>
      <c r="NF185" t="s">
        <v>118</v>
      </c>
      <c r="NG185" t="s">
        <v>118</v>
      </c>
      <c r="NH185" t="s">
        <v>118</v>
      </c>
      <c r="NI185" t="s">
        <v>118</v>
      </c>
      <c r="NJ185" t="s">
        <v>118</v>
      </c>
      <c r="NK185" t="s">
        <v>118</v>
      </c>
      <c r="NL185" t="s">
        <v>118</v>
      </c>
      <c r="NM185" t="s">
        <v>118</v>
      </c>
      <c r="NN185" t="s">
        <v>118</v>
      </c>
      <c r="NO185" t="s">
        <v>118</v>
      </c>
      <c r="NP185" t="s">
        <v>118</v>
      </c>
      <c r="NQ185">
        <v>-1</v>
      </c>
      <c r="NR185">
        <v>-1</v>
      </c>
      <c r="NS185">
        <v>-1</v>
      </c>
      <c r="NT185">
        <v>-1</v>
      </c>
      <c r="NU185">
        <v>-1</v>
      </c>
      <c r="NV185">
        <v>-1</v>
      </c>
      <c r="NW185">
        <v>-1</v>
      </c>
      <c r="NX185">
        <v>-1</v>
      </c>
      <c r="NY185">
        <v>-1</v>
      </c>
      <c r="NZ185">
        <v>-1</v>
      </c>
      <c r="OA185">
        <v>-1</v>
      </c>
      <c r="OB185">
        <v>-1</v>
      </c>
      <c r="OC185">
        <v>-1</v>
      </c>
      <c r="OD185">
        <v>-1</v>
      </c>
      <c r="OE185">
        <v>-1</v>
      </c>
      <c r="OF185">
        <v>-1</v>
      </c>
      <c r="OG185">
        <v>-1</v>
      </c>
      <c r="OH185">
        <v>-1</v>
      </c>
      <c r="OI185" t="s">
        <v>118</v>
      </c>
      <c r="OJ185" t="s">
        <v>118</v>
      </c>
      <c r="OK185" t="s">
        <v>118</v>
      </c>
      <c r="OL185" t="s">
        <v>118</v>
      </c>
      <c r="OM185" t="s">
        <v>118</v>
      </c>
      <c r="ON185" t="s">
        <v>118</v>
      </c>
      <c r="OO185">
        <v>-1</v>
      </c>
      <c r="OP185">
        <v>-1</v>
      </c>
      <c r="OQ185">
        <v>-1</v>
      </c>
      <c r="OR185">
        <v>-1</v>
      </c>
      <c r="OS185" t="s">
        <v>118</v>
      </c>
      <c r="OT185" t="s">
        <v>118</v>
      </c>
      <c r="OU185" t="s">
        <v>118</v>
      </c>
      <c r="OV185" t="s">
        <v>118</v>
      </c>
      <c r="OW185" t="s">
        <v>118</v>
      </c>
      <c r="OX185" t="s">
        <v>118</v>
      </c>
      <c r="OY185" t="s">
        <v>118</v>
      </c>
      <c r="OZ185" t="s">
        <v>118</v>
      </c>
      <c r="PA185" t="s">
        <v>118</v>
      </c>
      <c r="PB185" t="s">
        <v>118</v>
      </c>
      <c r="PC185">
        <v>-1</v>
      </c>
      <c r="PD185">
        <v>-1</v>
      </c>
      <c r="PE185">
        <v>-1</v>
      </c>
      <c r="PF185">
        <v>-1</v>
      </c>
      <c r="PG185" t="s">
        <v>118</v>
      </c>
      <c r="PH185" t="s">
        <v>118</v>
      </c>
      <c r="PI185" t="s">
        <v>118</v>
      </c>
      <c r="PJ185" t="s">
        <v>118</v>
      </c>
      <c r="PK185">
        <v>-1</v>
      </c>
      <c r="PL185">
        <v>-1</v>
      </c>
      <c r="PM185" t="s">
        <v>118</v>
      </c>
      <c r="PN185" t="s">
        <v>118</v>
      </c>
      <c r="PO185" t="s">
        <v>118</v>
      </c>
      <c r="PP185" t="s">
        <v>118</v>
      </c>
      <c r="PQ185" t="s">
        <v>118</v>
      </c>
      <c r="PR185" t="s">
        <v>118</v>
      </c>
      <c r="PS185">
        <v>-1</v>
      </c>
      <c r="PT185">
        <v>-1</v>
      </c>
      <c r="PU185">
        <v>-1</v>
      </c>
      <c r="PV185">
        <v>-1</v>
      </c>
      <c r="PW185">
        <v>-1</v>
      </c>
      <c r="PX185">
        <v>-1</v>
      </c>
      <c r="PY185" t="s">
        <v>118</v>
      </c>
      <c r="PZ185" t="s">
        <v>118</v>
      </c>
      <c r="QA185" t="s">
        <v>118</v>
      </c>
      <c r="QB185" t="s">
        <v>118</v>
      </c>
      <c r="QC185" t="s">
        <v>118</v>
      </c>
      <c r="QD185" t="s">
        <v>118</v>
      </c>
      <c r="QE185">
        <v>-1</v>
      </c>
      <c r="QF185">
        <v>-1</v>
      </c>
      <c r="QG185">
        <v>-1</v>
      </c>
      <c r="QH185">
        <v>-1</v>
      </c>
      <c r="QI185">
        <v>-1</v>
      </c>
      <c r="QJ185">
        <v>-1</v>
      </c>
      <c r="QK185">
        <v>-1</v>
      </c>
      <c r="QL185">
        <v>-1</v>
      </c>
      <c r="QM185">
        <v>-1</v>
      </c>
      <c r="QN185">
        <v>-1</v>
      </c>
      <c r="QO185">
        <v>-1</v>
      </c>
      <c r="QP185">
        <v>-1</v>
      </c>
      <c r="QQ185" t="s">
        <v>118</v>
      </c>
      <c r="QR185" t="s">
        <v>118</v>
      </c>
      <c r="QS185" t="s">
        <v>118</v>
      </c>
      <c r="QT185" t="s">
        <v>118</v>
      </c>
      <c r="QU185" t="s">
        <v>118</v>
      </c>
      <c r="QV185" t="s">
        <v>118</v>
      </c>
      <c r="QW185" t="s">
        <v>118</v>
      </c>
      <c r="QX185" t="s">
        <v>118</v>
      </c>
      <c r="QY185" t="s">
        <v>118</v>
      </c>
      <c r="QZ185" t="s">
        <v>118</v>
      </c>
      <c r="RA185" t="s">
        <v>118</v>
      </c>
      <c r="RB185" t="s">
        <v>118</v>
      </c>
      <c r="RC185" t="s">
        <v>118</v>
      </c>
      <c r="RD185" t="s">
        <v>118</v>
      </c>
      <c r="RE185" t="s">
        <v>118</v>
      </c>
      <c r="RF185" t="s">
        <v>118</v>
      </c>
      <c r="RG185" t="s">
        <v>118</v>
      </c>
      <c r="RH185" t="s">
        <v>118</v>
      </c>
      <c r="RI185" t="s">
        <v>118</v>
      </c>
      <c r="RJ185" t="s">
        <v>118</v>
      </c>
      <c r="RK185" t="s">
        <v>118</v>
      </c>
      <c r="RL185" t="s">
        <v>118</v>
      </c>
      <c r="RM185">
        <v>-1</v>
      </c>
      <c r="RN185">
        <v>-1</v>
      </c>
      <c r="RO185">
        <v>-1</v>
      </c>
      <c r="RP185">
        <v>-1</v>
      </c>
      <c r="RQ185" t="s">
        <v>118</v>
      </c>
      <c r="RR185" t="s">
        <v>118</v>
      </c>
      <c r="RS185">
        <v>-1</v>
      </c>
      <c r="RT185">
        <v>-1</v>
      </c>
      <c r="RU185">
        <v>-1</v>
      </c>
      <c r="RV185">
        <v>-1</v>
      </c>
      <c r="RW185" t="s">
        <v>118</v>
      </c>
      <c r="RX185" t="s">
        <v>118</v>
      </c>
      <c r="RY185" t="s">
        <v>118</v>
      </c>
      <c r="RZ185" t="s">
        <v>118</v>
      </c>
      <c r="SA185" t="s">
        <v>118</v>
      </c>
      <c r="SB185" t="s">
        <v>118</v>
      </c>
      <c r="SC185" t="s">
        <v>118</v>
      </c>
      <c r="SD185" t="s">
        <v>118</v>
      </c>
      <c r="SE185" t="s">
        <v>118</v>
      </c>
      <c r="SF185" t="s">
        <v>118</v>
      </c>
      <c r="SI185">
        <f t="shared" si="687"/>
        <v>105</v>
      </c>
      <c r="SJ185">
        <f t="shared" si="688"/>
        <v>74</v>
      </c>
      <c r="SK185">
        <f t="shared" si="689"/>
        <v>6</v>
      </c>
      <c r="SL185">
        <f t="shared" si="690"/>
        <v>4</v>
      </c>
      <c r="SM185">
        <f t="shared" si="691"/>
        <v>-70</v>
      </c>
      <c r="SO185">
        <v>16</v>
      </c>
      <c r="SP185">
        <v>7</v>
      </c>
    </row>
    <row r="186" spans="2:510" x14ac:dyDescent="0.25">
      <c r="C186" t="s">
        <v>6</v>
      </c>
      <c r="M186">
        <v>15129</v>
      </c>
      <c r="O186">
        <v>15129</v>
      </c>
      <c r="Q186">
        <v>15129</v>
      </c>
      <c r="T186">
        <v>15129</v>
      </c>
      <c r="V186">
        <v>15129</v>
      </c>
      <c r="Y186">
        <v>15129</v>
      </c>
      <c r="AA186">
        <v>15129</v>
      </c>
      <c r="AD186">
        <v>15129</v>
      </c>
      <c r="AF186">
        <v>15129</v>
      </c>
      <c r="AI186">
        <v>15129</v>
      </c>
      <c r="AL186">
        <v>15129</v>
      </c>
      <c r="AN186">
        <v>15129</v>
      </c>
      <c r="AQ186">
        <v>15129</v>
      </c>
      <c r="AS186">
        <v>15129</v>
      </c>
      <c r="AV186">
        <v>15129</v>
      </c>
      <c r="AX186">
        <v>15129</v>
      </c>
      <c r="BA186">
        <v>15129</v>
      </c>
      <c r="BC186">
        <v>15129</v>
      </c>
      <c r="BF186">
        <v>15129</v>
      </c>
      <c r="BI186">
        <v>30276</v>
      </c>
      <c r="BK186">
        <v>30276</v>
      </c>
      <c r="BM186">
        <v>30276</v>
      </c>
      <c r="BP186">
        <v>30276</v>
      </c>
      <c r="BR186">
        <v>30276</v>
      </c>
      <c r="BU186">
        <v>30276</v>
      </c>
      <c r="BW186">
        <v>30276</v>
      </c>
      <c r="BZ186">
        <v>30276</v>
      </c>
      <c r="CC186">
        <v>30276</v>
      </c>
      <c r="CE186">
        <v>30276</v>
      </c>
      <c r="CH186">
        <v>30276</v>
      </c>
      <c r="CJ186">
        <v>30276</v>
      </c>
      <c r="CM186">
        <v>30276</v>
      </c>
      <c r="CO186">
        <v>30276</v>
      </c>
      <c r="CR186">
        <v>30276</v>
      </c>
      <c r="EA186" t="s">
        <v>112</v>
      </c>
      <c r="EB186" t="s">
        <v>113</v>
      </c>
      <c r="EC186" t="s">
        <v>112</v>
      </c>
      <c r="ED186" t="s">
        <v>113</v>
      </c>
      <c r="EE186" t="s">
        <v>112</v>
      </c>
      <c r="EF186" t="s">
        <v>113</v>
      </c>
      <c r="EG186" t="s">
        <v>112</v>
      </c>
      <c r="EH186" t="s">
        <v>113</v>
      </c>
      <c r="EL186">
        <v>15129</v>
      </c>
      <c r="EN186">
        <f>AI186</f>
        <v>15129</v>
      </c>
      <c r="EP186">
        <f>BF186</f>
        <v>15129</v>
      </c>
      <c r="ER186">
        <v>30276</v>
      </c>
      <c r="ET186">
        <f>BZ186</f>
        <v>30276</v>
      </c>
      <c r="EV186">
        <f>CR186</f>
        <v>30276</v>
      </c>
      <c r="KH186">
        <v>17</v>
      </c>
      <c r="KI186" s="1" t="s">
        <v>347</v>
      </c>
      <c r="KJ186">
        <v>13</v>
      </c>
      <c r="KK186">
        <v>5</v>
      </c>
      <c r="KL186">
        <v>1</v>
      </c>
      <c r="KM186">
        <v>0</v>
      </c>
      <c r="KN186" t="s">
        <v>136</v>
      </c>
      <c r="KP186" t="s">
        <v>141</v>
      </c>
      <c r="KQ186" t="s">
        <v>136</v>
      </c>
      <c r="KR186" t="s">
        <v>136</v>
      </c>
      <c r="KS186" t="s">
        <v>136</v>
      </c>
      <c r="KT186" t="s">
        <v>136</v>
      </c>
      <c r="KU186" t="s">
        <v>136</v>
      </c>
      <c r="KV186" t="s">
        <v>136</v>
      </c>
      <c r="KW186" t="s">
        <v>136</v>
      </c>
      <c r="KX186" t="s">
        <v>136</v>
      </c>
      <c r="KY186" t="s">
        <v>136</v>
      </c>
      <c r="KZ186" t="s">
        <v>118</v>
      </c>
      <c r="LA186" t="s">
        <v>118</v>
      </c>
      <c r="LB186" t="s">
        <v>118</v>
      </c>
      <c r="LC186" t="s">
        <v>118</v>
      </c>
      <c r="LD186" t="s">
        <v>118</v>
      </c>
      <c r="LE186" t="s">
        <v>118</v>
      </c>
      <c r="LF186" t="s">
        <v>118</v>
      </c>
      <c r="LG186" t="s">
        <v>118</v>
      </c>
      <c r="LH186" t="s">
        <v>118</v>
      </c>
      <c r="LI186" t="s">
        <v>118</v>
      </c>
      <c r="LJ186" t="s">
        <v>118</v>
      </c>
      <c r="LK186" t="s">
        <v>118</v>
      </c>
      <c r="LL186" t="s">
        <v>118</v>
      </c>
      <c r="LM186" t="s">
        <v>118</v>
      </c>
      <c r="LN186" t="s">
        <v>118</v>
      </c>
      <c r="LO186" t="s">
        <v>118</v>
      </c>
      <c r="LP186" t="s">
        <v>118</v>
      </c>
      <c r="LQ186" t="s">
        <v>118</v>
      </c>
      <c r="LR186" t="s">
        <v>118</v>
      </c>
      <c r="LS186" t="s">
        <v>118</v>
      </c>
      <c r="LT186" t="s">
        <v>118</v>
      </c>
      <c r="LU186" t="s">
        <v>118</v>
      </c>
      <c r="LV186" t="s">
        <v>118</v>
      </c>
      <c r="LW186" t="s">
        <v>118</v>
      </c>
      <c r="LX186" t="s">
        <v>118</v>
      </c>
      <c r="LY186" t="s">
        <v>118</v>
      </c>
      <c r="LZ186" t="s">
        <v>118</v>
      </c>
      <c r="MA186" t="s">
        <v>118</v>
      </c>
      <c r="MB186" t="s">
        <v>118</v>
      </c>
      <c r="MC186" t="s">
        <v>118</v>
      </c>
      <c r="MD186" t="s">
        <v>118</v>
      </c>
      <c r="ME186" t="s">
        <v>118</v>
      </c>
      <c r="MF186" t="s">
        <v>118</v>
      </c>
      <c r="MG186" t="s">
        <v>118</v>
      </c>
      <c r="MH186" t="s">
        <v>118</v>
      </c>
      <c r="MI186" t="s">
        <v>118</v>
      </c>
      <c r="MJ186" t="s">
        <v>118</v>
      </c>
      <c r="MK186" t="s">
        <v>118</v>
      </c>
      <c r="ML186" t="s">
        <v>118</v>
      </c>
      <c r="MM186" t="s">
        <v>118</v>
      </c>
      <c r="MN186" t="s">
        <v>118</v>
      </c>
      <c r="MO186" t="s">
        <v>118</v>
      </c>
      <c r="MP186" t="s">
        <v>118</v>
      </c>
      <c r="MQ186" t="s">
        <v>118</v>
      </c>
      <c r="MR186" t="s">
        <v>118</v>
      </c>
      <c r="MS186" t="s">
        <v>118</v>
      </c>
      <c r="MT186" t="s">
        <v>118</v>
      </c>
      <c r="MU186" t="s">
        <v>118</v>
      </c>
      <c r="MV186" t="s">
        <v>118</v>
      </c>
      <c r="MW186" t="s">
        <v>118</v>
      </c>
      <c r="MX186" t="s">
        <v>118</v>
      </c>
      <c r="MY186" t="s">
        <v>118</v>
      </c>
      <c r="MZ186" t="s">
        <v>118</v>
      </c>
      <c r="NA186" t="s">
        <v>118</v>
      </c>
      <c r="NB186" t="s">
        <v>118</v>
      </c>
      <c r="NC186" t="s">
        <v>118</v>
      </c>
      <c r="ND186" t="s">
        <v>118</v>
      </c>
      <c r="NE186" t="s">
        <v>118</v>
      </c>
      <c r="NF186" t="s">
        <v>118</v>
      </c>
      <c r="NG186" t="s">
        <v>118</v>
      </c>
      <c r="NH186" t="s">
        <v>118</v>
      </c>
      <c r="NI186" t="s">
        <v>118</v>
      </c>
      <c r="NJ186" t="s">
        <v>118</v>
      </c>
      <c r="NK186" t="s">
        <v>118</v>
      </c>
      <c r="NL186" t="s">
        <v>118</v>
      </c>
      <c r="NM186" t="s">
        <v>118</v>
      </c>
      <c r="NN186" t="s">
        <v>118</v>
      </c>
      <c r="NO186" t="s">
        <v>118</v>
      </c>
      <c r="NP186" t="s">
        <v>118</v>
      </c>
      <c r="NQ186" t="s">
        <v>118</v>
      </c>
      <c r="NR186" t="s">
        <v>118</v>
      </c>
      <c r="NS186" t="s">
        <v>118</v>
      </c>
      <c r="NT186" t="s">
        <v>118</v>
      </c>
      <c r="NU186" t="s">
        <v>118</v>
      </c>
      <c r="NV186" t="s">
        <v>118</v>
      </c>
      <c r="NW186" t="s">
        <v>118</v>
      </c>
      <c r="NX186" t="s">
        <v>118</v>
      </c>
      <c r="NY186" t="s">
        <v>118</v>
      </c>
      <c r="NZ186" t="s">
        <v>118</v>
      </c>
      <c r="OA186" t="s">
        <v>118</v>
      </c>
      <c r="OB186" t="s">
        <v>118</v>
      </c>
      <c r="OC186" t="s">
        <v>118</v>
      </c>
      <c r="OD186" t="s">
        <v>118</v>
      </c>
      <c r="OE186" t="s">
        <v>118</v>
      </c>
      <c r="OF186" t="s">
        <v>118</v>
      </c>
      <c r="OG186" t="s">
        <v>118</v>
      </c>
      <c r="OH186" t="s">
        <v>118</v>
      </c>
      <c r="OI186" t="s">
        <v>118</v>
      </c>
      <c r="OJ186" t="s">
        <v>118</v>
      </c>
      <c r="OK186" t="s">
        <v>118</v>
      </c>
      <c r="OL186" t="s">
        <v>118</v>
      </c>
      <c r="OM186" t="s">
        <v>118</v>
      </c>
      <c r="ON186" t="s">
        <v>118</v>
      </c>
      <c r="OO186" t="s">
        <v>118</v>
      </c>
      <c r="OP186" t="s">
        <v>118</v>
      </c>
      <c r="OQ186" t="s">
        <v>118</v>
      </c>
      <c r="OR186" t="s">
        <v>118</v>
      </c>
      <c r="OS186" t="s">
        <v>118</v>
      </c>
      <c r="OT186" t="s">
        <v>118</v>
      </c>
      <c r="OU186" t="s">
        <v>118</v>
      </c>
      <c r="OV186" t="s">
        <v>118</v>
      </c>
      <c r="OW186" t="s">
        <v>118</v>
      </c>
      <c r="OX186" t="s">
        <v>118</v>
      </c>
      <c r="OY186" t="s">
        <v>118</v>
      </c>
      <c r="OZ186" t="s">
        <v>118</v>
      </c>
      <c r="PA186" t="s">
        <v>118</v>
      </c>
      <c r="PB186" t="s">
        <v>118</v>
      </c>
      <c r="PC186" t="s">
        <v>118</v>
      </c>
      <c r="PD186" t="s">
        <v>118</v>
      </c>
      <c r="PE186" t="s">
        <v>118</v>
      </c>
      <c r="PF186" t="s">
        <v>118</v>
      </c>
      <c r="PG186" t="s">
        <v>118</v>
      </c>
      <c r="PH186" t="s">
        <v>118</v>
      </c>
      <c r="PI186" t="s">
        <v>118</v>
      </c>
      <c r="PJ186" t="s">
        <v>118</v>
      </c>
      <c r="PK186" t="s">
        <v>118</v>
      </c>
      <c r="PL186" t="s">
        <v>118</v>
      </c>
      <c r="PM186" t="s">
        <v>118</v>
      </c>
      <c r="PN186" t="s">
        <v>118</v>
      </c>
      <c r="PO186" t="s">
        <v>118</v>
      </c>
      <c r="PP186" t="s">
        <v>118</v>
      </c>
      <c r="PQ186" t="s">
        <v>118</v>
      </c>
      <c r="PR186" t="s">
        <v>118</v>
      </c>
      <c r="PS186" t="s">
        <v>118</v>
      </c>
      <c r="PT186" t="s">
        <v>118</v>
      </c>
      <c r="PU186" t="s">
        <v>118</v>
      </c>
      <c r="PV186" t="s">
        <v>118</v>
      </c>
      <c r="PW186" t="s">
        <v>118</v>
      </c>
      <c r="PX186" t="s">
        <v>118</v>
      </c>
      <c r="PY186" t="s">
        <v>118</v>
      </c>
      <c r="PZ186" t="s">
        <v>118</v>
      </c>
      <c r="QA186" t="s">
        <v>118</v>
      </c>
      <c r="QB186" t="s">
        <v>118</v>
      </c>
      <c r="QC186" t="s">
        <v>118</v>
      </c>
      <c r="QD186" t="s">
        <v>118</v>
      </c>
      <c r="QE186" t="s">
        <v>118</v>
      </c>
      <c r="QF186" t="s">
        <v>118</v>
      </c>
      <c r="QG186" t="s">
        <v>118</v>
      </c>
      <c r="QH186" t="s">
        <v>118</v>
      </c>
      <c r="QI186" t="s">
        <v>118</v>
      </c>
      <c r="QJ186" t="s">
        <v>118</v>
      </c>
      <c r="QK186" t="s">
        <v>118</v>
      </c>
      <c r="QL186" t="s">
        <v>118</v>
      </c>
      <c r="QM186" t="s">
        <v>118</v>
      </c>
      <c r="QN186" t="s">
        <v>118</v>
      </c>
      <c r="QO186" t="s">
        <v>118</v>
      </c>
      <c r="QP186" t="s">
        <v>118</v>
      </c>
      <c r="QQ186" t="s">
        <v>118</v>
      </c>
      <c r="QR186" t="s">
        <v>118</v>
      </c>
      <c r="QS186" t="s">
        <v>118</v>
      </c>
      <c r="QT186" t="s">
        <v>118</v>
      </c>
      <c r="QU186" t="s">
        <v>118</v>
      </c>
      <c r="QV186" t="s">
        <v>118</v>
      </c>
      <c r="QW186" t="s">
        <v>118</v>
      </c>
      <c r="QX186" t="s">
        <v>118</v>
      </c>
      <c r="QY186" t="s">
        <v>118</v>
      </c>
      <c r="QZ186" t="s">
        <v>118</v>
      </c>
      <c r="RA186" t="s">
        <v>118</v>
      </c>
      <c r="RB186" t="s">
        <v>118</v>
      </c>
      <c r="RC186" t="s">
        <v>118</v>
      </c>
      <c r="RD186" t="s">
        <v>118</v>
      </c>
      <c r="RE186" t="s">
        <v>118</v>
      </c>
      <c r="RF186" t="s">
        <v>118</v>
      </c>
      <c r="RG186" t="s">
        <v>118</v>
      </c>
      <c r="RH186" t="s">
        <v>118</v>
      </c>
      <c r="RI186" t="s">
        <v>118</v>
      </c>
      <c r="RJ186" t="s">
        <v>118</v>
      </c>
      <c r="RK186" t="s">
        <v>118</v>
      </c>
      <c r="RL186" t="s">
        <v>118</v>
      </c>
      <c r="RM186" t="s">
        <v>118</v>
      </c>
      <c r="RN186" t="s">
        <v>118</v>
      </c>
      <c r="RO186" t="s">
        <v>118</v>
      </c>
      <c r="RP186" t="s">
        <v>118</v>
      </c>
      <c r="RQ186" t="s">
        <v>118</v>
      </c>
      <c r="RR186" t="s">
        <v>118</v>
      </c>
      <c r="RS186" t="s">
        <v>118</v>
      </c>
      <c r="RT186" t="s">
        <v>118</v>
      </c>
      <c r="RU186" t="s">
        <v>118</v>
      </c>
      <c r="RV186" t="s">
        <v>118</v>
      </c>
      <c r="RW186" t="s">
        <v>118</v>
      </c>
      <c r="RX186" t="s">
        <v>118</v>
      </c>
      <c r="RY186" t="s">
        <v>118</v>
      </c>
      <c r="RZ186" t="s">
        <v>118</v>
      </c>
      <c r="SA186" t="s">
        <v>118</v>
      </c>
      <c r="SB186" t="s">
        <v>118</v>
      </c>
      <c r="SC186" t="s">
        <v>118</v>
      </c>
      <c r="SD186" t="s">
        <v>118</v>
      </c>
      <c r="SE186" t="s">
        <v>118</v>
      </c>
      <c r="SF186" t="s">
        <v>118</v>
      </c>
      <c r="SI186">
        <f t="shared" si="687"/>
        <v>189</v>
      </c>
      <c r="SJ186">
        <f t="shared" si="688"/>
        <v>0</v>
      </c>
      <c r="SK186">
        <f t="shared" si="689"/>
        <v>0</v>
      </c>
      <c r="SL186">
        <f t="shared" si="690"/>
        <v>0</v>
      </c>
      <c r="SM186">
        <f t="shared" si="691"/>
        <v>0</v>
      </c>
      <c r="SO186">
        <v>17</v>
      </c>
      <c r="SP186">
        <v>8</v>
      </c>
    </row>
    <row r="187" spans="2:510" x14ac:dyDescent="0.25">
      <c r="C187" t="s">
        <v>7</v>
      </c>
      <c r="M187" t="s">
        <v>32</v>
      </c>
      <c r="N187" t="s">
        <v>31</v>
      </c>
      <c r="O187" t="s">
        <v>35</v>
      </c>
      <c r="P187" t="s">
        <v>31</v>
      </c>
      <c r="Q187" t="s">
        <v>35</v>
      </c>
      <c r="R187" t="s">
        <v>31</v>
      </c>
      <c r="T187" t="s">
        <v>35</v>
      </c>
      <c r="U187" t="s">
        <v>31</v>
      </c>
      <c r="V187" t="s">
        <v>35</v>
      </c>
      <c r="W187" t="s">
        <v>31</v>
      </c>
      <c r="Y187" t="s">
        <v>35</v>
      </c>
      <c r="Z187" t="s">
        <v>31</v>
      </c>
      <c r="AA187" t="s">
        <v>35</v>
      </c>
      <c r="AB187" t="s">
        <v>31</v>
      </c>
      <c r="AD187" t="s">
        <v>35</v>
      </c>
      <c r="AE187" t="s">
        <v>31</v>
      </c>
      <c r="AF187" t="s">
        <v>35</v>
      </c>
      <c r="AG187" t="s">
        <v>31</v>
      </c>
      <c r="AI187" t="s">
        <v>35</v>
      </c>
      <c r="AJ187" t="s">
        <v>31</v>
      </c>
      <c r="AL187" t="s">
        <v>35</v>
      </c>
      <c r="AM187" t="s">
        <v>31</v>
      </c>
      <c r="AN187" t="s">
        <v>35</v>
      </c>
      <c r="AO187" t="s">
        <v>31</v>
      </c>
      <c r="AQ187" t="s">
        <v>35</v>
      </c>
      <c r="AR187" t="s">
        <v>31</v>
      </c>
      <c r="AS187" t="s">
        <v>35</v>
      </c>
      <c r="AT187" t="s">
        <v>31</v>
      </c>
      <c r="AV187" t="s">
        <v>35</v>
      </c>
      <c r="AW187" t="s">
        <v>31</v>
      </c>
      <c r="AX187" t="s">
        <v>35</v>
      </c>
      <c r="AY187" t="s">
        <v>31</v>
      </c>
      <c r="BA187" t="s">
        <v>35</v>
      </c>
      <c r="BB187" t="s">
        <v>31</v>
      </c>
      <c r="BC187" t="s">
        <v>35</v>
      </c>
      <c r="BD187" t="s">
        <v>31</v>
      </c>
      <c r="BF187" t="s">
        <v>35</v>
      </c>
      <c r="BG187" t="s">
        <v>31</v>
      </c>
      <c r="BI187" t="s">
        <v>32</v>
      </c>
      <c r="BJ187" t="s">
        <v>31</v>
      </c>
      <c r="BK187" t="s">
        <v>35</v>
      </c>
      <c r="BL187" t="s">
        <v>31</v>
      </c>
      <c r="BM187" t="s">
        <v>35</v>
      </c>
      <c r="BN187" t="s">
        <v>31</v>
      </c>
      <c r="BP187" t="s">
        <v>35</v>
      </c>
      <c r="BQ187" t="s">
        <v>31</v>
      </c>
      <c r="BR187" t="s">
        <v>35</v>
      </c>
      <c r="BS187" t="s">
        <v>31</v>
      </c>
      <c r="BU187" t="s">
        <v>35</v>
      </c>
      <c r="BV187" t="s">
        <v>31</v>
      </c>
      <c r="BW187" t="s">
        <v>35</v>
      </c>
      <c r="BX187" t="s">
        <v>31</v>
      </c>
      <c r="BZ187" t="s">
        <v>35</v>
      </c>
      <c r="CA187" t="s">
        <v>31</v>
      </c>
      <c r="CC187" t="s">
        <v>35</v>
      </c>
      <c r="CD187" t="s">
        <v>31</v>
      </c>
      <c r="CE187" t="s">
        <v>35</v>
      </c>
      <c r="CF187" t="s">
        <v>31</v>
      </c>
      <c r="CH187" t="s">
        <v>35</v>
      </c>
      <c r="CI187" t="s">
        <v>31</v>
      </c>
      <c r="CJ187" t="s">
        <v>35</v>
      </c>
      <c r="CK187" t="s">
        <v>31</v>
      </c>
      <c r="CM187" t="s">
        <v>35</v>
      </c>
      <c r="CN187" t="s">
        <v>31</v>
      </c>
      <c r="CO187" t="s">
        <v>35</v>
      </c>
      <c r="CP187" t="s">
        <v>31</v>
      </c>
      <c r="CR187" t="s">
        <v>35</v>
      </c>
      <c r="CS187" t="s">
        <v>31</v>
      </c>
      <c r="EL187" t="s">
        <v>32</v>
      </c>
      <c r="EM187" t="s">
        <v>31</v>
      </c>
      <c r="EN187" t="str">
        <f>AI187</f>
        <v>coop</v>
      </c>
      <c r="EO187" t="str">
        <f>AJ187</f>
        <v>%</v>
      </c>
      <c r="EP187" t="str">
        <f>BF187</f>
        <v>coop</v>
      </c>
      <c r="EQ187" t="str">
        <f>BG187</f>
        <v>%</v>
      </c>
      <c r="ER187" t="s">
        <v>32</v>
      </c>
      <c r="ES187" t="s">
        <v>31</v>
      </c>
      <c r="ET187" t="str">
        <f>BZ187</f>
        <v>coop</v>
      </c>
      <c r="EU187" t="str">
        <f>CA187</f>
        <v>%</v>
      </c>
      <c r="EV187" t="str">
        <f>CR187</f>
        <v>coop</v>
      </c>
      <c r="EW187" t="str">
        <f>CS187</f>
        <v>%</v>
      </c>
      <c r="KH187">
        <v>18</v>
      </c>
      <c r="KI187" s="1" t="s">
        <v>348</v>
      </c>
      <c r="KJ187">
        <v>7</v>
      </c>
      <c r="KK187">
        <v>3</v>
      </c>
      <c r="KL187">
        <v>1</v>
      </c>
      <c r="KM187">
        <v>0</v>
      </c>
      <c r="KN187" t="s">
        <v>135</v>
      </c>
      <c r="KP187" t="s">
        <v>141</v>
      </c>
      <c r="KQ187" t="s">
        <v>136</v>
      </c>
      <c r="KR187" t="s">
        <v>136</v>
      </c>
      <c r="KS187" t="s">
        <v>136</v>
      </c>
      <c r="KT187" t="s">
        <v>136</v>
      </c>
      <c r="KU187" t="s">
        <v>136</v>
      </c>
      <c r="KV187" t="s">
        <v>136</v>
      </c>
      <c r="KW187" t="s">
        <v>136</v>
      </c>
      <c r="KX187" t="s">
        <v>136</v>
      </c>
      <c r="KY187" t="s">
        <v>136</v>
      </c>
      <c r="KZ187" t="s">
        <v>118</v>
      </c>
      <c r="LA187" t="s">
        <v>118</v>
      </c>
      <c r="LB187" t="s">
        <v>118</v>
      </c>
      <c r="LC187" t="s">
        <v>118</v>
      </c>
      <c r="LD187" t="s">
        <v>118</v>
      </c>
      <c r="LE187" t="s">
        <v>118</v>
      </c>
      <c r="LF187" t="s">
        <v>118</v>
      </c>
      <c r="LG187" t="s">
        <v>118</v>
      </c>
      <c r="LH187" t="s">
        <v>118</v>
      </c>
      <c r="LI187" t="s">
        <v>118</v>
      </c>
      <c r="LJ187" t="s">
        <v>118</v>
      </c>
      <c r="LK187" t="s">
        <v>118</v>
      </c>
      <c r="LL187" t="s">
        <v>118</v>
      </c>
      <c r="LM187" t="s">
        <v>118</v>
      </c>
      <c r="LN187" t="s">
        <v>118</v>
      </c>
      <c r="LO187" t="s">
        <v>118</v>
      </c>
      <c r="LP187" t="s">
        <v>118</v>
      </c>
      <c r="LQ187" t="s">
        <v>118</v>
      </c>
      <c r="LR187" t="s">
        <v>118</v>
      </c>
      <c r="LS187" t="s">
        <v>118</v>
      </c>
      <c r="LT187" t="s">
        <v>118</v>
      </c>
      <c r="LU187" t="s">
        <v>118</v>
      </c>
      <c r="LV187" t="s">
        <v>118</v>
      </c>
      <c r="LW187" t="s">
        <v>118</v>
      </c>
      <c r="LX187" t="s">
        <v>118</v>
      </c>
      <c r="LY187" t="s">
        <v>118</v>
      </c>
      <c r="LZ187" t="s">
        <v>118</v>
      </c>
      <c r="MA187" t="s">
        <v>118</v>
      </c>
      <c r="MB187" t="s">
        <v>118</v>
      </c>
      <c r="MC187" t="s">
        <v>118</v>
      </c>
      <c r="MD187" t="s">
        <v>118</v>
      </c>
      <c r="ME187" t="s">
        <v>118</v>
      </c>
      <c r="MF187" t="s">
        <v>118</v>
      </c>
      <c r="MG187" t="s">
        <v>118</v>
      </c>
      <c r="MH187" t="s">
        <v>118</v>
      </c>
      <c r="MI187" t="s">
        <v>118</v>
      </c>
      <c r="MJ187" t="s">
        <v>118</v>
      </c>
      <c r="MK187" t="s">
        <v>118</v>
      </c>
      <c r="ML187" t="s">
        <v>118</v>
      </c>
      <c r="MM187" t="s">
        <v>118</v>
      </c>
      <c r="MN187" t="s">
        <v>118</v>
      </c>
      <c r="MO187" t="s">
        <v>118</v>
      </c>
      <c r="MP187" t="s">
        <v>118</v>
      </c>
      <c r="MQ187" t="s">
        <v>118</v>
      </c>
      <c r="MR187" t="s">
        <v>118</v>
      </c>
      <c r="MS187" t="s">
        <v>118</v>
      </c>
      <c r="MT187" t="s">
        <v>118</v>
      </c>
      <c r="MU187" t="s">
        <v>118</v>
      </c>
      <c r="MV187" t="s">
        <v>118</v>
      </c>
      <c r="MW187" t="s">
        <v>118</v>
      </c>
      <c r="MX187" t="s">
        <v>118</v>
      </c>
      <c r="MY187" t="s">
        <v>118</v>
      </c>
      <c r="MZ187" t="s">
        <v>118</v>
      </c>
      <c r="NA187" t="s">
        <v>118</v>
      </c>
      <c r="NB187" t="s">
        <v>118</v>
      </c>
      <c r="NC187" t="s">
        <v>118</v>
      </c>
      <c r="ND187" t="s">
        <v>118</v>
      </c>
      <c r="NE187" t="s">
        <v>118</v>
      </c>
      <c r="NF187" t="s">
        <v>118</v>
      </c>
      <c r="NG187" t="s">
        <v>118</v>
      </c>
      <c r="NH187" t="s">
        <v>118</v>
      </c>
      <c r="NI187" t="s">
        <v>118</v>
      </c>
      <c r="NJ187" t="s">
        <v>118</v>
      </c>
      <c r="NK187" t="s">
        <v>118</v>
      </c>
      <c r="NL187" t="s">
        <v>118</v>
      </c>
      <c r="NM187" t="s">
        <v>118</v>
      </c>
      <c r="NN187" t="s">
        <v>118</v>
      </c>
      <c r="NO187" t="s">
        <v>118</v>
      </c>
      <c r="NP187" t="s">
        <v>118</v>
      </c>
      <c r="NQ187" t="s">
        <v>118</v>
      </c>
      <c r="NR187" t="s">
        <v>118</v>
      </c>
      <c r="NS187" t="s">
        <v>118</v>
      </c>
      <c r="NT187" t="s">
        <v>118</v>
      </c>
      <c r="NU187" t="s">
        <v>118</v>
      </c>
      <c r="NV187" t="s">
        <v>118</v>
      </c>
      <c r="NW187" t="s">
        <v>118</v>
      </c>
      <c r="NX187" t="s">
        <v>118</v>
      </c>
      <c r="NY187" t="s">
        <v>118</v>
      </c>
      <c r="NZ187" t="s">
        <v>118</v>
      </c>
      <c r="OA187" t="s">
        <v>118</v>
      </c>
      <c r="OB187" t="s">
        <v>118</v>
      </c>
      <c r="OC187" t="s">
        <v>118</v>
      </c>
      <c r="OD187" t="s">
        <v>118</v>
      </c>
      <c r="OE187" t="s">
        <v>118</v>
      </c>
      <c r="OF187" t="s">
        <v>118</v>
      </c>
      <c r="OG187" t="s">
        <v>118</v>
      </c>
      <c r="OH187" t="s">
        <v>118</v>
      </c>
      <c r="OI187" t="s">
        <v>118</v>
      </c>
      <c r="OJ187" t="s">
        <v>118</v>
      </c>
      <c r="OK187" t="s">
        <v>118</v>
      </c>
      <c r="OL187" t="s">
        <v>118</v>
      </c>
      <c r="OM187" t="s">
        <v>118</v>
      </c>
      <c r="ON187" t="s">
        <v>118</v>
      </c>
      <c r="OO187" t="s">
        <v>118</v>
      </c>
      <c r="OP187" t="s">
        <v>118</v>
      </c>
      <c r="OQ187" t="s">
        <v>118</v>
      </c>
      <c r="OR187" t="s">
        <v>118</v>
      </c>
      <c r="OS187" t="s">
        <v>118</v>
      </c>
      <c r="OT187" t="s">
        <v>118</v>
      </c>
      <c r="OU187" t="s">
        <v>118</v>
      </c>
      <c r="OV187" t="s">
        <v>118</v>
      </c>
      <c r="OW187" t="s">
        <v>118</v>
      </c>
      <c r="OX187" t="s">
        <v>118</v>
      </c>
      <c r="OY187" t="s">
        <v>118</v>
      </c>
      <c r="OZ187" t="s">
        <v>118</v>
      </c>
      <c r="PA187" t="s">
        <v>118</v>
      </c>
      <c r="PB187" t="s">
        <v>118</v>
      </c>
      <c r="PC187" t="s">
        <v>118</v>
      </c>
      <c r="PD187" t="s">
        <v>118</v>
      </c>
      <c r="PE187" t="s">
        <v>118</v>
      </c>
      <c r="PF187" t="s">
        <v>118</v>
      </c>
      <c r="PG187" t="s">
        <v>118</v>
      </c>
      <c r="PH187" t="s">
        <v>118</v>
      </c>
      <c r="PI187" t="s">
        <v>118</v>
      </c>
      <c r="PJ187" t="s">
        <v>118</v>
      </c>
      <c r="PK187" t="s">
        <v>118</v>
      </c>
      <c r="PL187" t="s">
        <v>118</v>
      </c>
      <c r="PM187" t="s">
        <v>118</v>
      </c>
      <c r="PN187" t="s">
        <v>118</v>
      </c>
      <c r="PO187" t="s">
        <v>118</v>
      </c>
      <c r="PP187" t="s">
        <v>118</v>
      </c>
      <c r="PQ187" t="s">
        <v>118</v>
      </c>
      <c r="PR187" t="s">
        <v>118</v>
      </c>
      <c r="PS187" t="s">
        <v>118</v>
      </c>
      <c r="PT187" t="s">
        <v>118</v>
      </c>
      <c r="PU187" t="s">
        <v>118</v>
      </c>
      <c r="PV187" t="s">
        <v>118</v>
      </c>
      <c r="PW187" t="s">
        <v>118</v>
      </c>
      <c r="PX187" t="s">
        <v>118</v>
      </c>
      <c r="PY187" t="s">
        <v>118</v>
      </c>
      <c r="PZ187" t="s">
        <v>118</v>
      </c>
      <c r="QA187" t="s">
        <v>118</v>
      </c>
      <c r="QB187" t="s">
        <v>118</v>
      </c>
      <c r="QC187" t="s">
        <v>118</v>
      </c>
      <c r="QD187" t="s">
        <v>118</v>
      </c>
      <c r="QE187" t="s">
        <v>118</v>
      </c>
      <c r="QF187" t="s">
        <v>118</v>
      </c>
      <c r="QG187" t="s">
        <v>118</v>
      </c>
      <c r="QH187" t="s">
        <v>118</v>
      </c>
      <c r="QI187" t="s">
        <v>118</v>
      </c>
      <c r="QJ187" t="s">
        <v>118</v>
      </c>
      <c r="QK187" t="s">
        <v>118</v>
      </c>
      <c r="QL187" t="s">
        <v>118</v>
      </c>
      <c r="QM187" t="s">
        <v>118</v>
      </c>
      <c r="QN187" t="s">
        <v>118</v>
      </c>
      <c r="QO187" t="s">
        <v>118</v>
      </c>
      <c r="QP187" t="s">
        <v>118</v>
      </c>
      <c r="QQ187" t="s">
        <v>118</v>
      </c>
      <c r="QR187" t="s">
        <v>118</v>
      </c>
      <c r="QS187" t="s">
        <v>118</v>
      </c>
      <c r="QT187" t="s">
        <v>118</v>
      </c>
      <c r="QU187" t="s">
        <v>118</v>
      </c>
      <c r="QV187" t="s">
        <v>118</v>
      </c>
      <c r="QW187" t="s">
        <v>118</v>
      </c>
      <c r="QX187" t="s">
        <v>118</v>
      </c>
      <c r="QY187" t="s">
        <v>118</v>
      </c>
      <c r="QZ187" t="s">
        <v>118</v>
      </c>
      <c r="RA187" t="s">
        <v>118</v>
      </c>
      <c r="RB187" t="s">
        <v>118</v>
      </c>
      <c r="RC187" t="s">
        <v>118</v>
      </c>
      <c r="RD187" t="s">
        <v>118</v>
      </c>
      <c r="RE187" t="s">
        <v>118</v>
      </c>
      <c r="RF187" t="s">
        <v>118</v>
      </c>
      <c r="RG187" t="s">
        <v>118</v>
      </c>
      <c r="RH187" t="s">
        <v>118</v>
      </c>
      <c r="RI187" t="s">
        <v>118</v>
      </c>
      <c r="RJ187" t="s">
        <v>118</v>
      </c>
      <c r="RK187" t="s">
        <v>118</v>
      </c>
      <c r="RL187" t="s">
        <v>118</v>
      </c>
      <c r="RM187" t="s">
        <v>118</v>
      </c>
      <c r="RN187" t="s">
        <v>118</v>
      </c>
      <c r="RO187" t="s">
        <v>118</v>
      </c>
      <c r="RP187" t="s">
        <v>118</v>
      </c>
      <c r="RQ187" t="s">
        <v>118</v>
      </c>
      <c r="RR187" t="s">
        <v>118</v>
      </c>
      <c r="RS187" t="s">
        <v>118</v>
      </c>
      <c r="RT187" t="s">
        <v>118</v>
      </c>
      <c r="RU187" t="s">
        <v>118</v>
      </c>
      <c r="RV187" t="s">
        <v>118</v>
      </c>
      <c r="RW187" t="s">
        <v>118</v>
      </c>
      <c r="RX187" t="s">
        <v>118</v>
      </c>
      <c r="RY187" t="s">
        <v>118</v>
      </c>
      <c r="RZ187" t="s">
        <v>118</v>
      </c>
      <c r="SA187" t="s">
        <v>118</v>
      </c>
      <c r="SB187" t="s">
        <v>118</v>
      </c>
      <c r="SC187" t="s">
        <v>118</v>
      </c>
      <c r="SD187" t="s">
        <v>118</v>
      </c>
      <c r="SE187" t="s">
        <v>118</v>
      </c>
      <c r="SF187" t="s">
        <v>118</v>
      </c>
      <c r="SI187">
        <f t="shared" si="687"/>
        <v>189</v>
      </c>
      <c r="SJ187">
        <f t="shared" si="688"/>
        <v>0</v>
      </c>
      <c r="SK187">
        <f t="shared" si="689"/>
        <v>0</v>
      </c>
      <c r="SL187">
        <f t="shared" si="690"/>
        <v>0</v>
      </c>
      <c r="SM187">
        <f t="shared" si="691"/>
        <v>0</v>
      </c>
      <c r="SO187">
        <v>18</v>
      </c>
      <c r="SP187">
        <v>8</v>
      </c>
    </row>
    <row r="188" spans="2:510" x14ac:dyDescent="0.25">
      <c r="C188" t="s">
        <v>16</v>
      </c>
      <c r="M188">
        <v>0</v>
      </c>
      <c r="N188">
        <f>M188/M186*100</f>
        <v>0</v>
      </c>
      <c r="O188">
        <v>15129</v>
      </c>
      <c r="P188">
        <f>O188/O186*100</f>
        <v>100</v>
      </c>
      <c r="Q188">
        <v>15129</v>
      </c>
      <c r="R188">
        <f>Q188/Q186*100</f>
        <v>100</v>
      </c>
      <c r="S188">
        <f>IF(P188&gt;R188,P188-R188,R188-P188)</f>
        <v>0</v>
      </c>
      <c r="T188">
        <f>(O188+Q188)/2</f>
        <v>15129</v>
      </c>
      <c r="U188">
        <f>T188/T186*100</f>
        <v>100</v>
      </c>
      <c r="V188">
        <v>15129</v>
      </c>
      <c r="W188">
        <f>V188/V186*100</f>
        <v>100</v>
      </c>
      <c r="X188">
        <f>IF(U188&gt;W188,U188-W188,W188-U188)</f>
        <v>0</v>
      </c>
      <c r="Y188">
        <f>(T188+V188)/2</f>
        <v>15129</v>
      </c>
      <c r="Z188">
        <f>Y188/Y186*100</f>
        <v>100</v>
      </c>
      <c r="AA188">
        <v>15129</v>
      </c>
      <c r="AB188">
        <f>AA188/AA186*100</f>
        <v>100</v>
      </c>
      <c r="AC188">
        <f>IF(Z188&gt;AB188,Z188-AB188,AB188-Z188)</f>
        <v>0</v>
      </c>
      <c r="AD188">
        <f>(Y188+AA188)/2</f>
        <v>15129</v>
      </c>
      <c r="AE188">
        <f>AD188/AD186*100</f>
        <v>100</v>
      </c>
      <c r="AF188">
        <v>15129</v>
      </c>
      <c r="AG188">
        <f>AF188/AF186*100</f>
        <v>100</v>
      </c>
      <c r="AH188">
        <f>IF(AE188&gt;AG188,AE188-AG188,AG188-AE188)</f>
        <v>0</v>
      </c>
      <c r="AI188">
        <f>(AD188+AF188)/2</f>
        <v>15129</v>
      </c>
      <c r="AJ188">
        <f>AI188/AI186*100</f>
        <v>100</v>
      </c>
      <c r="AL188">
        <v>15129</v>
      </c>
      <c r="AM188">
        <f t="shared" ref="AM188" si="726">AL188/AL186*100</f>
        <v>100</v>
      </c>
      <c r="AN188">
        <v>15129</v>
      </c>
      <c r="AO188">
        <f t="shared" ref="AO188" si="727">AN188/AN186*100</f>
        <v>100</v>
      </c>
      <c r="AP188">
        <f>IF(AM188&gt;AO188,AM188-AO188,AO188-AM188)</f>
        <v>0</v>
      </c>
      <c r="AQ188">
        <f>(AL188+AN188)/2</f>
        <v>15129</v>
      </c>
      <c r="AR188">
        <f>AQ188/AQ186*100</f>
        <v>100</v>
      </c>
      <c r="AS188">
        <v>15129</v>
      </c>
      <c r="AT188">
        <f>AS188/AS186*100</f>
        <v>100</v>
      </c>
      <c r="AU188">
        <f>IF(AR188&gt;AT188,AR188-AT188,AT188-AR188)</f>
        <v>0</v>
      </c>
      <c r="AV188">
        <f>(AQ188+AS188)/2</f>
        <v>15129</v>
      </c>
      <c r="AW188">
        <f>AV188/AV186*100</f>
        <v>100</v>
      </c>
      <c r="AX188">
        <v>15129</v>
      </c>
      <c r="AY188">
        <f>AX188/AX186*100</f>
        <v>100</v>
      </c>
      <c r="AZ188">
        <f>IF(AW188&gt;AY188,AW188-AY188,AY188-AW188)</f>
        <v>0</v>
      </c>
      <c r="BA188">
        <f>(AV188+AX188)/2</f>
        <v>15129</v>
      </c>
      <c r="BB188">
        <f>BA188/BA186*100</f>
        <v>100</v>
      </c>
      <c r="BC188">
        <v>15129</v>
      </c>
      <c r="BD188">
        <f>BC188/BC186*100</f>
        <v>100</v>
      </c>
      <c r="BE188">
        <f>IF(BB188&gt;BD188,BB188-BD188,BD188-BB188)</f>
        <v>0</v>
      </c>
      <c r="BF188">
        <f>(BA188+BC188)/2</f>
        <v>15129</v>
      </c>
      <c r="BG188">
        <f>BF188/BF186*100</f>
        <v>100</v>
      </c>
      <c r="BI188">
        <v>0</v>
      </c>
      <c r="BJ188">
        <f>BI188/BI186*100</f>
        <v>0</v>
      </c>
      <c r="BK188">
        <v>30276</v>
      </c>
      <c r="BL188">
        <f>BK188/BK186*100</f>
        <v>100</v>
      </c>
      <c r="BM188">
        <v>30276</v>
      </c>
      <c r="BN188">
        <f>BM188/BM186*100</f>
        <v>100</v>
      </c>
      <c r="BO188">
        <f>IF(BL188&gt;BN188,BL188-BN188,BN188-BL188)</f>
        <v>0</v>
      </c>
      <c r="BP188">
        <f>(BK188+BM188)/2</f>
        <v>30276</v>
      </c>
      <c r="BQ188">
        <f>BP188/BP186*100</f>
        <v>100</v>
      </c>
      <c r="BR188">
        <v>30276</v>
      </c>
      <c r="BS188">
        <f>BR188/BR186*100</f>
        <v>100</v>
      </c>
      <c r="BT188">
        <f>IF(BQ188&gt;BS188,BQ188-BS188,BS188-BQ188)</f>
        <v>0</v>
      </c>
      <c r="BU188">
        <f>(BP188+BR188)/2</f>
        <v>30276</v>
      </c>
      <c r="BV188">
        <f>BU188/BU186*100</f>
        <v>100</v>
      </c>
      <c r="BW188">
        <v>30276</v>
      </c>
      <c r="BX188">
        <f>BW188/BW186*100</f>
        <v>100</v>
      </c>
      <c r="BY188">
        <f>IF(BV188&gt;BX188,BV188-BX188,BX188-BV188)</f>
        <v>0</v>
      </c>
      <c r="BZ188">
        <f>(BU188+BW188)/2</f>
        <v>30276</v>
      </c>
      <c r="CA188">
        <f>BZ188/BZ186*100</f>
        <v>100</v>
      </c>
      <c r="CC188">
        <v>30276</v>
      </c>
      <c r="CD188">
        <f t="shared" ref="CD188" si="728">CC188/CC186*100</f>
        <v>100</v>
      </c>
      <c r="CE188">
        <v>30276</v>
      </c>
      <c r="CF188">
        <f>CE188/CE186*100</f>
        <v>100</v>
      </c>
      <c r="CG188">
        <f>IF(CD188&gt;CF188,CD188-CF188,CF188-CD188)</f>
        <v>0</v>
      </c>
      <c r="CH188">
        <f>(CC188+CE188)/2</f>
        <v>30276</v>
      </c>
      <c r="CI188">
        <f>CH188/CH186*100</f>
        <v>100</v>
      </c>
      <c r="CJ188">
        <v>30276</v>
      </c>
      <c r="CK188">
        <f>CJ188/CJ186*100</f>
        <v>100</v>
      </c>
      <c r="CL188">
        <f>IF(CI188&gt;CK188,CI188-CK188,CK188-CI188)</f>
        <v>0</v>
      </c>
      <c r="CM188">
        <f>(CH188+CJ188)/2</f>
        <v>30276</v>
      </c>
      <c r="CN188">
        <f>CM188/CM186*100</f>
        <v>100</v>
      </c>
      <c r="CO188">
        <v>30276</v>
      </c>
      <c r="CP188">
        <f>CO188/CO186*100</f>
        <v>100</v>
      </c>
      <c r="CQ188">
        <f>IF(CN188&gt;CP188,CN188-CP188,CP188-CN188)</f>
        <v>0</v>
      </c>
      <c r="CR188">
        <f>(CM188+CO188)/2</f>
        <v>30276</v>
      </c>
      <c r="CS188">
        <f>CR188/CR186*100</f>
        <v>100</v>
      </c>
      <c r="DU188">
        <f t="shared" ref="DU188:DU208" si="729">IF(AJ188&gt;CA188,AJ188-CA188,CA188-AJ188)</f>
        <v>0</v>
      </c>
      <c r="DV188">
        <f t="shared" ref="DV188:DV208" si="730">IF(BG188&gt;CS188,BG188-CS188,CS188-BG188)</f>
        <v>0</v>
      </c>
      <c r="DW188">
        <f t="shared" ref="DW188:DW208" si="731">IF(AJ188&gt;BG188,AJ188-BG188,BG188-AJ188)</f>
        <v>0</v>
      </c>
      <c r="DX188">
        <f t="shared" ref="DX188:DX208" si="732">IF(CA188&gt;CS188,CA188-CS188,CS188-CA188)</f>
        <v>0</v>
      </c>
      <c r="EA188">
        <f t="shared" ref="EA188:EA208" si="733">IF(AJ188&gt;U162,AJ188-U162,U162-AJ188)</f>
        <v>0</v>
      </c>
      <c r="EB188">
        <f t="shared" ref="EB188:EB208" si="734">IF(AJ188&gt;AJ214,AJ188-AJ214,AJ214-AJ188)</f>
        <v>0</v>
      </c>
      <c r="EC188">
        <f t="shared" ref="EC188:EC208" si="735">IF(BG188&gt;AR162,BG188-AR162,AR162-BG188)</f>
        <v>0</v>
      </c>
      <c r="ED188">
        <f t="shared" ref="ED188:ED208" si="736">IF(BG188&gt;BG214,BG188-BG214,BG214-BG188)</f>
        <v>0</v>
      </c>
      <c r="EE188">
        <f t="shared" ref="EE188:EE208" si="737">IF(CA188&gt;BQ162,CA188-BQ162,BQ162-CA188)</f>
        <v>0</v>
      </c>
      <c r="EF188">
        <f t="shared" ref="EF188:EF208" si="738">IF(CA188&gt;CA214,CA188-CA214,CA214-CA188)</f>
        <v>0</v>
      </c>
      <c r="EG188">
        <f t="shared" ref="EG188:EG208" si="739">IF(CS188&gt;CI162,CS188-CI162,CI162-CS188)</f>
        <v>0</v>
      </c>
      <c r="EH188">
        <f t="shared" ref="EH188:EH208" si="740">IF(CS188&gt;CS214,CS188-CS214,CS214-CS188)</f>
        <v>0</v>
      </c>
      <c r="EL188">
        <v>151</v>
      </c>
      <c r="EM188">
        <f>EL188/EL186*100</f>
        <v>0.99808315156322291</v>
      </c>
      <c r="EN188">
        <v>23.835000000000001</v>
      </c>
      <c r="EO188">
        <f>EN188/EN186*100</f>
        <v>0.15754511203648622</v>
      </c>
      <c r="EP188">
        <v>5972.0150000000003</v>
      </c>
      <c r="EQ188">
        <f>EP188/EP186*100</f>
        <v>39.473957300548619</v>
      </c>
      <c r="ER188">
        <v>303</v>
      </c>
      <c r="ES188">
        <f>ER188/ER186*100</f>
        <v>1.0007927070947285</v>
      </c>
      <c r="ET188">
        <v>46.38</v>
      </c>
      <c r="EU188">
        <f>ET188/ET186*100</f>
        <v>0.15319064605628221</v>
      </c>
      <c r="EV188">
        <v>11953.55</v>
      </c>
      <c r="EW188">
        <f>EV188/EV186*100</f>
        <v>39.48193288413264</v>
      </c>
      <c r="KH188">
        <v>19</v>
      </c>
      <c r="KI188" s="1" t="s">
        <v>349</v>
      </c>
      <c r="KJ188">
        <v>5</v>
      </c>
      <c r="KK188">
        <v>3</v>
      </c>
      <c r="KL188">
        <v>2</v>
      </c>
      <c r="KM188">
        <v>0</v>
      </c>
      <c r="KN188" t="s">
        <v>135</v>
      </c>
      <c r="KP188" t="s">
        <v>141</v>
      </c>
      <c r="KQ188" t="s">
        <v>136</v>
      </c>
      <c r="KR188" t="s">
        <v>136</v>
      </c>
      <c r="KS188" t="s">
        <v>136</v>
      </c>
      <c r="KT188" t="s">
        <v>136</v>
      </c>
      <c r="KU188" t="s">
        <v>136</v>
      </c>
      <c r="KV188" t="s">
        <v>136</v>
      </c>
      <c r="KW188" t="s">
        <v>136</v>
      </c>
      <c r="KX188" t="s">
        <v>136</v>
      </c>
      <c r="KY188" t="s">
        <v>136</v>
      </c>
      <c r="KZ188" t="s">
        <v>118</v>
      </c>
      <c r="LA188" t="s">
        <v>118</v>
      </c>
      <c r="LB188" t="s">
        <v>118</v>
      </c>
      <c r="LC188" t="s">
        <v>118</v>
      </c>
      <c r="LD188" t="s">
        <v>118</v>
      </c>
      <c r="LE188" t="s">
        <v>118</v>
      </c>
      <c r="LF188" t="s">
        <v>118</v>
      </c>
      <c r="LG188" t="s">
        <v>118</v>
      </c>
      <c r="LH188" t="s">
        <v>118</v>
      </c>
      <c r="LI188" t="s">
        <v>118</v>
      </c>
      <c r="LJ188" t="s">
        <v>118</v>
      </c>
      <c r="LK188" t="s">
        <v>118</v>
      </c>
      <c r="LL188" t="s">
        <v>118</v>
      </c>
      <c r="LM188" t="s">
        <v>118</v>
      </c>
      <c r="LN188" t="s">
        <v>118</v>
      </c>
      <c r="LO188" t="s">
        <v>118</v>
      </c>
      <c r="LP188" t="s">
        <v>118</v>
      </c>
      <c r="LQ188" t="s">
        <v>118</v>
      </c>
      <c r="LR188" t="s">
        <v>118</v>
      </c>
      <c r="LS188" t="s">
        <v>118</v>
      </c>
      <c r="LT188" t="s">
        <v>118</v>
      </c>
      <c r="LU188" t="s">
        <v>118</v>
      </c>
      <c r="LV188" t="s">
        <v>118</v>
      </c>
      <c r="LW188" t="s">
        <v>118</v>
      </c>
      <c r="LX188" t="s">
        <v>118</v>
      </c>
      <c r="LY188" t="s">
        <v>118</v>
      </c>
      <c r="LZ188" t="s">
        <v>118</v>
      </c>
      <c r="MA188" t="s">
        <v>118</v>
      </c>
      <c r="MB188" t="s">
        <v>118</v>
      </c>
      <c r="MC188" t="s">
        <v>118</v>
      </c>
      <c r="MD188" t="s">
        <v>118</v>
      </c>
      <c r="ME188" t="s">
        <v>118</v>
      </c>
      <c r="MF188" t="s">
        <v>118</v>
      </c>
      <c r="MG188" t="s">
        <v>118</v>
      </c>
      <c r="MH188" t="s">
        <v>118</v>
      </c>
      <c r="MI188" t="s">
        <v>118</v>
      </c>
      <c r="MJ188" t="s">
        <v>118</v>
      </c>
      <c r="MK188" t="s">
        <v>118</v>
      </c>
      <c r="ML188" t="s">
        <v>118</v>
      </c>
      <c r="MM188" t="s">
        <v>118</v>
      </c>
      <c r="MN188" t="s">
        <v>118</v>
      </c>
      <c r="MO188" t="s">
        <v>118</v>
      </c>
      <c r="MP188" t="s">
        <v>118</v>
      </c>
      <c r="MQ188" t="s">
        <v>118</v>
      </c>
      <c r="MR188" t="s">
        <v>118</v>
      </c>
      <c r="MS188" t="s">
        <v>118</v>
      </c>
      <c r="MT188" t="s">
        <v>118</v>
      </c>
      <c r="MU188" t="s">
        <v>118</v>
      </c>
      <c r="MV188" t="s">
        <v>118</v>
      </c>
      <c r="MW188" t="s">
        <v>118</v>
      </c>
      <c r="MX188" t="s">
        <v>118</v>
      </c>
      <c r="MY188" t="s">
        <v>118</v>
      </c>
      <c r="MZ188" t="s">
        <v>118</v>
      </c>
      <c r="NA188" t="s">
        <v>118</v>
      </c>
      <c r="NB188" t="s">
        <v>118</v>
      </c>
      <c r="NC188" t="s">
        <v>118</v>
      </c>
      <c r="ND188" t="s">
        <v>118</v>
      </c>
      <c r="NE188" t="s">
        <v>118</v>
      </c>
      <c r="NF188" t="s">
        <v>118</v>
      </c>
      <c r="NG188" t="s">
        <v>118</v>
      </c>
      <c r="NH188" t="s">
        <v>118</v>
      </c>
      <c r="NI188" t="s">
        <v>118</v>
      </c>
      <c r="NJ188" t="s">
        <v>118</v>
      </c>
      <c r="NK188" t="s">
        <v>118</v>
      </c>
      <c r="NL188" t="s">
        <v>118</v>
      </c>
      <c r="NM188" t="s">
        <v>118</v>
      </c>
      <c r="NN188" t="s">
        <v>118</v>
      </c>
      <c r="NO188" t="s">
        <v>118</v>
      </c>
      <c r="NP188" t="s">
        <v>118</v>
      </c>
      <c r="NQ188" t="s">
        <v>118</v>
      </c>
      <c r="NR188" t="s">
        <v>118</v>
      </c>
      <c r="NS188" t="s">
        <v>118</v>
      </c>
      <c r="NT188" t="s">
        <v>118</v>
      </c>
      <c r="NU188" t="s">
        <v>118</v>
      </c>
      <c r="NV188" t="s">
        <v>118</v>
      </c>
      <c r="NW188" t="s">
        <v>118</v>
      </c>
      <c r="NX188" t="s">
        <v>118</v>
      </c>
      <c r="NY188" t="s">
        <v>118</v>
      </c>
      <c r="NZ188" t="s">
        <v>118</v>
      </c>
      <c r="OA188" t="s">
        <v>118</v>
      </c>
      <c r="OB188" t="s">
        <v>118</v>
      </c>
      <c r="OC188" t="s">
        <v>118</v>
      </c>
      <c r="OD188" t="s">
        <v>118</v>
      </c>
      <c r="OE188" t="s">
        <v>118</v>
      </c>
      <c r="OF188" t="s">
        <v>118</v>
      </c>
      <c r="OG188" t="s">
        <v>118</v>
      </c>
      <c r="OH188" t="s">
        <v>118</v>
      </c>
      <c r="OI188" t="s">
        <v>118</v>
      </c>
      <c r="OJ188" t="s">
        <v>118</v>
      </c>
      <c r="OK188" t="s">
        <v>118</v>
      </c>
      <c r="OL188" t="s">
        <v>118</v>
      </c>
      <c r="OM188" t="s">
        <v>118</v>
      </c>
      <c r="ON188" t="s">
        <v>118</v>
      </c>
      <c r="OO188" t="s">
        <v>118</v>
      </c>
      <c r="OP188" t="s">
        <v>118</v>
      </c>
      <c r="OQ188" t="s">
        <v>118</v>
      </c>
      <c r="OR188" t="s">
        <v>118</v>
      </c>
      <c r="OS188" t="s">
        <v>118</v>
      </c>
      <c r="OT188" t="s">
        <v>118</v>
      </c>
      <c r="OU188" t="s">
        <v>118</v>
      </c>
      <c r="OV188" t="s">
        <v>118</v>
      </c>
      <c r="OW188" t="s">
        <v>118</v>
      </c>
      <c r="OX188" t="s">
        <v>118</v>
      </c>
      <c r="OY188" t="s">
        <v>118</v>
      </c>
      <c r="OZ188" t="s">
        <v>118</v>
      </c>
      <c r="PA188" t="s">
        <v>118</v>
      </c>
      <c r="PB188" t="s">
        <v>118</v>
      </c>
      <c r="PC188" t="s">
        <v>118</v>
      </c>
      <c r="PD188" t="s">
        <v>118</v>
      </c>
      <c r="PE188" t="s">
        <v>118</v>
      </c>
      <c r="PF188" t="s">
        <v>118</v>
      </c>
      <c r="PG188" t="s">
        <v>118</v>
      </c>
      <c r="PH188" t="s">
        <v>118</v>
      </c>
      <c r="PI188" t="s">
        <v>118</v>
      </c>
      <c r="PJ188" t="s">
        <v>118</v>
      </c>
      <c r="PK188" t="s">
        <v>118</v>
      </c>
      <c r="PL188" t="s">
        <v>118</v>
      </c>
      <c r="PM188" t="s">
        <v>118</v>
      </c>
      <c r="PN188" t="s">
        <v>118</v>
      </c>
      <c r="PO188" t="s">
        <v>118</v>
      </c>
      <c r="PP188" t="s">
        <v>118</v>
      </c>
      <c r="PQ188" t="s">
        <v>118</v>
      </c>
      <c r="PR188" t="s">
        <v>118</v>
      </c>
      <c r="PS188" t="s">
        <v>118</v>
      </c>
      <c r="PT188" t="s">
        <v>118</v>
      </c>
      <c r="PU188" t="s">
        <v>118</v>
      </c>
      <c r="PV188" t="s">
        <v>118</v>
      </c>
      <c r="PW188" t="s">
        <v>118</v>
      </c>
      <c r="PX188" t="s">
        <v>118</v>
      </c>
      <c r="PY188" t="s">
        <v>118</v>
      </c>
      <c r="PZ188" t="s">
        <v>118</v>
      </c>
      <c r="QA188" t="s">
        <v>118</v>
      </c>
      <c r="QB188" t="s">
        <v>118</v>
      </c>
      <c r="QC188" t="s">
        <v>118</v>
      </c>
      <c r="QD188" t="s">
        <v>118</v>
      </c>
      <c r="QE188" t="s">
        <v>118</v>
      </c>
      <c r="QF188" t="s">
        <v>118</v>
      </c>
      <c r="QG188" t="s">
        <v>118</v>
      </c>
      <c r="QH188" t="s">
        <v>118</v>
      </c>
      <c r="QI188" t="s">
        <v>118</v>
      </c>
      <c r="QJ188" t="s">
        <v>118</v>
      </c>
      <c r="QK188" t="s">
        <v>118</v>
      </c>
      <c r="QL188" t="s">
        <v>118</v>
      </c>
      <c r="QM188" t="s">
        <v>118</v>
      </c>
      <c r="QN188" t="s">
        <v>118</v>
      </c>
      <c r="QO188" t="s">
        <v>118</v>
      </c>
      <c r="QP188" t="s">
        <v>118</v>
      </c>
      <c r="QQ188" t="s">
        <v>118</v>
      </c>
      <c r="QR188" t="s">
        <v>118</v>
      </c>
      <c r="QS188" t="s">
        <v>118</v>
      </c>
      <c r="QT188" t="s">
        <v>118</v>
      </c>
      <c r="QU188" t="s">
        <v>118</v>
      </c>
      <c r="QV188" t="s">
        <v>118</v>
      </c>
      <c r="QW188" t="s">
        <v>118</v>
      </c>
      <c r="QX188" t="s">
        <v>118</v>
      </c>
      <c r="QY188" t="s">
        <v>118</v>
      </c>
      <c r="QZ188" t="s">
        <v>118</v>
      </c>
      <c r="RA188" t="s">
        <v>118</v>
      </c>
      <c r="RB188" t="s">
        <v>118</v>
      </c>
      <c r="RC188" t="s">
        <v>118</v>
      </c>
      <c r="RD188" t="s">
        <v>118</v>
      </c>
      <c r="RE188" t="s">
        <v>118</v>
      </c>
      <c r="RF188" t="s">
        <v>118</v>
      </c>
      <c r="RG188" t="s">
        <v>118</v>
      </c>
      <c r="RH188" t="s">
        <v>118</v>
      </c>
      <c r="RI188" t="s">
        <v>118</v>
      </c>
      <c r="RJ188" t="s">
        <v>118</v>
      </c>
      <c r="RK188" t="s">
        <v>118</v>
      </c>
      <c r="RL188" t="s">
        <v>118</v>
      </c>
      <c r="RM188" t="s">
        <v>118</v>
      </c>
      <c r="RN188" t="s">
        <v>118</v>
      </c>
      <c r="RO188" t="s">
        <v>118</v>
      </c>
      <c r="RP188" t="s">
        <v>118</v>
      </c>
      <c r="RQ188" t="s">
        <v>118</v>
      </c>
      <c r="RR188" t="s">
        <v>118</v>
      </c>
      <c r="RS188" t="s">
        <v>118</v>
      </c>
      <c r="RT188" t="s">
        <v>118</v>
      </c>
      <c r="RU188" t="s">
        <v>118</v>
      </c>
      <c r="RV188" t="s">
        <v>118</v>
      </c>
      <c r="RW188" t="s">
        <v>118</v>
      </c>
      <c r="RX188" t="s">
        <v>118</v>
      </c>
      <c r="RY188" t="s">
        <v>118</v>
      </c>
      <c r="RZ188" t="s">
        <v>118</v>
      </c>
      <c r="SA188" t="s">
        <v>118</v>
      </c>
      <c r="SB188" t="s">
        <v>118</v>
      </c>
      <c r="SC188" t="s">
        <v>118</v>
      </c>
      <c r="SD188" t="s">
        <v>118</v>
      </c>
      <c r="SE188" t="s">
        <v>118</v>
      </c>
      <c r="SF188" t="s">
        <v>118</v>
      </c>
      <c r="SI188">
        <f t="shared" si="687"/>
        <v>189</v>
      </c>
      <c r="SJ188">
        <f t="shared" si="688"/>
        <v>0</v>
      </c>
      <c r="SK188">
        <f t="shared" si="689"/>
        <v>0</v>
      </c>
      <c r="SL188">
        <f t="shared" si="690"/>
        <v>0</v>
      </c>
      <c r="SM188">
        <f t="shared" si="691"/>
        <v>0</v>
      </c>
      <c r="SO188">
        <v>19</v>
      </c>
      <c r="SP188">
        <v>8</v>
      </c>
    </row>
    <row r="189" spans="2:510" x14ac:dyDescent="0.25">
      <c r="M189">
        <v>756</v>
      </c>
      <c r="N189">
        <f>M189/M186*100</f>
        <v>4.9970255800118979</v>
      </c>
      <c r="O189">
        <v>564.78</v>
      </c>
      <c r="P189">
        <f>O189/O186*100</f>
        <v>3.733095379734285</v>
      </c>
      <c r="Q189">
        <v>421.76</v>
      </c>
      <c r="R189">
        <f>Q189/Q186*100</f>
        <v>2.7877586092934101</v>
      </c>
      <c r="S189">
        <f t="shared" ref="S189:S208" si="741">IF(P189&gt;R189,P189-R189,R189-P189)</f>
        <v>0.94533677044087483</v>
      </c>
      <c r="T189">
        <f t="shared" ref="T189:T208" si="742">(O189+Q189)/2</f>
        <v>493.27</v>
      </c>
      <c r="U189">
        <f>T189/T186*100</f>
        <v>3.2604269945138471</v>
      </c>
      <c r="V189">
        <v>303.70999999999998</v>
      </c>
      <c r="W189">
        <f>V189/V186*100</f>
        <v>2.0074690990812343</v>
      </c>
      <c r="X189">
        <f t="shared" ref="X189:X208" si="743">IF(U189&gt;W189,U189-W189,W189-U189)</f>
        <v>1.2529578954326128</v>
      </c>
      <c r="Y189">
        <f t="shared" ref="Y189:Y208" si="744">(T189+V189)/2</f>
        <v>398.49</v>
      </c>
      <c r="Z189">
        <f>Y189/Y186*100</f>
        <v>2.6339480467975411</v>
      </c>
      <c r="AA189">
        <v>467.31</v>
      </c>
      <c r="AB189">
        <f>AA189/AA186*100</f>
        <v>3.0888360103113226</v>
      </c>
      <c r="AC189">
        <f t="shared" ref="AC189:AC208" si="745">IF(Z189&gt;AB189,Z189-AB189,AB189-Z189)</f>
        <v>0.45488796351378147</v>
      </c>
      <c r="AD189">
        <f t="shared" ref="AD189:AD208" si="746">(Y189+AA189)/2</f>
        <v>432.9</v>
      </c>
      <c r="AE189">
        <f>AD189/AD186*100</f>
        <v>2.8613920285544316</v>
      </c>
      <c r="AF189">
        <v>478.68875000000003</v>
      </c>
      <c r="AG189">
        <f>AF189/AF186*100</f>
        <v>3.1640475246215876</v>
      </c>
      <c r="AH189">
        <f t="shared" ref="AH189:AH208" si="747">IF(AE189&gt;AG189,AE189-AG189,AG189-AE189)</f>
        <v>0.30265549606715592</v>
      </c>
      <c r="AI189">
        <f t="shared" ref="AI189:AI208" si="748">(AD189+AF189)/2</f>
        <v>455.794375</v>
      </c>
      <c r="AJ189">
        <f>AI189/AI186*100</f>
        <v>3.0127197765880096</v>
      </c>
      <c r="AL189">
        <v>5973.47</v>
      </c>
      <c r="AM189">
        <f t="shared" ref="AM189" si="749">AL189/AL186*100</f>
        <v>39.483574591843478</v>
      </c>
      <c r="AN189">
        <v>5988.48</v>
      </c>
      <c r="AO189">
        <f t="shared" ref="AO189" si="750">AN189/AN186*100</f>
        <v>39.58278802300218</v>
      </c>
      <c r="AP189">
        <f t="shared" ref="AP189:AP208" si="751">IF(AM189&gt;AO189,AM189-AO189,AO189-AM189)</f>
        <v>9.9213431158702292E-2</v>
      </c>
      <c r="AQ189">
        <f t="shared" ref="AQ189:AQ208" si="752">(AL189+AN189)/2</f>
        <v>5980.9750000000004</v>
      </c>
      <c r="AR189">
        <f>AQ189/AQ186*100</f>
        <v>39.533181307422829</v>
      </c>
      <c r="AS189">
        <v>5992.17</v>
      </c>
      <c r="AT189">
        <f>AS189/AS186*100</f>
        <v>39.607178266904619</v>
      </c>
      <c r="AU189">
        <f t="shared" ref="AU189:AU208" si="753">IF(AR189&gt;AT189,AR189-AT189,AT189-AR189)</f>
        <v>7.3996959481789304E-2</v>
      </c>
      <c r="AV189">
        <f t="shared" ref="AV189:AV208" si="754">(AQ189+AS189)/2</f>
        <v>5986.5725000000002</v>
      </c>
      <c r="AW189">
        <f>AV189/AV186*100</f>
        <v>39.570179787163731</v>
      </c>
      <c r="AX189">
        <v>5964.7749999999996</v>
      </c>
      <c r="AY189">
        <f>AX189/AX186*100</f>
        <v>39.426102187851143</v>
      </c>
      <c r="AZ189">
        <f t="shared" ref="AZ189:AZ208" si="755">IF(AW189&gt;AY189,AW189-AY189,AY189-AW189)</f>
        <v>0.14407759931258823</v>
      </c>
      <c r="BA189">
        <f t="shared" ref="BA189:BA208" si="756">(AV189+AX189)/2</f>
        <v>5975.6737499999999</v>
      </c>
      <c r="BB189">
        <f>BA189/BA186*100</f>
        <v>39.498140987507433</v>
      </c>
      <c r="BC189">
        <v>5977.3362500000003</v>
      </c>
      <c r="BD189">
        <f>BC189/BC186*100</f>
        <v>39.509129816907929</v>
      </c>
      <c r="BE189">
        <f t="shared" ref="BE189:BE208" si="757">IF(BB189&gt;BD189,BB189-BD189,BD189-BB189)</f>
        <v>1.0988829400496058E-2</v>
      </c>
      <c r="BF189">
        <f t="shared" ref="BF189:BF208" si="758">(BA189+BC189)/2</f>
        <v>5976.5050000000001</v>
      </c>
      <c r="BG189">
        <f>BF189/BF186*100</f>
        <v>39.503635402207685</v>
      </c>
      <c r="BI189">
        <v>1513</v>
      </c>
      <c r="BJ189">
        <f>BI189/BI186*100</f>
        <v>4.9973576430175717</v>
      </c>
      <c r="BK189">
        <v>882.61</v>
      </c>
      <c r="BL189">
        <f>BK189/BK186*100</f>
        <v>2.9152133703263314</v>
      </c>
      <c r="BM189">
        <v>965.93</v>
      </c>
      <c r="BN189">
        <f>BM189/BM186*100</f>
        <v>3.1904148500462406</v>
      </c>
      <c r="BO189">
        <f t="shared" ref="BO189:BO208" si="759">IF(BL189&gt;BN189,BL189-BN189,BN189-BL189)</f>
        <v>0.27520147971990916</v>
      </c>
      <c r="BP189">
        <f t="shared" ref="BP189:BP208" si="760">(BK189+BM189)/2</f>
        <v>924.27</v>
      </c>
      <c r="BQ189">
        <f>BP189/BP186*100</f>
        <v>3.052814110186286</v>
      </c>
      <c r="BR189">
        <v>1100.075</v>
      </c>
      <c r="BS189">
        <f>BR189/BR186*100</f>
        <v>3.6334885718060512</v>
      </c>
      <c r="BT189">
        <f t="shared" ref="BT189:BT208" si="761">IF(BQ189&gt;BS189,BQ189-BS189,BS189-BQ189)</f>
        <v>0.58067446161976521</v>
      </c>
      <c r="BU189">
        <f t="shared" ref="BU189:BU208" si="762">(BP189+BR189)/2</f>
        <v>1012.1725</v>
      </c>
      <c r="BV189">
        <f>BU189/BU186*100</f>
        <v>3.3431513409961684</v>
      </c>
      <c r="BW189">
        <v>959.42</v>
      </c>
      <c r="BX189">
        <f>BW189/BW186*100</f>
        <v>3.1689126701017303</v>
      </c>
      <c r="BY189">
        <f t="shared" ref="BY189:BY208" si="763">IF(BV189&gt;BX189,BV189-BX189,BX189-BV189)</f>
        <v>0.17423867089443812</v>
      </c>
      <c r="BZ189">
        <f t="shared" ref="BZ189:BZ208" si="764">(BU189+BW189)/2</f>
        <v>985.79624999999999</v>
      </c>
      <c r="CA189">
        <f>BZ189/BZ186*100</f>
        <v>3.25603200554895</v>
      </c>
      <c r="CC189">
        <v>11980.06</v>
      </c>
      <c r="CD189">
        <f t="shared" ref="CD189" si="765">CC189/CC186*100</f>
        <v>39.569493988637866</v>
      </c>
      <c r="CE189">
        <v>11905.35</v>
      </c>
      <c r="CF189">
        <f>CE189/CE186*100</f>
        <v>39.322730875941339</v>
      </c>
      <c r="CG189">
        <f t="shared" ref="CG189:CG208" si="766">IF(CD189&gt;CF189,CD189-CF189,CF189-CD189)</f>
        <v>0.24676311269652729</v>
      </c>
      <c r="CH189">
        <f t="shared" ref="CH189:CH208" si="767">(CC189+CE189)/2</f>
        <v>11942.705</v>
      </c>
      <c r="CI189">
        <f>CH189/CH186*100</f>
        <v>39.446112432289603</v>
      </c>
      <c r="CJ189">
        <v>11969.764999999999</v>
      </c>
      <c r="CK189">
        <f>CJ189/CJ186*100</f>
        <v>39.535490157220238</v>
      </c>
      <c r="CL189">
        <f t="shared" ref="CL189:CL208" si="768">IF(CI189&gt;CK189,CI189-CK189,CK189-CI189)</f>
        <v>8.9377724930635338E-2</v>
      </c>
      <c r="CM189">
        <f t="shared" ref="CM189:CM208" si="769">(CH189+CJ189)/2</f>
        <v>11956.235000000001</v>
      </c>
      <c r="CN189">
        <f>CM189/CM186*100</f>
        <v>39.490801294754924</v>
      </c>
      <c r="CO189">
        <v>11956.665000000001</v>
      </c>
      <c r="CP189">
        <f>CO189/CO186*100</f>
        <v>39.492221561632981</v>
      </c>
      <c r="CQ189">
        <f t="shared" ref="CQ189:CQ208" si="770">IF(CN189&gt;CP189,CN189-CP189,CP189-CN189)</f>
        <v>1.4202668780569638E-3</v>
      </c>
      <c r="CR189">
        <f t="shared" ref="CR189:CR208" si="771">(CM189+CO189)/2</f>
        <v>11956.45</v>
      </c>
      <c r="CS189">
        <f>CR189/CR186*100</f>
        <v>39.491511428193952</v>
      </c>
      <c r="DU189">
        <f t="shared" si="729"/>
        <v>0.2433122289609404</v>
      </c>
      <c r="DV189">
        <f t="shared" si="730"/>
        <v>1.2123974013732663E-2</v>
      </c>
      <c r="DW189">
        <f t="shared" si="731"/>
        <v>36.490915625619678</v>
      </c>
      <c r="DX189">
        <f t="shared" si="732"/>
        <v>36.235479422645</v>
      </c>
      <c r="EA189">
        <f t="shared" si="733"/>
        <v>73.34242596999141</v>
      </c>
      <c r="EB189">
        <f t="shared" si="734"/>
        <v>1.3253561041707977</v>
      </c>
      <c r="EC189">
        <f t="shared" si="735"/>
        <v>37.772688214687015</v>
      </c>
      <c r="ED189">
        <f t="shared" si="736"/>
        <v>9.1367076475642897</v>
      </c>
      <c r="EE189">
        <f t="shared" si="737"/>
        <v>73.059993889549474</v>
      </c>
      <c r="EF189">
        <f t="shared" si="738"/>
        <v>0.72039321574844761</v>
      </c>
      <c r="EG189">
        <f t="shared" si="739"/>
        <v>37.825092482494377</v>
      </c>
      <c r="EH189">
        <f t="shared" si="740"/>
        <v>9.1748125578015625</v>
      </c>
      <c r="EL189">
        <v>756</v>
      </c>
      <c r="EM189">
        <f>EL189/EL186*100</f>
        <v>4.9970255800118979</v>
      </c>
      <c r="EN189">
        <f t="shared" ref="EN189:EN208" si="772">AI189</f>
        <v>455.794375</v>
      </c>
      <c r="EO189">
        <f t="shared" ref="EO189:EO208" si="773">AJ189</f>
        <v>3.0127197765880096</v>
      </c>
      <c r="EP189">
        <f t="shared" ref="EP189:EP208" si="774">BF189</f>
        <v>5976.5050000000001</v>
      </c>
      <c r="EQ189">
        <f t="shared" ref="EQ189:EQ208" si="775">BG189</f>
        <v>39.503635402207685</v>
      </c>
      <c r="ER189">
        <v>1513</v>
      </c>
      <c r="ES189">
        <f>ER189/ER186*100</f>
        <v>4.9973576430175717</v>
      </c>
      <c r="ET189">
        <f t="shared" ref="ET189:ET208" si="776">BZ189</f>
        <v>985.79624999999999</v>
      </c>
      <c r="EU189">
        <f t="shared" ref="EU189:EU208" si="777">CA189</f>
        <v>3.25603200554895</v>
      </c>
      <c r="EV189">
        <f t="shared" ref="EV189:EV208" si="778">CR189</f>
        <v>11956.45</v>
      </c>
      <c r="EW189">
        <f t="shared" ref="EW189:EW208" si="779">CS189</f>
        <v>39.491511428193952</v>
      </c>
      <c r="KH189">
        <v>20</v>
      </c>
      <c r="KI189" s="1" t="s">
        <v>350</v>
      </c>
      <c r="KJ189">
        <v>7</v>
      </c>
      <c r="KK189">
        <v>5</v>
      </c>
      <c r="KL189">
        <v>4</v>
      </c>
      <c r="KM189">
        <v>0</v>
      </c>
      <c r="KN189" t="s">
        <v>135</v>
      </c>
      <c r="KP189" t="s">
        <v>141</v>
      </c>
      <c r="KQ189" t="s">
        <v>136</v>
      </c>
      <c r="KR189" t="s">
        <v>136</v>
      </c>
      <c r="KS189" t="s">
        <v>136</v>
      </c>
      <c r="KT189" t="s">
        <v>136</v>
      </c>
      <c r="KU189" t="s">
        <v>136</v>
      </c>
      <c r="KV189" t="s">
        <v>136</v>
      </c>
      <c r="KW189" t="s">
        <v>136</v>
      </c>
      <c r="KX189" t="s">
        <v>136</v>
      </c>
      <c r="KY189" t="s">
        <v>136</v>
      </c>
      <c r="KZ189" t="s">
        <v>118</v>
      </c>
      <c r="LA189" t="s">
        <v>118</v>
      </c>
      <c r="LB189" t="s">
        <v>118</v>
      </c>
      <c r="LC189" t="s">
        <v>118</v>
      </c>
      <c r="LD189" t="s">
        <v>118</v>
      </c>
      <c r="LE189" t="s">
        <v>118</v>
      </c>
      <c r="LF189" t="s">
        <v>118</v>
      </c>
      <c r="LG189" t="s">
        <v>118</v>
      </c>
      <c r="LH189" t="s">
        <v>118</v>
      </c>
      <c r="LI189" t="s">
        <v>118</v>
      </c>
      <c r="LJ189" t="s">
        <v>118</v>
      </c>
      <c r="LK189" t="s">
        <v>118</v>
      </c>
      <c r="LL189" t="s">
        <v>118</v>
      </c>
      <c r="LM189" t="s">
        <v>118</v>
      </c>
      <c r="LN189" t="s">
        <v>118</v>
      </c>
      <c r="LO189" t="s">
        <v>118</v>
      </c>
      <c r="LP189" t="s">
        <v>118</v>
      </c>
      <c r="LQ189" t="s">
        <v>118</v>
      </c>
      <c r="LR189" t="s">
        <v>118</v>
      </c>
      <c r="LS189" t="s">
        <v>118</v>
      </c>
      <c r="LT189" t="s">
        <v>118</v>
      </c>
      <c r="LU189" t="s">
        <v>118</v>
      </c>
      <c r="LV189" t="s">
        <v>118</v>
      </c>
      <c r="LW189" t="s">
        <v>118</v>
      </c>
      <c r="LX189" t="s">
        <v>118</v>
      </c>
      <c r="LY189" t="s">
        <v>118</v>
      </c>
      <c r="LZ189" t="s">
        <v>118</v>
      </c>
      <c r="MA189" t="s">
        <v>118</v>
      </c>
      <c r="MB189" t="s">
        <v>118</v>
      </c>
      <c r="MC189" t="s">
        <v>118</v>
      </c>
      <c r="MD189" t="s">
        <v>118</v>
      </c>
      <c r="ME189" t="s">
        <v>118</v>
      </c>
      <c r="MF189" t="s">
        <v>118</v>
      </c>
      <c r="MG189" t="s">
        <v>118</v>
      </c>
      <c r="MH189" t="s">
        <v>118</v>
      </c>
      <c r="MI189" t="s">
        <v>118</v>
      </c>
      <c r="MJ189" t="s">
        <v>118</v>
      </c>
      <c r="MK189" t="s">
        <v>118</v>
      </c>
      <c r="ML189" t="s">
        <v>118</v>
      </c>
      <c r="MM189" t="s">
        <v>118</v>
      </c>
      <c r="MN189" t="s">
        <v>118</v>
      </c>
      <c r="MO189" t="s">
        <v>118</v>
      </c>
      <c r="MP189" t="s">
        <v>118</v>
      </c>
      <c r="MQ189" t="s">
        <v>118</v>
      </c>
      <c r="MR189" t="s">
        <v>118</v>
      </c>
      <c r="MS189" t="s">
        <v>118</v>
      </c>
      <c r="MT189" t="s">
        <v>118</v>
      </c>
      <c r="MU189" t="s">
        <v>118</v>
      </c>
      <c r="MV189" t="s">
        <v>118</v>
      </c>
      <c r="MW189" t="s">
        <v>118</v>
      </c>
      <c r="MX189" t="s">
        <v>118</v>
      </c>
      <c r="MY189" t="s">
        <v>118</v>
      </c>
      <c r="MZ189" t="s">
        <v>118</v>
      </c>
      <c r="NA189" t="s">
        <v>118</v>
      </c>
      <c r="NB189" t="s">
        <v>118</v>
      </c>
      <c r="NC189" t="s">
        <v>118</v>
      </c>
      <c r="ND189" t="s">
        <v>118</v>
      </c>
      <c r="NE189" t="s">
        <v>118</v>
      </c>
      <c r="NF189" t="s">
        <v>118</v>
      </c>
      <c r="NG189" t="s">
        <v>118</v>
      </c>
      <c r="NH189" t="s">
        <v>118</v>
      </c>
      <c r="NI189" t="s">
        <v>118</v>
      </c>
      <c r="NJ189" t="s">
        <v>118</v>
      </c>
      <c r="NK189" t="s">
        <v>118</v>
      </c>
      <c r="NL189" t="s">
        <v>118</v>
      </c>
      <c r="NM189" t="s">
        <v>118</v>
      </c>
      <c r="NN189" t="s">
        <v>118</v>
      </c>
      <c r="NO189" t="s">
        <v>118</v>
      </c>
      <c r="NP189" t="s">
        <v>118</v>
      </c>
      <c r="NQ189" t="s">
        <v>118</v>
      </c>
      <c r="NR189" t="s">
        <v>118</v>
      </c>
      <c r="NS189" t="s">
        <v>118</v>
      </c>
      <c r="NT189" t="s">
        <v>118</v>
      </c>
      <c r="NU189" t="s">
        <v>118</v>
      </c>
      <c r="NV189" t="s">
        <v>118</v>
      </c>
      <c r="NW189" t="s">
        <v>118</v>
      </c>
      <c r="NX189" t="s">
        <v>118</v>
      </c>
      <c r="NY189" t="s">
        <v>118</v>
      </c>
      <c r="NZ189" t="s">
        <v>118</v>
      </c>
      <c r="OA189" t="s">
        <v>118</v>
      </c>
      <c r="OB189" t="s">
        <v>118</v>
      </c>
      <c r="OC189" t="s">
        <v>118</v>
      </c>
      <c r="OD189" t="s">
        <v>118</v>
      </c>
      <c r="OE189" t="s">
        <v>118</v>
      </c>
      <c r="OF189" t="s">
        <v>118</v>
      </c>
      <c r="OG189" t="s">
        <v>118</v>
      </c>
      <c r="OH189" t="s">
        <v>118</v>
      </c>
      <c r="OI189" t="s">
        <v>118</v>
      </c>
      <c r="OJ189" t="s">
        <v>118</v>
      </c>
      <c r="OK189" t="s">
        <v>118</v>
      </c>
      <c r="OL189" t="s">
        <v>118</v>
      </c>
      <c r="OM189" t="s">
        <v>118</v>
      </c>
      <c r="ON189" t="s">
        <v>118</v>
      </c>
      <c r="OO189" t="s">
        <v>118</v>
      </c>
      <c r="OP189" t="s">
        <v>118</v>
      </c>
      <c r="OQ189" t="s">
        <v>118</v>
      </c>
      <c r="OR189" t="s">
        <v>118</v>
      </c>
      <c r="OS189" t="s">
        <v>118</v>
      </c>
      <c r="OT189" t="s">
        <v>118</v>
      </c>
      <c r="OU189" t="s">
        <v>118</v>
      </c>
      <c r="OV189" t="s">
        <v>118</v>
      </c>
      <c r="OW189" t="s">
        <v>118</v>
      </c>
      <c r="OX189" t="s">
        <v>118</v>
      </c>
      <c r="OY189" t="s">
        <v>118</v>
      </c>
      <c r="OZ189" t="s">
        <v>118</v>
      </c>
      <c r="PA189" t="s">
        <v>118</v>
      </c>
      <c r="PB189" t="s">
        <v>118</v>
      </c>
      <c r="PC189" t="s">
        <v>118</v>
      </c>
      <c r="PD189" t="s">
        <v>118</v>
      </c>
      <c r="PE189" t="s">
        <v>118</v>
      </c>
      <c r="PF189" t="s">
        <v>118</v>
      </c>
      <c r="PG189" t="s">
        <v>118</v>
      </c>
      <c r="PH189" t="s">
        <v>118</v>
      </c>
      <c r="PI189" t="s">
        <v>118</v>
      </c>
      <c r="PJ189" t="s">
        <v>118</v>
      </c>
      <c r="PK189" t="s">
        <v>118</v>
      </c>
      <c r="PL189" t="s">
        <v>118</v>
      </c>
      <c r="PM189" t="s">
        <v>118</v>
      </c>
      <c r="PN189" t="s">
        <v>118</v>
      </c>
      <c r="PO189" t="s">
        <v>118</v>
      </c>
      <c r="PP189" t="s">
        <v>118</v>
      </c>
      <c r="PQ189" t="s">
        <v>118</v>
      </c>
      <c r="PR189" t="s">
        <v>118</v>
      </c>
      <c r="PS189" t="s">
        <v>118</v>
      </c>
      <c r="PT189" t="s">
        <v>118</v>
      </c>
      <c r="PU189" t="s">
        <v>118</v>
      </c>
      <c r="PV189" t="s">
        <v>118</v>
      </c>
      <c r="PW189" t="s">
        <v>118</v>
      </c>
      <c r="PX189" t="s">
        <v>118</v>
      </c>
      <c r="PY189" t="s">
        <v>118</v>
      </c>
      <c r="PZ189" t="s">
        <v>118</v>
      </c>
      <c r="QA189" t="s">
        <v>118</v>
      </c>
      <c r="QB189" t="s">
        <v>118</v>
      </c>
      <c r="QC189" t="s">
        <v>118</v>
      </c>
      <c r="QD189" t="s">
        <v>118</v>
      </c>
      <c r="QE189" t="s">
        <v>118</v>
      </c>
      <c r="QF189" t="s">
        <v>118</v>
      </c>
      <c r="QG189" t="s">
        <v>118</v>
      </c>
      <c r="QH189" t="s">
        <v>118</v>
      </c>
      <c r="QI189" t="s">
        <v>118</v>
      </c>
      <c r="QJ189" t="s">
        <v>118</v>
      </c>
      <c r="QK189" t="s">
        <v>118</v>
      </c>
      <c r="QL189" t="s">
        <v>118</v>
      </c>
      <c r="QM189" t="s">
        <v>118</v>
      </c>
      <c r="QN189" t="s">
        <v>118</v>
      </c>
      <c r="QO189" t="s">
        <v>118</v>
      </c>
      <c r="QP189" t="s">
        <v>118</v>
      </c>
      <c r="QQ189" t="s">
        <v>118</v>
      </c>
      <c r="QR189" t="s">
        <v>118</v>
      </c>
      <c r="QS189" t="s">
        <v>118</v>
      </c>
      <c r="QT189" t="s">
        <v>118</v>
      </c>
      <c r="QU189" t="s">
        <v>118</v>
      </c>
      <c r="QV189" t="s">
        <v>118</v>
      </c>
      <c r="QW189" t="s">
        <v>118</v>
      </c>
      <c r="QX189" t="s">
        <v>118</v>
      </c>
      <c r="QY189" t="s">
        <v>118</v>
      </c>
      <c r="QZ189" t="s">
        <v>118</v>
      </c>
      <c r="RA189" t="s">
        <v>118</v>
      </c>
      <c r="RB189" t="s">
        <v>118</v>
      </c>
      <c r="RC189" t="s">
        <v>118</v>
      </c>
      <c r="RD189" t="s">
        <v>118</v>
      </c>
      <c r="RE189" t="s">
        <v>118</v>
      </c>
      <c r="RF189" t="s">
        <v>118</v>
      </c>
      <c r="RG189" t="s">
        <v>118</v>
      </c>
      <c r="RH189" t="s">
        <v>118</v>
      </c>
      <c r="RI189" t="s">
        <v>118</v>
      </c>
      <c r="RJ189" t="s">
        <v>118</v>
      </c>
      <c r="RK189" t="s">
        <v>118</v>
      </c>
      <c r="RL189" t="s">
        <v>118</v>
      </c>
      <c r="RM189" t="s">
        <v>118</v>
      </c>
      <c r="RN189" t="s">
        <v>118</v>
      </c>
      <c r="RO189" t="s">
        <v>118</v>
      </c>
      <c r="RP189" t="s">
        <v>118</v>
      </c>
      <c r="RQ189" t="s">
        <v>118</v>
      </c>
      <c r="RR189" t="s">
        <v>118</v>
      </c>
      <c r="RS189" t="s">
        <v>118</v>
      </c>
      <c r="RT189" t="s">
        <v>118</v>
      </c>
      <c r="RU189" t="s">
        <v>118</v>
      </c>
      <c r="RV189" t="s">
        <v>118</v>
      </c>
      <c r="RW189" t="s">
        <v>118</v>
      </c>
      <c r="RX189" t="s">
        <v>118</v>
      </c>
      <c r="RY189" t="s">
        <v>118</v>
      </c>
      <c r="RZ189" t="s">
        <v>118</v>
      </c>
      <c r="SA189" t="s">
        <v>118</v>
      </c>
      <c r="SB189" t="s">
        <v>118</v>
      </c>
      <c r="SC189" t="s">
        <v>118</v>
      </c>
      <c r="SD189" t="s">
        <v>118</v>
      </c>
      <c r="SE189" t="s">
        <v>118</v>
      </c>
      <c r="SF189" t="s">
        <v>118</v>
      </c>
      <c r="SI189">
        <f t="shared" si="687"/>
        <v>189</v>
      </c>
      <c r="SJ189">
        <f t="shared" si="688"/>
        <v>0</v>
      </c>
      <c r="SK189">
        <f t="shared" si="689"/>
        <v>0</v>
      </c>
      <c r="SL189">
        <f t="shared" si="690"/>
        <v>0</v>
      </c>
      <c r="SM189">
        <f t="shared" si="691"/>
        <v>0</v>
      </c>
      <c r="SO189">
        <v>20</v>
      </c>
      <c r="SP189">
        <v>8</v>
      </c>
    </row>
    <row r="190" spans="2:510" x14ac:dyDescent="0.25">
      <c r="C190" t="s">
        <v>8</v>
      </c>
      <c r="D190">
        <v>8479769</v>
      </c>
      <c r="E190">
        <f t="shared" si="668"/>
        <v>141.32948333333334</v>
      </c>
      <c r="F190" t="s">
        <v>51</v>
      </c>
      <c r="M190">
        <v>1512</v>
      </c>
      <c r="N190">
        <f>M190/M186*100</f>
        <v>9.9940511600237958</v>
      </c>
      <c r="O190">
        <v>857.84</v>
      </c>
      <c r="P190">
        <f>O190/O186*100</f>
        <v>5.6701698724304324</v>
      </c>
      <c r="Q190">
        <v>881.82</v>
      </c>
      <c r="R190">
        <f>Q190/Q186*100</f>
        <v>5.8286734086853063</v>
      </c>
      <c r="S190">
        <f t="shared" si="741"/>
        <v>0.1585035362548739</v>
      </c>
      <c r="T190">
        <f t="shared" si="742"/>
        <v>869.83</v>
      </c>
      <c r="U190">
        <f>T190/T186*100</f>
        <v>5.7494216405578689</v>
      </c>
      <c r="V190">
        <v>1009.395</v>
      </c>
      <c r="W190">
        <f>V190/V186*100</f>
        <v>6.6719214753123151</v>
      </c>
      <c r="X190">
        <f t="shared" si="743"/>
        <v>0.92249983475444619</v>
      </c>
      <c r="Y190">
        <f t="shared" si="744"/>
        <v>939.61249999999995</v>
      </c>
      <c r="Z190">
        <f>Y190/Y186*100</f>
        <v>6.2106715579350915</v>
      </c>
      <c r="AA190">
        <v>894.25</v>
      </c>
      <c r="AB190">
        <f>AA190/AA186*100</f>
        <v>5.9108334985788877</v>
      </c>
      <c r="AC190">
        <f t="shared" si="745"/>
        <v>0.29983805935620378</v>
      </c>
      <c r="AD190">
        <f t="shared" si="746"/>
        <v>916.93124999999998</v>
      </c>
      <c r="AE190">
        <f>AD190/AD186*100</f>
        <v>6.0607525282569901</v>
      </c>
      <c r="AF190">
        <v>920.26374999999996</v>
      </c>
      <c r="AG190">
        <f>AF190/AF186*100</f>
        <v>6.0827797607244358</v>
      </c>
      <c r="AH190">
        <f t="shared" si="747"/>
        <v>2.2027232467445756E-2</v>
      </c>
      <c r="AI190">
        <f t="shared" si="748"/>
        <v>918.59749999999997</v>
      </c>
      <c r="AJ190">
        <f>AI190/AI186*100</f>
        <v>6.0717661444907129</v>
      </c>
      <c r="AL190">
        <v>5990.3</v>
      </c>
      <c r="AM190">
        <f t="shared" ref="AM190" si="780">AL190/AL186*100</f>
        <v>39.594817899398507</v>
      </c>
      <c r="AN190">
        <v>5973.84</v>
      </c>
      <c r="AO190">
        <f t="shared" ref="AO190" si="781">AN190/AN186*100</f>
        <v>39.486020226055921</v>
      </c>
      <c r="AP190">
        <f t="shared" si="751"/>
        <v>0.10879767334258617</v>
      </c>
      <c r="AQ190">
        <f t="shared" si="752"/>
        <v>5982.07</v>
      </c>
      <c r="AR190">
        <f>AQ190/AQ186*100</f>
        <v>39.54041906272721</v>
      </c>
      <c r="AS190">
        <v>5977.0950000000003</v>
      </c>
      <c r="AT190">
        <f>AS190/AS186*100</f>
        <v>39.507535197303199</v>
      </c>
      <c r="AU190">
        <f t="shared" si="753"/>
        <v>3.288386542401156E-2</v>
      </c>
      <c r="AV190">
        <f t="shared" si="754"/>
        <v>5979.5825000000004</v>
      </c>
      <c r="AW190">
        <f>AV190/AV186*100</f>
        <v>39.523977130015204</v>
      </c>
      <c r="AX190">
        <v>5980.7725</v>
      </c>
      <c r="AY190">
        <f>AX190/AX186*100</f>
        <v>39.531842818428188</v>
      </c>
      <c r="AZ190">
        <f t="shared" si="755"/>
        <v>7.8656884129841842E-3</v>
      </c>
      <c r="BA190">
        <f t="shared" si="756"/>
        <v>5980.1774999999998</v>
      </c>
      <c r="BB190">
        <f>BA190/BA186*100</f>
        <v>39.527909974221693</v>
      </c>
      <c r="BC190">
        <v>5974.0474999999997</v>
      </c>
      <c r="BD190">
        <f>BC190/BC186*100</f>
        <v>39.487391764161544</v>
      </c>
      <c r="BE190">
        <f t="shared" si="757"/>
        <v>4.0518210060149329E-2</v>
      </c>
      <c r="BF190">
        <f t="shared" si="758"/>
        <v>5977.1124999999993</v>
      </c>
      <c r="BG190">
        <f>BF190/BF186*100</f>
        <v>39.507650869191615</v>
      </c>
      <c r="BI190">
        <v>3026</v>
      </c>
      <c r="BJ190">
        <f>BI190/BI186*100</f>
        <v>9.9947152860351434</v>
      </c>
      <c r="BK190">
        <v>1718.58</v>
      </c>
      <c r="BL190">
        <f>BK190/BK186*100</f>
        <v>5.6763773285770904</v>
      </c>
      <c r="BM190">
        <v>1377.98</v>
      </c>
      <c r="BN190">
        <f>BM190/BM186*100</f>
        <v>4.5513938433082313</v>
      </c>
      <c r="BO190">
        <f t="shared" si="759"/>
        <v>1.1249834852688592</v>
      </c>
      <c r="BP190">
        <f t="shared" si="760"/>
        <v>1548.28</v>
      </c>
      <c r="BQ190">
        <f>BP190/BP186*100</f>
        <v>5.1138855859426613</v>
      </c>
      <c r="BR190">
        <v>1926.405</v>
      </c>
      <c r="BS190">
        <f>BR190/BR186*100</f>
        <v>6.3628121284185486</v>
      </c>
      <c r="BT190">
        <f t="shared" si="761"/>
        <v>1.2489265424758873</v>
      </c>
      <c r="BU190">
        <f t="shared" si="762"/>
        <v>1737.3425</v>
      </c>
      <c r="BV190">
        <f>BU190/BU186*100</f>
        <v>5.7383488571806049</v>
      </c>
      <c r="BW190">
        <v>1759.3575000000001</v>
      </c>
      <c r="BX190">
        <f>BW190/BW186*100</f>
        <v>5.8110632183908049</v>
      </c>
      <c r="BY190">
        <f t="shared" si="763"/>
        <v>7.2714361210199918E-2</v>
      </c>
      <c r="BZ190">
        <f t="shared" si="764"/>
        <v>1748.35</v>
      </c>
      <c r="CA190">
        <f>BZ190/BZ186*100</f>
        <v>5.7747060377857045</v>
      </c>
      <c r="CC190">
        <v>11956.4</v>
      </c>
      <c r="CD190">
        <f t="shared" ref="CD190" si="782">CC190/CC186*100</f>
        <v>39.491346280882546</v>
      </c>
      <c r="CE190">
        <v>11958.87</v>
      </c>
      <c r="CF190">
        <f>CE190/CE186*100</f>
        <v>39.499504558065794</v>
      </c>
      <c r="CG190">
        <f t="shared" si="766"/>
        <v>8.1582771832486856E-3</v>
      </c>
      <c r="CH190">
        <f t="shared" si="767"/>
        <v>11957.635</v>
      </c>
      <c r="CI190">
        <f>CH190/CH186*100</f>
        <v>39.495425419474174</v>
      </c>
      <c r="CJ190">
        <v>11943.735000000001</v>
      </c>
      <c r="CK190">
        <f>CJ190/CJ186*100</f>
        <v>39.449514466904475</v>
      </c>
      <c r="CL190">
        <f t="shared" si="768"/>
        <v>4.5910952569698793E-2</v>
      </c>
      <c r="CM190">
        <f t="shared" si="769"/>
        <v>11950.685000000001</v>
      </c>
      <c r="CN190">
        <f>CM190/CM186*100</f>
        <v>39.472469943189331</v>
      </c>
      <c r="CO190">
        <v>11962.977500000001</v>
      </c>
      <c r="CP190">
        <f>CO190/CO186*100</f>
        <v>39.513071409697453</v>
      </c>
      <c r="CQ190">
        <f t="shared" si="770"/>
        <v>4.0601466508121575E-2</v>
      </c>
      <c r="CR190">
        <f t="shared" si="771"/>
        <v>11956.831250000001</v>
      </c>
      <c r="CS190">
        <f>CR190/CR186*100</f>
        <v>39.492770676443392</v>
      </c>
      <c r="DU190">
        <f t="shared" si="729"/>
        <v>0.29706010670500849</v>
      </c>
      <c r="DV190">
        <f t="shared" si="730"/>
        <v>1.4880192748222498E-2</v>
      </c>
      <c r="DW190">
        <f t="shared" si="731"/>
        <v>33.435884724700898</v>
      </c>
      <c r="DX190">
        <f t="shared" si="732"/>
        <v>33.718064638657687</v>
      </c>
      <c r="EA190">
        <f t="shared" si="733"/>
        <v>51.177225857624435</v>
      </c>
      <c r="EB190">
        <f t="shared" si="734"/>
        <v>0.10936363936810167</v>
      </c>
      <c r="EC190">
        <f t="shared" si="735"/>
        <v>19.198046797541146</v>
      </c>
      <c r="ED190">
        <f t="shared" si="736"/>
        <v>13.450855971974352</v>
      </c>
      <c r="EE190">
        <f t="shared" si="737"/>
        <v>51.462181265688997</v>
      </c>
      <c r="EF190">
        <f t="shared" si="738"/>
        <v>0.45709059981503586</v>
      </c>
      <c r="EG190">
        <f t="shared" si="739"/>
        <v>19.288343077024706</v>
      </c>
      <c r="EH190">
        <f t="shared" si="740"/>
        <v>13.37568949002511</v>
      </c>
      <c r="EL190">
        <v>1512</v>
      </c>
      <c r="EM190">
        <f>EL190/EL186*100</f>
        <v>9.9940511600237958</v>
      </c>
      <c r="EN190">
        <f t="shared" si="772"/>
        <v>918.59749999999997</v>
      </c>
      <c r="EO190">
        <f t="shared" si="773"/>
        <v>6.0717661444907129</v>
      </c>
      <c r="EP190">
        <f t="shared" si="774"/>
        <v>5977.1124999999993</v>
      </c>
      <c r="EQ190">
        <f t="shared" si="775"/>
        <v>39.507650869191615</v>
      </c>
      <c r="ER190">
        <v>3026</v>
      </c>
      <c r="ES190">
        <f>ER190/ER186*100</f>
        <v>9.9947152860351434</v>
      </c>
      <c r="ET190">
        <f t="shared" si="776"/>
        <v>1748.35</v>
      </c>
      <c r="EU190">
        <f t="shared" si="777"/>
        <v>5.7747060377857045</v>
      </c>
      <c r="EV190">
        <f t="shared" si="778"/>
        <v>11956.831250000001</v>
      </c>
      <c r="EW190">
        <f t="shared" si="779"/>
        <v>39.492770676443392</v>
      </c>
      <c r="KH190">
        <v>21</v>
      </c>
      <c r="KI190" s="1" t="s">
        <v>351</v>
      </c>
      <c r="KJ190">
        <v>18</v>
      </c>
      <c r="KK190">
        <v>5</v>
      </c>
      <c r="KL190">
        <v>1</v>
      </c>
      <c r="KM190">
        <v>0</v>
      </c>
      <c r="KN190" t="s">
        <v>136</v>
      </c>
      <c r="KP190" t="s">
        <v>136</v>
      </c>
      <c r="KQ190" t="s">
        <v>136</v>
      </c>
      <c r="KR190" t="s">
        <v>136</v>
      </c>
      <c r="KS190" t="s">
        <v>136</v>
      </c>
      <c r="KT190" t="s">
        <v>136</v>
      </c>
      <c r="KU190" t="s">
        <v>136</v>
      </c>
      <c r="KV190" t="s">
        <v>136</v>
      </c>
      <c r="KW190" t="s">
        <v>136</v>
      </c>
      <c r="KX190" t="s">
        <v>136</v>
      </c>
      <c r="KY190" t="s">
        <v>136</v>
      </c>
      <c r="KZ190" t="s">
        <v>118</v>
      </c>
      <c r="LA190" t="s">
        <v>118</v>
      </c>
      <c r="LB190" t="s">
        <v>118</v>
      </c>
      <c r="LC190" t="s">
        <v>118</v>
      </c>
      <c r="LD190" t="s">
        <v>118</v>
      </c>
      <c r="LE190" t="s">
        <v>118</v>
      </c>
      <c r="LF190" t="s">
        <v>118</v>
      </c>
      <c r="LG190" t="s">
        <v>118</v>
      </c>
      <c r="LH190" t="s">
        <v>118</v>
      </c>
      <c r="LI190" t="s">
        <v>118</v>
      </c>
      <c r="LJ190" t="s">
        <v>118</v>
      </c>
      <c r="LK190" t="s">
        <v>118</v>
      </c>
      <c r="LL190" t="s">
        <v>118</v>
      </c>
      <c r="LM190" t="s">
        <v>118</v>
      </c>
      <c r="LN190" t="s">
        <v>118</v>
      </c>
      <c r="LO190" t="s">
        <v>118</v>
      </c>
      <c r="LP190" t="s">
        <v>118</v>
      </c>
      <c r="LQ190" t="s">
        <v>118</v>
      </c>
      <c r="LR190" t="s">
        <v>118</v>
      </c>
      <c r="LS190" t="s">
        <v>118</v>
      </c>
      <c r="LT190" t="s">
        <v>118</v>
      </c>
      <c r="LU190" t="s">
        <v>118</v>
      </c>
      <c r="LV190" t="s">
        <v>118</v>
      </c>
      <c r="LW190" t="s">
        <v>118</v>
      </c>
      <c r="LX190" t="s">
        <v>118</v>
      </c>
      <c r="LY190" t="s">
        <v>118</v>
      </c>
      <c r="LZ190" t="s">
        <v>118</v>
      </c>
      <c r="MA190" t="s">
        <v>118</v>
      </c>
      <c r="MB190" t="s">
        <v>118</v>
      </c>
      <c r="MC190" t="s">
        <v>118</v>
      </c>
      <c r="MD190" t="s">
        <v>118</v>
      </c>
      <c r="ME190" t="s">
        <v>118</v>
      </c>
      <c r="MF190" t="s">
        <v>118</v>
      </c>
      <c r="MG190" t="s">
        <v>118</v>
      </c>
      <c r="MH190" t="s">
        <v>118</v>
      </c>
      <c r="MI190" t="s">
        <v>118</v>
      </c>
      <c r="MJ190" t="s">
        <v>118</v>
      </c>
      <c r="MK190" t="s">
        <v>118</v>
      </c>
      <c r="ML190" t="s">
        <v>118</v>
      </c>
      <c r="MM190" t="s">
        <v>118</v>
      </c>
      <c r="MN190" t="s">
        <v>118</v>
      </c>
      <c r="MO190" t="s">
        <v>118</v>
      </c>
      <c r="MP190" t="s">
        <v>118</v>
      </c>
      <c r="MQ190" t="s">
        <v>118</v>
      </c>
      <c r="MR190" t="s">
        <v>118</v>
      </c>
      <c r="MS190" t="s">
        <v>118</v>
      </c>
      <c r="MT190" t="s">
        <v>118</v>
      </c>
      <c r="MU190" t="s">
        <v>118</v>
      </c>
      <c r="MV190" t="s">
        <v>118</v>
      </c>
      <c r="MW190" t="s">
        <v>118</v>
      </c>
      <c r="MX190" t="s">
        <v>118</v>
      </c>
      <c r="MY190" t="s">
        <v>118</v>
      </c>
      <c r="MZ190" t="s">
        <v>118</v>
      </c>
      <c r="NA190" t="s">
        <v>118</v>
      </c>
      <c r="NB190" t="s">
        <v>118</v>
      </c>
      <c r="NC190" t="s">
        <v>118</v>
      </c>
      <c r="ND190" t="s">
        <v>118</v>
      </c>
      <c r="NE190" t="s">
        <v>118</v>
      </c>
      <c r="NF190" t="s">
        <v>118</v>
      </c>
      <c r="NG190" t="s">
        <v>118</v>
      </c>
      <c r="NH190" t="s">
        <v>118</v>
      </c>
      <c r="NI190" t="s">
        <v>118</v>
      </c>
      <c r="NJ190" t="s">
        <v>118</v>
      </c>
      <c r="NK190" t="s">
        <v>118</v>
      </c>
      <c r="NL190" t="s">
        <v>118</v>
      </c>
      <c r="NM190" t="s">
        <v>118</v>
      </c>
      <c r="NN190" t="s">
        <v>118</v>
      </c>
      <c r="NO190" t="s">
        <v>118</v>
      </c>
      <c r="NP190" t="s">
        <v>118</v>
      </c>
      <c r="NQ190" t="s">
        <v>118</v>
      </c>
      <c r="NR190" t="s">
        <v>118</v>
      </c>
      <c r="NS190" t="s">
        <v>118</v>
      </c>
      <c r="NT190" t="s">
        <v>118</v>
      </c>
      <c r="NU190" t="s">
        <v>118</v>
      </c>
      <c r="NV190" t="s">
        <v>118</v>
      </c>
      <c r="NW190" t="s">
        <v>118</v>
      </c>
      <c r="NX190" t="s">
        <v>118</v>
      </c>
      <c r="NY190" t="s">
        <v>118</v>
      </c>
      <c r="NZ190" t="s">
        <v>118</v>
      </c>
      <c r="OA190" t="s">
        <v>118</v>
      </c>
      <c r="OB190" t="s">
        <v>118</v>
      </c>
      <c r="OC190" t="s">
        <v>118</v>
      </c>
      <c r="OD190" t="s">
        <v>118</v>
      </c>
      <c r="OE190" t="s">
        <v>118</v>
      </c>
      <c r="OF190" t="s">
        <v>118</v>
      </c>
      <c r="OG190" t="s">
        <v>118</v>
      </c>
      <c r="OH190" t="s">
        <v>118</v>
      </c>
      <c r="OI190" t="s">
        <v>118</v>
      </c>
      <c r="OJ190" t="s">
        <v>118</v>
      </c>
      <c r="OK190" t="s">
        <v>118</v>
      </c>
      <c r="OL190" t="s">
        <v>118</v>
      </c>
      <c r="OM190" t="s">
        <v>118</v>
      </c>
      <c r="ON190" t="s">
        <v>118</v>
      </c>
      <c r="OO190" t="s">
        <v>118</v>
      </c>
      <c r="OP190" t="s">
        <v>118</v>
      </c>
      <c r="OQ190" t="s">
        <v>118</v>
      </c>
      <c r="OR190" t="s">
        <v>118</v>
      </c>
      <c r="OS190" t="s">
        <v>118</v>
      </c>
      <c r="OT190" t="s">
        <v>118</v>
      </c>
      <c r="OU190" t="s">
        <v>118</v>
      </c>
      <c r="OV190" t="s">
        <v>118</v>
      </c>
      <c r="OW190" t="s">
        <v>118</v>
      </c>
      <c r="OX190" t="s">
        <v>118</v>
      </c>
      <c r="OY190" t="s">
        <v>118</v>
      </c>
      <c r="OZ190" t="s">
        <v>118</v>
      </c>
      <c r="PA190" t="s">
        <v>118</v>
      </c>
      <c r="PB190" t="s">
        <v>118</v>
      </c>
      <c r="PC190" t="s">
        <v>118</v>
      </c>
      <c r="PD190" t="s">
        <v>118</v>
      </c>
      <c r="PE190" t="s">
        <v>118</v>
      </c>
      <c r="PF190" t="s">
        <v>118</v>
      </c>
      <c r="PG190" t="s">
        <v>118</v>
      </c>
      <c r="PH190" t="s">
        <v>118</v>
      </c>
      <c r="PI190" t="s">
        <v>118</v>
      </c>
      <c r="PJ190" t="s">
        <v>118</v>
      </c>
      <c r="PK190" t="s">
        <v>118</v>
      </c>
      <c r="PL190" t="s">
        <v>118</v>
      </c>
      <c r="PM190" t="s">
        <v>118</v>
      </c>
      <c r="PN190" t="s">
        <v>118</v>
      </c>
      <c r="PO190" t="s">
        <v>118</v>
      </c>
      <c r="PP190" t="s">
        <v>118</v>
      </c>
      <c r="PQ190" t="s">
        <v>118</v>
      </c>
      <c r="PR190" t="s">
        <v>118</v>
      </c>
      <c r="PS190" t="s">
        <v>118</v>
      </c>
      <c r="PT190" t="s">
        <v>118</v>
      </c>
      <c r="PU190" t="s">
        <v>118</v>
      </c>
      <c r="PV190" t="s">
        <v>118</v>
      </c>
      <c r="PW190" t="s">
        <v>118</v>
      </c>
      <c r="PX190" t="s">
        <v>118</v>
      </c>
      <c r="PY190" t="s">
        <v>118</v>
      </c>
      <c r="PZ190" t="s">
        <v>118</v>
      </c>
      <c r="QA190" t="s">
        <v>118</v>
      </c>
      <c r="QB190" t="s">
        <v>118</v>
      </c>
      <c r="QC190" t="s">
        <v>118</v>
      </c>
      <c r="QD190" t="s">
        <v>118</v>
      </c>
      <c r="QE190" t="s">
        <v>118</v>
      </c>
      <c r="QF190" t="s">
        <v>118</v>
      </c>
      <c r="QG190" t="s">
        <v>118</v>
      </c>
      <c r="QH190" t="s">
        <v>118</v>
      </c>
      <c r="QI190" t="s">
        <v>118</v>
      </c>
      <c r="QJ190" t="s">
        <v>118</v>
      </c>
      <c r="QK190" t="s">
        <v>118</v>
      </c>
      <c r="QL190" t="s">
        <v>118</v>
      </c>
      <c r="QM190" t="s">
        <v>118</v>
      </c>
      <c r="QN190" t="s">
        <v>118</v>
      </c>
      <c r="QO190" t="s">
        <v>118</v>
      </c>
      <c r="QP190" t="s">
        <v>118</v>
      </c>
      <c r="QQ190" t="s">
        <v>118</v>
      </c>
      <c r="QR190" t="s">
        <v>118</v>
      </c>
      <c r="QS190" t="s">
        <v>118</v>
      </c>
      <c r="QT190" t="s">
        <v>118</v>
      </c>
      <c r="QU190" t="s">
        <v>118</v>
      </c>
      <c r="QV190" t="s">
        <v>118</v>
      </c>
      <c r="QW190" t="s">
        <v>118</v>
      </c>
      <c r="QX190" t="s">
        <v>118</v>
      </c>
      <c r="QY190" t="s">
        <v>118</v>
      </c>
      <c r="QZ190" t="s">
        <v>118</v>
      </c>
      <c r="RA190" t="s">
        <v>118</v>
      </c>
      <c r="RB190" t="s">
        <v>118</v>
      </c>
      <c r="RC190" t="s">
        <v>118</v>
      </c>
      <c r="RD190" t="s">
        <v>118</v>
      </c>
      <c r="RE190" t="s">
        <v>118</v>
      </c>
      <c r="RF190" t="s">
        <v>118</v>
      </c>
      <c r="RG190" t="s">
        <v>118</v>
      </c>
      <c r="RH190" t="s">
        <v>118</v>
      </c>
      <c r="RI190" t="s">
        <v>118</v>
      </c>
      <c r="RJ190" t="s">
        <v>118</v>
      </c>
      <c r="RK190" t="s">
        <v>118</v>
      </c>
      <c r="RL190" t="s">
        <v>118</v>
      </c>
      <c r="RM190" t="s">
        <v>118</v>
      </c>
      <c r="RN190" t="s">
        <v>118</v>
      </c>
      <c r="RO190" t="s">
        <v>118</v>
      </c>
      <c r="RP190" t="s">
        <v>118</v>
      </c>
      <c r="RQ190" t="s">
        <v>118</v>
      </c>
      <c r="RR190" t="s">
        <v>118</v>
      </c>
      <c r="RS190" t="s">
        <v>118</v>
      </c>
      <c r="RT190" t="s">
        <v>118</v>
      </c>
      <c r="RU190" t="s">
        <v>118</v>
      </c>
      <c r="RV190" t="s">
        <v>118</v>
      </c>
      <c r="RW190" t="s">
        <v>118</v>
      </c>
      <c r="RX190" t="s">
        <v>118</v>
      </c>
      <c r="RY190" t="s">
        <v>118</v>
      </c>
      <c r="RZ190" t="s">
        <v>118</v>
      </c>
      <c r="SA190" t="s">
        <v>118</v>
      </c>
      <c r="SB190" t="s">
        <v>118</v>
      </c>
      <c r="SC190" t="s">
        <v>118</v>
      </c>
      <c r="SD190" t="s">
        <v>118</v>
      </c>
      <c r="SE190" t="s">
        <v>118</v>
      </c>
      <c r="SF190" t="s">
        <v>118</v>
      </c>
      <c r="SI190">
        <f t="shared" si="687"/>
        <v>189</v>
      </c>
      <c r="SJ190">
        <f t="shared" si="688"/>
        <v>0</v>
      </c>
      <c r="SK190">
        <f t="shared" si="689"/>
        <v>0</v>
      </c>
      <c r="SL190">
        <f t="shared" si="690"/>
        <v>0</v>
      </c>
      <c r="SM190">
        <f t="shared" si="691"/>
        <v>0</v>
      </c>
      <c r="SO190">
        <v>21</v>
      </c>
      <c r="SP190">
        <v>9</v>
      </c>
    </row>
    <row r="191" spans="2:510" x14ac:dyDescent="0.25">
      <c r="C191" t="s">
        <v>17</v>
      </c>
      <c r="D191">
        <v>8177556</v>
      </c>
      <c r="E191">
        <f t="shared" si="668"/>
        <v>136.29259999999999</v>
      </c>
      <c r="F191" t="s">
        <v>51</v>
      </c>
      <c r="M191">
        <v>2268</v>
      </c>
      <c r="N191">
        <f>M191/M186*100</f>
        <v>14.991076740035695</v>
      </c>
      <c r="O191">
        <v>1434.67</v>
      </c>
      <c r="P191">
        <f>O191/O186*100</f>
        <v>9.4829136096239015</v>
      </c>
      <c r="Q191">
        <v>966.53</v>
      </c>
      <c r="R191">
        <f>Q191/Q186*100</f>
        <v>6.3885914468900777</v>
      </c>
      <c r="S191">
        <f t="shared" si="741"/>
        <v>3.0943221627338238</v>
      </c>
      <c r="T191">
        <f t="shared" si="742"/>
        <v>1200.5999999999999</v>
      </c>
      <c r="U191">
        <f>T191/T186*100</f>
        <v>7.9357525282569892</v>
      </c>
      <c r="V191">
        <v>1346.2349999999999</v>
      </c>
      <c r="W191">
        <f>V191/V186*100</f>
        <v>8.8983739837398357</v>
      </c>
      <c r="X191">
        <f t="shared" si="743"/>
        <v>0.9626214554828465</v>
      </c>
      <c r="Y191">
        <f t="shared" si="744"/>
        <v>1273.4175</v>
      </c>
      <c r="Z191">
        <f>Y191/Y186*100</f>
        <v>8.4170632559984142</v>
      </c>
      <c r="AA191">
        <v>1385.1775</v>
      </c>
      <c r="AB191">
        <f>AA191/AA186*100</f>
        <v>9.1557769845991146</v>
      </c>
      <c r="AC191">
        <f t="shared" si="745"/>
        <v>0.73871372860070039</v>
      </c>
      <c r="AD191">
        <f t="shared" si="746"/>
        <v>1329.2975000000001</v>
      </c>
      <c r="AE191">
        <f>AD191/AD186*100</f>
        <v>8.7864201202987644</v>
      </c>
      <c r="AF191">
        <v>1386.72875</v>
      </c>
      <c r="AG191">
        <f>AF191/AF186*100</f>
        <v>9.1660304712803224</v>
      </c>
      <c r="AH191">
        <f t="shared" si="747"/>
        <v>0.37961035098155804</v>
      </c>
      <c r="AI191">
        <f t="shared" si="748"/>
        <v>1358.0131249999999</v>
      </c>
      <c r="AJ191">
        <f>AI191/AI186*100</f>
        <v>8.9762252957895434</v>
      </c>
      <c r="AL191">
        <v>5976.86</v>
      </c>
      <c r="AM191">
        <f t="shared" ref="AM191" si="783">AL191/AL186*100</f>
        <v>39.505981889087181</v>
      </c>
      <c r="AN191">
        <v>5953.83</v>
      </c>
      <c r="AO191">
        <f t="shared" ref="AO191" si="784">AN191/AN186*100</f>
        <v>39.353757683918303</v>
      </c>
      <c r="AP191">
        <f t="shared" si="751"/>
        <v>0.1522242051688778</v>
      </c>
      <c r="AQ191">
        <f t="shared" si="752"/>
        <v>5965.3449999999993</v>
      </c>
      <c r="AR191">
        <f>AQ191/AQ186*100</f>
        <v>39.429869786502742</v>
      </c>
      <c r="AS191">
        <v>5978.72</v>
      </c>
      <c r="AT191">
        <f>AS191/AS186*100</f>
        <v>39.518276158371343</v>
      </c>
      <c r="AU191">
        <f t="shared" si="753"/>
        <v>8.8406371868600786E-2</v>
      </c>
      <c r="AV191">
        <f t="shared" si="754"/>
        <v>5972.0324999999993</v>
      </c>
      <c r="AW191">
        <f>AV191/AV186*100</f>
        <v>39.474072972437035</v>
      </c>
      <c r="AX191">
        <v>5972.34</v>
      </c>
      <c r="AY191">
        <f>AX191/AX186*100</f>
        <v>39.476105492762251</v>
      </c>
      <c r="AZ191">
        <f t="shared" si="755"/>
        <v>2.0325203252156143E-3</v>
      </c>
      <c r="BA191">
        <f t="shared" si="756"/>
        <v>5972.1862499999997</v>
      </c>
      <c r="BB191">
        <f>BA191/BA186*100</f>
        <v>39.475089232599643</v>
      </c>
      <c r="BC191">
        <v>5977.8762500000003</v>
      </c>
      <c r="BD191">
        <f>BC191/BC186*100</f>
        <v>39.51269912089365</v>
      </c>
      <c r="BE191">
        <f t="shared" si="757"/>
        <v>3.7609888294007021E-2</v>
      </c>
      <c r="BF191">
        <f t="shared" si="758"/>
        <v>5975.03125</v>
      </c>
      <c r="BG191">
        <f>BF191/BF186*100</f>
        <v>39.49389417674665</v>
      </c>
      <c r="BI191">
        <v>4539</v>
      </c>
      <c r="BJ191">
        <f>BI191/BI186*100</f>
        <v>14.992072929052716</v>
      </c>
      <c r="BK191">
        <v>2841.94</v>
      </c>
      <c r="BL191">
        <f>BK191/BK186*100</f>
        <v>9.3867750033029473</v>
      </c>
      <c r="BM191">
        <v>2513.88</v>
      </c>
      <c r="BN191">
        <f>BM191/BM186*100</f>
        <v>8.3032104637336506</v>
      </c>
      <c r="BO191">
        <f t="shared" si="759"/>
        <v>1.0835645395692968</v>
      </c>
      <c r="BP191">
        <f t="shared" si="760"/>
        <v>2677.91</v>
      </c>
      <c r="BQ191">
        <f>BP191/BP186*100</f>
        <v>8.8449927335182981</v>
      </c>
      <c r="BR191">
        <v>2624.92</v>
      </c>
      <c r="BS191">
        <f>BR191/BR186*100</f>
        <v>8.6699696128947021</v>
      </c>
      <c r="BT191">
        <f t="shared" si="761"/>
        <v>0.17502312062359593</v>
      </c>
      <c r="BU191">
        <f t="shared" si="762"/>
        <v>2651.415</v>
      </c>
      <c r="BV191">
        <f>BU191/BU186*100</f>
        <v>8.7574811732065001</v>
      </c>
      <c r="BW191">
        <v>2815.42</v>
      </c>
      <c r="BX191">
        <f>BW191/BW186*100</f>
        <v>9.2991808693354479</v>
      </c>
      <c r="BY191">
        <f t="shared" si="763"/>
        <v>0.54169969612894775</v>
      </c>
      <c r="BZ191">
        <f t="shared" si="764"/>
        <v>2733.4175</v>
      </c>
      <c r="CA191">
        <f>BZ191/BZ186*100</f>
        <v>9.028331021270974</v>
      </c>
      <c r="CC191">
        <v>11904.88</v>
      </c>
      <c r="CD191">
        <f t="shared" ref="CD191" si="785">CC191/CC186*100</f>
        <v>39.321178491214162</v>
      </c>
      <c r="CE191">
        <v>11961.49</v>
      </c>
      <c r="CF191">
        <f>CE191/CE186*100</f>
        <v>39.508158277183249</v>
      </c>
      <c r="CG191">
        <f t="shared" si="766"/>
        <v>0.18697978596908627</v>
      </c>
      <c r="CH191">
        <f t="shared" si="767"/>
        <v>11933.184999999999</v>
      </c>
      <c r="CI191">
        <f>CH191/CH186*100</f>
        <v>39.414668384198706</v>
      </c>
      <c r="CJ191">
        <v>11946.285</v>
      </c>
      <c r="CK191">
        <f>CJ191/CJ186*100</f>
        <v>39.45793697978597</v>
      </c>
      <c r="CL191">
        <f t="shared" si="768"/>
        <v>4.3268595587264258E-2</v>
      </c>
      <c r="CM191">
        <f t="shared" si="769"/>
        <v>11939.735000000001</v>
      </c>
      <c r="CN191">
        <f>CM191/CM186*100</f>
        <v>39.436302681992345</v>
      </c>
      <c r="CO191">
        <v>11957.922500000001</v>
      </c>
      <c r="CP191">
        <f>CO191/CO186*100</f>
        <v>39.496375016514733</v>
      </c>
      <c r="CQ191">
        <f t="shared" si="770"/>
        <v>6.007233452238836E-2</v>
      </c>
      <c r="CR191">
        <f t="shared" si="771"/>
        <v>11948.828750000001</v>
      </c>
      <c r="CS191">
        <f>CR191/CR186*100</f>
        <v>39.466338849253532</v>
      </c>
      <c r="DU191">
        <f t="shared" si="729"/>
        <v>5.2105725481430554E-2</v>
      </c>
      <c r="DV191">
        <f t="shared" si="730"/>
        <v>2.7555327493118398E-2</v>
      </c>
      <c r="DW191">
        <f t="shared" si="731"/>
        <v>30.517668880957107</v>
      </c>
      <c r="DX191">
        <f t="shared" si="732"/>
        <v>30.43800782798256</v>
      </c>
      <c r="EA191">
        <f t="shared" si="733"/>
        <v>34.099159726353363</v>
      </c>
      <c r="EB191">
        <f t="shared" si="734"/>
        <v>1.7532305505981896</v>
      </c>
      <c r="EC191">
        <f t="shared" si="735"/>
        <v>4.9445683786106116</v>
      </c>
      <c r="ED191">
        <f t="shared" si="736"/>
        <v>15.890186066494817</v>
      </c>
      <c r="EE191">
        <f t="shared" si="737"/>
        <v>34.126593671555021</v>
      </c>
      <c r="EF191">
        <f t="shared" si="738"/>
        <v>1.4820856453956921</v>
      </c>
      <c r="EG191">
        <f t="shared" si="739"/>
        <v>5.0106231008059225</v>
      </c>
      <c r="EH191">
        <f t="shared" si="740"/>
        <v>15.872976945435322</v>
      </c>
      <c r="EL191">
        <v>2268</v>
      </c>
      <c r="EM191">
        <f>EL191/EL186*100</f>
        <v>14.991076740035695</v>
      </c>
      <c r="EN191">
        <f t="shared" si="772"/>
        <v>1358.0131249999999</v>
      </c>
      <c r="EO191">
        <f t="shared" si="773"/>
        <v>8.9762252957895434</v>
      </c>
      <c r="EP191">
        <f t="shared" si="774"/>
        <v>5975.03125</v>
      </c>
      <c r="EQ191">
        <f t="shared" si="775"/>
        <v>39.49389417674665</v>
      </c>
      <c r="ER191">
        <v>4539</v>
      </c>
      <c r="ES191">
        <f>ER191/ER186*100</f>
        <v>14.992072929052716</v>
      </c>
      <c r="ET191">
        <f t="shared" si="776"/>
        <v>2733.4175</v>
      </c>
      <c r="EU191">
        <f t="shared" si="777"/>
        <v>9.028331021270974</v>
      </c>
      <c r="EV191">
        <f t="shared" si="778"/>
        <v>11948.828750000001</v>
      </c>
      <c r="EW191">
        <f t="shared" si="779"/>
        <v>39.466338849253532</v>
      </c>
      <c r="KH191">
        <v>22</v>
      </c>
      <c r="KI191" s="1" t="s">
        <v>352</v>
      </c>
      <c r="KJ191">
        <v>10</v>
      </c>
      <c r="KK191">
        <v>3</v>
      </c>
      <c r="KL191">
        <v>1</v>
      </c>
      <c r="KM191">
        <v>0</v>
      </c>
      <c r="KN191" t="s">
        <v>135</v>
      </c>
      <c r="KP191" t="s">
        <v>136</v>
      </c>
      <c r="KQ191" t="s">
        <v>136</v>
      </c>
      <c r="KR191" t="s">
        <v>136</v>
      </c>
      <c r="KS191" t="s">
        <v>136</v>
      </c>
      <c r="KT191" t="s">
        <v>136</v>
      </c>
      <c r="KU191" t="s">
        <v>136</v>
      </c>
      <c r="KV191" t="s">
        <v>136</v>
      </c>
      <c r="KW191" t="s">
        <v>136</v>
      </c>
      <c r="KX191" t="s">
        <v>136</v>
      </c>
      <c r="KY191" t="s">
        <v>136</v>
      </c>
      <c r="KZ191" t="s">
        <v>118</v>
      </c>
      <c r="LA191" t="s">
        <v>118</v>
      </c>
      <c r="LB191" t="s">
        <v>118</v>
      </c>
      <c r="LC191" t="s">
        <v>118</v>
      </c>
      <c r="LD191" t="s">
        <v>118</v>
      </c>
      <c r="LE191" t="s">
        <v>118</v>
      </c>
      <c r="LF191" t="s">
        <v>118</v>
      </c>
      <c r="LG191" t="s">
        <v>118</v>
      </c>
      <c r="LH191" t="s">
        <v>118</v>
      </c>
      <c r="LI191" t="s">
        <v>118</v>
      </c>
      <c r="LJ191" t="s">
        <v>118</v>
      </c>
      <c r="LK191" t="s">
        <v>118</v>
      </c>
      <c r="LL191" t="s">
        <v>118</v>
      </c>
      <c r="LM191" t="s">
        <v>118</v>
      </c>
      <c r="LN191" t="s">
        <v>118</v>
      </c>
      <c r="LO191" t="s">
        <v>118</v>
      </c>
      <c r="LP191" t="s">
        <v>118</v>
      </c>
      <c r="LQ191" t="s">
        <v>118</v>
      </c>
      <c r="LR191" t="s">
        <v>118</v>
      </c>
      <c r="LS191" t="s">
        <v>118</v>
      </c>
      <c r="LT191" t="s">
        <v>118</v>
      </c>
      <c r="LU191" t="s">
        <v>118</v>
      </c>
      <c r="LV191" t="s">
        <v>118</v>
      </c>
      <c r="LW191" t="s">
        <v>118</v>
      </c>
      <c r="LX191" t="s">
        <v>118</v>
      </c>
      <c r="LY191" t="s">
        <v>118</v>
      </c>
      <c r="LZ191" t="s">
        <v>118</v>
      </c>
      <c r="MA191" t="s">
        <v>118</v>
      </c>
      <c r="MB191" t="s">
        <v>118</v>
      </c>
      <c r="MC191" t="s">
        <v>118</v>
      </c>
      <c r="MD191" t="s">
        <v>118</v>
      </c>
      <c r="ME191" t="s">
        <v>118</v>
      </c>
      <c r="MF191" t="s">
        <v>118</v>
      </c>
      <c r="MG191" t="s">
        <v>118</v>
      </c>
      <c r="MH191" t="s">
        <v>118</v>
      </c>
      <c r="MI191" t="s">
        <v>118</v>
      </c>
      <c r="MJ191" t="s">
        <v>118</v>
      </c>
      <c r="MK191" t="s">
        <v>118</v>
      </c>
      <c r="ML191" t="s">
        <v>118</v>
      </c>
      <c r="MM191" t="s">
        <v>118</v>
      </c>
      <c r="MN191" t="s">
        <v>118</v>
      </c>
      <c r="MO191" t="s">
        <v>118</v>
      </c>
      <c r="MP191" t="s">
        <v>118</v>
      </c>
      <c r="MQ191" t="s">
        <v>118</v>
      </c>
      <c r="MR191" t="s">
        <v>118</v>
      </c>
      <c r="MS191" t="s">
        <v>118</v>
      </c>
      <c r="MT191" t="s">
        <v>118</v>
      </c>
      <c r="MU191" t="s">
        <v>118</v>
      </c>
      <c r="MV191" t="s">
        <v>118</v>
      </c>
      <c r="MW191" t="s">
        <v>118</v>
      </c>
      <c r="MX191" t="s">
        <v>118</v>
      </c>
      <c r="MY191" t="s">
        <v>118</v>
      </c>
      <c r="MZ191" t="s">
        <v>118</v>
      </c>
      <c r="NA191" t="s">
        <v>118</v>
      </c>
      <c r="NB191" t="s">
        <v>118</v>
      </c>
      <c r="NC191" t="s">
        <v>118</v>
      </c>
      <c r="ND191" t="s">
        <v>118</v>
      </c>
      <c r="NE191" t="s">
        <v>118</v>
      </c>
      <c r="NF191" t="s">
        <v>118</v>
      </c>
      <c r="NG191" t="s">
        <v>118</v>
      </c>
      <c r="NH191" t="s">
        <v>118</v>
      </c>
      <c r="NI191" t="s">
        <v>118</v>
      </c>
      <c r="NJ191" t="s">
        <v>118</v>
      </c>
      <c r="NK191" t="s">
        <v>118</v>
      </c>
      <c r="NL191" t="s">
        <v>118</v>
      </c>
      <c r="NM191" t="s">
        <v>118</v>
      </c>
      <c r="NN191" t="s">
        <v>118</v>
      </c>
      <c r="NO191" t="s">
        <v>118</v>
      </c>
      <c r="NP191" t="s">
        <v>118</v>
      </c>
      <c r="NQ191" t="s">
        <v>118</v>
      </c>
      <c r="NR191" t="s">
        <v>118</v>
      </c>
      <c r="NS191" t="s">
        <v>118</v>
      </c>
      <c r="NT191" t="s">
        <v>118</v>
      </c>
      <c r="NU191" t="s">
        <v>118</v>
      </c>
      <c r="NV191" t="s">
        <v>118</v>
      </c>
      <c r="NW191" t="s">
        <v>118</v>
      </c>
      <c r="NX191" t="s">
        <v>118</v>
      </c>
      <c r="NY191" t="s">
        <v>118</v>
      </c>
      <c r="NZ191" t="s">
        <v>118</v>
      </c>
      <c r="OA191" t="s">
        <v>118</v>
      </c>
      <c r="OB191" t="s">
        <v>118</v>
      </c>
      <c r="OC191" t="s">
        <v>118</v>
      </c>
      <c r="OD191" t="s">
        <v>118</v>
      </c>
      <c r="OE191" t="s">
        <v>118</v>
      </c>
      <c r="OF191" t="s">
        <v>118</v>
      </c>
      <c r="OG191" t="s">
        <v>118</v>
      </c>
      <c r="OH191" t="s">
        <v>118</v>
      </c>
      <c r="OI191" t="s">
        <v>118</v>
      </c>
      <c r="OJ191" t="s">
        <v>118</v>
      </c>
      <c r="OK191" t="s">
        <v>118</v>
      </c>
      <c r="OL191" t="s">
        <v>118</v>
      </c>
      <c r="OM191" t="s">
        <v>118</v>
      </c>
      <c r="ON191" t="s">
        <v>118</v>
      </c>
      <c r="OO191" t="s">
        <v>118</v>
      </c>
      <c r="OP191" t="s">
        <v>118</v>
      </c>
      <c r="OQ191" t="s">
        <v>118</v>
      </c>
      <c r="OR191" t="s">
        <v>118</v>
      </c>
      <c r="OS191" t="s">
        <v>118</v>
      </c>
      <c r="OT191" t="s">
        <v>118</v>
      </c>
      <c r="OU191" t="s">
        <v>118</v>
      </c>
      <c r="OV191" t="s">
        <v>118</v>
      </c>
      <c r="OW191" t="s">
        <v>118</v>
      </c>
      <c r="OX191" t="s">
        <v>118</v>
      </c>
      <c r="OY191" t="s">
        <v>118</v>
      </c>
      <c r="OZ191" t="s">
        <v>118</v>
      </c>
      <c r="PA191" t="s">
        <v>118</v>
      </c>
      <c r="PB191" t="s">
        <v>118</v>
      </c>
      <c r="PC191" t="s">
        <v>118</v>
      </c>
      <c r="PD191" t="s">
        <v>118</v>
      </c>
      <c r="PE191" t="s">
        <v>118</v>
      </c>
      <c r="PF191" t="s">
        <v>118</v>
      </c>
      <c r="PG191" t="s">
        <v>118</v>
      </c>
      <c r="PH191" t="s">
        <v>118</v>
      </c>
      <c r="PI191" t="s">
        <v>118</v>
      </c>
      <c r="PJ191" t="s">
        <v>118</v>
      </c>
      <c r="PK191" t="s">
        <v>118</v>
      </c>
      <c r="PL191" t="s">
        <v>118</v>
      </c>
      <c r="PM191" t="s">
        <v>118</v>
      </c>
      <c r="PN191" t="s">
        <v>118</v>
      </c>
      <c r="PO191" t="s">
        <v>118</v>
      </c>
      <c r="PP191" t="s">
        <v>118</v>
      </c>
      <c r="PQ191" t="s">
        <v>118</v>
      </c>
      <c r="PR191" t="s">
        <v>118</v>
      </c>
      <c r="PS191" t="s">
        <v>118</v>
      </c>
      <c r="PT191" t="s">
        <v>118</v>
      </c>
      <c r="PU191" t="s">
        <v>118</v>
      </c>
      <c r="PV191" t="s">
        <v>118</v>
      </c>
      <c r="PW191" t="s">
        <v>118</v>
      </c>
      <c r="PX191" t="s">
        <v>118</v>
      </c>
      <c r="PY191" t="s">
        <v>118</v>
      </c>
      <c r="PZ191" t="s">
        <v>118</v>
      </c>
      <c r="QA191" t="s">
        <v>118</v>
      </c>
      <c r="QB191" t="s">
        <v>118</v>
      </c>
      <c r="QC191" t="s">
        <v>118</v>
      </c>
      <c r="QD191" t="s">
        <v>118</v>
      </c>
      <c r="QE191" t="s">
        <v>118</v>
      </c>
      <c r="QF191" t="s">
        <v>118</v>
      </c>
      <c r="QG191" t="s">
        <v>118</v>
      </c>
      <c r="QH191" t="s">
        <v>118</v>
      </c>
      <c r="QI191" t="s">
        <v>118</v>
      </c>
      <c r="QJ191" t="s">
        <v>118</v>
      </c>
      <c r="QK191" t="s">
        <v>118</v>
      </c>
      <c r="QL191" t="s">
        <v>118</v>
      </c>
      <c r="QM191" t="s">
        <v>118</v>
      </c>
      <c r="QN191" t="s">
        <v>118</v>
      </c>
      <c r="QO191" t="s">
        <v>118</v>
      </c>
      <c r="QP191" t="s">
        <v>118</v>
      </c>
      <c r="QQ191" t="s">
        <v>118</v>
      </c>
      <c r="QR191" t="s">
        <v>118</v>
      </c>
      <c r="QS191" t="s">
        <v>118</v>
      </c>
      <c r="QT191" t="s">
        <v>118</v>
      </c>
      <c r="QU191" t="s">
        <v>118</v>
      </c>
      <c r="QV191" t="s">
        <v>118</v>
      </c>
      <c r="QW191" t="s">
        <v>118</v>
      </c>
      <c r="QX191" t="s">
        <v>118</v>
      </c>
      <c r="QY191" t="s">
        <v>118</v>
      </c>
      <c r="QZ191" t="s">
        <v>118</v>
      </c>
      <c r="RA191" t="s">
        <v>118</v>
      </c>
      <c r="RB191" t="s">
        <v>118</v>
      </c>
      <c r="RC191" t="s">
        <v>118</v>
      </c>
      <c r="RD191" t="s">
        <v>118</v>
      </c>
      <c r="RE191" t="s">
        <v>118</v>
      </c>
      <c r="RF191" t="s">
        <v>118</v>
      </c>
      <c r="RG191" t="s">
        <v>118</v>
      </c>
      <c r="RH191" t="s">
        <v>118</v>
      </c>
      <c r="RI191" t="s">
        <v>118</v>
      </c>
      <c r="RJ191" t="s">
        <v>118</v>
      </c>
      <c r="RK191" t="s">
        <v>118</v>
      </c>
      <c r="RL191" t="s">
        <v>118</v>
      </c>
      <c r="RM191" t="s">
        <v>118</v>
      </c>
      <c r="RN191" t="s">
        <v>118</v>
      </c>
      <c r="RO191" t="s">
        <v>118</v>
      </c>
      <c r="RP191" t="s">
        <v>118</v>
      </c>
      <c r="RQ191" t="s">
        <v>118</v>
      </c>
      <c r="RR191" t="s">
        <v>118</v>
      </c>
      <c r="RS191" t="s">
        <v>118</v>
      </c>
      <c r="RT191" t="s">
        <v>118</v>
      </c>
      <c r="RU191" t="s">
        <v>118</v>
      </c>
      <c r="RV191" t="s">
        <v>118</v>
      </c>
      <c r="RW191" t="s">
        <v>118</v>
      </c>
      <c r="RX191" t="s">
        <v>118</v>
      </c>
      <c r="RY191" t="s">
        <v>118</v>
      </c>
      <c r="RZ191" t="s">
        <v>118</v>
      </c>
      <c r="SA191" t="s">
        <v>118</v>
      </c>
      <c r="SB191" t="s">
        <v>118</v>
      </c>
      <c r="SC191" t="s">
        <v>118</v>
      </c>
      <c r="SD191" t="s">
        <v>118</v>
      </c>
      <c r="SE191" t="s">
        <v>118</v>
      </c>
      <c r="SF191" t="s">
        <v>118</v>
      </c>
      <c r="SI191">
        <f t="shared" si="687"/>
        <v>189</v>
      </c>
      <c r="SJ191">
        <f t="shared" si="688"/>
        <v>0</v>
      </c>
      <c r="SK191">
        <f t="shared" si="689"/>
        <v>0</v>
      </c>
      <c r="SL191">
        <f t="shared" si="690"/>
        <v>0</v>
      </c>
      <c r="SM191">
        <f t="shared" si="691"/>
        <v>0</v>
      </c>
      <c r="SO191">
        <v>22</v>
      </c>
      <c r="SP191">
        <v>9</v>
      </c>
    </row>
    <row r="192" spans="2:510" x14ac:dyDescent="0.25">
      <c r="C192" t="s">
        <v>15</v>
      </c>
      <c r="D192">
        <v>2065156</v>
      </c>
      <c r="E192">
        <f t="shared" si="668"/>
        <v>34.419266666666665</v>
      </c>
      <c r="F192" t="s">
        <v>28</v>
      </c>
      <c r="M192">
        <v>3024</v>
      </c>
      <c r="N192">
        <f>M192/M186*100</f>
        <v>19.988102320047592</v>
      </c>
      <c r="O192">
        <v>1898.09</v>
      </c>
      <c r="P192">
        <f>O192/O186*100</f>
        <v>12.546037411593627</v>
      </c>
      <c r="Q192">
        <v>2011.09</v>
      </c>
      <c r="R192">
        <f>Q192/Q186*100</f>
        <v>13.292947319717099</v>
      </c>
      <c r="S192">
        <f t="shared" si="741"/>
        <v>0.74690990812347202</v>
      </c>
      <c r="T192">
        <f t="shared" si="742"/>
        <v>1954.59</v>
      </c>
      <c r="U192">
        <f>T192/T186*100</f>
        <v>12.919492365655364</v>
      </c>
      <c r="V192">
        <v>1990.0450000000001</v>
      </c>
      <c r="W192">
        <f>V192/V186*100</f>
        <v>13.153843611606847</v>
      </c>
      <c r="X192">
        <f t="shared" si="743"/>
        <v>0.23435124595148338</v>
      </c>
      <c r="Y192">
        <f t="shared" si="744"/>
        <v>1972.3175000000001</v>
      </c>
      <c r="Z192">
        <f>Y192/Y186*100</f>
        <v>13.036667988631107</v>
      </c>
      <c r="AA192">
        <v>1686.4425000000001</v>
      </c>
      <c r="AB192">
        <f>AA192/AA186*100</f>
        <v>11.147085068411661</v>
      </c>
      <c r="AC192">
        <f t="shared" si="745"/>
        <v>1.8895829202194463</v>
      </c>
      <c r="AD192">
        <f t="shared" si="746"/>
        <v>1829.38</v>
      </c>
      <c r="AE192">
        <f>AD192/AD186*100</f>
        <v>12.091876528521384</v>
      </c>
      <c r="AF192">
        <v>1731.5074999999999</v>
      </c>
      <c r="AG192">
        <f>AF192/AF186*100</f>
        <v>11.444956705664618</v>
      </c>
      <c r="AH192">
        <f t="shared" si="747"/>
        <v>0.6469198228567663</v>
      </c>
      <c r="AI192">
        <f t="shared" si="748"/>
        <v>1780.4437499999999</v>
      </c>
      <c r="AJ192">
        <f>AI192/AI186*100</f>
        <v>11.768416617092999</v>
      </c>
      <c r="AL192">
        <v>5995.05</v>
      </c>
      <c r="AM192">
        <f t="shared" ref="AM192" si="786">AL192/AL186*100</f>
        <v>39.626214554828479</v>
      </c>
      <c r="AN192">
        <v>5961.53</v>
      </c>
      <c r="AO192">
        <f t="shared" ref="AO192" si="787">AN192/AN186*100</f>
        <v>39.404653314825829</v>
      </c>
      <c r="AP192">
        <f t="shared" si="751"/>
        <v>0.22156124000265009</v>
      </c>
      <c r="AQ192">
        <f t="shared" si="752"/>
        <v>5978.29</v>
      </c>
      <c r="AR192">
        <f>AQ192/AQ186*100</f>
        <v>39.515433934827158</v>
      </c>
      <c r="AS192">
        <v>5969.06</v>
      </c>
      <c r="AT192">
        <f>AS192/AS186*100</f>
        <v>39.454425275960084</v>
      </c>
      <c r="AU192">
        <f t="shared" si="753"/>
        <v>6.1008658867073962E-2</v>
      </c>
      <c r="AV192">
        <f t="shared" si="754"/>
        <v>5973.6750000000002</v>
      </c>
      <c r="AW192">
        <f>AV192/AV186*100</f>
        <v>39.484929605393617</v>
      </c>
      <c r="AX192">
        <v>5968.1075000000001</v>
      </c>
      <c r="AY192">
        <f>AX192/AX186*100</f>
        <v>39.448129420318594</v>
      </c>
      <c r="AZ192">
        <f t="shared" si="755"/>
        <v>3.6800185075023251E-2</v>
      </c>
      <c r="BA192">
        <f t="shared" si="756"/>
        <v>5970.8912500000006</v>
      </c>
      <c r="BB192">
        <f>BA192/BA186*100</f>
        <v>39.466529512856106</v>
      </c>
      <c r="BC192">
        <v>5971.2137499999999</v>
      </c>
      <c r="BD192">
        <f>BC192/BC186*100</f>
        <v>39.468661180514239</v>
      </c>
      <c r="BE192">
        <f t="shared" si="757"/>
        <v>2.1316676581335514E-3</v>
      </c>
      <c r="BF192">
        <f t="shared" si="758"/>
        <v>5971.0524999999998</v>
      </c>
      <c r="BG192">
        <f>BF192/BF186*100</f>
        <v>39.467595346685172</v>
      </c>
      <c r="BI192">
        <v>6052</v>
      </c>
      <c r="BJ192">
        <f>BI192/BI186*100</f>
        <v>19.989430572070287</v>
      </c>
      <c r="BK192">
        <v>4664.12</v>
      </c>
      <c r="BL192">
        <f>BK192/BK186*100</f>
        <v>15.405337561104504</v>
      </c>
      <c r="BM192">
        <v>3371.76</v>
      </c>
      <c r="BN192">
        <f>BM192/BM186*100</f>
        <v>11.136741973840666</v>
      </c>
      <c r="BO192">
        <f t="shared" si="759"/>
        <v>4.2685955872638388</v>
      </c>
      <c r="BP192">
        <f t="shared" si="760"/>
        <v>4017.94</v>
      </c>
      <c r="BQ192">
        <f>BP192/BP186*100</f>
        <v>13.271039767472587</v>
      </c>
      <c r="BR192">
        <v>3193.24</v>
      </c>
      <c r="BS192">
        <f>BR192/BR186*100</f>
        <v>10.547100013211784</v>
      </c>
      <c r="BT192">
        <f t="shared" si="761"/>
        <v>2.7239397542608028</v>
      </c>
      <c r="BU192">
        <f t="shared" si="762"/>
        <v>3605.59</v>
      </c>
      <c r="BV192">
        <f>BU192/BU186*100</f>
        <v>11.909069890342186</v>
      </c>
      <c r="BW192">
        <v>3824.3924999999999</v>
      </c>
      <c r="BX192">
        <f>BW192/BW186*100</f>
        <v>12.631762782401903</v>
      </c>
      <c r="BY192">
        <f t="shared" si="763"/>
        <v>0.7226928920597171</v>
      </c>
      <c r="BZ192">
        <f t="shared" si="764"/>
        <v>3714.99125</v>
      </c>
      <c r="CA192">
        <f>BZ192/BZ186*100</f>
        <v>12.270416336372044</v>
      </c>
      <c r="CC192">
        <v>11946.76</v>
      </c>
      <c r="CD192">
        <f t="shared" ref="CD192" si="788">CC192/CC186*100</f>
        <v>39.45950587924429</v>
      </c>
      <c r="CE192">
        <v>11956.14</v>
      </c>
      <c r="CF192">
        <f>CE192/CE186*100</f>
        <v>39.490487514863254</v>
      </c>
      <c r="CG192">
        <f t="shared" si="766"/>
        <v>3.0981635618964276E-2</v>
      </c>
      <c r="CH192">
        <f t="shared" si="767"/>
        <v>11951.45</v>
      </c>
      <c r="CI192">
        <f>CH192/CH186*100</f>
        <v>39.474996697053776</v>
      </c>
      <c r="CJ192">
        <v>11965.025</v>
      </c>
      <c r="CK192">
        <f>CJ192/CJ186*100</f>
        <v>39.519834192099353</v>
      </c>
      <c r="CL192">
        <f t="shared" si="768"/>
        <v>4.4837495045577214E-2</v>
      </c>
      <c r="CM192">
        <f t="shared" si="769"/>
        <v>11958.237499999999</v>
      </c>
      <c r="CN192">
        <f>CM192/CM186*100</f>
        <v>39.497415444576561</v>
      </c>
      <c r="CO192">
        <v>11958.6675</v>
      </c>
      <c r="CP192">
        <f>CO192/CO186*100</f>
        <v>39.498835711454618</v>
      </c>
      <c r="CQ192">
        <f t="shared" si="770"/>
        <v>1.4202668780569638E-3</v>
      </c>
      <c r="CR192">
        <f t="shared" si="771"/>
        <v>11958.452499999999</v>
      </c>
      <c r="CS192">
        <f>CR192/CR186*100</f>
        <v>39.498125578015589</v>
      </c>
      <c r="DU192">
        <f t="shared" si="729"/>
        <v>0.50199971927904485</v>
      </c>
      <c r="DV192">
        <f t="shared" si="730"/>
        <v>3.0530231330416768E-2</v>
      </c>
      <c r="DW192">
        <f t="shared" si="731"/>
        <v>27.699178729592173</v>
      </c>
      <c r="DX192">
        <f t="shared" si="732"/>
        <v>27.227709241643545</v>
      </c>
      <c r="EA192">
        <f t="shared" si="733"/>
        <v>21.164493687619807</v>
      </c>
      <c r="EB192">
        <f t="shared" si="734"/>
        <v>3.0024332407958241</v>
      </c>
      <c r="EC192">
        <f t="shared" si="735"/>
        <v>5.4558298631766817</v>
      </c>
      <c r="ED192">
        <f t="shared" si="736"/>
        <v>17.564858880296118</v>
      </c>
      <c r="EE192">
        <f t="shared" si="737"/>
        <v>20.630016349583826</v>
      </c>
      <c r="EF192">
        <f t="shared" si="738"/>
        <v>1.9807314374421967</v>
      </c>
      <c r="EG192">
        <f t="shared" si="739"/>
        <v>5.5320963799709304</v>
      </c>
      <c r="EH192">
        <f t="shared" si="740"/>
        <v>17.511122671422907</v>
      </c>
      <c r="EL192">
        <v>3024</v>
      </c>
      <c r="EM192">
        <f>EL192/EL186*100</f>
        <v>19.988102320047592</v>
      </c>
      <c r="EN192">
        <f t="shared" si="772"/>
        <v>1780.4437499999999</v>
      </c>
      <c r="EO192">
        <f t="shared" si="773"/>
        <v>11.768416617092999</v>
      </c>
      <c r="EP192">
        <f t="shared" si="774"/>
        <v>5971.0524999999998</v>
      </c>
      <c r="EQ192">
        <f t="shared" si="775"/>
        <v>39.467595346685172</v>
      </c>
      <c r="ER192">
        <v>6052</v>
      </c>
      <c r="ES192">
        <f>ER192/ER186*100</f>
        <v>19.989430572070287</v>
      </c>
      <c r="ET192">
        <f t="shared" si="776"/>
        <v>3714.99125</v>
      </c>
      <c r="EU192">
        <f t="shared" si="777"/>
        <v>12.270416336372044</v>
      </c>
      <c r="EV192">
        <f t="shared" si="778"/>
        <v>11958.452499999999</v>
      </c>
      <c r="EW192">
        <f t="shared" si="779"/>
        <v>39.498125578015589</v>
      </c>
      <c r="KH192">
        <v>23</v>
      </c>
      <c r="KI192" s="1" t="s">
        <v>353</v>
      </c>
      <c r="KJ192">
        <v>7</v>
      </c>
      <c r="KK192">
        <v>3</v>
      </c>
      <c r="KL192">
        <v>2</v>
      </c>
      <c r="KM192">
        <v>0</v>
      </c>
      <c r="KN192" t="s">
        <v>135</v>
      </c>
      <c r="KP192" t="s">
        <v>136</v>
      </c>
      <c r="KQ192" t="s">
        <v>136</v>
      </c>
      <c r="KR192" t="s">
        <v>136</v>
      </c>
      <c r="KS192" t="s">
        <v>136</v>
      </c>
      <c r="KT192" t="s">
        <v>136</v>
      </c>
      <c r="KU192" t="s">
        <v>136</v>
      </c>
      <c r="KV192" t="s">
        <v>136</v>
      </c>
      <c r="KW192" t="s">
        <v>136</v>
      </c>
      <c r="KX192" t="s">
        <v>136</v>
      </c>
      <c r="KY192" t="s">
        <v>136</v>
      </c>
      <c r="KZ192" t="s">
        <v>118</v>
      </c>
      <c r="LA192" t="s">
        <v>118</v>
      </c>
      <c r="LB192" t="s">
        <v>118</v>
      </c>
      <c r="LC192" t="s">
        <v>118</v>
      </c>
      <c r="LD192" t="s">
        <v>118</v>
      </c>
      <c r="LE192" t="s">
        <v>118</v>
      </c>
      <c r="LF192" t="s">
        <v>118</v>
      </c>
      <c r="LG192" t="s">
        <v>118</v>
      </c>
      <c r="LH192" t="s">
        <v>118</v>
      </c>
      <c r="LI192" t="s">
        <v>118</v>
      </c>
      <c r="LJ192" t="s">
        <v>118</v>
      </c>
      <c r="LK192" t="s">
        <v>118</v>
      </c>
      <c r="LL192" t="s">
        <v>118</v>
      </c>
      <c r="LM192" t="s">
        <v>118</v>
      </c>
      <c r="LN192" t="s">
        <v>118</v>
      </c>
      <c r="LO192" t="s">
        <v>118</v>
      </c>
      <c r="LP192" t="s">
        <v>118</v>
      </c>
      <c r="LQ192" t="s">
        <v>118</v>
      </c>
      <c r="LR192" t="s">
        <v>118</v>
      </c>
      <c r="LS192" t="s">
        <v>118</v>
      </c>
      <c r="LT192" t="s">
        <v>118</v>
      </c>
      <c r="LU192" t="s">
        <v>118</v>
      </c>
      <c r="LV192" t="s">
        <v>118</v>
      </c>
      <c r="LW192" t="s">
        <v>118</v>
      </c>
      <c r="LX192" t="s">
        <v>118</v>
      </c>
      <c r="LY192" t="s">
        <v>118</v>
      </c>
      <c r="LZ192" t="s">
        <v>118</v>
      </c>
      <c r="MA192" t="s">
        <v>118</v>
      </c>
      <c r="MB192" t="s">
        <v>118</v>
      </c>
      <c r="MC192" t="s">
        <v>118</v>
      </c>
      <c r="MD192" t="s">
        <v>118</v>
      </c>
      <c r="ME192" t="s">
        <v>118</v>
      </c>
      <c r="MF192" t="s">
        <v>118</v>
      </c>
      <c r="MG192" t="s">
        <v>118</v>
      </c>
      <c r="MH192" t="s">
        <v>118</v>
      </c>
      <c r="MI192" t="s">
        <v>118</v>
      </c>
      <c r="MJ192" t="s">
        <v>118</v>
      </c>
      <c r="MK192" t="s">
        <v>118</v>
      </c>
      <c r="ML192" t="s">
        <v>118</v>
      </c>
      <c r="MM192" t="s">
        <v>118</v>
      </c>
      <c r="MN192" t="s">
        <v>118</v>
      </c>
      <c r="MO192" t="s">
        <v>118</v>
      </c>
      <c r="MP192" t="s">
        <v>118</v>
      </c>
      <c r="MQ192" t="s">
        <v>118</v>
      </c>
      <c r="MR192" t="s">
        <v>118</v>
      </c>
      <c r="MS192" t="s">
        <v>118</v>
      </c>
      <c r="MT192" t="s">
        <v>118</v>
      </c>
      <c r="MU192" t="s">
        <v>118</v>
      </c>
      <c r="MV192" t="s">
        <v>118</v>
      </c>
      <c r="MW192" t="s">
        <v>118</v>
      </c>
      <c r="MX192" t="s">
        <v>118</v>
      </c>
      <c r="MY192" t="s">
        <v>118</v>
      </c>
      <c r="MZ192" t="s">
        <v>118</v>
      </c>
      <c r="NA192" t="s">
        <v>118</v>
      </c>
      <c r="NB192" t="s">
        <v>118</v>
      </c>
      <c r="NC192" t="s">
        <v>118</v>
      </c>
      <c r="ND192" t="s">
        <v>118</v>
      </c>
      <c r="NE192" t="s">
        <v>118</v>
      </c>
      <c r="NF192" t="s">
        <v>118</v>
      </c>
      <c r="NG192" t="s">
        <v>118</v>
      </c>
      <c r="NH192" t="s">
        <v>118</v>
      </c>
      <c r="NI192" t="s">
        <v>118</v>
      </c>
      <c r="NJ192" t="s">
        <v>118</v>
      </c>
      <c r="NK192" t="s">
        <v>118</v>
      </c>
      <c r="NL192" t="s">
        <v>118</v>
      </c>
      <c r="NM192" t="s">
        <v>118</v>
      </c>
      <c r="NN192" t="s">
        <v>118</v>
      </c>
      <c r="NO192" t="s">
        <v>118</v>
      </c>
      <c r="NP192" t="s">
        <v>118</v>
      </c>
      <c r="NQ192" t="s">
        <v>118</v>
      </c>
      <c r="NR192" t="s">
        <v>118</v>
      </c>
      <c r="NS192" t="s">
        <v>118</v>
      </c>
      <c r="NT192" t="s">
        <v>118</v>
      </c>
      <c r="NU192" t="s">
        <v>118</v>
      </c>
      <c r="NV192" t="s">
        <v>118</v>
      </c>
      <c r="NW192" t="s">
        <v>118</v>
      </c>
      <c r="NX192" t="s">
        <v>118</v>
      </c>
      <c r="NY192" t="s">
        <v>118</v>
      </c>
      <c r="NZ192" t="s">
        <v>118</v>
      </c>
      <c r="OA192" t="s">
        <v>118</v>
      </c>
      <c r="OB192" t="s">
        <v>118</v>
      </c>
      <c r="OC192" t="s">
        <v>118</v>
      </c>
      <c r="OD192" t="s">
        <v>118</v>
      </c>
      <c r="OE192" t="s">
        <v>118</v>
      </c>
      <c r="OF192" t="s">
        <v>118</v>
      </c>
      <c r="OG192" t="s">
        <v>118</v>
      </c>
      <c r="OH192" t="s">
        <v>118</v>
      </c>
      <c r="OI192" t="s">
        <v>118</v>
      </c>
      <c r="OJ192" t="s">
        <v>118</v>
      </c>
      <c r="OK192" t="s">
        <v>118</v>
      </c>
      <c r="OL192" t="s">
        <v>118</v>
      </c>
      <c r="OM192" t="s">
        <v>118</v>
      </c>
      <c r="ON192" t="s">
        <v>118</v>
      </c>
      <c r="OO192" t="s">
        <v>118</v>
      </c>
      <c r="OP192" t="s">
        <v>118</v>
      </c>
      <c r="OQ192" t="s">
        <v>118</v>
      </c>
      <c r="OR192" t="s">
        <v>118</v>
      </c>
      <c r="OS192" t="s">
        <v>118</v>
      </c>
      <c r="OT192" t="s">
        <v>118</v>
      </c>
      <c r="OU192" t="s">
        <v>118</v>
      </c>
      <c r="OV192" t="s">
        <v>118</v>
      </c>
      <c r="OW192" t="s">
        <v>118</v>
      </c>
      <c r="OX192" t="s">
        <v>118</v>
      </c>
      <c r="OY192" t="s">
        <v>118</v>
      </c>
      <c r="OZ192" t="s">
        <v>118</v>
      </c>
      <c r="PA192" t="s">
        <v>118</v>
      </c>
      <c r="PB192" t="s">
        <v>118</v>
      </c>
      <c r="PC192" t="s">
        <v>118</v>
      </c>
      <c r="PD192" t="s">
        <v>118</v>
      </c>
      <c r="PE192" t="s">
        <v>118</v>
      </c>
      <c r="PF192" t="s">
        <v>118</v>
      </c>
      <c r="PG192" t="s">
        <v>118</v>
      </c>
      <c r="PH192" t="s">
        <v>118</v>
      </c>
      <c r="PI192" t="s">
        <v>118</v>
      </c>
      <c r="PJ192" t="s">
        <v>118</v>
      </c>
      <c r="PK192" t="s">
        <v>118</v>
      </c>
      <c r="PL192" t="s">
        <v>118</v>
      </c>
      <c r="PM192" t="s">
        <v>118</v>
      </c>
      <c r="PN192" t="s">
        <v>118</v>
      </c>
      <c r="PO192" t="s">
        <v>118</v>
      </c>
      <c r="PP192" t="s">
        <v>118</v>
      </c>
      <c r="PQ192" t="s">
        <v>118</v>
      </c>
      <c r="PR192" t="s">
        <v>118</v>
      </c>
      <c r="PS192" t="s">
        <v>118</v>
      </c>
      <c r="PT192" t="s">
        <v>118</v>
      </c>
      <c r="PU192" t="s">
        <v>118</v>
      </c>
      <c r="PV192" t="s">
        <v>118</v>
      </c>
      <c r="PW192" t="s">
        <v>118</v>
      </c>
      <c r="PX192" t="s">
        <v>118</v>
      </c>
      <c r="PY192" t="s">
        <v>118</v>
      </c>
      <c r="PZ192" t="s">
        <v>118</v>
      </c>
      <c r="QA192" t="s">
        <v>118</v>
      </c>
      <c r="QB192" t="s">
        <v>118</v>
      </c>
      <c r="QC192" t="s">
        <v>118</v>
      </c>
      <c r="QD192" t="s">
        <v>118</v>
      </c>
      <c r="QE192" t="s">
        <v>118</v>
      </c>
      <c r="QF192" t="s">
        <v>118</v>
      </c>
      <c r="QG192" t="s">
        <v>118</v>
      </c>
      <c r="QH192" t="s">
        <v>118</v>
      </c>
      <c r="QI192" t="s">
        <v>118</v>
      </c>
      <c r="QJ192" t="s">
        <v>118</v>
      </c>
      <c r="QK192" t="s">
        <v>118</v>
      </c>
      <c r="QL192" t="s">
        <v>118</v>
      </c>
      <c r="QM192" t="s">
        <v>118</v>
      </c>
      <c r="QN192" t="s">
        <v>118</v>
      </c>
      <c r="QO192" t="s">
        <v>118</v>
      </c>
      <c r="QP192" t="s">
        <v>118</v>
      </c>
      <c r="QQ192" t="s">
        <v>118</v>
      </c>
      <c r="QR192" t="s">
        <v>118</v>
      </c>
      <c r="QS192" t="s">
        <v>118</v>
      </c>
      <c r="QT192" t="s">
        <v>118</v>
      </c>
      <c r="QU192" t="s">
        <v>118</v>
      </c>
      <c r="QV192" t="s">
        <v>118</v>
      </c>
      <c r="QW192" t="s">
        <v>118</v>
      </c>
      <c r="QX192" t="s">
        <v>118</v>
      </c>
      <c r="QY192" t="s">
        <v>118</v>
      </c>
      <c r="QZ192" t="s">
        <v>118</v>
      </c>
      <c r="RA192" t="s">
        <v>118</v>
      </c>
      <c r="RB192" t="s">
        <v>118</v>
      </c>
      <c r="RC192" t="s">
        <v>118</v>
      </c>
      <c r="RD192" t="s">
        <v>118</v>
      </c>
      <c r="RE192" t="s">
        <v>118</v>
      </c>
      <c r="RF192" t="s">
        <v>118</v>
      </c>
      <c r="RG192" t="s">
        <v>118</v>
      </c>
      <c r="RH192" t="s">
        <v>118</v>
      </c>
      <c r="RI192" t="s">
        <v>118</v>
      </c>
      <c r="RJ192" t="s">
        <v>118</v>
      </c>
      <c r="RK192" t="s">
        <v>118</v>
      </c>
      <c r="RL192" t="s">
        <v>118</v>
      </c>
      <c r="RM192" t="s">
        <v>118</v>
      </c>
      <c r="RN192" t="s">
        <v>118</v>
      </c>
      <c r="RO192" t="s">
        <v>118</v>
      </c>
      <c r="RP192" t="s">
        <v>118</v>
      </c>
      <c r="RQ192" t="s">
        <v>118</v>
      </c>
      <c r="RR192" t="s">
        <v>118</v>
      </c>
      <c r="RS192" t="s">
        <v>118</v>
      </c>
      <c r="RT192" t="s">
        <v>118</v>
      </c>
      <c r="RU192" t="s">
        <v>118</v>
      </c>
      <c r="RV192" t="s">
        <v>118</v>
      </c>
      <c r="RW192" t="s">
        <v>118</v>
      </c>
      <c r="RX192" t="s">
        <v>118</v>
      </c>
      <c r="RY192" t="s">
        <v>118</v>
      </c>
      <c r="RZ192" t="s">
        <v>118</v>
      </c>
      <c r="SA192" t="s">
        <v>118</v>
      </c>
      <c r="SB192" t="s">
        <v>118</v>
      </c>
      <c r="SC192" t="s">
        <v>118</v>
      </c>
      <c r="SD192" t="s">
        <v>118</v>
      </c>
      <c r="SE192" t="s">
        <v>118</v>
      </c>
      <c r="SF192" t="s">
        <v>118</v>
      </c>
      <c r="SI192">
        <f t="shared" si="687"/>
        <v>189</v>
      </c>
      <c r="SJ192">
        <f t="shared" si="688"/>
        <v>0</v>
      </c>
      <c r="SK192">
        <f t="shared" si="689"/>
        <v>0</v>
      </c>
      <c r="SL192">
        <f t="shared" si="690"/>
        <v>0</v>
      </c>
      <c r="SM192">
        <f t="shared" si="691"/>
        <v>0</v>
      </c>
      <c r="SO192">
        <v>23</v>
      </c>
      <c r="SP192">
        <v>9</v>
      </c>
    </row>
    <row r="193" spans="3:510" x14ac:dyDescent="0.25">
      <c r="C193" t="s">
        <v>18</v>
      </c>
      <c r="D193">
        <v>1917457</v>
      </c>
      <c r="E193">
        <f t="shared" si="668"/>
        <v>31.957616666666667</v>
      </c>
      <c r="F193" t="s">
        <v>28</v>
      </c>
      <c r="M193">
        <v>3780</v>
      </c>
      <c r="N193">
        <f>M193/M186*100</f>
        <v>24.985127900059489</v>
      </c>
      <c r="O193">
        <v>2509.6799999999998</v>
      </c>
      <c r="P193">
        <f>O193/O186*100</f>
        <v>16.588538568312512</v>
      </c>
      <c r="Q193">
        <v>2552.9499999999998</v>
      </c>
      <c r="R193">
        <f>Q193/Q186*100</f>
        <v>16.874545574724038</v>
      </c>
      <c r="S193">
        <f t="shared" si="741"/>
        <v>0.28600700641152699</v>
      </c>
      <c r="T193">
        <f t="shared" si="742"/>
        <v>2531.3149999999996</v>
      </c>
      <c r="U193">
        <f>T193/T186*100</f>
        <v>16.731542071518273</v>
      </c>
      <c r="V193">
        <v>2848.645</v>
      </c>
      <c r="W193">
        <f>V193/V186*100</f>
        <v>18.829036948906076</v>
      </c>
      <c r="X193">
        <f t="shared" si="743"/>
        <v>2.0974948773878026</v>
      </c>
      <c r="Y193">
        <f t="shared" si="744"/>
        <v>2689.9799999999996</v>
      </c>
      <c r="Z193">
        <f>Y193/Y186*100</f>
        <v>17.780289510212171</v>
      </c>
      <c r="AA193">
        <v>2111.1925000000001</v>
      </c>
      <c r="AB193">
        <f>AA193/AA186*100</f>
        <v>13.954607046070461</v>
      </c>
      <c r="AC193">
        <f t="shared" si="745"/>
        <v>3.8256824641417104</v>
      </c>
      <c r="AD193">
        <f t="shared" si="746"/>
        <v>2400.5862499999998</v>
      </c>
      <c r="AE193">
        <f>AD193/AD186*100</f>
        <v>15.867448278141316</v>
      </c>
      <c r="AF193">
        <v>2472.895</v>
      </c>
      <c r="AG193">
        <f>AF193/AF186*100</f>
        <v>16.345396258840637</v>
      </c>
      <c r="AH193">
        <f t="shared" si="747"/>
        <v>0.47794798069932121</v>
      </c>
      <c r="AI193">
        <f t="shared" si="748"/>
        <v>2436.7406249999999</v>
      </c>
      <c r="AJ193">
        <f>AI193/AI186*100</f>
        <v>16.106422268490977</v>
      </c>
      <c r="AL193">
        <v>5981.4</v>
      </c>
      <c r="AM193">
        <f t="shared" ref="AM193" si="789">AL193/AL186*100</f>
        <v>39.535990481856039</v>
      </c>
      <c r="AN193">
        <v>5960.51</v>
      </c>
      <c r="AO193">
        <f t="shared" ref="AO193" si="790">AN193/AN186*100</f>
        <v>39.39791129618613</v>
      </c>
      <c r="AP193">
        <f t="shared" si="751"/>
        <v>0.13807918566990907</v>
      </c>
      <c r="AQ193">
        <f t="shared" si="752"/>
        <v>5970.9549999999999</v>
      </c>
      <c r="AR193">
        <f>AQ193/AQ186*100</f>
        <v>39.466950889021085</v>
      </c>
      <c r="AS193">
        <v>5971.7650000000003</v>
      </c>
      <c r="AT193">
        <f>AS193/AS186*100</f>
        <v>39.47230484499967</v>
      </c>
      <c r="AU193">
        <f t="shared" si="753"/>
        <v>5.3539559785846791E-3</v>
      </c>
      <c r="AV193">
        <f t="shared" si="754"/>
        <v>5971.3600000000006</v>
      </c>
      <c r="AW193">
        <f>AV193/AV186*100</f>
        <v>39.469627867010381</v>
      </c>
      <c r="AX193">
        <v>5971.5375000000004</v>
      </c>
      <c r="AY193">
        <f>AX193/AX186*100</f>
        <v>39.470801110450132</v>
      </c>
      <c r="AZ193">
        <f t="shared" si="755"/>
        <v>1.173243439751559E-3</v>
      </c>
      <c r="BA193">
        <f t="shared" si="756"/>
        <v>5971.4487500000005</v>
      </c>
      <c r="BB193">
        <f>BA193/BA186*100</f>
        <v>39.470214488730257</v>
      </c>
      <c r="BC193">
        <v>5966.0287500000004</v>
      </c>
      <c r="BD193">
        <f>BC193/BC186*100</f>
        <v>39.434389252429114</v>
      </c>
      <c r="BE193">
        <f t="shared" si="757"/>
        <v>3.5825236301143093E-2</v>
      </c>
      <c r="BF193">
        <f t="shared" si="758"/>
        <v>5968.7387500000004</v>
      </c>
      <c r="BG193">
        <f>BF193/BF186*100</f>
        <v>39.452301870579689</v>
      </c>
      <c r="BI193">
        <v>7565</v>
      </c>
      <c r="BJ193">
        <f>BI193/BI186*100</f>
        <v>24.986788215087856</v>
      </c>
      <c r="BK193">
        <v>4841.66</v>
      </c>
      <c r="BL193">
        <f>BK193/BK186*100</f>
        <v>15.991742634429912</v>
      </c>
      <c r="BM193">
        <v>5020.7</v>
      </c>
      <c r="BN193">
        <f>BM193/BM186*100</f>
        <v>16.583102127097369</v>
      </c>
      <c r="BO193">
        <f t="shared" si="759"/>
        <v>0.59135949266745769</v>
      </c>
      <c r="BP193">
        <f t="shared" si="760"/>
        <v>4931.18</v>
      </c>
      <c r="BQ193">
        <f>BP193/BP186*100</f>
        <v>16.28742238076364</v>
      </c>
      <c r="BR193">
        <v>4712.43</v>
      </c>
      <c r="BS193">
        <f>BR193/BR186*100</f>
        <v>15.564902893380896</v>
      </c>
      <c r="BT193">
        <f t="shared" si="761"/>
        <v>0.72251948738274407</v>
      </c>
      <c r="BU193">
        <f t="shared" si="762"/>
        <v>4821.8050000000003</v>
      </c>
      <c r="BV193">
        <f>BU193/BU186*100</f>
        <v>15.926162637072268</v>
      </c>
      <c r="BW193">
        <v>4932.7524999999996</v>
      </c>
      <c r="BX193">
        <f>BW193/BW186*100</f>
        <v>16.292616263707224</v>
      </c>
      <c r="BY193">
        <f t="shared" si="763"/>
        <v>0.3664536266349554</v>
      </c>
      <c r="BZ193">
        <f t="shared" si="764"/>
        <v>4877.2787499999995</v>
      </c>
      <c r="CA193">
        <f>BZ193/BZ186*100</f>
        <v>16.109389450389745</v>
      </c>
      <c r="CC193">
        <v>11924.44</v>
      </c>
      <c r="CD193">
        <f t="shared" ref="CD193" si="791">CC193/CC186*100</f>
        <v>39.385784119434533</v>
      </c>
      <c r="CE193">
        <v>11966.25</v>
      </c>
      <c r="CF193">
        <f>CE193/CE186*100</f>
        <v>39.523880301228701</v>
      </c>
      <c r="CG193">
        <f t="shared" si="766"/>
        <v>0.13809618179416816</v>
      </c>
      <c r="CH193">
        <f t="shared" si="767"/>
        <v>11945.345000000001</v>
      </c>
      <c r="CI193">
        <f>CH193/CH186*100</f>
        <v>39.454832210331617</v>
      </c>
      <c r="CJ193">
        <v>11966.135</v>
      </c>
      <c r="CK193">
        <f>CJ193/CJ186*100</f>
        <v>39.523500462412478</v>
      </c>
      <c r="CL193">
        <f t="shared" si="768"/>
        <v>6.8668252080861691E-2</v>
      </c>
      <c r="CM193">
        <f t="shared" si="769"/>
        <v>11955.740000000002</v>
      </c>
      <c r="CN193">
        <f>CM193/CM186*100</f>
        <v>39.489166336372051</v>
      </c>
      <c r="CO193">
        <v>11948.85</v>
      </c>
      <c r="CP193">
        <f>CO193/CO186*100</f>
        <v>39.466409036860881</v>
      </c>
      <c r="CQ193">
        <f t="shared" si="770"/>
        <v>2.2757299511170004E-2</v>
      </c>
      <c r="CR193">
        <f t="shared" si="771"/>
        <v>11952.295000000002</v>
      </c>
      <c r="CS193">
        <f>CR193/CR186*100</f>
        <v>39.477787686616466</v>
      </c>
      <c r="DU193">
        <f t="shared" si="729"/>
        <v>2.9671818987679899E-3</v>
      </c>
      <c r="DV193">
        <f t="shared" si="730"/>
        <v>2.5485816036777464E-2</v>
      </c>
      <c r="DW193">
        <f t="shared" si="731"/>
        <v>23.345879602088711</v>
      </c>
      <c r="DX193">
        <f t="shared" si="732"/>
        <v>23.368398236226721</v>
      </c>
      <c r="EA193">
        <f t="shared" si="733"/>
        <v>9.2748983739837421</v>
      </c>
      <c r="EB193">
        <f t="shared" si="734"/>
        <v>1.6625231343776861</v>
      </c>
      <c r="EC193">
        <f t="shared" si="735"/>
        <v>13.234904818560391</v>
      </c>
      <c r="ED193">
        <f t="shared" si="736"/>
        <v>18.783834027364673</v>
      </c>
      <c r="EE193">
        <f t="shared" si="737"/>
        <v>9.2346454287224198</v>
      </c>
      <c r="EF193">
        <f t="shared" si="738"/>
        <v>3.1721908442330573</v>
      </c>
      <c r="EG193">
        <f t="shared" si="739"/>
        <v>13.301410358039377</v>
      </c>
      <c r="EH193">
        <f t="shared" si="740"/>
        <v>18.632514202668787</v>
      </c>
      <c r="EL193">
        <v>3780</v>
      </c>
      <c r="EM193">
        <f>EL193/EL186*100</f>
        <v>24.985127900059489</v>
      </c>
      <c r="EN193">
        <f t="shared" si="772"/>
        <v>2436.7406249999999</v>
      </c>
      <c r="EO193">
        <f t="shared" si="773"/>
        <v>16.106422268490977</v>
      </c>
      <c r="EP193">
        <f t="shared" si="774"/>
        <v>5968.7387500000004</v>
      </c>
      <c r="EQ193">
        <f t="shared" si="775"/>
        <v>39.452301870579689</v>
      </c>
      <c r="ER193">
        <v>7565</v>
      </c>
      <c r="ES193">
        <f>ER193/ER186*100</f>
        <v>24.986788215087856</v>
      </c>
      <c r="ET193">
        <f t="shared" si="776"/>
        <v>4877.2787499999995</v>
      </c>
      <c r="EU193">
        <f t="shared" si="777"/>
        <v>16.109389450389745</v>
      </c>
      <c r="EV193">
        <f t="shared" si="778"/>
        <v>11952.295000000002</v>
      </c>
      <c r="EW193">
        <f t="shared" si="779"/>
        <v>39.477787686616466</v>
      </c>
      <c r="KH193">
        <v>24</v>
      </c>
      <c r="KI193" s="1" t="s">
        <v>354</v>
      </c>
      <c r="KJ193">
        <v>9</v>
      </c>
      <c r="KK193">
        <v>5</v>
      </c>
      <c r="KL193">
        <v>4</v>
      </c>
      <c r="KM193">
        <v>0</v>
      </c>
      <c r="KN193" t="s">
        <v>135</v>
      </c>
      <c r="KP193" t="s">
        <v>136</v>
      </c>
      <c r="KQ193" t="s">
        <v>136</v>
      </c>
      <c r="KR193" t="s">
        <v>136</v>
      </c>
      <c r="KS193" t="s">
        <v>136</v>
      </c>
      <c r="KT193" t="s">
        <v>136</v>
      </c>
      <c r="KU193" t="s">
        <v>136</v>
      </c>
      <c r="KV193" t="s">
        <v>136</v>
      </c>
      <c r="KW193" t="s">
        <v>136</v>
      </c>
      <c r="KX193" t="s">
        <v>136</v>
      </c>
      <c r="KY193" t="s">
        <v>136</v>
      </c>
      <c r="KZ193" t="s">
        <v>118</v>
      </c>
      <c r="LA193" t="s">
        <v>118</v>
      </c>
      <c r="LB193" t="s">
        <v>118</v>
      </c>
      <c r="LC193" t="s">
        <v>118</v>
      </c>
      <c r="LD193" t="s">
        <v>118</v>
      </c>
      <c r="LE193" t="s">
        <v>118</v>
      </c>
      <c r="LF193" t="s">
        <v>118</v>
      </c>
      <c r="LG193" t="s">
        <v>118</v>
      </c>
      <c r="LH193" t="s">
        <v>118</v>
      </c>
      <c r="LI193" t="s">
        <v>118</v>
      </c>
      <c r="LJ193" t="s">
        <v>118</v>
      </c>
      <c r="LK193" t="s">
        <v>118</v>
      </c>
      <c r="LL193" t="s">
        <v>118</v>
      </c>
      <c r="LM193" t="s">
        <v>118</v>
      </c>
      <c r="LN193" t="s">
        <v>118</v>
      </c>
      <c r="LO193" t="s">
        <v>118</v>
      </c>
      <c r="LP193" t="s">
        <v>118</v>
      </c>
      <c r="LQ193" t="s">
        <v>118</v>
      </c>
      <c r="LR193" t="s">
        <v>118</v>
      </c>
      <c r="LS193" t="s">
        <v>118</v>
      </c>
      <c r="LT193" t="s">
        <v>118</v>
      </c>
      <c r="LU193" t="s">
        <v>118</v>
      </c>
      <c r="LV193" t="s">
        <v>118</v>
      </c>
      <c r="LW193" t="s">
        <v>118</v>
      </c>
      <c r="LX193" t="s">
        <v>118</v>
      </c>
      <c r="LY193" t="s">
        <v>118</v>
      </c>
      <c r="LZ193" t="s">
        <v>118</v>
      </c>
      <c r="MA193" t="s">
        <v>118</v>
      </c>
      <c r="MB193" t="s">
        <v>118</v>
      </c>
      <c r="MC193" t="s">
        <v>118</v>
      </c>
      <c r="MD193" t="s">
        <v>118</v>
      </c>
      <c r="ME193" t="s">
        <v>118</v>
      </c>
      <c r="MF193" t="s">
        <v>118</v>
      </c>
      <c r="MG193" t="s">
        <v>118</v>
      </c>
      <c r="MH193" t="s">
        <v>118</v>
      </c>
      <c r="MI193" t="s">
        <v>118</v>
      </c>
      <c r="MJ193" t="s">
        <v>118</v>
      </c>
      <c r="MK193" t="s">
        <v>118</v>
      </c>
      <c r="ML193" t="s">
        <v>118</v>
      </c>
      <c r="MM193" t="s">
        <v>118</v>
      </c>
      <c r="MN193" t="s">
        <v>118</v>
      </c>
      <c r="MO193" t="s">
        <v>118</v>
      </c>
      <c r="MP193" t="s">
        <v>118</v>
      </c>
      <c r="MQ193" t="s">
        <v>118</v>
      </c>
      <c r="MR193" t="s">
        <v>118</v>
      </c>
      <c r="MS193" t="s">
        <v>118</v>
      </c>
      <c r="MT193" t="s">
        <v>118</v>
      </c>
      <c r="MU193" t="s">
        <v>118</v>
      </c>
      <c r="MV193" t="s">
        <v>118</v>
      </c>
      <c r="MW193" t="s">
        <v>118</v>
      </c>
      <c r="MX193" t="s">
        <v>118</v>
      </c>
      <c r="MY193" t="s">
        <v>118</v>
      </c>
      <c r="MZ193" t="s">
        <v>118</v>
      </c>
      <c r="NA193" t="s">
        <v>118</v>
      </c>
      <c r="NB193" t="s">
        <v>118</v>
      </c>
      <c r="NC193" t="s">
        <v>118</v>
      </c>
      <c r="ND193" t="s">
        <v>118</v>
      </c>
      <c r="NE193" t="s">
        <v>118</v>
      </c>
      <c r="NF193" t="s">
        <v>118</v>
      </c>
      <c r="NG193" t="s">
        <v>118</v>
      </c>
      <c r="NH193" t="s">
        <v>118</v>
      </c>
      <c r="NI193" t="s">
        <v>118</v>
      </c>
      <c r="NJ193" t="s">
        <v>118</v>
      </c>
      <c r="NK193" t="s">
        <v>118</v>
      </c>
      <c r="NL193" t="s">
        <v>118</v>
      </c>
      <c r="NM193" t="s">
        <v>118</v>
      </c>
      <c r="NN193" t="s">
        <v>118</v>
      </c>
      <c r="NO193" t="s">
        <v>118</v>
      </c>
      <c r="NP193" t="s">
        <v>118</v>
      </c>
      <c r="NQ193" t="s">
        <v>118</v>
      </c>
      <c r="NR193" t="s">
        <v>118</v>
      </c>
      <c r="NS193" t="s">
        <v>118</v>
      </c>
      <c r="NT193" t="s">
        <v>118</v>
      </c>
      <c r="NU193" t="s">
        <v>118</v>
      </c>
      <c r="NV193" t="s">
        <v>118</v>
      </c>
      <c r="NW193" t="s">
        <v>118</v>
      </c>
      <c r="NX193" t="s">
        <v>118</v>
      </c>
      <c r="NY193" t="s">
        <v>118</v>
      </c>
      <c r="NZ193" t="s">
        <v>118</v>
      </c>
      <c r="OA193" t="s">
        <v>118</v>
      </c>
      <c r="OB193" t="s">
        <v>118</v>
      </c>
      <c r="OC193" t="s">
        <v>118</v>
      </c>
      <c r="OD193" t="s">
        <v>118</v>
      </c>
      <c r="OE193" t="s">
        <v>118</v>
      </c>
      <c r="OF193" t="s">
        <v>118</v>
      </c>
      <c r="OG193" t="s">
        <v>118</v>
      </c>
      <c r="OH193" t="s">
        <v>118</v>
      </c>
      <c r="OI193" t="s">
        <v>118</v>
      </c>
      <c r="OJ193" t="s">
        <v>118</v>
      </c>
      <c r="OK193" t="s">
        <v>118</v>
      </c>
      <c r="OL193" t="s">
        <v>118</v>
      </c>
      <c r="OM193" t="s">
        <v>118</v>
      </c>
      <c r="ON193" t="s">
        <v>118</v>
      </c>
      <c r="OO193" t="s">
        <v>118</v>
      </c>
      <c r="OP193" t="s">
        <v>118</v>
      </c>
      <c r="OQ193" t="s">
        <v>118</v>
      </c>
      <c r="OR193" t="s">
        <v>118</v>
      </c>
      <c r="OS193" t="s">
        <v>118</v>
      </c>
      <c r="OT193" t="s">
        <v>118</v>
      </c>
      <c r="OU193" t="s">
        <v>118</v>
      </c>
      <c r="OV193" t="s">
        <v>118</v>
      </c>
      <c r="OW193" t="s">
        <v>118</v>
      </c>
      <c r="OX193" t="s">
        <v>118</v>
      </c>
      <c r="OY193" t="s">
        <v>118</v>
      </c>
      <c r="OZ193" t="s">
        <v>118</v>
      </c>
      <c r="PA193" t="s">
        <v>118</v>
      </c>
      <c r="PB193" t="s">
        <v>118</v>
      </c>
      <c r="PC193" t="s">
        <v>118</v>
      </c>
      <c r="PD193" t="s">
        <v>118</v>
      </c>
      <c r="PE193" t="s">
        <v>118</v>
      </c>
      <c r="PF193" t="s">
        <v>118</v>
      </c>
      <c r="PG193" t="s">
        <v>118</v>
      </c>
      <c r="PH193" t="s">
        <v>118</v>
      </c>
      <c r="PI193" t="s">
        <v>118</v>
      </c>
      <c r="PJ193" t="s">
        <v>118</v>
      </c>
      <c r="PK193" t="s">
        <v>118</v>
      </c>
      <c r="PL193" t="s">
        <v>118</v>
      </c>
      <c r="PM193" t="s">
        <v>118</v>
      </c>
      <c r="PN193" t="s">
        <v>118</v>
      </c>
      <c r="PO193" t="s">
        <v>118</v>
      </c>
      <c r="PP193" t="s">
        <v>118</v>
      </c>
      <c r="PQ193" t="s">
        <v>118</v>
      </c>
      <c r="PR193" t="s">
        <v>118</v>
      </c>
      <c r="PS193" t="s">
        <v>118</v>
      </c>
      <c r="PT193" t="s">
        <v>118</v>
      </c>
      <c r="PU193" t="s">
        <v>118</v>
      </c>
      <c r="PV193" t="s">
        <v>118</v>
      </c>
      <c r="PW193" t="s">
        <v>118</v>
      </c>
      <c r="PX193" t="s">
        <v>118</v>
      </c>
      <c r="PY193" t="s">
        <v>118</v>
      </c>
      <c r="PZ193" t="s">
        <v>118</v>
      </c>
      <c r="QA193" t="s">
        <v>118</v>
      </c>
      <c r="QB193" t="s">
        <v>118</v>
      </c>
      <c r="QC193" t="s">
        <v>118</v>
      </c>
      <c r="QD193" t="s">
        <v>118</v>
      </c>
      <c r="QE193" t="s">
        <v>118</v>
      </c>
      <c r="QF193" t="s">
        <v>118</v>
      </c>
      <c r="QG193" t="s">
        <v>118</v>
      </c>
      <c r="QH193" t="s">
        <v>118</v>
      </c>
      <c r="QI193" t="s">
        <v>118</v>
      </c>
      <c r="QJ193" t="s">
        <v>118</v>
      </c>
      <c r="QK193" t="s">
        <v>118</v>
      </c>
      <c r="QL193" t="s">
        <v>118</v>
      </c>
      <c r="QM193" t="s">
        <v>118</v>
      </c>
      <c r="QN193" t="s">
        <v>118</v>
      </c>
      <c r="QO193" t="s">
        <v>118</v>
      </c>
      <c r="QP193" t="s">
        <v>118</v>
      </c>
      <c r="QQ193" t="s">
        <v>118</v>
      </c>
      <c r="QR193" t="s">
        <v>118</v>
      </c>
      <c r="QS193" t="s">
        <v>118</v>
      </c>
      <c r="QT193" t="s">
        <v>118</v>
      </c>
      <c r="QU193" t="s">
        <v>118</v>
      </c>
      <c r="QV193" t="s">
        <v>118</v>
      </c>
      <c r="QW193" t="s">
        <v>118</v>
      </c>
      <c r="QX193" t="s">
        <v>118</v>
      </c>
      <c r="QY193" t="s">
        <v>118</v>
      </c>
      <c r="QZ193" t="s">
        <v>118</v>
      </c>
      <c r="RA193" t="s">
        <v>118</v>
      </c>
      <c r="RB193" t="s">
        <v>118</v>
      </c>
      <c r="RC193" t="s">
        <v>118</v>
      </c>
      <c r="RD193" t="s">
        <v>118</v>
      </c>
      <c r="RE193" t="s">
        <v>118</v>
      </c>
      <c r="RF193" t="s">
        <v>118</v>
      </c>
      <c r="RG193" t="s">
        <v>118</v>
      </c>
      <c r="RH193" t="s">
        <v>118</v>
      </c>
      <c r="RI193" t="s">
        <v>118</v>
      </c>
      <c r="RJ193" t="s">
        <v>118</v>
      </c>
      <c r="RK193" t="s">
        <v>118</v>
      </c>
      <c r="RL193" t="s">
        <v>118</v>
      </c>
      <c r="RM193" t="s">
        <v>118</v>
      </c>
      <c r="RN193" t="s">
        <v>118</v>
      </c>
      <c r="RO193" t="s">
        <v>118</v>
      </c>
      <c r="RP193" t="s">
        <v>118</v>
      </c>
      <c r="RQ193" t="s">
        <v>118</v>
      </c>
      <c r="RR193" t="s">
        <v>118</v>
      </c>
      <c r="RS193" t="s">
        <v>118</v>
      </c>
      <c r="RT193" t="s">
        <v>118</v>
      </c>
      <c r="RU193" t="s">
        <v>118</v>
      </c>
      <c r="RV193" t="s">
        <v>118</v>
      </c>
      <c r="RW193" t="s">
        <v>118</v>
      </c>
      <c r="RX193" t="s">
        <v>118</v>
      </c>
      <c r="RY193" t="s">
        <v>118</v>
      </c>
      <c r="RZ193" t="s">
        <v>118</v>
      </c>
      <c r="SA193" t="s">
        <v>118</v>
      </c>
      <c r="SB193" t="s">
        <v>118</v>
      </c>
      <c r="SC193" t="s">
        <v>118</v>
      </c>
      <c r="SD193" t="s">
        <v>118</v>
      </c>
      <c r="SE193" t="s">
        <v>118</v>
      </c>
      <c r="SF193" t="s">
        <v>118</v>
      </c>
      <c r="SI193">
        <f t="shared" si="687"/>
        <v>189</v>
      </c>
      <c r="SJ193">
        <f t="shared" si="688"/>
        <v>0</v>
      </c>
      <c r="SK193">
        <f t="shared" si="689"/>
        <v>0</v>
      </c>
      <c r="SL193">
        <f t="shared" si="690"/>
        <v>0</v>
      </c>
      <c r="SM193">
        <f t="shared" si="691"/>
        <v>0</v>
      </c>
      <c r="SO193">
        <v>24</v>
      </c>
      <c r="SP193">
        <v>9</v>
      </c>
    </row>
    <row r="194" spans="3:510" x14ac:dyDescent="0.25">
      <c r="M194">
        <v>4536</v>
      </c>
      <c r="N194">
        <f>M194/M186*100</f>
        <v>29.982153480071389</v>
      </c>
      <c r="O194">
        <v>2934.05</v>
      </c>
      <c r="P194">
        <f>O194/O186*100</f>
        <v>19.393548813536917</v>
      </c>
      <c r="Q194">
        <v>3140.8</v>
      </c>
      <c r="R194">
        <f>Q194/Q186*100</f>
        <v>20.760129552515039</v>
      </c>
      <c r="S194">
        <f t="shared" si="741"/>
        <v>1.3665807389781222</v>
      </c>
      <c r="T194">
        <f t="shared" si="742"/>
        <v>3037.4250000000002</v>
      </c>
      <c r="U194">
        <f>T194/T186*100</f>
        <v>20.076839183025978</v>
      </c>
      <c r="V194">
        <v>3555.5149999999999</v>
      </c>
      <c r="W194">
        <f>V194/V186*100</f>
        <v>23.501321964439157</v>
      </c>
      <c r="X194">
        <f t="shared" si="743"/>
        <v>3.4244827814131789</v>
      </c>
      <c r="Y194">
        <f t="shared" si="744"/>
        <v>3296.4700000000003</v>
      </c>
      <c r="Z194">
        <f>Y194/Y186*100</f>
        <v>21.789080573732569</v>
      </c>
      <c r="AA194">
        <v>3184.6424999999999</v>
      </c>
      <c r="AB194">
        <f>AA194/AA186*100</f>
        <v>21.049920682133649</v>
      </c>
      <c r="AC194">
        <f t="shared" si="745"/>
        <v>0.73915989159891993</v>
      </c>
      <c r="AD194">
        <f t="shared" si="746"/>
        <v>3240.5562500000001</v>
      </c>
      <c r="AE194">
        <f>AD194/AD186*100</f>
        <v>21.419500627933107</v>
      </c>
      <c r="AF194">
        <v>3137.17</v>
      </c>
      <c r="AG194">
        <f>AF194/AF186*100</f>
        <v>20.736135897944347</v>
      </c>
      <c r="AH194">
        <f t="shared" si="747"/>
        <v>0.68336472998876019</v>
      </c>
      <c r="AI194">
        <f t="shared" si="748"/>
        <v>3188.8631249999999</v>
      </c>
      <c r="AJ194">
        <f>AI194/AI186*100</f>
        <v>21.077818262938727</v>
      </c>
      <c r="AL194">
        <v>5982.77</v>
      </c>
      <c r="AM194">
        <f t="shared" ref="AM194" si="792">AL194/AL186*100</f>
        <v>39.545045938264259</v>
      </c>
      <c r="AN194">
        <v>5961.05</v>
      </c>
      <c r="AO194">
        <f t="shared" ref="AO194" si="793">AN194/AN186*100</f>
        <v>39.401480600171858</v>
      </c>
      <c r="AP194">
        <f t="shared" si="751"/>
        <v>0.14356533809240091</v>
      </c>
      <c r="AQ194">
        <f t="shared" si="752"/>
        <v>5971.91</v>
      </c>
      <c r="AR194">
        <f>AQ194/AQ186*100</f>
        <v>39.473263269218059</v>
      </c>
      <c r="AS194">
        <v>5951.57</v>
      </c>
      <c r="AT194">
        <f>AS194/AS186*100</f>
        <v>39.338819485755835</v>
      </c>
      <c r="AU194">
        <f t="shared" si="753"/>
        <v>0.13444378346222408</v>
      </c>
      <c r="AV194">
        <f t="shared" si="754"/>
        <v>5961.74</v>
      </c>
      <c r="AW194">
        <f>AV194/AV186*100</f>
        <v>39.406041377486943</v>
      </c>
      <c r="AX194">
        <v>5968.0375000000004</v>
      </c>
      <c r="AY194">
        <f>AX194/AX186*100</f>
        <v>39.447666732764894</v>
      </c>
      <c r="AZ194">
        <f t="shared" si="755"/>
        <v>4.162535527795086E-2</v>
      </c>
      <c r="BA194">
        <f t="shared" si="756"/>
        <v>5964.8887500000001</v>
      </c>
      <c r="BB194">
        <f>BA194/BA186*100</f>
        <v>39.426854055125915</v>
      </c>
      <c r="BC194">
        <v>5974.09375</v>
      </c>
      <c r="BD194">
        <f>BC194/BC186*100</f>
        <v>39.4876974684381</v>
      </c>
      <c r="BE194">
        <f t="shared" si="757"/>
        <v>6.084341331218468E-2</v>
      </c>
      <c r="BF194">
        <f t="shared" si="758"/>
        <v>5969.49125</v>
      </c>
      <c r="BG194">
        <f>BF194/BF186*100</f>
        <v>39.457275761782007</v>
      </c>
      <c r="BI194">
        <v>9078</v>
      </c>
      <c r="BJ194">
        <f>BI194/BI186*100</f>
        <v>29.984145858105432</v>
      </c>
      <c r="BK194">
        <v>6292.37</v>
      </c>
      <c r="BL194">
        <f>BK194/BK186*100</f>
        <v>20.78335975690316</v>
      </c>
      <c r="BM194">
        <v>5723.8</v>
      </c>
      <c r="BN194">
        <f>BM194/BM186*100</f>
        <v>18.905403620029066</v>
      </c>
      <c r="BO194">
        <f t="shared" si="759"/>
        <v>1.8779561368740936</v>
      </c>
      <c r="BP194">
        <f t="shared" si="760"/>
        <v>6008.085</v>
      </c>
      <c r="BQ194">
        <f>BP194/BP186*100</f>
        <v>19.844381688466111</v>
      </c>
      <c r="BR194">
        <v>6574.22</v>
      </c>
      <c r="BS194">
        <f>BR194/BR186*100</f>
        <v>21.714295151274936</v>
      </c>
      <c r="BT194">
        <f t="shared" si="761"/>
        <v>1.8699134628088245</v>
      </c>
      <c r="BU194">
        <f t="shared" si="762"/>
        <v>6291.1525000000001</v>
      </c>
      <c r="BV194">
        <f>BU194/BU186*100</f>
        <v>20.779338419870523</v>
      </c>
      <c r="BW194">
        <v>6861.1975000000002</v>
      </c>
      <c r="BX194">
        <f>BW194/BW186*100</f>
        <v>22.662166402430969</v>
      </c>
      <c r="BY194">
        <f t="shared" si="763"/>
        <v>1.8828279825604461</v>
      </c>
      <c r="BZ194">
        <f t="shared" si="764"/>
        <v>6576.1750000000002</v>
      </c>
      <c r="CA194">
        <f>BZ194/BZ186*100</f>
        <v>21.720752411150748</v>
      </c>
      <c r="CC194">
        <v>11961.14</v>
      </c>
      <c r="CD194">
        <f t="shared" ref="CD194" si="794">CC194/CC186*100</f>
        <v>39.507002246003431</v>
      </c>
      <c r="CE194">
        <v>11992.15</v>
      </c>
      <c r="CF194">
        <f>CE194/CE186*100</f>
        <v>39.609426608534818</v>
      </c>
      <c r="CG194">
        <f t="shared" si="766"/>
        <v>0.1024243625313872</v>
      </c>
      <c r="CH194">
        <f t="shared" si="767"/>
        <v>11976.645</v>
      </c>
      <c r="CI194">
        <f>CH194/CH186*100</f>
        <v>39.558214427269121</v>
      </c>
      <c r="CJ194">
        <v>11962.58</v>
      </c>
      <c r="CK194">
        <f>CJ194/CJ186*100</f>
        <v>39.511758488571807</v>
      </c>
      <c r="CL194">
        <f t="shared" si="768"/>
        <v>4.645593869731357E-2</v>
      </c>
      <c r="CM194">
        <f t="shared" si="769"/>
        <v>11969.612499999999</v>
      </c>
      <c r="CN194">
        <f>CM194/CM186*100</f>
        <v>39.534986457920461</v>
      </c>
      <c r="CO194">
        <v>11963.86</v>
      </c>
      <c r="CP194">
        <f>CO194/CO186*100</f>
        <v>39.515986259743691</v>
      </c>
      <c r="CQ194">
        <f t="shared" si="770"/>
        <v>1.9000198176769345E-2</v>
      </c>
      <c r="CR194">
        <f t="shared" si="771"/>
        <v>11966.73625</v>
      </c>
      <c r="CS194">
        <f>CR194/CR186*100</f>
        <v>39.525486358832076</v>
      </c>
      <c r="DU194">
        <f t="shared" si="729"/>
        <v>0.64293414821202077</v>
      </c>
      <c r="DV194">
        <f t="shared" si="730"/>
        <v>6.82105970500686E-2</v>
      </c>
      <c r="DW194">
        <f t="shared" si="731"/>
        <v>18.37945749884328</v>
      </c>
      <c r="DX194">
        <f t="shared" si="732"/>
        <v>17.804733947681328</v>
      </c>
      <c r="EA194">
        <f t="shared" si="733"/>
        <v>1.3662048053407361</v>
      </c>
      <c r="EB194">
        <f t="shared" si="734"/>
        <v>0.37832556679225249</v>
      </c>
      <c r="EC194">
        <f t="shared" si="735"/>
        <v>19.124570361557272</v>
      </c>
      <c r="ED194">
        <f t="shared" si="736"/>
        <v>19.737899894242847</v>
      </c>
      <c r="EE194">
        <f t="shared" si="737"/>
        <v>2.000363324085086</v>
      </c>
      <c r="EF194">
        <f t="shared" si="738"/>
        <v>0.22673074382348801</v>
      </c>
      <c r="EG194">
        <f t="shared" si="739"/>
        <v>19.300159367155501</v>
      </c>
      <c r="EH194">
        <f t="shared" si="740"/>
        <v>19.75256391200951</v>
      </c>
      <c r="EL194">
        <v>4536</v>
      </c>
      <c r="EM194">
        <f>EL194/EL186*100</f>
        <v>29.982153480071389</v>
      </c>
      <c r="EN194">
        <f t="shared" si="772"/>
        <v>3188.8631249999999</v>
      </c>
      <c r="EO194">
        <f t="shared" si="773"/>
        <v>21.077818262938727</v>
      </c>
      <c r="EP194">
        <f t="shared" si="774"/>
        <v>5969.49125</v>
      </c>
      <c r="EQ194">
        <f t="shared" si="775"/>
        <v>39.457275761782007</v>
      </c>
      <c r="ER194">
        <v>9078</v>
      </c>
      <c r="ES194">
        <f>ER194/ER186*100</f>
        <v>29.984145858105432</v>
      </c>
      <c r="ET194">
        <f t="shared" si="776"/>
        <v>6576.1750000000002</v>
      </c>
      <c r="EU194">
        <f t="shared" si="777"/>
        <v>21.720752411150748</v>
      </c>
      <c r="EV194">
        <f t="shared" si="778"/>
        <v>11966.73625</v>
      </c>
      <c r="EW194">
        <f t="shared" si="779"/>
        <v>39.525486358832076</v>
      </c>
    </row>
    <row r="195" spans="3:510" x14ac:dyDescent="0.25">
      <c r="C195" t="s">
        <v>9</v>
      </c>
      <c r="D195">
        <v>28360755</v>
      </c>
      <c r="E195">
        <f t="shared" si="668"/>
        <v>472.67925000000002</v>
      </c>
      <c r="F195" t="s">
        <v>44</v>
      </c>
      <c r="M195">
        <v>5292</v>
      </c>
      <c r="N195">
        <f>M195/M186*100</f>
        <v>34.979179060083283</v>
      </c>
      <c r="O195">
        <v>3753.7</v>
      </c>
      <c r="P195">
        <f>O195/O186*100</f>
        <v>24.811289576310397</v>
      </c>
      <c r="Q195">
        <v>3505.97</v>
      </c>
      <c r="R195">
        <f>Q195/Q186*100</f>
        <v>23.173838323749091</v>
      </c>
      <c r="S195">
        <f t="shared" si="741"/>
        <v>1.6374512525613056</v>
      </c>
      <c r="T195">
        <f t="shared" si="742"/>
        <v>3629.835</v>
      </c>
      <c r="U195">
        <f>T195/T186*100</f>
        <v>23.992563950029744</v>
      </c>
      <c r="V195">
        <v>3957.7</v>
      </c>
      <c r="W195">
        <f>V195/V186*100</f>
        <v>26.159693304250116</v>
      </c>
      <c r="X195">
        <f t="shared" si="743"/>
        <v>2.1671293542203713</v>
      </c>
      <c r="Y195">
        <f t="shared" si="744"/>
        <v>3793.7674999999999</v>
      </c>
      <c r="Z195">
        <f>Y195/Y186*100</f>
        <v>25.076128627139934</v>
      </c>
      <c r="AA195">
        <v>4496.7025000000003</v>
      </c>
      <c r="AB195">
        <f>AA195/AA186*100</f>
        <v>29.722403992332609</v>
      </c>
      <c r="AC195">
        <f t="shared" si="745"/>
        <v>4.6462753651926754</v>
      </c>
      <c r="AD195">
        <f t="shared" si="746"/>
        <v>4145.2350000000006</v>
      </c>
      <c r="AE195">
        <f>AD195/AD186*100</f>
        <v>27.399266309736269</v>
      </c>
      <c r="AF195">
        <v>4180.9674999999997</v>
      </c>
      <c r="AG195">
        <f>AF195/AF186*100</f>
        <v>27.635451781347083</v>
      </c>
      <c r="AH195">
        <f t="shared" si="747"/>
        <v>0.23618547161081338</v>
      </c>
      <c r="AI195">
        <f t="shared" si="748"/>
        <v>4163.1012499999997</v>
      </c>
      <c r="AJ195">
        <f>AI195/AI186*100</f>
        <v>27.517359045541674</v>
      </c>
      <c r="AL195">
        <v>6000.16</v>
      </c>
      <c r="AM195">
        <f t="shared" ref="AM195" si="795">AL195/AL186*100</f>
        <v>39.659990746248923</v>
      </c>
      <c r="AN195">
        <v>5945.52</v>
      </c>
      <c r="AO195">
        <f t="shared" ref="AO195" si="796">AN195/AN186*100</f>
        <v>39.298830061471349</v>
      </c>
      <c r="AP195">
        <f t="shared" si="751"/>
        <v>0.36116068477757324</v>
      </c>
      <c r="AQ195">
        <f t="shared" si="752"/>
        <v>5972.84</v>
      </c>
      <c r="AR195">
        <f>AQ195/AQ186*100</f>
        <v>39.479410403860136</v>
      </c>
      <c r="AS195">
        <v>5965.8850000000002</v>
      </c>
      <c r="AT195">
        <f>AS195/AS186*100</f>
        <v>39.433439090488463</v>
      </c>
      <c r="AU195">
        <f t="shared" si="753"/>
        <v>4.5971313371673261E-2</v>
      </c>
      <c r="AV195">
        <f t="shared" si="754"/>
        <v>5969.3625000000002</v>
      </c>
      <c r="AW195">
        <f>AV195/AV186*100</f>
        <v>39.456424747174303</v>
      </c>
      <c r="AX195">
        <v>5978.7950000000001</v>
      </c>
      <c r="AY195">
        <f>AX195/AX186*100</f>
        <v>39.518771895036025</v>
      </c>
      <c r="AZ195">
        <f t="shared" si="755"/>
        <v>6.2347147861721908E-2</v>
      </c>
      <c r="BA195">
        <f t="shared" si="756"/>
        <v>5974.0787500000006</v>
      </c>
      <c r="BB195">
        <f>BA195/BA186*100</f>
        <v>39.487598321105168</v>
      </c>
      <c r="BC195">
        <v>5975.5275000000001</v>
      </c>
      <c r="BD195">
        <f>BC195/BC186*100</f>
        <v>39.497174301011306</v>
      </c>
      <c r="BE195">
        <f t="shared" si="757"/>
        <v>9.5759799061383433E-3</v>
      </c>
      <c r="BF195">
        <f t="shared" si="758"/>
        <v>5974.8031250000004</v>
      </c>
      <c r="BG195">
        <f>BF195/BF186*100</f>
        <v>39.492386311058233</v>
      </c>
      <c r="BI195">
        <v>10591</v>
      </c>
      <c r="BJ195">
        <f>BI195/BI186*100</f>
        <v>34.981503501123001</v>
      </c>
      <c r="BK195">
        <v>7843.09</v>
      </c>
      <c r="BL195">
        <f>BK195/BK186*100</f>
        <v>25.905304531642226</v>
      </c>
      <c r="BM195">
        <v>8346.76</v>
      </c>
      <c r="BN195">
        <f>BM195/BM186*100</f>
        <v>27.568899458316821</v>
      </c>
      <c r="BO195">
        <f t="shared" si="759"/>
        <v>1.6635949266745946</v>
      </c>
      <c r="BP195">
        <f t="shared" si="760"/>
        <v>8094.9250000000002</v>
      </c>
      <c r="BQ195">
        <f>BP195/BP186*100</f>
        <v>26.737101994979522</v>
      </c>
      <c r="BR195">
        <v>8037.4849999999997</v>
      </c>
      <c r="BS195">
        <f>BR195/BR186*100</f>
        <v>26.547380763641165</v>
      </c>
      <c r="BT195">
        <f t="shared" si="761"/>
        <v>0.18972123133835694</v>
      </c>
      <c r="BU195">
        <f t="shared" si="762"/>
        <v>8066.2049999999999</v>
      </c>
      <c r="BV195">
        <f>BU195/BU186*100</f>
        <v>26.642241379310345</v>
      </c>
      <c r="BW195">
        <v>8295.9524999999994</v>
      </c>
      <c r="BX195">
        <f>BW195/BW186*100</f>
        <v>27.401085017835907</v>
      </c>
      <c r="BY195">
        <f t="shared" si="763"/>
        <v>0.75884363852556191</v>
      </c>
      <c r="BZ195">
        <f t="shared" si="764"/>
        <v>8181.0787499999997</v>
      </c>
      <c r="CA195">
        <f>BZ195/BZ186*100</f>
        <v>27.021663198573126</v>
      </c>
      <c r="CC195">
        <v>11947.84</v>
      </c>
      <c r="CD195">
        <f t="shared" ref="CD195" si="797">CC195/CC186*100</f>
        <v>39.463073061170569</v>
      </c>
      <c r="CE195">
        <v>11983.39</v>
      </c>
      <c r="CF195">
        <f>CE195/CE186*100</f>
        <v>39.580492799577222</v>
      </c>
      <c r="CG195">
        <f t="shared" si="766"/>
        <v>0.1174197384066531</v>
      </c>
      <c r="CH195">
        <f t="shared" si="767"/>
        <v>11965.615</v>
      </c>
      <c r="CI195">
        <f>CH195/CH186*100</f>
        <v>39.521782930373895</v>
      </c>
      <c r="CJ195">
        <v>11940.14</v>
      </c>
      <c r="CK195">
        <f>CJ195/CJ186*100</f>
        <v>39.437640375214691</v>
      </c>
      <c r="CL195">
        <f t="shared" si="768"/>
        <v>8.414255515920388E-2</v>
      </c>
      <c r="CM195">
        <f t="shared" si="769"/>
        <v>11952.877499999999</v>
      </c>
      <c r="CN195">
        <f>CM195/CM186*100</f>
        <v>39.479711652794286</v>
      </c>
      <c r="CO195">
        <v>11957.967500000001</v>
      </c>
      <c r="CP195">
        <f>CO195/CO186*100</f>
        <v>39.496523649094996</v>
      </c>
      <c r="CQ195">
        <f t="shared" si="770"/>
        <v>1.6811996300710064E-2</v>
      </c>
      <c r="CR195">
        <f t="shared" si="771"/>
        <v>11955.422500000001</v>
      </c>
      <c r="CS195">
        <f>CR195/CR186*100</f>
        <v>39.488117650944645</v>
      </c>
      <c r="DU195">
        <f t="shared" si="729"/>
        <v>0.49569584696854818</v>
      </c>
      <c r="DV195">
        <f t="shared" si="730"/>
        <v>4.2686601135883961E-3</v>
      </c>
      <c r="DW195">
        <f t="shared" si="731"/>
        <v>11.975027265516559</v>
      </c>
      <c r="DX195">
        <f t="shared" si="732"/>
        <v>12.466454452371519</v>
      </c>
      <c r="EA195">
        <f t="shared" si="733"/>
        <v>12.194436182166701</v>
      </c>
      <c r="EB195">
        <f t="shared" si="734"/>
        <v>6.5114680415096835</v>
      </c>
      <c r="EC195">
        <f t="shared" si="735"/>
        <v>23.796206788287392</v>
      </c>
      <c r="ED195">
        <f t="shared" si="736"/>
        <v>20.916864961332539</v>
      </c>
      <c r="EE195">
        <f t="shared" si="737"/>
        <v>11.698255218655039</v>
      </c>
      <c r="EF195">
        <f t="shared" si="738"/>
        <v>5.198168516316553</v>
      </c>
      <c r="EG195">
        <f t="shared" si="739"/>
        <v>23.842028339278638</v>
      </c>
      <c r="EH195">
        <f t="shared" si="740"/>
        <v>21.129937904610916</v>
      </c>
      <c r="EL195">
        <v>5292</v>
      </c>
      <c r="EM195">
        <f>EL195/EL186*100</f>
        <v>34.979179060083283</v>
      </c>
      <c r="EN195">
        <f t="shared" si="772"/>
        <v>4163.1012499999997</v>
      </c>
      <c r="EO195">
        <f t="shared" si="773"/>
        <v>27.517359045541674</v>
      </c>
      <c r="EP195">
        <f t="shared" si="774"/>
        <v>5974.8031250000004</v>
      </c>
      <c r="EQ195">
        <f t="shared" si="775"/>
        <v>39.492386311058233</v>
      </c>
      <c r="ER195">
        <v>10591</v>
      </c>
      <c r="ES195">
        <f>ER195/ER186*100</f>
        <v>34.981503501123001</v>
      </c>
      <c r="ET195">
        <f t="shared" si="776"/>
        <v>8181.0787499999997</v>
      </c>
      <c r="EU195">
        <f t="shared" si="777"/>
        <v>27.021663198573126</v>
      </c>
      <c r="EV195">
        <f t="shared" si="778"/>
        <v>11955.422500000001</v>
      </c>
      <c r="EW195">
        <f t="shared" si="779"/>
        <v>39.488117650944645</v>
      </c>
    </row>
    <row r="196" spans="3:510" x14ac:dyDescent="0.25">
      <c r="C196" t="s">
        <v>19</v>
      </c>
      <c r="M196">
        <v>6048</v>
      </c>
      <c r="N196">
        <f>M196/M186*100</f>
        <v>39.976204640095183</v>
      </c>
      <c r="O196">
        <v>4786.07</v>
      </c>
      <c r="P196">
        <f>O196/O186*100</f>
        <v>31.635071716570824</v>
      </c>
      <c r="Q196">
        <v>5223.62</v>
      </c>
      <c r="R196">
        <f>Q196/Q186*100</f>
        <v>34.527199418335648</v>
      </c>
      <c r="S196">
        <f t="shared" si="741"/>
        <v>2.8921277017648244</v>
      </c>
      <c r="T196">
        <f t="shared" si="742"/>
        <v>5004.8449999999993</v>
      </c>
      <c r="U196">
        <f>T196/T186*100</f>
        <v>33.081135567453231</v>
      </c>
      <c r="V196">
        <v>4864.5</v>
      </c>
      <c r="W196">
        <f>V196/V186*100</f>
        <v>32.153480071386085</v>
      </c>
      <c r="X196">
        <f t="shared" si="743"/>
        <v>0.92765549606714615</v>
      </c>
      <c r="Y196">
        <f t="shared" si="744"/>
        <v>4934.6724999999997</v>
      </c>
      <c r="Z196">
        <f>Y196/Y186*100</f>
        <v>32.617307819419658</v>
      </c>
      <c r="AA196">
        <v>5131.54</v>
      </c>
      <c r="AB196">
        <f>AA196/AA186*100</f>
        <v>33.918566990547951</v>
      </c>
      <c r="AC196">
        <f t="shared" si="745"/>
        <v>1.3012591711282937</v>
      </c>
      <c r="AD196">
        <f t="shared" si="746"/>
        <v>5033.1062499999998</v>
      </c>
      <c r="AE196">
        <f>AD196/AD186*100</f>
        <v>33.267937404983805</v>
      </c>
      <c r="AF196">
        <v>5034.7562500000004</v>
      </c>
      <c r="AG196">
        <f>AF196/AF186*100</f>
        <v>33.278843611606852</v>
      </c>
      <c r="AH196">
        <f t="shared" si="747"/>
        <v>1.0906206623047865E-2</v>
      </c>
      <c r="AI196">
        <f t="shared" si="748"/>
        <v>5033.9312499999996</v>
      </c>
      <c r="AJ196">
        <f>AI196/AI186*100</f>
        <v>33.273390508295329</v>
      </c>
      <c r="AL196">
        <v>5950.79</v>
      </c>
      <c r="AM196">
        <f t="shared" ref="AM196" si="798">AL196/AL186*100</f>
        <v>39.333663824443121</v>
      </c>
      <c r="AN196">
        <v>5976.31</v>
      </c>
      <c r="AO196">
        <f t="shared" ref="AO196" si="799">AN196/AN186*100</f>
        <v>39.50234648687951</v>
      </c>
      <c r="AP196">
        <f t="shared" si="751"/>
        <v>0.16868266243638885</v>
      </c>
      <c r="AQ196">
        <f t="shared" si="752"/>
        <v>5963.55</v>
      </c>
      <c r="AR196">
        <f>AQ196/AQ186*100</f>
        <v>39.418005155661312</v>
      </c>
      <c r="AS196">
        <v>5977.1949999999997</v>
      </c>
      <c r="AT196">
        <f>AS196/AS186*100</f>
        <v>39.50819617952277</v>
      </c>
      <c r="AU196">
        <f t="shared" si="753"/>
        <v>9.0191023861457609E-2</v>
      </c>
      <c r="AV196">
        <f t="shared" si="754"/>
        <v>5970.3724999999995</v>
      </c>
      <c r="AW196">
        <f>AV196/AV186*100</f>
        <v>39.463100667592037</v>
      </c>
      <c r="AX196">
        <v>5980.9375</v>
      </c>
      <c r="AY196">
        <f>AX196/AX186*100</f>
        <v>39.532933439090492</v>
      </c>
      <c r="AZ196">
        <f t="shared" si="755"/>
        <v>6.9832771498454349E-2</v>
      </c>
      <c r="BA196">
        <f t="shared" si="756"/>
        <v>5975.6549999999997</v>
      </c>
      <c r="BB196">
        <f>BA196/BA186*100</f>
        <v>39.498017053341258</v>
      </c>
      <c r="BC196">
        <v>5980.1025</v>
      </c>
      <c r="BD196">
        <f>BC196/BC186*100</f>
        <v>39.527414237557004</v>
      </c>
      <c r="BE196">
        <f t="shared" si="757"/>
        <v>2.9397184215746108E-2</v>
      </c>
      <c r="BF196">
        <f t="shared" si="758"/>
        <v>5977.8787499999999</v>
      </c>
      <c r="BG196">
        <f>BF196/BF186*100</f>
        <v>39.512715645449134</v>
      </c>
      <c r="BI196">
        <v>12104</v>
      </c>
      <c r="BJ196">
        <f>BI196/BI186*100</f>
        <v>39.978861144140573</v>
      </c>
      <c r="BK196">
        <v>9241.02</v>
      </c>
      <c r="BL196">
        <f>BK196/BK186*100</f>
        <v>30.522592152199763</v>
      </c>
      <c r="BM196">
        <v>9786.35</v>
      </c>
      <c r="BN196">
        <f>BM196/BM186*100</f>
        <v>32.32378781873431</v>
      </c>
      <c r="BO196">
        <f t="shared" si="759"/>
        <v>1.8011956665345465</v>
      </c>
      <c r="BP196">
        <f t="shared" si="760"/>
        <v>9513.6850000000013</v>
      </c>
      <c r="BQ196">
        <f>BP196/BP186*100</f>
        <v>31.423189985467044</v>
      </c>
      <c r="BR196">
        <v>9996.2649999999994</v>
      </c>
      <c r="BS196">
        <f>BR196/BR186*100</f>
        <v>33.017125776192366</v>
      </c>
      <c r="BT196">
        <f t="shared" si="761"/>
        <v>1.5939357907253218</v>
      </c>
      <c r="BU196">
        <f t="shared" si="762"/>
        <v>9754.9750000000004</v>
      </c>
      <c r="BV196">
        <f>BU196/BU186*100</f>
        <v>32.220157880829703</v>
      </c>
      <c r="BW196">
        <v>10150.325000000001</v>
      </c>
      <c r="BX196">
        <f>BW196/BW186*100</f>
        <v>33.525977672083499</v>
      </c>
      <c r="BY196">
        <f t="shared" si="763"/>
        <v>1.3058197912537963</v>
      </c>
      <c r="BZ196">
        <f t="shared" si="764"/>
        <v>9952.6500000000015</v>
      </c>
      <c r="CA196">
        <f>BZ196/BZ186*100</f>
        <v>32.873067776456608</v>
      </c>
      <c r="CC196">
        <v>11967.63</v>
      </c>
      <c r="CD196">
        <f t="shared" ref="CD196" si="800">CC196/CC186*100</f>
        <v>39.528438367023384</v>
      </c>
      <c r="CE196">
        <v>11920.1</v>
      </c>
      <c r="CF196">
        <f>CE196/CE186*100</f>
        <v>39.371449332804865</v>
      </c>
      <c r="CG196">
        <f t="shared" si="766"/>
        <v>0.15698903421851895</v>
      </c>
      <c r="CH196">
        <f t="shared" si="767"/>
        <v>11943.865</v>
      </c>
      <c r="CI196">
        <f>CH196/CH186*100</f>
        <v>39.449943849914121</v>
      </c>
      <c r="CJ196">
        <v>11962.57</v>
      </c>
      <c r="CK196">
        <f>CJ196/CJ186*100</f>
        <v>39.511725459109527</v>
      </c>
      <c r="CL196">
        <f t="shared" si="768"/>
        <v>6.1781609195406872E-2</v>
      </c>
      <c r="CM196">
        <f t="shared" si="769"/>
        <v>11953.217499999999</v>
      </c>
      <c r="CN196">
        <f>CM196/CM186*100</f>
        <v>39.480834654511824</v>
      </c>
      <c r="CO196">
        <v>11955.092500000001</v>
      </c>
      <c r="CP196">
        <f>CO196/CO186*100</f>
        <v>39.487027678689387</v>
      </c>
      <c r="CQ196">
        <f t="shared" si="770"/>
        <v>6.1930241775627337E-3</v>
      </c>
      <c r="CR196">
        <f t="shared" si="771"/>
        <v>11954.154999999999</v>
      </c>
      <c r="CS196">
        <f>CR196/CR186*100</f>
        <v>39.483931166600605</v>
      </c>
      <c r="DU196">
        <f t="shared" si="729"/>
        <v>0.40032273183872036</v>
      </c>
      <c r="DV196">
        <f t="shared" si="730"/>
        <v>2.8784478848528749E-2</v>
      </c>
      <c r="DW196">
        <f t="shared" si="731"/>
        <v>6.2393251371538057</v>
      </c>
      <c r="DX196">
        <f t="shared" si="732"/>
        <v>6.6108633901439973</v>
      </c>
      <c r="EA196">
        <f t="shared" si="733"/>
        <v>21.549416683191225</v>
      </c>
      <c r="EB196">
        <f t="shared" si="734"/>
        <v>12.235388161808448</v>
      </c>
      <c r="EC196">
        <f t="shared" si="735"/>
        <v>27.456664353228895</v>
      </c>
      <c r="ED196">
        <f t="shared" si="736"/>
        <v>22.350791526207946</v>
      </c>
      <c r="EE196">
        <f t="shared" si="737"/>
        <v>21.134842779759555</v>
      </c>
      <c r="EF196">
        <f t="shared" si="738"/>
        <v>12.448502939622152</v>
      </c>
      <c r="EG196">
        <f t="shared" si="739"/>
        <v>27.529792574976874</v>
      </c>
      <c r="EH196">
        <f t="shared" si="740"/>
        <v>22.383777579601002</v>
      </c>
      <c r="EL196">
        <v>6048</v>
      </c>
      <c r="EM196">
        <f>EL196/EL186*100</f>
        <v>39.976204640095183</v>
      </c>
      <c r="EN196">
        <f t="shared" si="772"/>
        <v>5033.9312499999996</v>
      </c>
      <c r="EO196">
        <f t="shared" si="773"/>
        <v>33.273390508295329</v>
      </c>
      <c r="EP196">
        <f t="shared" si="774"/>
        <v>5977.8787499999999</v>
      </c>
      <c r="EQ196">
        <f t="shared" si="775"/>
        <v>39.512715645449134</v>
      </c>
      <c r="ER196">
        <v>12104</v>
      </c>
      <c r="ES196">
        <f>ER196/ER186*100</f>
        <v>39.978861144140573</v>
      </c>
      <c r="ET196">
        <f t="shared" si="776"/>
        <v>9952.6500000000015</v>
      </c>
      <c r="EU196">
        <f t="shared" si="777"/>
        <v>32.873067776456608</v>
      </c>
      <c r="EV196">
        <f t="shared" si="778"/>
        <v>11954.154999999999</v>
      </c>
      <c r="EW196">
        <f t="shared" si="779"/>
        <v>39.483931166600605</v>
      </c>
    </row>
    <row r="197" spans="3:510" x14ac:dyDescent="0.25">
      <c r="C197" t="s">
        <v>14</v>
      </c>
      <c r="D197">
        <v>7456139</v>
      </c>
      <c r="E197">
        <f t="shared" si="668"/>
        <v>124.26898333333334</v>
      </c>
      <c r="F197" t="s">
        <v>28</v>
      </c>
      <c r="M197">
        <v>6804</v>
      </c>
      <c r="N197">
        <f>M197/M186*100</f>
        <v>44.973230220107077</v>
      </c>
      <c r="O197">
        <v>5621.38</v>
      </c>
      <c r="P197">
        <f>O197/O186*100</f>
        <v>37.156322294930263</v>
      </c>
      <c r="Q197">
        <v>6037.54</v>
      </c>
      <c r="R197">
        <f>Q197/Q186*100</f>
        <v>39.907065899927289</v>
      </c>
      <c r="S197">
        <f t="shared" si="741"/>
        <v>2.7507436049970266</v>
      </c>
      <c r="T197">
        <f t="shared" si="742"/>
        <v>5829.46</v>
      </c>
      <c r="U197">
        <f>T197/T186*100</f>
        <v>38.531694097428783</v>
      </c>
      <c r="V197">
        <v>5734.8050000000003</v>
      </c>
      <c r="W197">
        <f>V197/V186*100</f>
        <v>37.90604137748695</v>
      </c>
      <c r="X197">
        <f t="shared" si="743"/>
        <v>0.62565271994183291</v>
      </c>
      <c r="Y197">
        <f t="shared" si="744"/>
        <v>5782.1324999999997</v>
      </c>
      <c r="Z197">
        <f>Y197/Y186*100</f>
        <v>38.218867737457863</v>
      </c>
      <c r="AA197">
        <v>5977.7425000000003</v>
      </c>
      <c r="AB197">
        <f>AA197/AA186*100</f>
        <v>39.511815057174964</v>
      </c>
      <c r="AC197">
        <f t="shared" si="745"/>
        <v>1.2929473197171006</v>
      </c>
      <c r="AD197">
        <f t="shared" si="746"/>
        <v>5879.9375</v>
      </c>
      <c r="AE197">
        <f>AD197/AD186*100</f>
        <v>38.865341397316413</v>
      </c>
      <c r="AF197">
        <v>5936.07125</v>
      </c>
      <c r="AG197">
        <f>AF197/AF186*100</f>
        <v>39.236375503998943</v>
      </c>
      <c r="AH197">
        <f t="shared" si="747"/>
        <v>0.37103410668252934</v>
      </c>
      <c r="AI197">
        <f t="shared" si="748"/>
        <v>5908.0043750000004</v>
      </c>
      <c r="AJ197">
        <f>AI197/AI186*100</f>
        <v>39.050858450657685</v>
      </c>
      <c r="AL197">
        <v>5979.28</v>
      </c>
      <c r="AM197">
        <f t="shared" ref="AM197" si="801">AL197/AL186*100</f>
        <v>39.521977658800978</v>
      </c>
      <c r="AN197">
        <v>5964.63</v>
      </c>
      <c r="AO197">
        <f t="shared" ref="AO197" si="802">AN197/AN186*100</f>
        <v>39.425143763632761</v>
      </c>
      <c r="AP197">
        <f t="shared" si="751"/>
        <v>9.6833895168217055E-2</v>
      </c>
      <c r="AQ197">
        <f t="shared" si="752"/>
        <v>5971.9549999999999</v>
      </c>
      <c r="AR197">
        <f>AQ197/AQ186*100</f>
        <v>39.473560711216862</v>
      </c>
      <c r="AS197">
        <v>5971.29</v>
      </c>
      <c r="AT197">
        <f>AS197/AS186*100</f>
        <v>39.469165179456674</v>
      </c>
      <c r="AU197">
        <f t="shared" si="753"/>
        <v>4.3955317601884758E-3</v>
      </c>
      <c r="AV197">
        <f t="shared" si="754"/>
        <v>5971.6224999999995</v>
      </c>
      <c r="AW197">
        <f>AV197/AV186*100</f>
        <v>39.471362945336772</v>
      </c>
      <c r="AX197">
        <v>5974.0174999999999</v>
      </c>
      <c r="AY197">
        <f>AX197/AX186*100</f>
        <v>39.487193469495665</v>
      </c>
      <c r="AZ197">
        <f t="shared" si="755"/>
        <v>1.5830524158893411E-2</v>
      </c>
      <c r="BA197">
        <f t="shared" si="756"/>
        <v>5972.82</v>
      </c>
      <c r="BB197">
        <f>BA197/BA186*100</f>
        <v>39.479278207416222</v>
      </c>
      <c r="BC197">
        <v>5979.0837499999998</v>
      </c>
      <c r="BD197">
        <f>BC197/BC186*100</f>
        <v>39.520680481195051</v>
      </c>
      <c r="BE197">
        <f t="shared" si="757"/>
        <v>4.1402273778828658E-2</v>
      </c>
      <c r="BF197">
        <f t="shared" si="758"/>
        <v>5975.9518749999997</v>
      </c>
      <c r="BG197">
        <f>BF197/BF186*100</f>
        <v>39.499979344305636</v>
      </c>
      <c r="BI197">
        <v>13617</v>
      </c>
      <c r="BJ197">
        <f>BI197/BI186*100</f>
        <v>44.976218787158146</v>
      </c>
      <c r="BK197">
        <v>12643.98</v>
      </c>
      <c r="BL197">
        <f>BK197/BK186*100</f>
        <v>41.762386048355133</v>
      </c>
      <c r="BM197">
        <v>12113.54</v>
      </c>
      <c r="BN197">
        <f>BM197/BM186*100</f>
        <v>40.010371251156037</v>
      </c>
      <c r="BO197">
        <f t="shared" si="759"/>
        <v>1.7520147971990951</v>
      </c>
      <c r="BP197">
        <f t="shared" si="760"/>
        <v>12378.76</v>
      </c>
      <c r="BQ197">
        <f>BP197/BP186*100</f>
        <v>40.886378649755585</v>
      </c>
      <c r="BR197">
        <v>11850.24</v>
      </c>
      <c r="BS197">
        <f>BR197/BR186*100</f>
        <v>39.140705509314309</v>
      </c>
      <c r="BT197">
        <f t="shared" si="761"/>
        <v>1.7456731404412764</v>
      </c>
      <c r="BU197">
        <f t="shared" si="762"/>
        <v>12114.5</v>
      </c>
      <c r="BV197">
        <f>BU197/BU186*100</f>
        <v>40.01354207953495</v>
      </c>
      <c r="BW197">
        <v>11846.067499999999</v>
      </c>
      <c r="BX197">
        <f>BW197/BW186*100</f>
        <v>39.126923966177827</v>
      </c>
      <c r="BY197">
        <f t="shared" si="763"/>
        <v>0.88661811335712315</v>
      </c>
      <c r="BZ197">
        <f t="shared" si="764"/>
        <v>11980.283749999999</v>
      </c>
      <c r="CA197">
        <f>BZ197/BZ186*100</f>
        <v>39.570233022856385</v>
      </c>
      <c r="CC197">
        <v>11945.64</v>
      </c>
      <c r="CD197">
        <f t="shared" ref="CD197" si="803">CC197/CC186*100</f>
        <v>39.455806579468884</v>
      </c>
      <c r="CE197">
        <v>11938.03</v>
      </c>
      <c r="CF197">
        <f>CE197/CE186*100</f>
        <v>39.43067115867354</v>
      </c>
      <c r="CG197">
        <f t="shared" si="766"/>
        <v>2.5135420795344032E-2</v>
      </c>
      <c r="CH197">
        <f t="shared" si="767"/>
        <v>11941.834999999999</v>
      </c>
      <c r="CI197">
        <f>CH197/CH186*100</f>
        <v>39.443238869071209</v>
      </c>
      <c r="CJ197">
        <v>11937.135</v>
      </c>
      <c r="CK197">
        <f>CJ197/CJ186*100</f>
        <v>39.42771502179945</v>
      </c>
      <c r="CL197">
        <f t="shared" si="768"/>
        <v>1.5523847271758484E-2</v>
      </c>
      <c r="CM197">
        <f t="shared" si="769"/>
        <v>11939.485000000001</v>
      </c>
      <c r="CN197">
        <f>CM197/CM186*100</f>
        <v>39.435476945435333</v>
      </c>
      <c r="CO197">
        <v>11964.5725</v>
      </c>
      <c r="CP197">
        <f>CO197/CO186*100</f>
        <v>39.518339608931171</v>
      </c>
      <c r="CQ197">
        <f t="shared" si="770"/>
        <v>8.2862663495838262E-2</v>
      </c>
      <c r="CR197">
        <f t="shared" si="771"/>
        <v>11952.028750000001</v>
      </c>
      <c r="CS197">
        <f>CR197/CR186*100</f>
        <v>39.476908277183256</v>
      </c>
      <c r="DU197">
        <f t="shared" si="729"/>
        <v>0.51937457219869998</v>
      </c>
      <c r="DV197">
        <f t="shared" si="730"/>
        <v>2.3071067122380384E-2</v>
      </c>
      <c r="DW197">
        <f t="shared" si="731"/>
        <v>0.44912089364795094</v>
      </c>
      <c r="DX197">
        <f t="shared" si="732"/>
        <v>9.3324745673129428E-2</v>
      </c>
      <c r="EA197">
        <f t="shared" si="733"/>
        <v>30.219970751536792</v>
      </c>
      <c r="EB197">
        <f t="shared" si="734"/>
        <v>19.782466620397919</v>
      </c>
      <c r="EC197">
        <f t="shared" si="735"/>
        <v>30.568027463811219</v>
      </c>
      <c r="ED197">
        <f t="shared" si="736"/>
        <v>23.892259898208735</v>
      </c>
      <c r="EE197">
        <f t="shared" si="737"/>
        <v>30.798086768397408</v>
      </c>
      <c r="EF197">
        <f t="shared" si="738"/>
        <v>21.15585777513542</v>
      </c>
      <c r="EG197">
        <f t="shared" si="739"/>
        <v>30.513108567842522</v>
      </c>
      <c r="EH197">
        <f t="shared" si="740"/>
        <v>23.833956764433886</v>
      </c>
      <c r="EL197">
        <v>6804</v>
      </c>
      <c r="EM197">
        <f>EL197/EL186*100</f>
        <v>44.973230220107077</v>
      </c>
      <c r="EN197">
        <f t="shared" si="772"/>
        <v>5908.0043750000004</v>
      </c>
      <c r="EO197">
        <f t="shared" si="773"/>
        <v>39.050858450657685</v>
      </c>
      <c r="EP197">
        <f t="shared" si="774"/>
        <v>5975.9518749999997</v>
      </c>
      <c r="EQ197">
        <f t="shared" si="775"/>
        <v>39.499979344305636</v>
      </c>
      <c r="ER197">
        <v>13617</v>
      </c>
      <c r="ES197">
        <f>ER197/ER186*100</f>
        <v>44.976218787158146</v>
      </c>
      <c r="ET197">
        <f t="shared" si="776"/>
        <v>11980.283749999999</v>
      </c>
      <c r="EU197">
        <f t="shared" si="777"/>
        <v>39.570233022856385</v>
      </c>
      <c r="EV197">
        <f t="shared" si="778"/>
        <v>11952.028750000001</v>
      </c>
      <c r="EW197">
        <f t="shared" si="779"/>
        <v>39.476908277183256</v>
      </c>
    </row>
    <row r="198" spans="3:510" x14ac:dyDescent="0.25">
      <c r="C198" t="s">
        <v>20</v>
      </c>
      <c r="M198">
        <v>7560</v>
      </c>
      <c r="N198">
        <f>M198/M186*100</f>
        <v>49.970255800118977</v>
      </c>
      <c r="O198">
        <v>6707.92</v>
      </c>
      <c r="P198">
        <f>O198/O186*100</f>
        <v>44.338158503536256</v>
      </c>
      <c r="Q198">
        <v>6953.01</v>
      </c>
      <c r="R198">
        <f>Q198/Q186*100</f>
        <v>45.958159825500694</v>
      </c>
      <c r="S198">
        <f t="shared" si="741"/>
        <v>1.6200013219644376</v>
      </c>
      <c r="T198">
        <f t="shared" si="742"/>
        <v>6830.4650000000001</v>
      </c>
      <c r="U198">
        <f>T198/T186*100</f>
        <v>45.148159164518475</v>
      </c>
      <c r="V198">
        <v>6904.6</v>
      </c>
      <c r="W198">
        <f>V198/V186*100</f>
        <v>45.638178333002841</v>
      </c>
      <c r="X198">
        <f t="shared" si="743"/>
        <v>0.49001916848436622</v>
      </c>
      <c r="Y198">
        <f t="shared" si="744"/>
        <v>6867.5325000000003</v>
      </c>
      <c r="Z198">
        <f>Y198/Y186*100</f>
        <v>45.393168748760658</v>
      </c>
      <c r="AA198">
        <v>7104.9724999999999</v>
      </c>
      <c r="AB198">
        <f>AA198/AA186*100</f>
        <v>46.962604930927363</v>
      </c>
      <c r="AC198">
        <f t="shared" si="745"/>
        <v>1.5694361821667044</v>
      </c>
      <c r="AD198">
        <f t="shared" si="746"/>
        <v>6986.2525000000005</v>
      </c>
      <c r="AE198">
        <f>AD198/AD186*100</f>
        <v>46.177886839844014</v>
      </c>
      <c r="AF198">
        <v>6984.73</v>
      </c>
      <c r="AG198">
        <f>AF198/AF186*100</f>
        <v>46.167823385550925</v>
      </c>
      <c r="AH198">
        <f t="shared" si="747"/>
        <v>1.006345429308908E-2</v>
      </c>
      <c r="AI198">
        <f t="shared" si="748"/>
        <v>6985.49125</v>
      </c>
      <c r="AJ198">
        <f>AI198/AI186*100</f>
        <v>46.172855112697469</v>
      </c>
      <c r="AL198">
        <v>5962.58</v>
      </c>
      <c r="AM198">
        <f t="shared" ref="AM198" si="804">AL198/AL186*100</f>
        <v>39.411593628131399</v>
      </c>
      <c r="AN198">
        <v>5998.58</v>
      </c>
      <c r="AO198">
        <f t="shared" ref="AO198" si="805">AN198/AN186*100</f>
        <v>39.649547227179589</v>
      </c>
      <c r="AP198">
        <f t="shared" si="751"/>
        <v>0.2379535990481898</v>
      </c>
      <c r="AQ198">
        <f t="shared" si="752"/>
        <v>5980.58</v>
      </c>
      <c r="AR198">
        <f>AQ198/AQ186*100</f>
        <v>39.530570427655498</v>
      </c>
      <c r="AS198">
        <v>5966.0450000000001</v>
      </c>
      <c r="AT198">
        <f>AS198/AS186*100</f>
        <v>39.434496662039791</v>
      </c>
      <c r="AU198">
        <f t="shared" si="753"/>
        <v>9.6073765615706463E-2</v>
      </c>
      <c r="AV198">
        <f t="shared" si="754"/>
        <v>5973.3125</v>
      </c>
      <c r="AW198">
        <f>AV198/AV186*100</f>
        <v>39.482533544847641</v>
      </c>
      <c r="AX198">
        <v>5958.6750000000002</v>
      </c>
      <c r="AY198">
        <f>AX198/AX186*100</f>
        <v>39.385782272456872</v>
      </c>
      <c r="AZ198">
        <f t="shared" si="755"/>
        <v>9.6751272390768861E-2</v>
      </c>
      <c r="BA198">
        <f t="shared" si="756"/>
        <v>5965.9937499999996</v>
      </c>
      <c r="BB198">
        <f>BA198/BA186*100</f>
        <v>39.434157908652253</v>
      </c>
      <c r="BC198">
        <v>5969.9975000000004</v>
      </c>
      <c r="BD198">
        <f>BC198/BC186*100</f>
        <v>39.46062198426862</v>
      </c>
      <c r="BE198">
        <f t="shared" si="757"/>
        <v>2.6464075616367211E-2</v>
      </c>
      <c r="BF198">
        <f t="shared" si="758"/>
        <v>5967.9956249999996</v>
      </c>
      <c r="BG198">
        <f>BF198/BF186*100</f>
        <v>39.44738994646044</v>
      </c>
      <c r="BI198">
        <v>15130</v>
      </c>
      <c r="BJ198">
        <f>BI198/BI186*100</f>
        <v>49.973576430175711</v>
      </c>
      <c r="BK198">
        <v>13840.18</v>
      </c>
      <c r="BL198">
        <f>BK198/BK186*100</f>
        <v>45.713370326331088</v>
      </c>
      <c r="BM198">
        <v>14567.58</v>
      </c>
      <c r="BN198">
        <f>BM198/BM186*100</f>
        <v>48.115933412604043</v>
      </c>
      <c r="BO198">
        <f t="shared" si="759"/>
        <v>2.4025630862729557</v>
      </c>
      <c r="BP198">
        <f t="shared" si="760"/>
        <v>14203.880000000001</v>
      </c>
      <c r="BQ198">
        <f>BP198/BP186*100</f>
        <v>46.914651869467569</v>
      </c>
      <c r="BR198">
        <v>14776.64</v>
      </c>
      <c r="BS198">
        <f>BR198/BR186*100</f>
        <v>48.806447351037122</v>
      </c>
      <c r="BT198">
        <f t="shared" si="761"/>
        <v>1.8917954815695524</v>
      </c>
      <c r="BU198">
        <f t="shared" si="762"/>
        <v>14490.26</v>
      </c>
      <c r="BV198">
        <f>BU198/BU186*100</f>
        <v>47.860549610252349</v>
      </c>
      <c r="BW198">
        <v>14236.967500000001</v>
      </c>
      <c r="BX198">
        <f>BW198/BW186*100</f>
        <v>47.023938102787689</v>
      </c>
      <c r="BY198">
        <f t="shared" si="763"/>
        <v>0.83661150746466006</v>
      </c>
      <c r="BZ198">
        <f t="shared" si="764"/>
        <v>14363.61375</v>
      </c>
      <c r="CA198">
        <f>BZ198/BZ186*100</f>
        <v>47.442243856520015</v>
      </c>
      <c r="CC198">
        <v>11947.21</v>
      </c>
      <c r="CD198">
        <f t="shared" ref="CD198" si="806">CC198/CC186*100</f>
        <v>39.4609922050469</v>
      </c>
      <c r="CE198">
        <v>11947.7</v>
      </c>
      <c r="CF198">
        <f>CE198/CE186*100</f>
        <v>39.462610648698643</v>
      </c>
      <c r="CG198">
        <f t="shared" si="766"/>
        <v>1.6184436517434619E-3</v>
      </c>
      <c r="CH198">
        <f t="shared" si="767"/>
        <v>11947.455</v>
      </c>
      <c r="CI198">
        <f>CH198/CH186*100</f>
        <v>39.461801426872775</v>
      </c>
      <c r="CJ198">
        <v>11972.525</v>
      </c>
      <c r="CK198">
        <f>CJ198/CJ186*100</f>
        <v>39.544606288809618</v>
      </c>
      <c r="CL198">
        <f t="shared" si="768"/>
        <v>8.280486193684311E-2</v>
      </c>
      <c r="CM198">
        <f t="shared" si="769"/>
        <v>11959.99</v>
      </c>
      <c r="CN198">
        <f>CM198/CM186*100</f>
        <v>39.503203857841193</v>
      </c>
      <c r="CO198">
        <v>11987.0175</v>
      </c>
      <c r="CP198">
        <f>CO198/CO186*100</f>
        <v>39.592474237019424</v>
      </c>
      <c r="CQ198">
        <f t="shared" si="770"/>
        <v>8.9270379178230996E-2</v>
      </c>
      <c r="CR198">
        <f t="shared" si="771"/>
        <v>11973.50375</v>
      </c>
      <c r="CS198">
        <f>CR198/CR186*100</f>
        <v>39.547839047430308</v>
      </c>
      <c r="DU198">
        <f t="shared" si="729"/>
        <v>1.269388743822546</v>
      </c>
      <c r="DV198">
        <f t="shared" si="730"/>
        <v>0.10044910096986825</v>
      </c>
      <c r="DW198">
        <f t="shared" si="731"/>
        <v>6.7254651662370293</v>
      </c>
      <c r="DX198">
        <f t="shared" si="732"/>
        <v>7.894404809089707</v>
      </c>
      <c r="EA198">
        <f t="shared" si="733"/>
        <v>39.864308612598322</v>
      </c>
      <c r="EB198">
        <f t="shared" si="734"/>
        <v>27.416067651530177</v>
      </c>
      <c r="EC198">
        <f t="shared" si="735"/>
        <v>33.014777083746445</v>
      </c>
      <c r="ED198">
        <f t="shared" si="736"/>
        <v>25.260807059290105</v>
      </c>
      <c r="EE198">
        <f t="shared" si="737"/>
        <v>41.101825703527545</v>
      </c>
      <c r="EF198">
        <f t="shared" si="738"/>
        <v>29.258401869467562</v>
      </c>
      <c r="EG198">
        <f t="shared" si="739"/>
        <v>33.132328411943455</v>
      </c>
      <c r="EH198">
        <f t="shared" si="740"/>
        <v>25.314708845289999</v>
      </c>
      <c r="EL198">
        <v>7560</v>
      </c>
      <c r="EM198">
        <f>EL198/EL186*100</f>
        <v>49.970255800118977</v>
      </c>
      <c r="EN198">
        <f t="shared" si="772"/>
        <v>6985.49125</v>
      </c>
      <c r="EO198">
        <f t="shared" si="773"/>
        <v>46.172855112697469</v>
      </c>
      <c r="EP198">
        <f t="shared" si="774"/>
        <v>5967.9956249999996</v>
      </c>
      <c r="EQ198">
        <f t="shared" si="775"/>
        <v>39.44738994646044</v>
      </c>
      <c r="ER198">
        <v>15130</v>
      </c>
      <c r="ES198">
        <f>ER198/ER186*100</f>
        <v>49.973576430175711</v>
      </c>
      <c r="ET198">
        <f t="shared" si="776"/>
        <v>14363.61375</v>
      </c>
      <c r="EU198">
        <f t="shared" si="777"/>
        <v>47.442243856520015</v>
      </c>
      <c r="EV198">
        <f t="shared" si="778"/>
        <v>11973.50375</v>
      </c>
      <c r="EW198">
        <f t="shared" si="779"/>
        <v>39.547839047430308</v>
      </c>
    </row>
    <row r="199" spans="3:510" x14ac:dyDescent="0.25">
      <c r="M199">
        <v>8316</v>
      </c>
      <c r="N199">
        <f>M199/M186*100</f>
        <v>54.967281380130871</v>
      </c>
      <c r="O199">
        <v>7801.38</v>
      </c>
      <c r="P199">
        <f>O199/O186*100</f>
        <v>51.565734681737062</v>
      </c>
      <c r="Q199">
        <v>7828.76</v>
      </c>
      <c r="R199">
        <f>Q199/Q186*100</f>
        <v>51.746711613457599</v>
      </c>
      <c r="S199">
        <f t="shared" si="741"/>
        <v>0.18097693172053653</v>
      </c>
      <c r="T199">
        <f t="shared" si="742"/>
        <v>7815.07</v>
      </c>
      <c r="U199">
        <f>T199/T186*100</f>
        <v>51.656223147597323</v>
      </c>
      <c r="V199">
        <v>8083.69</v>
      </c>
      <c r="W199">
        <f>V199/V186*100</f>
        <v>53.431753585828531</v>
      </c>
      <c r="X199">
        <f t="shared" si="743"/>
        <v>1.7755304382312076</v>
      </c>
      <c r="Y199">
        <f t="shared" si="744"/>
        <v>7949.3799999999992</v>
      </c>
      <c r="Z199">
        <f>Y199/Y186*100</f>
        <v>52.543988366712938</v>
      </c>
      <c r="AA199">
        <v>7877.34</v>
      </c>
      <c r="AB199">
        <f>AA199/AA186*100</f>
        <v>52.067816775728737</v>
      </c>
      <c r="AC199">
        <f t="shared" si="745"/>
        <v>0.47617159098420103</v>
      </c>
      <c r="AD199">
        <f t="shared" si="746"/>
        <v>7913.36</v>
      </c>
      <c r="AE199">
        <f>AD199/AD186*100</f>
        <v>52.305902571220827</v>
      </c>
      <c r="AF199">
        <v>7950.4862499999999</v>
      </c>
      <c r="AG199">
        <f>AF199/AF186*100</f>
        <v>52.551300482517014</v>
      </c>
      <c r="AH199">
        <f t="shared" si="747"/>
        <v>0.24539791129618749</v>
      </c>
      <c r="AI199">
        <f t="shared" si="748"/>
        <v>7931.9231249999993</v>
      </c>
      <c r="AJ199">
        <f>AI199/AI186*100</f>
        <v>52.428601526868924</v>
      </c>
      <c r="AL199">
        <v>5945.91</v>
      </c>
      <c r="AM199">
        <f t="shared" ref="AM199" si="807">AL199/AL186*100</f>
        <v>39.301407892127699</v>
      </c>
      <c r="AN199">
        <v>5982.68</v>
      </c>
      <c r="AO199">
        <f t="shared" ref="AO199" si="808">AN199/AN186*100</f>
        <v>39.544451054266645</v>
      </c>
      <c r="AP199">
        <f t="shared" si="751"/>
        <v>0.24304316213894595</v>
      </c>
      <c r="AQ199">
        <f t="shared" si="752"/>
        <v>5964.2950000000001</v>
      </c>
      <c r="AR199">
        <f>AQ199/AQ186*100</f>
        <v>39.422929473197172</v>
      </c>
      <c r="AS199">
        <v>5976.1549999999997</v>
      </c>
      <c r="AT199">
        <f>AS199/AS186*100</f>
        <v>39.501321964439157</v>
      </c>
      <c r="AU199">
        <f t="shared" si="753"/>
        <v>7.8392491241984885E-2</v>
      </c>
      <c r="AV199">
        <f t="shared" si="754"/>
        <v>5970.2250000000004</v>
      </c>
      <c r="AW199">
        <f>AV199/AV186*100</f>
        <v>39.462125718818164</v>
      </c>
      <c r="AX199">
        <v>5973.7849999999999</v>
      </c>
      <c r="AY199">
        <f>AX199/AX186*100</f>
        <v>39.485656685835153</v>
      </c>
      <c r="AZ199">
        <f t="shared" si="755"/>
        <v>2.3530967016988313E-2</v>
      </c>
      <c r="BA199">
        <f t="shared" si="756"/>
        <v>5972.0050000000001</v>
      </c>
      <c r="BB199">
        <f>BA199/BA186*100</f>
        <v>39.473891202326662</v>
      </c>
      <c r="BC199">
        <v>5972.49125</v>
      </c>
      <c r="BD199">
        <f>BC199/BC186*100</f>
        <v>39.477105228369361</v>
      </c>
      <c r="BE199">
        <f t="shared" si="757"/>
        <v>3.2140260426984923E-3</v>
      </c>
      <c r="BF199">
        <f t="shared" si="758"/>
        <v>5972.2481250000001</v>
      </c>
      <c r="BG199">
        <f>BF199/BF186*100</f>
        <v>39.475498215348011</v>
      </c>
      <c r="BI199">
        <v>16643</v>
      </c>
      <c r="BJ199">
        <f>BI199/BI186*100</f>
        <v>54.970934073193291</v>
      </c>
      <c r="BK199">
        <v>16133.88</v>
      </c>
      <c r="BL199">
        <f>BK199/BK186*100</f>
        <v>53.289338089575899</v>
      </c>
      <c r="BM199">
        <v>16967.61</v>
      </c>
      <c r="BN199">
        <f>BM199/BM186*100</f>
        <v>56.043103448275865</v>
      </c>
      <c r="BO199">
        <f t="shared" si="759"/>
        <v>2.7537653586999653</v>
      </c>
      <c r="BP199">
        <f t="shared" si="760"/>
        <v>16550.744999999999</v>
      </c>
      <c r="BQ199">
        <f>BP199/BP186*100</f>
        <v>54.666220768925875</v>
      </c>
      <c r="BR199">
        <v>15622.33</v>
      </c>
      <c r="BS199">
        <f>BR199/BR186*100</f>
        <v>51.599715946624393</v>
      </c>
      <c r="BT199">
        <f t="shared" si="761"/>
        <v>3.0665048223014821</v>
      </c>
      <c r="BU199">
        <f t="shared" si="762"/>
        <v>16086.537499999999</v>
      </c>
      <c r="BV199">
        <f>BU199/BU186*100</f>
        <v>53.132968357775134</v>
      </c>
      <c r="BW199">
        <v>16077.877500000001</v>
      </c>
      <c r="BX199">
        <f>BW199/BW186*100</f>
        <v>53.104364843440358</v>
      </c>
      <c r="BY199">
        <f t="shared" si="763"/>
        <v>2.8603514334776037E-2</v>
      </c>
      <c r="BZ199">
        <f t="shared" si="764"/>
        <v>16082.2075</v>
      </c>
      <c r="CA199">
        <f>BZ199/BZ186*100</f>
        <v>53.118666600607746</v>
      </c>
      <c r="CC199">
        <v>11964.73</v>
      </c>
      <c r="CD199">
        <f t="shared" ref="CD199" si="809">CC199/CC186*100</f>
        <v>39.518859822962085</v>
      </c>
      <c r="CE199">
        <v>11961.42</v>
      </c>
      <c r="CF199">
        <f>CE199/CE186*100</f>
        <v>39.507927070947282</v>
      </c>
      <c r="CG199">
        <f t="shared" si="766"/>
        <v>1.0932752014802816E-2</v>
      </c>
      <c r="CH199">
        <f t="shared" si="767"/>
        <v>11963.075000000001</v>
      </c>
      <c r="CI199">
        <f>CH199/CH186*100</f>
        <v>39.513393446954687</v>
      </c>
      <c r="CJ199">
        <v>11985.35</v>
      </c>
      <c r="CK199">
        <f>CJ199/CJ186*100</f>
        <v>39.586966574184174</v>
      </c>
      <c r="CL199">
        <f t="shared" si="768"/>
        <v>7.3573127229487056E-2</v>
      </c>
      <c r="CM199">
        <f t="shared" si="769"/>
        <v>11974.212500000001</v>
      </c>
      <c r="CN199">
        <f>CM199/CM186*100</f>
        <v>39.550180010569427</v>
      </c>
      <c r="CO199">
        <v>11956.3475</v>
      </c>
      <c r="CP199">
        <f>CO199/CO186*100</f>
        <v>39.491172876205574</v>
      </c>
      <c r="CQ199">
        <f t="shared" si="770"/>
        <v>5.9007134363852742E-2</v>
      </c>
      <c r="CR199">
        <f t="shared" si="771"/>
        <v>11965.28</v>
      </c>
      <c r="CS199">
        <f>CR199/CR186*100</f>
        <v>39.520676443387501</v>
      </c>
      <c r="DU199">
        <f t="shared" si="729"/>
        <v>0.69006507373882187</v>
      </c>
      <c r="DV199">
        <f t="shared" si="730"/>
        <v>4.5178228039489454E-2</v>
      </c>
      <c r="DW199">
        <f t="shared" si="731"/>
        <v>12.953103311520913</v>
      </c>
      <c r="DX199">
        <f t="shared" si="732"/>
        <v>13.597990157220245</v>
      </c>
      <c r="EA199">
        <f t="shared" si="733"/>
        <v>48.068696708308543</v>
      </c>
      <c r="EB199">
        <f t="shared" si="734"/>
        <v>32.870844074294396</v>
      </c>
      <c r="EC199">
        <f t="shared" si="735"/>
        <v>35.078941932712013</v>
      </c>
      <c r="ED199">
        <f t="shared" si="736"/>
        <v>26.534420649084545</v>
      </c>
      <c r="EE199">
        <f t="shared" si="737"/>
        <v>48.823300634165676</v>
      </c>
      <c r="EF199">
        <f t="shared" si="738"/>
        <v>34.177450786101204</v>
      </c>
      <c r="EG199">
        <f t="shared" si="739"/>
        <v>35.086669309023648</v>
      </c>
      <c r="EH199">
        <f t="shared" si="740"/>
        <v>26.551819097635089</v>
      </c>
      <c r="EL199">
        <v>8316</v>
      </c>
      <c r="EM199">
        <f>EL199/EL186*100</f>
        <v>54.967281380130871</v>
      </c>
      <c r="EN199">
        <f t="shared" si="772"/>
        <v>7931.9231249999993</v>
      </c>
      <c r="EO199">
        <f t="shared" si="773"/>
        <v>52.428601526868924</v>
      </c>
      <c r="EP199">
        <f t="shared" si="774"/>
        <v>5972.2481250000001</v>
      </c>
      <c r="EQ199">
        <f t="shared" si="775"/>
        <v>39.475498215348011</v>
      </c>
      <c r="ER199">
        <v>16643</v>
      </c>
      <c r="ES199">
        <f>ER199/ER186*100</f>
        <v>54.970934073193291</v>
      </c>
      <c r="ET199">
        <f t="shared" si="776"/>
        <v>16082.2075</v>
      </c>
      <c r="EU199">
        <f t="shared" si="777"/>
        <v>53.118666600607746</v>
      </c>
      <c r="EV199">
        <f t="shared" si="778"/>
        <v>11965.28</v>
      </c>
      <c r="EW199">
        <f t="shared" si="779"/>
        <v>39.520676443387501</v>
      </c>
    </row>
    <row r="200" spans="3:510" x14ac:dyDescent="0.25">
      <c r="C200" t="s">
        <v>10</v>
      </c>
      <c r="M200">
        <v>9072</v>
      </c>
      <c r="N200">
        <f>M200/M186*100</f>
        <v>59.964306960142778</v>
      </c>
      <c r="O200">
        <v>8641.1</v>
      </c>
      <c r="P200">
        <f>O200/O186*100</f>
        <v>57.116134575979906</v>
      </c>
      <c r="Q200">
        <v>8762.57</v>
      </c>
      <c r="R200">
        <f>Q200/Q186*100</f>
        <v>57.919029678101651</v>
      </c>
      <c r="S200">
        <f t="shared" si="741"/>
        <v>0.8028951021217452</v>
      </c>
      <c r="T200">
        <f t="shared" si="742"/>
        <v>8701.8349999999991</v>
      </c>
      <c r="U200">
        <f>T200/T186*100</f>
        <v>57.517582127040775</v>
      </c>
      <c r="V200">
        <v>8311.0750000000007</v>
      </c>
      <c r="W200">
        <f>V200/V186*100</f>
        <v>54.934728005816645</v>
      </c>
      <c r="X200">
        <f t="shared" si="743"/>
        <v>2.5828541212241305</v>
      </c>
      <c r="Y200">
        <f t="shared" si="744"/>
        <v>8506.4549999999999</v>
      </c>
      <c r="Z200">
        <f>Y200/Y186*100</f>
        <v>56.226155066428717</v>
      </c>
      <c r="AA200">
        <v>9023.4825000000001</v>
      </c>
      <c r="AB200">
        <f>AA200/AA186*100</f>
        <v>59.643614911758867</v>
      </c>
      <c r="AC200">
        <f t="shared" si="745"/>
        <v>3.4174598453301499</v>
      </c>
      <c r="AD200">
        <f t="shared" si="746"/>
        <v>8764.96875</v>
      </c>
      <c r="AE200">
        <f>AD200/AD186*100</f>
        <v>57.934884989093796</v>
      </c>
      <c r="AF200">
        <v>9043.8187500000004</v>
      </c>
      <c r="AG200">
        <f>AF200/AF186*100</f>
        <v>59.778033908387862</v>
      </c>
      <c r="AH200">
        <f t="shared" si="747"/>
        <v>1.843148919294066</v>
      </c>
      <c r="AI200">
        <f t="shared" si="748"/>
        <v>8904.3937499999993</v>
      </c>
      <c r="AJ200">
        <f>AI200/AI186*100</f>
        <v>58.856459448740829</v>
      </c>
      <c r="AL200">
        <v>5964.04</v>
      </c>
      <c r="AM200">
        <f t="shared" ref="AM200" si="810">AL200/AL186*100</f>
        <v>39.421243968537247</v>
      </c>
      <c r="AN200">
        <v>5993.6</v>
      </c>
      <c r="AO200">
        <f t="shared" ref="AO200" si="811">AN200/AN186*100</f>
        <v>39.616630312644588</v>
      </c>
      <c r="AP200">
        <f t="shared" si="751"/>
        <v>0.1953863441073409</v>
      </c>
      <c r="AQ200">
        <f t="shared" si="752"/>
        <v>5978.82</v>
      </c>
      <c r="AR200">
        <f>AQ200/AQ186*100</f>
        <v>39.518937140590914</v>
      </c>
      <c r="AS200">
        <v>5986.4650000000001</v>
      </c>
      <c r="AT200">
        <f>AS200/AS186*100</f>
        <v>39.569469231277679</v>
      </c>
      <c r="AU200">
        <f t="shared" si="753"/>
        <v>5.053209068676523E-2</v>
      </c>
      <c r="AV200">
        <f t="shared" si="754"/>
        <v>5982.6424999999999</v>
      </c>
      <c r="AW200">
        <f>AV200/AV186*100</f>
        <v>39.544203185934293</v>
      </c>
      <c r="AX200">
        <v>5973.2475000000004</v>
      </c>
      <c r="AY200">
        <f>AX200/AX186*100</f>
        <v>39.482103906404916</v>
      </c>
      <c r="AZ200">
        <f t="shared" si="755"/>
        <v>6.2099279529377327E-2</v>
      </c>
      <c r="BA200">
        <f t="shared" si="756"/>
        <v>5977.9449999999997</v>
      </c>
      <c r="BB200">
        <f>BA200/BA186*100</f>
        <v>39.513153546169605</v>
      </c>
      <c r="BC200">
        <v>5971.03</v>
      </c>
      <c r="BD200">
        <f>BC200/BC186*100</f>
        <v>39.467446625685767</v>
      </c>
      <c r="BE200">
        <f t="shared" si="757"/>
        <v>4.5706920483837621E-2</v>
      </c>
      <c r="BF200">
        <f t="shared" si="758"/>
        <v>5974.4874999999993</v>
      </c>
      <c r="BG200">
        <f>BF200/BF186*100</f>
        <v>39.490300085927679</v>
      </c>
      <c r="BI200">
        <v>18156</v>
      </c>
      <c r="BJ200">
        <f>BI200/BI186*100</f>
        <v>59.968291716210864</v>
      </c>
      <c r="BK200">
        <v>17289.599999999999</v>
      </c>
      <c r="BL200">
        <f>BK200/BK186*100</f>
        <v>57.106619104240977</v>
      </c>
      <c r="BM200">
        <v>18408.98</v>
      </c>
      <c r="BN200">
        <f>BM200/BM186*100</f>
        <v>60.803871052979254</v>
      </c>
      <c r="BO200">
        <f t="shared" si="759"/>
        <v>3.6972519487382769</v>
      </c>
      <c r="BP200">
        <f t="shared" si="760"/>
        <v>17849.29</v>
      </c>
      <c r="BQ200">
        <f>BP200/BP186*100</f>
        <v>58.955245078610119</v>
      </c>
      <c r="BR200">
        <v>18247.810000000001</v>
      </c>
      <c r="BS200">
        <f>BR200/BR186*100</f>
        <v>60.271535209406792</v>
      </c>
      <c r="BT200">
        <f t="shared" si="761"/>
        <v>1.3162901307966735</v>
      </c>
      <c r="BU200">
        <f t="shared" si="762"/>
        <v>18048.550000000003</v>
      </c>
      <c r="BV200">
        <f>BU200/BU186*100</f>
        <v>59.613390144008463</v>
      </c>
      <c r="BW200">
        <v>17754.147499999999</v>
      </c>
      <c r="BX200">
        <f>BW200/BW186*100</f>
        <v>58.640994517109256</v>
      </c>
      <c r="BY200">
        <f t="shared" si="763"/>
        <v>0.97239562689920689</v>
      </c>
      <c r="BZ200">
        <f t="shared" si="764"/>
        <v>17901.348750000001</v>
      </c>
      <c r="CA200">
        <f>BZ200/BZ186*100</f>
        <v>59.127192330558863</v>
      </c>
      <c r="CC200">
        <v>11946.02</v>
      </c>
      <c r="CD200">
        <f t="shared" ref="CD200" si="812">CC200/CC186*100</f>
        <v>39.457061699035542</v>
      </c>
      <c r="CE200">
        <v>11955.7</v>
      </c>
      <c r="CF200">
        <f>CE200/CE186*100</f>
        <v>39.489034218522924</v>
      </c>
      <c r="CG200">
        <f t="shared" si="766"/>
        <v>3.1972519487382556E-2</v>
      </c>
      <c r="CH200">
        <f t="shared" si="767"/>
        <v>11950.86</v>
      </c>
      <c r="CI200">
        <f>CH200/CH186*100</f>
        <v>39.473047958779233</v>
      </c>
      <c r="CJ200">
        <v>11948.875</v>
      </c>
      <c r="CK200">
        <f>CJ200/CJ186*100</f>
        <v>39.466491610516577</v>
      </c>
      <c r="CL200">
        <f t="shared" si="768"/>
        <v>6.5563482626558311E-3</v>
      </c>
      <c r="CM200">
        <f t="shared" si="769"/>
        <v>11949.8675</v>
      </c>
      <c r="CN200">
        <f>CM200/CM186*100</f>
        <v>39.469769784647909</v>
      </c>
      <c r="CO200">
        <v>11969.96</v>
      </c>
      <c r="CP200">
        <f>CO200/CO186*100</f>
        <v>39.536134231734707</v>
      </c>
      <c r="CQ200">
        <f t="shared" si="770"/>
        <v>6.6364447086797895E-2</v>
      </c>
      <c r="CR200">
        <f t="shared" si="771"/>
        <v>11959.91375</v>
      </c>
      <c r="CS200">
        <f>CR200/CR186*100</f>
        <v>39.502952008191308</v>
      </c>
      <c r="DU200">
        <f t="shared" si="729"/>
        <v>0.27073288181803434</v>
      </c>
      <c r="DV200">
        <f t="shared" si="730"/>
        <v>1.265192226362899E-2</v>
      </c>
      <c r="DW200">
        <f t="shared" si="731"/>
        <v>19.36615936281315</v>
      </c>
      <c r="DX200">
        <f t="shared" si="732"/>
        <v>19.624240322367555</v>
      </c>
      <c r="EA200">
        <f t="shared" si="733"/>
        <v>56.065792517681274</v>
      </c>
      <c r="EB200">
        <f t="shared" si="734"/>
        <v>36.36766309736268</v>
      </c>
      <c r="EC200">
        <f t="shared" si="735"/>
        <v>36.691965761121018</v>
      </c>
      <c r="ED200">
        <f t="shared" si="736"/>
        <v>27.396254709498304</v>
      </c>
      <c r="EE200">
        <f t="shared" si="737"/>
        <v>56.340876436781613</v>
      </c>
      <c r="EF200">
        <f t="shared" si="738"/>
        <v>36.933672711058271</v>
      </c>
      <c r="EG200">
        <f t="shared" si="739"/>
        <v>36.705967598097502</v>
      </c>
      <c r="EH200">
        <f t="shared" si="740"/>
        <v>27.327883472057074</v>
      </c>
      <c r="EL200">
        <v>9072</v>
      </c>
      <c r="EM200">
        <f>EL200/EL186*100</f>
        <v>59.964306960142778</v>
      </c>
      <c r="EN200">
        <f t="shared" si="772"/>
        <v>8904.3937499999993</v>
      </c>
      <c r="EO200">
        <f t="shared" si="773"/>
        <v>58.856459448740829</v>
      </c>
      <c r="EP200">
        <f t="shared" si="774"/>
        <v>5974.4874999999993</v>
      </c>
      <c r="EQ200">
        <f t="shared" si="775"/>
        <v>39.490300085927679</v>
      </c>
      <c r="ER200">
        <v>18156</v>
      </c>
      <c r="ES200">
        <f>ER200/ER186*100</f>
        <v>59.968291716210864</v>
      </c>
      <c r="ET200">
        <f t="shared" si="776"/>
        <v>17901.348750000001</v>
      </c>
      <c r="EU200">
        <f t="shared" si="777"/>
        <v>59.127192330558863</v>
      </c>
      <c r="EV200">
        <f t="shared" si="778"/>
        <v>11959.91375</v>
      </c>
      <c r="EW200">
        <f t="shared" si="779"/>
        <v>39.502952008191308</v>
      </c>
    </row>
    <row r="201" spans="3:510" x14ac:dyDescent="0.25">
      <c r="C201" t="s">
        <v>21</v>
      </c>
      <c r="M201">
        <v>9828</v>
      </c>
      <c r="N201">
        <f>M201/M186*100</f>
        <v>64.961332540154672</v>
      </c>
      <c r="O201">
        <v>9428.49</v>
      </c>
      <c r="P201">
        <f>O201/O186*100</f>
        <v>62.320642474717424</v>
      </c>
      <c r="Q201">
        <v>9829.94</v>
      </c>
      <c r="R201">
        <f>Q201/Q186*100</f>
        <v>64.974155595214484</v>
      </c>
      <c r="S201">
        <f t="shared" si="741"/>
        <v>2.6535131204970597</v>
      </c>
      <c r="T201">
        <f t="shared" si="742"/>
        <v>9629.2150000000001</v>
      </c>
      <c r="U201">
        <f>T201/T186*100</f>
        <v>63.647399034965957</v>
      </c>
      <c r="V201">
        <v>9433.2900000000009</v>
      </c>
      <c r="W201">
        <f>V201/V186*100</f>
        <v>62.352369621257196</v>
      </c>
      <c r="X201">
        <f t="shared" si="743"/>
        <v>1.295029413708761</v>
      </c>
      <c r="Y201">
        <f t="shared" si="744"/>
        <v>9531.2525000000005</v>
      </c>
      <c r="Z201">
        <f>Y201/Y186*100</f>
        <v>62.999884328111577</v>
      </c>
      <c r="AA201">
        <v>9564.6375000000007</v>
      </c>
      <c r="AB201">
        <f>AA201/AA186*100</f>
        <v>63.220553242117795</v>
      </c>
      <c r="AC201">
        <f t="shared" si="745"/>
        <v>0.22066891400621813</v>
      </c>
      <c r="AD201">
        <f t="shared" si="746"/>
        <v>9547.9449999999997</v>
      </c>
      <c r="AE201">
        <f>AD201/AD186*100</f>
        <v>63.110218785114682</v>
      </c>
      <c r="AF201">
        <v>9728.6762500000004</v>
      </c>
      <c r="AG201">
        <f>AF201/AF186*100</f>
        <v>64.304820212836276</v>
      </c>
      <c r="AH201">
        <f t="shared" si="747"/>
        <v>1.1946014277215937</v>
      </c>
      <c r="AI201">
        <f t="shared" si="748"/>
        <v>9638.3106250000001</v>
      </c>
      <c r="AJ201">
        <f>AI201/AI186*100</f>
        <v>63.707519498975472</v>
      </c>
      <c r="AL201">
        <v>5960.44</v>
      </c>
      <c r="AM201">
        <f t="shared" ref="AM201" si="813">AL201/AL186*100</f>
        <v>39.397448608632423</v>
      </c>
      <c r="AN201">
        <v>5964.08</v>
      </c>
      <c r="AO201">
        <f t="shared" ref="AO201" si="814">AN201/AN186*100</f>
        <v>39.421508361425076</v>
      </c>
      <c r="AP201">
        <f t="shared" si="751"/>
        <v>2.4059752792652489E-2</v>
      </c>
      <c r="AQ201">
        <f t="shared" si="752"/>
        <v>5962.26</v>
      </c>
      <c r="AR201">
        <f>AQ201/AQ186*100</f>
        <v>39.409478485028757</v>
      </c>
      <c r="AS201">
        <v>5970.2849999999999</v>
      </c>
      <c r="AT201">
        <f>AS201/AS186*100</f>
        <v>39.462522308149914</v>
      </c>
      <c r="AU201">
        <f t="shared" si="753"/>
        <v>5.3043823121157629E-2</v>
      </c>
      <c r="AV201">
        <f t="shared" si="754"/>
        <v>5966.2725</v>
      </c>
      <c r="AW201">
        <f>AV201/AV186*100</f>
        <v>39.436000396589336</v>
      </c>
      <c r="AX201">
        <v>5980.77</v>
      </c>
      <c r="AY201">
        <f>AX201/AX186*100</f>
        <v>39.531826293872697</v>
      </c>
      <c r="AZ201">
        <f t="shared" si="755"/>
        <v>9.5825897283361883E-2</v>
      </c>
      <c r="BA201">
        <f t="shared" si="756"/>
        <v>5973.5212499999998</v>
      </c>
      <c r="BB201">
        <f>BA201/BA186*100</f>
        <v>39.483913345231016</v>
      </c>
      <c r="BC201">
        <v>5972.5637500000003</v>
      </c>
      <c r="BD201">
        <f>BC201/BC186*100</f>
        <v>39.477584440478552</v>
      </c>
      <c r="BE201">
        <f t="shared" si="757"/>
        <v>6.3289047524648367E-3</v>
      </c>
      <c r="BF201">
        <f t="shared" si="758"/>
        <v>5973.0424999999996</v>
      </c>
      <c r="BG201">
        <f>BF201/BF186*100</f>
        <v>39.480748892854777</v>
      </c>
      <c r="BI201">
        <v>19669</v>
      </c>
      <c r="BJ201">
        <f>BI201/BI186*100</f>
        <v>64.965649359228422</v>
      </c>
      <c r="BK201">
        <v>19933.57</v>
      </c>
      <c r="BL201">
        <f>BK201/BK186*100</f>
        <v>65.839509842779748</v>
      </c>
      <c r="BM201">
        <v>19274.55</v>
      </c>
      <c r="BN201">
        <f>BM201/BM186*100</f>
        <v>63.662802219579859</v>
      </c>
      <c r="BO201">
        <f t="shared" si="759"/>
        <v>2.1767076231998885</v>
      </c>
      <c r="BP201">
        <f t="shared" si="760"/>
        <v>19604.059999999998</v>
      </c>
      <c r="BQ201">
        <f>BP201/BP186*100</f>
        <v>64.751156031179804</v>
      </c>
      <c r="BR201">
        <v>19729.474999999999</v>
      </c>
      <c r="BS201">
        <f>BR201/BR186*100</f>
        <v>65.165395032368863</v>
      </c>
      <c r="BT201">
        <f t="shared" si="761"/>
        <v>0.41423900118905976</v>
      </c>
      <c r="BU201">
        <f t="shared" si="762"/>
        <v>19666.767499999998</v>
      </c>
      <c r="BV201">
        <f>BU201/BU186*100</f>
        <v>64.958275531774333</v>
      </c>
      <c r="BW201">
        <v>19322.497500000001</v>
      </c>
      <c r="BX201">
        <f>BW201/BW186*100</f>
        <v>63.821170233848598</v>
      </c>
      <c r="BY201">
        <f t="shared" si="763"/>
        <v>1.1371052979257357</v>
      </c>
      <c r="BZ201">
        <f t="shared" si="764"/>
        <v>19494.6325</v>
      </c>
      <c r="CA201">
        <f>BZ201/BZ186*100</f>
        <v>64.389722882811469</v>
      </c>
      <c r="CC201">
        <v>11950.91</v>
      </c>
      <c r="CD201">
        <f t="shared" ref="CD201" si="815">CC201/CC186*100</f>
        <v>39.473213106090633</v>
      </c>
      <c r="CE201">
        <v>11948.92</v>
      </c>
      <c r="CF201">
        <f>CE201/CE186*100</f>
        <v>39.46664024309684</v>
      </c>
      <c r="CG201">
        <f t="shared" si="766"/>
        <v>6.5728629937922278E-3</v>
      </c>
      <c r="CH201">
        <f t="shared" si="767"/>
        <v>11949.915000000001</v>
      </c>
      <c r="CI201">
        <f>CH201/CH186*100</f>
        <v>39.469926674593744</v>
      </c>
      <c r="CJ201">
        <v>11955.315000000001</v>
      </c>
      <c r="CK201">
        <f>CJ201/CJ186*100</f>
        <v>39.487762584225131</v>
      </c>
      <c r="CL201">
        <f t="shared" si="768"/>
        <v>1.7835909631386926E-2</v>
      </c>
      <c r="CM201">
        <f t="shared" si="769"/>
        <v>11952.615000000002</v>
      </c>
      <c r="CN201">
        <f>CM201/CM186*100</f>
        <v>39.478844629409437</v>
      </c>
      <c r="CO201">
        <v>11945.1525</v>
      </c>
      <c r="CP201">
        <f>CO201/CO186*100</f>
        <v>39.45419639318272</v>
      </c>
      <c r="CQ201">
        <f t="shared" si="770"/>
        <v>2.4648236226717302E-2</v>
      </c>
      <c r="CR201">
        <f t="shared" si="771"/>
        <v>11948.883750000001</v>
      </c>
      <c r="CS201">
        <f>CR201/CR186*100</f>
        <v>39.466520511296075</v>
      </c>
      <c r="DU201">
        <f t="shared" si="729"/>
        <v>0.6822033838359971</v>
      </c>
      <c r="DV201">
        <f t="shared" si="730"/>
        <v>1.4228381558702097E-2</v>
      </c>
      <c r="DW201">
        <f t="shared" si="731"/>
        <v>24.226770606120695</v>
      </c>
      <c r="DX201">
        <f t="shared" si="732"/>
        <v>24.923202371515394</v>
      </c>
      <c r="EA201">
        <f t="shared" si="733"/>
        <v>62.066069303985714</v>
      </c>
      <c r="EB201">
        <f t="shared" si="734"/>
        <v>37.192713497256918</v>
      </c>
      <c r="EC201">
        <f t="shared" si="735"/>
        <v>37.871224139070655</v>
      </c>
      <c r="ED201">
        <f t="shared" si="736"/>
        <v>27.652046566197363</v>
      </c>
      <c r="EE201">
        <f t="shared" si="737"/>
        <v>62.743815233188002</v>
      </c>
      <c r="EF201">
        <f t="shared" si="738"/>
        <v>38.994517109261466</v>
      </c>
      <c r="EG201">
        <f t="shared" si="739"/>
        <v>37.821818437045842</v>
      </c>
      <c r="EH201">
        <f t="shared" si="740"/>
        <v>27.651803408640504</v>
      </c>
      <c r="EL201">
        <v>9828</v>
      </c>
      <c r="EM201">
        <f>EL201/EL186*100</f>
        <v>64.961332540154672</v>
      </c>
      <c r="EN201">
        <f t="shared" si="772"/>
        <v>9638.3106250000001</v>
      </c>
      <c r="EO201">
        <f t="shared" si="773"/>
        <v>63.707519498975472</v>
      </c>
      <c r="EP201">
        <f t="shared" si="774"/>
        <v>5973.0424999999996</v>
      </c>
      <c r="EQ201">
        <f t="shared" si="775"/>
        <v>39.480748892854777</v>
      </c>
      <c r="ER201">
        <v>19669</v>
      </c>
      <c r="ES201">
        <f>ER201/ER186*100</f>
        <v>64.965649359228422</v>
      </c>
      <c r="ET201">
        <f t="shared" si="776"/>
        <v>19494.6325</v>
      </c>
      <c r="EU201">
        <f t="shared" si="777"/>
        <v>64.389722882811469</v>
      </c>
      <c r="EV201">
        <f t="shared" si="778"/>
        <v>11948.883750000001</v>
      </c>
      <c r="EW201">
        <f t="shared" si="779"/>
        <v>39.466520511296075</v>
      </c>
    </row>
    <row r="202" spans="3:510" x14ac:dyDescent="0.25">
      <c r="C202" t="s">
        <v>11</v>
      </c>
      <c r="M202">
        <v>10584</v>
      </c>
      <c r="N202">
        <f>M202/M186*100</f>
        <v>69.958358120166565</v>
      </c>
      <c r="O202">
        <v>10085.89</v>
      </c>
      <c r="P202">
        <f>O202/O186*100</f>
        <v>66.665939586225136</v>
      </c>
      <c r="Q202">
        <v>10345.700000000001</v>
      </c>
      <c r="R202">
        <f>Q202/Q186*100</f>
        <v>68.383237490911498</v>
      </c>
      <c r="S202">
        <f t="shared" si="741"/>
        <v>1.7172979046863617</v>
      </c>
      <c r="T202">
        <f t="shared" si="742"/>
        <v>10215.795</v>
      </c>
      <c r="U202">
        <f>T202/T186*100</f>
        <v>67.52458853856831</v>
      </c>
      <c r="V202">
        <v>10665.865</v>
      </c>
      <c r="W202">
        <f>V202/V186*100</f>
        <v>70.499471214224343</v>
      </c>
      <c r="X202">
        <f t="shared" si="743"/>
        <v>2.9748826756560334</v>
      </c>
      <c r="Y202">
        <f t="shared" si="744"/>
        <v>10440.83</v>
      </c>
      <c r="Z202">
        <f>Y202/Y186*100</f>
        <v>69.012029876396326</v>
      </c>
      <c r="AA202">
        <v>10155.8125</v>
      </c>
      <c r="AB202">
        <f>AA202/AA186*100</f>
        <v>67.128114878709766</v>
      </c>
      <c r="AC202">
        <f t="shared" si="745"/>
        <v>1.8839149976865599</v>
      </c>
      <c r="AD202">
        <f t="shared" si="746"/>
        <v>10298.321250000001</v>
      </c>
      <c r="AE202">
        <f>AD202/AD186*100</f>
        <v>68.070072377553046</v>
      </c>
      <c r="AF202">
        <v>10249.70125</v>
      </c>
      <c r="AG202">
        <f>AF202/AF186*100</f>
        <v>67.74870282239408</v>
      </c>
      <c r="AH202">
        <f t="shared" si="747"/>
        <v>0.32136955515896659</v>
      </c>
      <c r="AI202">
        <f t="shared" si="748"/>
        <v>10274.01125</v>
      </c>
      <c r="AJ202">
        <f>AI202/AI186*100</f>
        <v>67.909387599973556</v>
      </c>
      <c r="AL202">
        <v>5964.4</v>
      </c>
      <c r="AM202">
        <f t="shared" ref="AM202" si="816">AL202/AL186*100</f>
        <v>39.423623504527725</v>
      </c>
      <c r="AN202">
        <v>5958.52</v>
      </c>
      <c r="AO202">
        <f t="shared" ref="AO202" si="817">AN202/AN186*100</f>
        <v>39.384757750016526</v>
      </c>
      <c r="AP202">
        <f t="shared" si="751"/>
        <v>3.8865754511199668E-2</v>
      </c>
      <c r="AQ202">
        <f t="shared" si="752"/>
        <v>5961.46</v>
      </c>
      <c r="AR202">
        <f>AQ202/AQ186*100</f>
        <v>39.404190627272129</v>
      </c>
      <c r="AS202">
        <v>5979.415</v>
      </c>
      <c r="AT202">
        <f>AS202/AS186*100</f>
        <v>39.52286998479741</v>
      </c>
      <c r="AU202">
        <f t="shared" si="753"/>
        <v>0.11867935752528069</v>
      </c>
      <c r="AV202">
        <f t="shared" si="754"/>
        <v>5970.4375</v>
      </c>
      <c r="AW202">
        <f>AV202/AV186*100</f>
        <v>39.46353030603477</v>
      </c>
      <c r="AX202">
        <v>5973.46</v>
      </c>
      <c r="AY202">
        <f>AX202/AX186*100</f>
        <v>39.483508493621521</v>
      </c>
      <c r="AZ202">
        <f t="shared" si="755"/>
        <v>1.9978187586751517E-2</v>
      </c>
      <c r="BA202">
        <f t="shared" si="756"/>
        <v>5971.9487499999996</v>
      </c>
      <c r="BB202">
        <f>BA202/BA186*100</f>
        <v>39.473519399828142</v>
      </c>
      <c r="BC202">
        <v>5971.4237499999999</v>
      </c>
      <c r="BD202">
        <f>BC202/BC186*100</f>
        <v>39.47004924317536</v>
      </c>
      <c r="BE202">
        <f t="shared" si="757"/>
        <v>3.4701566527814975E-3</v>
      </c>
      <c r="BF202">
        <f t="shared" si="758"/>
        <v>5971.6862499999997</v>
      </c>
      <c r="BG202">
        <f>BF202/BF186*100</f>
        <v>39.471784321501751</v>
      </c>
      <c r="BI202">
        <v>21182</v>
      </c>
      <c r="BJ202">
        <f>BI202/BI186*100</f>
        <v>69.963007002246002</v>
      </c>
      <c r="BK202">
        <v>20195.37</v>
      </c>
      <c r="BL202">
        <f>BK202/BK186*100</f>
        <v>66.704221165279421</v>
      </c>
      <c r="BM202">
        <v>21469.98</v>
      </c>
      <c r="BN202">
        <f>BM202/BM186*100</f>
        <v>70.914189456995629</v>
      </c>
      <c r="BO202">
        <f t="shared" si="759"/>
        <v>4.2099682917162085</v>
      </c>
      <c r="BP202">
        <f t="shared" si="760"/>
        <v>20832.674999999999</v>
      </c>
      <c r="BQ202">
        <f>BP202/BP186*100</f>
        <v>68.809205311137532</v>
      </c>
      <c r="BR202">
        <v>20145.740000000002</v>
      </c>
      <c r="BS202">
        <f>BR202/BR186*100</f>
        <v>66.540295943982045</v>
      </c>
      <c r="BT202">
        <f t="shared" si="761"/>
        <v>2.2689093671554872</v>
      </c>
      <c r="BU202">
        <f t="shared" si="762"/>
        <v>20489.2075</v>
      </c>
      <c r="BV202">
        <f>BU202/BU186*100</f>
        <v>67.674750627559789</v>
      </c>
      <c r="BW202">
        <v>20428.150000000001</v>
      </c>
      <c r="BX202">
        <f>BW202/BW186*100</f>
        <v>67.47308098824152</v>
      </c>
      <c r="BY202">
        <f t="shared" si="763"/>
        <v>0.20166963931826842</v>
      </c>
      <c r="BZ202">
        <f t="shared" si="764"/>
        <v>20458.678749999999</v>
      </c>
      <c r="CA202">
        <f>BZ202/BZ186*100</f>
        <v>67.573915807900647</v>
      </c>
      <c r="CC202">
        <v>11961.85</v>
      </c>
      <c r="CD202">
        <f t="shared" ref="CD202" si="818">CC202/CC186*100</f>
        <v>39.509347337825339</v>
      </c>
      <c r="CE202">
        <v>11985.34</v>
      </c>
      <c r="CF202">
        <f>CE202/CE186*100</f>
        <v>39.586933544721894</v>
      </c>
      <c r="CG202">
        <f t="shared" si="766"/>
        <v>7.7586206896555154E-2</v>
      </c>
      <c r="CH202">
        <f t="shared" si="767"/>
        <v>11973.595000000001</v>
      </c>
      <c r="CI202">
        <f>CH202/CH186*100</f>
        <v>39.548140441273624</v>
      </c>
      <c r="CJ202">
        <v>11986.094999999999</v>
      </c>
      <c r="CK202">
        <f>CJ202/CJ186*100</f>
        <v>39.589427269124059</v>
      </c>
      <c r="CL202">
        <f t="shared" si="768"/>
        <v>4.1286827850434804E-2</v>
      </c>
      <c r="CM202">
        <f t="shared" si="769"/>
        <v>11979.845000000001</v>
      </c>
      <c r="CN202">
        <f>CM202/CM186*100</f>
        <v>39.568783855198845</v>
      </c>
      <c r="CO202">
        <v>11968.4925</v>
      </c>
      <c r="CP202">
        <f>CO202/CO186*100</f>
        <v>39.531287158145069</v>
      </c>
      <c r="CQ202">
        <f t="shared" si="770"/>
        <v>3.7496697053775563E-2</v>
      </c>
      <c r="CR202">
        <f t="shared" si="771"/>
        <v>11974.168750000001</v>
      </c>
      <c r="CS202">
        <f>CR202/CR186*100</f>
        <v>39.550035506671954</v>
      </c>
      <c r="DU202">
        <f t="shared" si="729"/>
        <v>0.33547179207290867</v>
      </c>
      <c r="DV202">
        <f t="shared" si="730"/>
        <v>7.8251185170202575E-2</v>
      </c>
      <c r="DW202">
        <f t="shared" si="731"/>
        <v>28.437603278471805</v>
      </c>
      <c r="DX202">
        <f t="shared" si="732"/>
        <v>28.023880301228694</v>
      </c>
      <c r="EA202">
        <f t="shared" si="733"/>
        <v>67.087092669707175</v>
      </c>
      <c r="EB202">
        <f t="shared" si="734"/>
        <v>38.457693006808114</v>
      </c>
      <c r="EC202">
        <f t="shared" si="735"/>
        <v>38.615581003371005</v>
      </c>
      <c r="ED202">
        <f t="shared" si="736"/>
        <v>28.07345578028951</v>
      </c>
      <c r="EE202">
        <f t="shared" si="737"/>
        <v>66.719476648170172</v>
      </c>
      <c r="EF202">
        <f t="shared" si="738"/>
        <v>38.009884066587389</v>
      </c>
      <c r="EG202">
        <f t="shared" si="739"/>
        <v>38.700220471660721</v>
      </c>
      <c r="EH202">
        <f t="shared" si="740"/>
        <v>28.035597502972657</v>
      </c>
      <c r="EL202">
        <v>10584</v>
      </c>
      <c r="EM202">
        <f>EL202/EL186*100</f>
        <v>69.958358120166565</v>
      </c>
      <c r="EN202">
        <f t="shared" si="772"/>
        <v>10274.01125</v>
      </c>
      <c r="EO202">
        <f t="shared" si="773"/>
        <v>67.909387599973556</v>
      </c>
      <c r="EP202">
        <f t="shared" si="774"/>
        <v>5971.6862499999997</v>
      </c>
      <c r="EQ202">
        <f t="shared" si="775"/>
        <v>39.471784321501751</v>
      </c>
      <c r="ER202">
        <v>21182</v>
      </c>
      <c r="ES202">
        <f>ER202/ER186*100</f>
        <v>69.963007002246002</v>
      </c>
      <c r="ET202">
        <f t="shared" si="776"/>
        <v>20458.678749999999</v>
      </c>
      <c r="EU202">
        <f t="shared" si="777"/>
        <v>67.573915807900647</v>
      </c>
      <c r="EV202">
        <f t="shared" si="778"/>
        <v>11974.168750000001</v>
      </c>
      <c r="EW202">
        <f t="shared" si="779"/>
        <v>39.550035506671954</v>
      </c>
    </row>
    <row r="203" spans="3:510" x14ac:dyDescent="0.25">
      <c r="C203" t="s">
        <v>22</v>
      </c>
      <c r="M203">
        <v>11340</v>
      </c>
      <c r="N203">
        <f>M203/M186*100</f>
        <v>74.955383700178473</v>
      </c>
      <c r="O203">
        <v>10338.83</v>
      </c>
      <c r="P203">
        <f>O203/O186*100</f>
        <v>68.337828012426456</v>
      </c>
      <c r="Q203">
        <v>10884.11</v>
      </c>
      <c r="R203">
        <f>Q203/Q186*100</f>
        <v>71.94203185934299</v>
      </c>
      <c r="S203">
        <f t="shared" si="741"/>
        <v>3.6042038469165334</v>
      </c>
      <c r="T203">
        <f t="shared" si="742"/>
        <v>10611.470000000001</v>
      </c>
      <c r="U203">
        <f>T203/T186*100</f>
        <v>70.139929935884737</v>
      </c>
      <c r="V203">
        <v>10779.895</v>
      </c>
      <c r="W203">
        <f>V203/V186*100</f>
        <v>71.253189239209462</v>
      </c>
      <c r="X203">
        <f t="shared" si="743"/>
        <v>1.1132593033247247</v>
      </c>
      <c r="Y203">
        <f t="shared" si="744"/>
        <v>10695.682500000001</v>
      </c>
      <c r="Z203">
        <f>Y203/Y186*100</f>
        <v>70.6965595875471</v>
      </c>
      <c r="AA203">
        <v>10847.47</v>
      </c>
      <c r="AB203">
        <f>AA203/AA186*100</f>
        <v>71.699847974089494</v>
      </c>
      <c r="AC203">
        <f t="shared" si="745"/>
        <v>1.0032883865423941</v>
      </c>
      <c r="AD203">
        <f t="shared" si="746"/>
        <v>10771.57625</v>
      </c>
      <c r="AE203">
        <f>AD203/AD186*100</f>
        <v>71.198203780818289</v>
      </c>
      <c r="AF203">
        <v>10522.025</v>
      </c>
      <c r="AG203">
        <f>AF203/AF186*100</f>
        <v>69.548714389582926</v>
      </c>
      <c r="AH203">
        <f t="shared" si="747"/>
        <v>1.6494893912353632</v>
      </c>
      <c r="AI203">
        <f t="shared" si="748"/>
        <v>10646.800625</v>
      </c>
      <c r="AJ203">
        <f>AI203/AI186*100</f>
        <v>70.373459085200608</v>
      </c>
      <c r="AL203">
        <v>5967.1</v>
      </c>
      <c r="AM203">
        <f t="shared" ref="AM203" si="819">AL203/AL186*100</f>
        <v>39.441470024456343</v>
      </c>
      <c r="AN203">
        <v>5981.5</v>
      </c>
      <c r="AO203">
        <f t="shared" ref="AO203" si="820">AN203/AN186*100</f>
        <v>39.536651464075618</v>
      </c>
      <c r="AP203">
        <f t="shared" si="751"/>
        <v>9.5181439619274499E-2</v>
      </c>
      <c r="AQ203">
        <f t="shared" si="752"/>
        <v>5974.3</v>
      </c>
      <c r="AR203">
        <f>AQ203/AQ186*100</f>
        <v>39.489060744265977</v>
      </c>
      <c r="AS203">
        <v>5983.45</v>
      </c>
      <c r="AT203">
        <f>AS203/AS186*100</f>
        <v>39.549540617357394</v>
      </c>
      <c r="AU203">
        <f t="shared" si="753"/>
        <v>6.0479873091416891E-2</v>
      </c>
      <c r="AV203">
        <f t="shared" si="754"/>
        <v>5978.875</v>
      </c>
      <c r="AW203">
        <f>AV203/AV186*100</f>
        <v>39.519300680811689</v>
      </c>
      <c r="AX203">
        <v>5975.4549999999999</v>
      </c>
      <c r="AY203">
        <f>AX203/AX186*100</f>
        <v>39.496695088902108</v>
      </c>
      <c r="AZ203">
        <f t="shared" si="755"/>
        <v>2.2605591909581335E-2</v>
      </c>
      <c r="BA203">
        <f t="shared" si="756"/>
        <v>5977.165</v>
      </c>
      <c r="BB203">
        <f>BA203/BA186*100</f>
        <v>39.507997884856898</v>
      </c>
      <c r="BC203">
        <v>5984.01</v>
      </c>
      <c r="BD203">
        <f>BC203/BC186*100</f>
        <v>39.553242117787036</v>
      </c>
      <c r="BE203">
        <f t="shared" si="757"/>
        <v>4.5244232930137684E-2</v>
      </c>
      <c r="BF203">
        <f t="shared" si="758"/>
        <v>5980.5874999999996</v>
      </c>
      <c r="BG203">
        <f>BF203/BF186*100</f>
        <v>39.530620001321964</v>
      </c>
      <c r="BI203">
        <v>22695</v>
      </c>
      <c r="BJ203">
        <f>BI203/BI186*100</f>
        <v>74.960364645263581</v>
      </c>
      <c r="BK203">
        <v>21365.23</v>
      </c>
      <c r="BL203">
        <f>BK203/BK186*100</f>
        <v>70.568205839608936</v>
      </c>
      <c r="BM203">
        <v>22078.25</v>
      </c>
      <c r="BN203">
        <f>BM203/BM186*100</f>
        <v>72.923272559122736</v>
      </c>
      <c r="BO203">
        <f t="shared" si="759"/>
        <v>2.3550667195138004</v>
      </c>
      <c r="BP203">
        <f t="shared" si="760"/>
        <v>21721.739999999998</v>
      </c>
      <c r="BQ203">
        <f>BP203/BP186*100</f>
        <v>71.745739199365829</v>
      </c>
      <c r="BR203">
        <v>21592.514999999999</v>
      </c>
      <c r="BS203">
        <f>BR203/BR186*100</f>
        <v>71.318915973047964</v>
      </c>
      <c r="BT203">
        <f t="shared" si="761"/>
        <v>0.42682322631786462</v>
      </c>
      <c r="BU203">
        <f t="shared" si="762"/>
        <v>21657.127499999999</v>
      </c>
      <c r="BV203">
        <f>BU203/BU186*100</f>
        <v>71.53232758620689</v>
      </c>
      <c r="BW203">
        <v>21439.4575</v>
      </c>
      <c r="BX203">
        <f>BW203/BW186*100</f>
        <v>70.813375280750435</v>
      </c>
      <c r="BY203">
        <f t="shared" si="763"/>
        <v>0.71895230545645461</v>
      </c>
      <c r="BZ203">
        <f t="shared" si="764"/>
        <v>21548.2925</v>
      </c>
      <c r="CA203">
        <f>BZ203/BZ186*100</f>
        <v>71.172851433478655</v>
      </c>
      <c r="CC203">
        <v>11994.18</v>
      </c>
      <c r="CD203">
        <f t="shared" ref="CD203" si="821">CC203/CC186*100</f>
        <v>39.616131589377723</v>
      </c>
      <c r="CE203">
        <v>11955.47</v>
      </c>
      <c r="CF203">
        <f>CE203/CE186*100</f>
        <v>39.488274540890473</v>
      </c>
      <c r="CG203">
        <f t="shared" si="766"/>
        <v>0.12785704848725032</v>
      </c>
      <c r="CH203">
        <f t="shared" si="767"/>
        <v>11974.825000000001</v>
      </c>
      <c r="CI203">
        <f>CH203/CH186*100</f>
        <v>39.552203065134101</v>
      </c>
      <c r="CJ203">
        <v>11953.125</v>
      </c>
      <c r="CK203">
        <f>CJ203/CJ186*100</f>
        <v>39.480529131985733</v>
      </c>
      <c r="CL203">
        <f t="shared" si="768"/>
        <v>7.1673933148368008E-2</v>
      </c>
      <c r="CM203">
        <f t="shared" si="769"/>
        <v>11963.975</v>
      </c>
      <c r="CN203">
        <f>CM203/CM186*100</f>
        <v>39.516366098559921</v>
      </c>
      <c r="CO203">
        <v>11941.987499999999</v>
      </c>
      <c r="CP203">
        <f>CO203/CO186*100</f>
        <v>39.443742568370979</v>
      </c>
      <c r="CQ203">
        <f t="shared" si="770"/>
        <v>7.2623530188941743E-2</v>
      </c>
      <c r="CR203">
        <f t="shared" si="771"/>
        <v>11952.981250000001</v>
      </c>
      <c r="CS203">
        <f>CR203/CR186*100</f>
        <v>39.480054333465453</v>
      </c>
      <c r="DU203">
        <f t="shared" si="729"/>
        <v>0.79939234827804739</v>
      </c>
      <c r="DV203">
        <f t="shared" si="730"/>
        <v>5.0565667856510288E-2</v>
      </c>
      <c r="DW203">
        <f t="shared" si="731"/>
        <v>30.842839083878644</v>
      </c>
      <c r="DX203">
        <f t="shared" si="732"/>
        <v>31.692797100013202</v>
      </c>
      <c r="EA203">
        <f t="shared" si="733"/>
        <v>69.989527562958557</v>
      </c>
      <c r="EB203">
        <f t="shared" si="734"/>
        <v>37.041046995835806</v>
      </c>
      <c r="EC203">
        <f t="shared" si="735"/>
        <v>39.16314693634741</v>
      </c>
      <c r="ED203">
        <f t="shared" si="736"/>
        <v>28.844892259898209</v>
      </c>
      <c r="EE203">
        <f t="shared" si="737"/>
        <v>70.792649293169504</v>
      </c>
      <c r="EF203">
        <f t="shared" si="738"/>
        <v>38.771704485400967</v>
      </c>
      <c r="EG203">
        <f t="shared" si="739"/>
        <v>39.092998579733127</v>
      </c>
      <c r="EH203">
        <f t="shared" si="740"/>
        <v>28.718341260404284</v>
      </c>
      <c r="EL203">
        <v>11340</v>
      </c>
      <c r="EM203">
        <f>EL203/EL186*100</f>
        <v>74.955383700178473</v>
      </c>
      <c r="EN203">
        <f t="shared" si="772"/>
        <v>10646.800625</v>
      </c>
      <c r="EO203">
        <f t="shared" si="773"/>
        <v>70.373459085200608</v>
      </c>
      <c r="EP203">
        <f t="shared" si="774"/>
        <v>5980.5874999999996</v>
      </c>
      <c r="EQ203">
        <f t="shared" si="775"/>
        <v>39.530620001321964</v>
      </c>
      <c r="ER203">
        <v>22695</v>
      </c>
      <c r="ES203">
        <f>ER203/ER186*100</f>
        <v>74.960364645263581</v>
      </c>
      <c r="ET203">
        <f t="shared" si="776"/>
        <v>21548.2925</v>
      </c>
      <c r="EU203">
        <f t="shared" si="777"/>
        <v>71.172851433478655</v>
      </c>
      <c r="EV203">
        <f t="shared" si="778"/>
        <v>11952.981250000001</v>
      </c>
      <c r="EW203">
        <f t="shared" si="779"/>
        <v>39.480054333465453</v>
      </c>
    </row>
    <row r="204" spans="3:510" x14ac:dyDescent="0.25">
      <c r="M204">
        <v>12096</v>
      </c>
      <c r="N204">
        <f>M204/M186*100</f>
        <v>79.952409280190366</v>
      </c>
      <c r="O204">
        <v>11312.82</v>
      </c>
      <c r="P204">
        <f>O204/O186*100</f>
        <v>74.775728732897079</v>
      </c>
      <c r="Q204">
        <v>11540.98</v>
      </c>
      <c r="R204">
        <f>Q204/Q186*100</f>
        <v>76.283825765086917</v>
      </c>
      <c r="S204">
        <f t="shared" si="741"/>
        <v>1.5080970321898377</v>
      </c>
      <c r="T204">
        <f t="shared" si="742"/>
        <v>11426.9</v>
      </c>
      <c r="U204">
        <f>T204/T186*100</f>
        <v>75.529777248992005</v>
      </c>
      <c r="V204">
        <v>10544.72</v>
      </c>
      <c r="W204">
        <f>V204/V186*100</f>
        <v>69.698724304316201</v>
      </c>
      <c r="X204">
        <f t="shared" si="743"/>
        <v>5.8310529446758039</v>
      </c>
      <c r="Y204">
        <f t="shared" si="744"/>
        <v>10985.81</v>
      </c>
      <c r="Z204">
        <f>Y204/Y186*100</f>
        <v>72.614250776654103</v>
      </c>
      <c r="AA204">
        <v>11078.067499999999</v>
      </c>
      <c r="AB204">
        <f>AA204/AA186*100</f>
        <v>73.224056447881551</v>
      </c>
      <c r="AC204">
        <f t="shared" si="745"/>
        <v>0.60980567122744844</v>
      </c>
      <c r="AD204">
        <f t="shared" si="746"/>
        <v>11031.938749999999</v>
      </c>
      <c r="AE204">
        <f>AD204/AD186*100</f>
        <v>72.919153612267834</v>
      </c>
      <c r="AF204">
        <v>11171.86125</v>
      </c>
      <c r="AG204">
        <f>AF204/AF186*100</f>
        <v>73.844016458457261</v>
      </c>
      <c r="AH204">
        <f t="shared" si="747"/>
        <v>0.92486284618942705</v>
      </c>
      <c r="AI204">
        <f t="shared" si="748"/>
        <v>11101.9</v>
      </c>
      <c r="AJ204">
        <f>AI204/AI186*100</f>
        <v>73.381585035362548</v>
      </c>
      <c r="AL204">
        <v>5962.25</v>
      </c>
      <c r="AM204">
        <f t="shared" ref="AM204" si="822">AL204/AL186*100</f>
        <v>39.4094123868068</v>
      </c>
      <c r="AN204">
        <v>5971.44</v>
      </c>
      <c r="AO204">
        <f t="shared" ref="AO204" si="823">AN204/AN186*100</f>
        <v>39.470156652786038</v>
      </c>
      <c r="AP204">
        <f t="shared" si="751"/>
        <v>6.0744265979238321E-2</v>
      </c>
      <c r="AQ204">
        <f t="shared" si="752"/>
        <v>5966.8449999999993</v>
      </c>
      <c r="AR204">
        <f>AQ204/AQ186*100</f>
        <v>39.439784519796412</v>
      </c>
      <c r="AS204">
        <v>5970.625</v>
      </c>
      <c r="AT204">
        <f>AS204/AS186*100</f>
        <v>39.464769647696478</v>
      </c>
      <c r="AU204">
        <f t="shared" si="753"/>
        <v>2.4985127900066573E-2</v>
      </c>
      <c r="AV204">
        <f t="shared" si="754"/>
        <v>5968.7349999999997</v>
      </c>
      <c r="AW204">
        <f>AV204/AV186*100</f>
        <v>39.452277083746445</v>
      </c>
      <c r="AX204">
        <v>5976.14</v>
      </c>
      <c r="AY204">
        <f>AX204/AX186*100</f>
        <v>39.501222817106225</v>
      </c>
      <c r="AZ204">
        <f t="shared" si="755"/>
        <v>4.8945733359779808E-2</v>
      </c>
      <c r="BA204">
        <f t="shared" si="756"/>
        <v>5972.4375</v>
      </c>
      <c r="BB204">
        <f>BA204/BA186*100</f>
        <v>39.476749950426331</v>
      </c>
      <c r="BC204">
        <v>5969.1587499999996</v>
      </c>
      <c r="BD204">
        <f>BC204/BC186*100</f>
        <v>39.455077995901902</v>
      </c>
      <c r="BE204">
        <f t="shared" si="757"/>
        <v>2.1671954524428827E-2</v>
      </c>
      <c r="BF204">
        <f t="shared" si="758"/>
        <v>5970.7981249999993</v>
      </c>
      <c r="BG204">
        <f>BF204/BF186*100</f>
        <v>39.46591397316412</v>
      </c>
      <c r="BI204">
        <v>24208</v>
      </c>
      <c r="BJ204">
        <f>BI204/BI186*100</f>
        <v>79.957722288281147</v>
      </c>
      <c r="BK204">
        <v>22197.81</v>
      </c>
      <c r="BL204">
        <f>BK204/BK186*100</f>
        <v>73.318172810146649</v>
      </c>
      <c r="BM204">
        <v>22291.07</v>
      </c>
      <c r="BN204">
        <f>BM204/BM186*100</f>
        <v>73.626205575373234</v>
      </c>
      <c r="BO204">
        <f t="shared" si="759"/>
        <v>0.30803276522658507</v>
      </c>
      <c r="BP204">
        <f t="shared" si="760"/>
        <v>22244.440000000002</v>
      </c>
      <c r="BQ204">
        <f>BP204/BP186*100</f>
        <v>73.472189192759956</v>
      </c>
      <c r="BR204">
        <v>21969.69</v>
      </c>
      <c r="BS204">
        <f>BR204/BR186*100</f>
        <v>72.56470471660721</v>
      </c>
      <c r="BT204">
        <f t="shared" si="761"/>
        <v>0.90748447615274586</v>
      </c>
      <c r="BU204">
        <f t="shared" si="762"/>
        <v>22107.065000000002</v>
      </c>
      <c r="BV204">
        <f>BU204/BU186*100</f>
        <v>73.018446954683583</v>
      </c>
      <c r="BW204">
        <v>22273.279999999999</v>
      </c>
      <c r="BX204">
        <f>BW204/BW186*100</f>
        <v>73.567446161976477</v>
      </c>
      <c r="BY204">
        <f t="shared" si="763"/>
        <v>0.5489992072928942</v>
      </c>
      <c r="BZ204">
        <f t="shared" si="764"/>
        <v>22190.172500000001</v>
      </c>
      <c r="CA204">
        <f>BZ204/BZ186*100</f>
        <v>73.29294655833003</v>
      </c>
      <c r="CC204">
        <v>11957.51</v>
      </c>
      <c r="CD204">
        <f t="shared" ref="CD204" si="824">CC204/CC186*100</f>
        <v>39.495012551195671</v>
      </c>
      <c r="CE204">
        <v>11943.79</v>
      </c>
      <c r="CF204">
        <f>CE204/CE186*100</f>
        <v>39.449696128947025</v>
      </c>
      <c r="CG204">
        <f t="shared" si="766"/>
        <v>4.5316422248646404E-2</v>
      </c>
      <c r="CH204">
        <f t="shared" si="767"/>
        <v>11950.650000000001</v>
      </c>
      <c r="CI204">
        <f>CH204/CH186*100</f>
        <v>39.472354340071348</v>
      </c>
      <c r="CJ204">
        <v>11980.32</v>
      </c>
      <c r="CK204">
        <f>CJ204/CJ186*100</f>
        <v>39.570352754657151</v>
      </c>
      <c r="CL204">
        <f t="shared" si="768"/>
        <v>9.7998414585802607E-2</v>
      </c>
      <c r="CM204">
        <f t="shared" si="769"/>
        <v>11965.485000000001</v>
      </c>
      <c r="CN204">
        <f>CM204/CM186*100</f>
        <v>39.521353547364249</v>
      </c>
      <c r="CO204">
        <v>11949.612499999999</v>
      </c>
      <c r="CP204">
        <f>CO204/CO186*100</f>
        <v>39.468927533359754</v>
      </c>
      <c r="CQ204">
        <f t="shared" si="770"/>
        <v>5.2426014004495869E-2</v>
      </c>
      <c r="CR204">
        <f t="shared" si="771"/>
        <v>11957.54875</v>
      </c>
      <c r="CS204">
        <f>CR204/CR186*100</f>
        <v>39.495140540362002</v>
      </c>
      <c r="DU204">
        <f t="shared" si="729"/>
        <v>8.8638477032517926E-2</v>
      </c>
      <c r="DV204">
        <f t="shared" si="730"/>
        <v>2.9226567197881081E-2</v>
      </c>
      <c r="DW204">
        <f t="shared" si="731"/>
        <v>33.915671062198427</v>
      </c>
      <c r="DX204">
        <f t="shared" si="732"/>
        <v>33.797806017968028</v>
      </c>
      <c r="EA204">
        <f t="shared" si="733"/>
        <v>73.238581532156786</v>
      </c>
      <c r="EB204">
        <f t="shared" si="734"/>
        <v>37.318134873421904</v>
      </c>
      <c r="EC204">
        <f t="shared" si="735"/>
        <v>39.322877420847377</v>
      </c>
      <c r="ED204">
        <f t="shared" si="736"/>
        <v>30.485445997752656</v>
      </c>
      <c r="EE204">
        <f t="shared" si="737"/>
        <v>73.146609525696917</v>
      </c>
      <c r="EF204">
        <f t="shared" si="738"/>
        <v>37.842507266481704</v>
      </c>
      <c r="EG204">
        <f t="shared" si="739"/>
        <v>39.358002212973972</v>
      </c>
      <c r="EH204">
        <f t="shared" si="740"/>
        <v>30.302710893116657</v>
      </c>
      <c r="EL204">
        <v>12096</v>
      </c>
      <c r="EM204">
        <f>EL204/EL186*100</f>
        <v>79.952409280190366</v>
      </c>
      <c r="EN204">
        <f t="shared" si="772"/>
        <v>11101.9</v>
      </c>
      <c r="EO204">
        <f t="shared" si="773"/>
        <v>73.381585035362548</v>
      </c>
      <c r="EP204">
        <f t="shared" si="774"/>
        <v>5970.7981249999993</v>
      </c>
      <c r="EQ204">
        <f t="shared" si="775"/>
        <v>39.46591397316412</v>
      </c>
      <c r="ER204">
        <v>24208</v>
      </c>
      <c r="ES204">
        <f>ER204/ER186*100</f>
        <v>79.957722288281147</v>
      </c>
      <c r="ET204">
        <f t="shared" si="776"/>
        <v>22190.172500000001</v>
      </c>
      <c r="EU204">
        <f t="shared" si="777"/>
        <v>73.29294655833003</v>
      </c>
      <c r="EV204">
        <f t="shared" si="778"/>
        <v>11957.54875</v>
      </c>
      <c r="EW204">
        <f t="shared" si="779"/>
        <v>39.495140540362002</v>
      </c>
    </row>
    <row r="205" spans="3:510" x14ac:dyDescent="0.25">
      <c r="C205" t="s">
        <v>12</v>
      </c>
      <c r="M205">
        <v>12852</v>
      </c>
      <c r="N205">
        <f>M205/M186*100</f>
        <v>84.94943486020226</v>
      </c>
      <c r="O205">
        <v>11047.96</v>
      </c>
      <c r="P205">
        <f>O205/O186*100</f>
        <v>73.025051226122002</v>
      </c>
      <c r="Q205">
        <v>11662.01</v>
      </c>
      <c r="R205">
        <f>Q205/Q186*100</f>
        <v>77.083812545442527</v>
      </c>
      <c r="S205">
        <f t="shared" si="741"/>
        <v>4.0587613193205243</v>
      </c>
      <c r="T205">
        <f t="shared" si="742"/>
        <v>11354.985000000001</v>
      </c>
      <c r="U205">
        <f>T205/T186*100</f>
        <v>75.054431885782279</v>
      </c>
      <c r="V205">
        <v>11713.2</v>
      </c>
      <c r="W205">
        <f>V205/V186*100</f>
        <v>77.422169343644669</v>
      </c>
      <c r="X205">
        <f t="shared" si="743"/>
        <v>2.3677374578623898</v>
      </c>
      <c r="Y205">
        <f t="shared" si="744"/>
        <v>11534.092500000001</v>
      </c>
      <c r="Z205">
        <f>Y205/Y186*100</f>
        <v>76.238300614713467</v>
      </c>
      <c r="AA205">
        <v>11428.4825</v>
      </c>
      <c r="AB205">
        <f>AA205/AA186*100</f>
        <v>75.540237292616837</v>
      </c>
      <c r="AC205">
        <f t="shared" si="745"/>
        <v>0.69806332209662969</v>
      </c>
      <c r="AD205">
        <f t="shared" si="746"/>
        <v>11481.2875</v>
      </c>
      <c r="AE205">
        <f>AD205/AD186*100</f>
        <v>75.889268953665152</v>
      </c>
      <c r="AF205">
        <v>11718.846250000001</v>
      </c>
      <c r="AG205">
        <f>AF205/AF186*100</f>
        <v>77.459490052217589</v>
      </c>
      <c r="AH205">
        <f t="shared" si="747"/>
        <v>1.5702210985524374</v>
      </c>
      <c r="AI205">
        <f t="shared" si="748"/>
        <v>11600.066875</v>
      </c>
      <c r="AJ205">
        <f>AI205/AI186*100</f>
        <v>76.674379502941363</v>
      </c>
      <c r="AL205">
        <v>5952.52</v>
      </c>
      <c r="AM205">
        <f t="shared" ref="AM205" si="825">AL205/AL186*100</f>
        <v>39.345098816841826</v>
      </c>
      <c r="AN205">
        <v>5981.28</v>
      </c>
      <c r="AO205">
        <f t="shared" ref="AO205" si="826">AN205/AN186*100</f>
        <v>39.53519730319254</v>
      </c>
      <c r="AP205">
        <f t="shared" si="751"/>
        <v>0.19009848635071336</v>
      </c>
      <c r="AQ205">
        <f t="shared" si="752"/>
        <v>5966.9</v>
      </c>
      <c r="AR205">
        <f>AQ205/AQ186*100</f>
        <v>39.440148060017179</v>
      </c>
      <c r="AS205">
        <v>5975.1149999999998</v>
      </c>
      <c r="AT205">
        <f>AS205/AS186*100</f>
        <v>39.494447749355544</v>
      </c>
      <c r="AU205">
        <f t="shared" si="753"/>
        <v>5.4299689338364487E-2</v>
      </c>
      <c r="AV205">
        <f t="shared" si="754"/>
        <v>5971.0074999999997</v>
      </c>
      <c r="AW205">
        <f>AV205/AV186*100</f>
        <v>39.467297904686362</v>
      </c>
      <c r="AX205">
        <v>5970.7275</v>
      </c>
      <c r="AY205">
        <f>AX205/AX186*100</f>
        <v>39.465447154471548</v>
      </c>
      <c r="AZ205">
        <f t="shared" si="755"/>
        <v>1.8507502148139565E-3</v>
      </c>
      <c r="BA205">
        <f t="shared" si="756"/>
        <v>5970.8675000000003</v>
      </c>
      <c r="BB205">
        <f>BA205/BA186*100</f>
        <v>39.466372529578955</v>
      </c>
      <c r="BC205">
        <v>5968.3537500000002</v>
      </c>
      <c r="BD205">
        <f>BC205/BC186*100</f>
        <v>39.449757089034307</v>
      </c>
      <c r="BE205">
        <f t="shared" si="757"/>
        <v>1.6615440544647697E-2</v>
      </c>
      <c r="BF205">
        <f t="shared" si="758"/>
        <v>5969.6106250000003</v>
      </c>
      <c r="BG205">
        <f>BF205/BF186*100</f>
        <v>39.458064809306634</v>
      </c>
      <c r="BI205">
        <v>25721</v>
      </c>
      <c r="BJ205">
        <f>BI205/BI186*100</f>
        <v>84.955079931298712</v>
      </c>
      <c r="BK205">
        <v>23286.29</v>
      </c>
      <c r="BL205">
        <f>BK205/BK186*100</f>
        <v>76.913363720438639</v>
      </c>
      <c r="BM205">
        <v>24510.7</v>
      </c>
      <c r="BN205">
        <f>BM205/BM186*100</f>
        <v>80.957524111507468</v>
      </c>
      <c r="BO205">
        <f t="shared" si="759"/>
        <v>4.0441603910688286</v>
      </c>
      <c r="BP205">
        <f t="shared" si="760"/>
        <v>23898.495000000003</v>
      </c>
      <c r="BQ205">
        <f>BP205/BP186*100</f>
        <v>78.935443915973053</v>
      </c>
      <c r="BR205">
        <v>23410.814999999999</v>
      </c>
      <c r="BS205">
        <f>BR205/BR186*100</f>
        <v>77.324663099484738</v>
      </c>
      <c r="BT205">
        <f t="shared" si="761"/>
        <v>1.6107808164883153</v>
      </c>
      <c r="BU205">
        <f t="shared" si="762"/>
        <v>23654.654999999999</v>
      </c>
      <c r="BV205">
        <f>BU205/BU186*100</f>
        <v>78.130053507728888</v>
      </c>
      <c r="BW205">
        <v>23700.48</v>
      </c>
      <c r="BX205">
        <f>BW205/BW186*100</f>
        <v>78.281411018628617</v>
      </c>
      <c r="BY205">
        <f t="shared" si="763"/>
        <v>0.15135751089972871</v>
      </c>
      <c r="BZ205">
        <f t="shared" si="764"/>
        <v>23677.567499999997</v>
      </c>
      <c r="CA205">
        <f>BZ205/BZ186*100</f>
        <v>78.205732263178746</v>
      </c>
      <c r="CC205">
        <v>12001.03</v>
      </c>
      <c r="CD205">
        <f t="shared" ref="CD205" si="827">CC205/CC186*100</f>
        <v>39.638756771039766</v>
      </c>
      <c r="CE205">
        <v>11992.28</v>
      </c>
      <c r="CF205">
        <f>CE205/CE186*100</f>
        <v>39.609855991544464</v>
      </c>
      <c r="CG205">
        <f t="shared" si="766"/>
        <v>2.8900779495302231E-2</v>
      </c>
      <c r="CH205">
        <f t="shared" si="767"/>
        <v>11996.655000000001</v>
      </c>
      <c r="CI205">
        <f>CH205/CH186*100</f>
        <v>39.624306381292115</v>
      </c>
      <c r="CJ205">
        <v>11928.27</v>
      </c>
      <c r="CK205">
        <f>CJ205/CJ186*100</f>
        <v>39.398434403487911</v>
      </c>
      <c r="CL205">
        <f t="shared" si="768"/>
        <v>0.22587197780420354</v>
      </c>
      <c r="CM205">
        <f t="shared" si="769"/>
        <v>11962.462500000001</v>
      </c>
      <c r="CN205">
        <f>CM205/CM186*100</f>
        <v>39.511370392390013</v>
      </c>
      <c r="CO205">
        <v>11944.44</v>
      </c>
      <c r="CP205">
        <f>CO205/CO186*100</f>
        <v>39.451843043995247</v>
      </c>
      <c r="CQ205">
        <f t="shared" si="770"/>
        <v>5.9527348394766477E-2</v>
      </c>
      <c r="CR205">
        <f t="shared" si="771"/>
        <v>11953.451250000002</v>
      </c>
      <c r="CS205">
        <f>CR205/CR186*100</f>
        <v>39.481606718192637</v>
      </c>
      <c r="DU205">
        <f t="shared" si="729"/>
        <v>1.5313527602373824</v>
      </c>
      <c r="DV205">
        <f t="shared" si="730"/>
        <v>2.3541908886002716E-2</v>
      </c>
      <c r="DW205">
        <f t="shared" si="731"/>
        <v>37.216314693634729</v>
      </c>
      <c r="DX205">
        <f t="shared" si="732"/>
        <v>38.724125544986109</v>
      </c>
      <c r="EA205">
        <f t="shared" si="733"/>
        <v>76.639347445303713</v>
      </c>
      <c r="EB205">
        <f t="shared" si="734"/>
        <v>38.628887401678881</v>
      </c>
      <c r="EC205">
        <f t="shared" si="735"/>
        <v>39.422305671227448</v>
      </c>
      <c r="ED205">
        <f t="shared" si="736"/>
        <v>32.957866514640763</v>
      </c>
      <c r="EE205">
        <f t="shared" si="737"/>
        <v>78.172372506275593</v>
      </c>
      <c r="EF205">
        <f t="shared" si="738"/>
        <v>39.602502807504287</v>
      </c>
      <c r="EG205">
        <f t="shared" si="739"/>
        <v>39.44714047430309</v>
      </c>
      <c r="EH205">
        <f t="shared" si="740"/>
        <v>32.757431629013091</v>
      </c>
      <c r="EL205">
        <v>12852</v>
      </c>
      <c r="EM205">
        <f>EL205/EL186*100</f>
        <v>84.94943486020226</v>
      </c>
      <c r="EN205">
        <f t="shared" si="772"/>
        <v>11600.066875</v>
      </c>
      <c r="EO205">
        <f t="shared" si="773"/>
        <v>76.674379502941363</v>
      </c>
      <c r="EP205">
        <f t="shared" si="774"/>
        <v>5969.6106250000003</v>
      </c>
      <c r="EQ205">
        <f t="shared" si="775"/>
        <v>39.458064809306634</v>
      </c>
      <c r="ER205">
        <v>25721</v>
      </c>
      <c r="ES205">
        <f>ER205/ER186*100</f>
        <v>84.955079931298712</v>
      </c>
      <c r="ET205">
        <f t="shared" si="776"/>
        <v>23677.567499999997</v>
      </c>
      <c r="EU205">
        <f t="shared" si="777"/>
        <v>78.205732263178746</v>
      </c>
      <c r="EV205">
        <f t="shared" si="778"/>
        <v>11953.451250000002</v>
      </c>
      <c r="EW205">
        <f t="shared" si="779"/>
        <v>39.481606718192637</v>
      </c>
    </row>
    <row r="206" spans="3:510" x14ac:dyDescent="0.25">
      <c r="C206" t="s">
        <v>23</v>
      </c>
      <c r="M206">
        <v>13608</v>
      </c>
      <c r="N206">
        <f>M206/M186*100</f>
        <v>89.946460440214153</v>
      </c>
      <c r="O206">
        <v>11822.33</v>
      </c>
      <c r="P206">
        <f>O206/O186*100</f>
        <v>78.143499239870451</v>
      </c>
      <c r="Q206">
        <v>12240.67</v>
      </c>
      <c r="R206">
        <f>Q206/Q186*100</f>
        <v>80.908652257254275</v>
      </c>
      <c r="S206">
        <f t="shared" si="741"/>
        <v>2.7651530173838239</v>
      </c>
      <c r="T206">
        <f t="shared" si="742"/>
        <v>12031.5</v>
      </c>
      <c r="U206">
        <f>T206/T186*100</f>
        <v>79.526075748562363</v>
      </c>
      <c r="V206">
        <v>12194.13</v>
      </c>
      <c r="W206">
        <f>V206/V186*100</f>
        <v>80.601031132262534</v>
      </c>
      <c r="X206">
        <f t="shared" si="743"/>
        <v>1.0749553837001713</v>
      </c>
      <c r="Y206">
        <f t="shared" si="744"/>
        <v>12112.814999999999</v>
      </c>
      <c r="Z206">
        <f>Y206/Y186*100</f>
        <v>80.063553440412448</v>
      </c>
      <c r="AA206">
        <v>12209.03</v>
      </c>
      <c r="AB206">
        <f>AA206/AA186*100</f>
        <v>80.699517482979715</v>
      </c>
      <c r="AC206">
        <f t="shared" si="745"/>
        <v>0.63596404256726657</v>
      </c>
      <c r="AD206">
        <f t="shared" si="746"/>
        <v>12160.922500000001</v>
      </c>
      <c r="AE206">
        <f>AD206/AD186*100</f>
        <v>80.381535461696089</v>
      </c>
      <c r="AF206">
        <v>12401.342500000001</v>
      </c>
      <c r="AG206">
        <f>AF206/AF186*100</f>
        <v>81.970668914006211</v>
      </c>
      <c r="AH206">
        <f t="shared" si="747"/>
        <v>1.5891334523101222</v>
      </c>
      <c r="AI206">
        <f t="shared" si="748"/>
        <v>12281.1325</v>
      </c>
      <c r="AJ206">
        <f>AI206/AI186*100</f>
        <v>81.176102187851143</v>
      </c>
      <c r="AL206">
        <v>5620.16</v>
      </c>
      <c r="AM206">
        <f t="shared" ref="AM206" si="828">AL206/AL186*100</f>
        <v>37.148258311851414</v>
      </c>
      <c r="AN206">
        <v>5356.51</v>
      </c>
      <c r="AO206">
        <f t="shared" ref="AO206" si="829">AN206/AN186*100</f>
        <v>35.405578689933243</v>
      </c>
      <c r="AP206">
        <f t="shared" si="751"/>
        <v>1.7426796219181711</v>
      </c>
      <c r="AQ206">
        <f t="shared" si="752"/>
        <v>5488.335</v>
      </c>
      <c r="AR206">
        <f>AQ206/AQ186*100</f>
        <v>36.276918500892322</v>
      </c>
      <c r="AS206">
        <v>5678.41</v>
      </c>
      <c r="AT206">
        <f>AS206/AS186*100</f>
        <v>37.533280454755769</v>
      </c>
      <c r="AU206">
        <f t="shared" si="753"/>
        <v>1.256361953863447</v>
      </c>
      <c r="AV206">
        <f t="shared" si="754"/>
        <v>5583.3724999999995</v>
      </c>
      <c r="AW206">
        <f>AV206/AV186*100</f>
        <v>36.905099477824045</v>
      </c>
      <c r="AX206">
        <v>5526.55</v>
      </c>
      <c r="AY206">
        <f>AX206/AX186*100</f>
        <v>36.529512856104176</v>
      </c>
      <c r="AZ206">
        <f t="shared" si="755"/>
        <v>0.37558662171986867</v>
      </c>
      <c r="BA206">
        <f t="shared" si="756"/>
        <v>5554.9612500000003</v>
      </c>
      <c r="BB206">
        <f>BA206/BA186*100</f>
        <v>36.717306166964107</v>
      </c>
      <c r="BC206">
        <v>5470.2062500000002</v>
      </c>
      <c r="BD206">
        <f>BC206/BC186*100</f>
        <v>36.157090686760526</v>
      </c>
      <c r="BE206">
        <f t="shared" si="757"/>
        <v>0.56021548020358125</v>
      </c>
      <c r="BF206">
        <f t="shared" si="758"/>
        <v>5512.5837499999998</v>
      </c>
      <c r="BG206">
        <f>BF206/BF186*100</f>
        <v>36.437198426862317</v>
      </c>
      <c r="BI206">
        <v>27234</v>
      </c>
      <c r="BJ206">
        <f>BI206/BI186*100</f>
        <v>89.952437574316292</v>
      </c>
      <c r="BK206">
        <v>24171.66</v>
      </c>
      <c r="BL206">
        <f>BK206/BK186*100</f>
        <v>79.837693222354346</v>
      </c>
      <c r="BM206">
        <v>24703.59</v>
      </c>
      <c r="BN206">
        <f>BM206/BM186*100</f>
        <v>81.59462940943321</v>
      </c>
      <c r="BO206">
        <f t="shared" si="759"/>
        <v>1.756936187078864</v>
      </c>
      <c r="BP206">
        <f t="shared" si="760"/>
        <v>24437.625</v>
      </c>
      <c r="BQ206">
        <f>BP206/BP186*100</f>
        <v>80.716161315893771</v>
      </c>
      <c r="BR206">
        <v>24867.56</v>
      </c>
      <c r="BS206">
        <f>BR206/BR186*100</f>
        <v>82.136213502444193</v>
      </c>
      <c r="BT206">
        <f t="shared" si="761"/>
        <v>1.4200521865504214</v>
      </c>
      <c r="BU206">
        <f t="shared" si="762"/>
        <v>24652.592499999999</v>
      </c>
      <c r="BV206">
        <f>BU206/BU186*100</f>
        <v>81.426187409168975</v>
      </c>
      <c r="BW206">
        <v>24906.03</v>
      </c>
      <c r="BX206">
        <f>BW206/BW186*100</f>
        <v>82.263277843836704</v>
      </c>
      <c r="BY206">
        <f t="shared" si="763"/>
        <v>0.83709043466772926</v>
      </c>
      <c r="BZ206">
        <f t="shared" si="764"/>
        <v>24779.311249999999</v>
      </c>
      <c r="CA206">
        <f>BZ206/BZ186*100</f>
        <v>81.844732626502832</v>
      </c>
      <c r="CC206">
        <v>11946.38</v>
      </c>
      <c r="CD206">
        <f t="shared" ref="CD206" si="830">CC206/CC186*100</f>
        <v>39.458250759677632</v>
      </c>
      <c r="CE206">
        <v>11953</v>
      </c>
      <c r="CF206">
        <f>CE206/CE186*100</f>
        <v>39.480116263707224</v>
      </c>
      <c r="CG206">
        <f t="shared" si="766"/>
        <v>2.186550402959142E-2</v>
      </c>
      <c r="CH206">
        <f t="shared" si="767"/>
        <v>11949.689999999999</v>
      </c>
      <c r="CI206">
        <f>CH206/CH186*100</f>
        <v>39.469183511692421</v>
      </c>
      <c r="CJ206">
        <v>11874.24</v>
      </c>
      <c r="CK206">
        <f>CJ206/CJ186*100</f>
        <v>39.219976218787153</v>
      </c>
      <c r="CL206">
        <f t="shared" si="768"/>
        <v>0.24920729290526822</v>
      </c>
      <c r="CM206">
        <f t="shared" si="769"/>
        <v>11911.965</v>
      </c>
      <c r="CN206">
        <f>CM206/CM186*100</f>
        <v>39.344579865239794</v>
      </c>
      <c r="CO206">
        <v>11811.622499999999</v>
      </c>
      <c r="CP206">
        <f>CO206/CO186*100</f>
        <v>39.013153983353149</v>
      </c>
      <c r="CQ206">
        <f t="shared" si="770"/>
        <v>0.3314258818866449</v>
      </c>
      <c r="CR206">
        <f t="shared" si="771"/>
        <v>11861.793750000001</v>
      </c>
      <c r="CS206">
        <f>CR206/CR186*100</f>
        <v>39.178866924296472</v>
      </c>
      <c r="DU206">
        <f t="shared" si="729"/>
        <v>0.66863043865168947</v>
      </c>
      <c r="DV206">
        <f t="shared" si="730"/>
        <v>2.741668497434155</v>
      </c>
      <c r="DW206">
        <f t="shared" si="731"/>
        <v>44.738903760988826</v>
      </c>
      <c r="DX206">
        <f t="shared" si="732"/>
        <v>42.665865702206361</v>
      </c>
      <c r="EA206">
        <f t="shared" si="733"/>
        <v>81.169822856765151</v>
      </c>
      <c r="EB206">
        <f t="shared" si="734"/>
        <v>41.201698724304315</v>
      </c>
      <c r="EC206">
        <f t="shared" si="735"/>
        <v>36.433397779099742</v>
      </c>
      <c r="ED206">
        <f t="shared" si="736"/>
        <v>32.936661378808907</v>
      </c>
      <c r="EE206">
        <f t="shared" si="737"/>
        <v>81.83986078081648</v>
      </c>
      <c r="EF206">
        <f t="shared" si="738"/>
        <v>43.488357114546169</v>
      </c>
      <c r="EG206">
        <f t="shared" si="739"/>
        <v>39.174820815167131</v>
      </c>
      <c r="EH206">
        <f t="shared" si="740"/>
        <v>35.332672744087724</v>
      </c>
      <c r="EL206">
        <v>13608</v>
      </c>
      <c r="EM206">
        <f>EL206/EL186*100</f>
        <v>89.946460440214153</v>
      </c>
      <c r="EN206">
        <f t="shared" si="772"/>
        <v>12281.1325</v>
      </c>
      <c r="EO206">
        <f t="shared" si="773"/>
        <v>81.176102187851143</v>
      </c>
      <c r="EP206">
        <f t="shared" si="774"/>
        <v>5512.5837499999998</v>
      </c>
      <c r="EQ206">
        <f t="shared" si="775"/>
        <v>36.437198426862317</v>
      </c>
      <c r="ER206">
        <v>27234</v>
      </c>
      <c r="ES206">
        <f>ER206/ER186*100</f>
        <v>89.952437574316292</v>
      </c>
      <c r="ET206">
        <f t="shared" si="776"/>
        <v>24779.311249999999</v>
      </c>
      <c r="EU206">
        <f t="shared" si="777"/>
        <v>81.844732626502832</v>
      </c>
      <c r="EV206">
        <f t="shared" si="778"/>
        <v>11861.793750000001</v>
      </c>
      <c r="EW206">
        <f t="shared" si="779"/>
        <v>39.178866924296472</v>
      </c>
    </row>
    <row r="207" spans="3:510" x14ac:dyDescent="0.25">
      <c r="C207" t="s">
        <v>13</v>
      </c>
      <c r="M207">
        <v>14364</v>
      </c>
      <c r="N207">
        <f>M207/M186*100</f>
        <v>94.943486020226047</v>
      </c>
      <c r="O207">
        <v>6183.62</v>
      </c>
      <c r="P207">
        <f>O207/O186*100</f>
        <v>40.87262872628726</v>
      </c>
      <c r="Q207">
        <v>6250.4</v>
      </c>
      <c r="R207">
        <f>Q207/Q186*100</f>
        <v>41.314032652521639</v>
      </c>
      <c r="S207">
        <f t="shared" si="741"/>
        <v>0.44140392623437918</v>
      </c>
      <c r="T207">
        <f t="shared" si="742"/>
        <v>6217.01</v>
      </c>
      <c r="U207">
        <f>T207/T186*100</f>
        <v>41.093330689404453</v>
      </c>
      <c r="V207">
        <v>6146.92</v>
      </c>
      <c r="W207">
        <f>V207/V186*100</f>
        <v>40.630048251702028</v>
      </c>
      <c r="X207">
        <f t="shared" si="743"/>
        <v>0.46328243770242494</v>
      </c>
      <c r="Y207">
        <f t="shared" si="744"/>
        <v>6181.9650000000001</v>
      </c>
      <c r="Z207">
        <f>Y207/Y186*100</f>
        <v>40.861689470553245</v>
      </c>
      <c r="AA207">
        <v>7585.8249999999998</v>
      </c>
      <c r="AB207">
        <f>AA207/AA186*100</f>
        <v>50.140954458325069</v>
      </c>
      <c r="AC207">
        <f t="shared" si="745"/>
        <v>9.2792649877718247</v>
      </c>
      <c r="AD207">
        <f t="shared" si="746"/>
        <v>6883.8950000000004</v>
      </c>
      <c r="AE207">
        <f>AD207/AD186*100</f>
        <v>45.501321964439164</v>
      </c>
      <c r="AF207">
        <v>6619.02</v>
      </c>
      <c r="AG207">
        <f>AF207/AF186*100</f>
        <v>43.750545310331155</v>
      </c>
      <c r="AH207">
        <f t="shared" si="747"/>
        <v>1.7507766541080088</v>
      </c>
      <c r="AI207">
        <f t="shared" si="748"/>
        <v>6751.4575000000004</v>
      </c>
      <c r="AJ207">
        <f>AI207/AI186*100</f>
        <v>44.62593363738516</v>
      </c>
      <c r="AL207">
        <v>1448.36</v>
      </c>
      <c r="AM207">
        <f t="shared" ref="AM207" si="831">AL207/AL186*100</f>
        <v>9.5734020754841698</v>
      </c>
      <c r="AN207">
        <v>668.95</v>
      </c>
      <c r="AO207">
        <f t="shared" ref="AO207" si="832">AN207/AN186*100</f>
        <v>4.4216405578689937</v>
      </c>
      <c r="AP207">
        <f t="shared" si="751"/>
        <v>5.1517615176151761</v>
      </c>
      <c r="AQ207">
        <f t="shared" si="752"/>
        <v>1058.655</v>
      </c>
      <c r="AR207">
        <f>AQ207/AQ186*100</f>
        <v>6.9975213166765817</v>
      </c>
      <c r="AS207">
        <v>924.13499999999999</v>
      </c>
      <c r="AT207">
        <f>AS207/AS186*100</f>
        <v>6.1083680348998612</v>
      </c>
      <c r="AU207">
        <f t="shared" si="753"/>
        <v>0.88915328177672048</v>
      </c>
      <c r="AV207">
        <f t="shared" si="754"/>
        <v>991.39499999999998</v>
      </c>
      <c r="AW207">
        <f>AV207/AV186*100</f>
        <v>6.552944675788221</v>
      </c>
      <c r="AX207">
        <v>1286.4175</v>
      </c>
      <c r="AY207">
        <f>AX207/AX186*100</f>
        <v>8.5029909445435923</v>
      </c>
      <c r="AZ207">
        <f t="shared" si="755"/>
        <v>1.9500462687553712</v>
      </c>
      <c r="BA207">
        <f t="shared" si="756"/>
        <v>1138.90625</v>
      </c>
      <c r="BB207">
        <f>BA207/BA186*100</f>
        <v>7.5279678101659062</v>
      </c>
      <c r="BC207">
        <v>1057.70875</v>
      </c>
      <c r="BD207">
        <f>BC207/BC186*100</f>
        <v>6.9912667724238222</v>
      </c>
      <c r="BE207">
        <f t="shared" si="757"/>
        <v>0.536701037742084</v>
      </c>
      <c r="BF207">
        <f t="shared" si="758"/>
        <v>1098.3074999999999</v>
      </c>
      <c r="BG207">
        <f>BF207/BF186*100</f>
        <v>7.2596172912948633</v>
      </c>
      <c r="BI207">
        <v>28747</v>
      </c>
      <c r="BJ207">
        <f>BI207/BI186*100</f>
        <v>94.949795217333872</v>
      </c>
      <c r="BK207">
        <v>19416.009999999998</v>
      </c>
      <c r="BL207">
        <f>BK207/BK186*100</f>
        <v>64.130036992997759</v>
      </c>
      <c r="BM207">
        <v>20249.13</v>
      </c>
      <c r="BN207">
        <f>BM207/BM186*100</f>
        <v>66.881787554498615</v>
      </c>
      <c r="BO207">
        <f t="shared" si="759"/>
        <v>2.751750561500856</v>
      </c>
      <c r="BP207">
        <f t="shared" si="760"/>
        <v>19832.57</v>
      </c>
      <c r="BQ207">
        <f>BP207/BP186*100</f>
        <v>65.50591227374818</v>
      </c>
      <c r="BR207">
        <v>20604.759999999998</v>
      </c>
      <c r="BS207">
        <f>BR207/BR186*100</f>
        <v>68.056414321574849</v>
      </c>
      <c r="BT207">
        <f t="shared" si="761"/>
        <v>2.5505020478266687</v>
      </c>
      <c r="BU207">
        <f t="shared" si="762"/>
        <v>20218.665000000001</v>
      </c>
      <c r="BV207">
        <f>BU207/BU186*100</f>
        <v>66.781163297661521</v>
      </c>
      <c r="BW207">
        <v>20496.965</v>
      </c>
      <c r="BX207">
        <f>BW207/BW186*100</f>
        <v>67.700373232923766</v>
      </c>
      <c r="BY207">
        <f t="shared" si="763"/>
        <v>0.91920993526224493</v>
      </c>
      <c r="BZ207">
        <f t="shared" si="764"/>
        <v>20357.815000000002</v>
      </c>
      <c r="CA207">
        <f>BZ207/BZ186*100</f>
        <v>67.240768265292644</v>
      </c>
      <c r="CC207">
        <v>4897.05</v>
      </c>
      <c r="CD207">
        <f t="shared" ref="CD207" si="833">CC207/CC186*100</f>
        <v>16.174692826000793</v>
      </c>
      <c r="CE207">
        <v>4090.42</v>
      </c>
      <c r="CF207">
        <f>CE207/CE186*100</f>
        <v>13.510437310080592</v>
      </c>
      <c r="CG207">
        <f t="shared" si="766"/>
        <v>2.6642555159202015</v>
      </c>
      <c r="CH207">
        <f t="shared" si="767"/>
        <v>4493.7350000000006</v>
      </c>
      <c r="CI207">
        <f>CH207/CH186*100</f>
        <v>14.842565068040695</v>
      </c>
      <c r="CJ207">
        <v>3674.75</v>
      </c>
      <c r="CK207">
        <f>CJ207/CJ186*100</f>
        <v>12.137501651473114</v>
      </c>
      <c r="CL207">
        <f t="shared" si="768"/>
        <v>2.7050634165675813</v>
      </c>
      <c r="CM207">
        <f t="shared" si="769"/>
        <v>4084.2425000000003</v>
      </c>
      <c r="CN207">
        <f>CM207/CM186*100</f>
        <v>13.490033359756904</v>
      </c>
      <c r="CO207">
        <v>4240.165</v>
      </c>
      <c r="CP207">
        <f>CO207/CO186*100</f>
        <v>14.005036992997756</v>
      </c>
      <c r="CQ207">
        <f t="shared" si="770"/>
        <v>0.51500363324085185</v>
      </c>
      <c r="CR207">
        <f t="shared" si="771"/>
        <v>4162.2037500000006</v>
      </c>
      <c r="CS207">
        <f>CR207/CR186*100</f>
        <v>13.747535176377331</v>
      </c>
      <c r="DU207">
        <f t="shared" si="729"/>
        <v>22.614834627907484</v>
      </c>
      <c r="DV207">
        <f t="shared" si="730"/>
        <v>6.4879178850824681</v>
      </c>
      <c r="DW207">
        <f t="shared" si="731"/>
        <v>37.366316346090294</v>
      </c>
      <c r="DX207">
        <f t="shared" si="732"/>
        <v>53.493233088915311</v>
      </c>
      <c r="EA207">
        <f t="shared" si="733"/>
        <v>44.625768391830263</v>
      </c>
      <c r="EB207">
        <f t="shared" si="734"/>
        <v>18.044405611739048</v>
      </c>
      <c r="EC207">
        <f t="shared" si="735"/>
        <v>7.2592868001850741</v>
      </c>
      <c r="ED207">
        <f t="shared" si="736"/>
        <v>6.674255568775199</v>
      </c>
      <c r="EE207">
        <f t="shared" si="737"/>
        <v>67.240272823358438</v>
      </c>
      <c r="EF207">
        <f t="shared" si="738"/>
        <v>29.786728762055759</v>
      </c>
      <c r="EG207">
        <f t="shared" si="739"/>
        <v>13.74737002906593</v>
      </c>
      <c r="EH207">
        <f t="shared" si="740"/>
        <v>13.036724633372971</v>
      </c>
      <c r="EL207">
        <v>14364</v>
      </c>
      <c r="EM207">
        <f>EL207/EL186*100</f>
        <v>94.943486020226047</v>
      </c>
      <c r="EN207">
        <f t="shared" si="772"/>
        <v>6751.4575000000004</v>
      </c>
      <c r="EO207">
        <f t="shared" si="773"/>
        <v>44.62593363738516</v>
      </c>
      <c r="EP207">
        <f t="shared" si="774"/>
        <v>1098.3074999999999</v>
      </c>
      <c r="EQ207">
        <f t="shared" si="775"/>
        <v>7.2596172912948633</v>
      </c>
      <c r="ER207">
        <v>28747</v>
      </c>
      <c r="ES207">
        <f>ER207/ER186*100</f>
        <v>94.949795217333872</v>
      </c>
      <c r="ET207">
        <f t="shared" si="776"/>
        <v>20357.815000000002</v>
      </c>
      <c r="EU207">
        <f t="shared" si="777"/>
        <v>67.240768265292644</v>
      </c>
      <c r="EV207">
        <f t="shared" si="778"/>
        <v>4162.2037500000006</v>
      </c>
      <c r="EW207">
        <f t="shared" si="779"/>
        <v>13.747535176377331</v>
      </c>
    </row>
    <row r="208" spans="3:510" x14ac:dyDescent="0.25">
      <c r="C208" t="s">
        <v>24</v>
      </c>
      <c r="M208">
        <v>15120</v>
      </c>
      <c r="N208">
        <f>M208/M186*100</f>
        <v>99.940511600237954</v>
      </c>
      <c r="O208">
        <v>0</v>
      </c>
      <c r="P208">
        <f>O208/O186*100</f>
        <v>0</v>
      </c>
      <c r="Q208">
        <v>0</v>
      </c>
      <c r="R208">
        <f>Q208/Q186*100</f>
        <v>0</v>
      </c>
      <c r="S208">
        <f t="shared" si="741"/>
        <v>0</v>
      </c>
      <c r="T208">
        <f t="shared" si="742"/>
        <v>0</v>
      </c>
      <c r="U208">
        <f>T208/T186*100</f>
        <v>0</v>
      </c>
      <c r="V208">
        <v>0</v>
      </c>
      <c r="W208">
        <f>V208/V186*100</f>
        <v>0</v>
      </c>
      <c r="X208">
        <f t="shared" si="743"/>
        <v>0</v>
      </c>
      <c r="Y208">
        <f t="shared" si="744"/>
        <v>0</v>
      </c>
      <c r="Z208">
        <f>Y208/Y186*100</f>
        <v>0</v>
      </c>
      <c r="AA208">
        <v>0</v>
      </c>
      <c r="AB208">
        <f>AA208/AA186*100</f>
        <v>0</v>
      </c>
      <c r="AC208">
        <f t="shared" si="745"/>
        <v>0</v>
      </c>
      <c r="AD208">
        <f t="shared" si="746"/>
        <v>0</v>
      </c>
      <c r="AE208">
        <f>AD208/AD186*100</f>
        <v>0</v>
      </c>
      <c r="AF208">
        <v>0</v>
      </c>
      <c r="AG208">
        <f>AF208/AF186*100</f>
        <v>0</v>
      </c>
      <c r="AH208">
        <f t="shared" si="747"/>
        <v>0</v>
      </c>
      <c r="AI208">
        <f t="shared" si="748"/>
        <v>0</v>
      </c>
      <c r="AJ208">
        <f>AI208/AI186*100</f>
        <v>0</v>
      </c>
      <c r="AL208">
        <v>0</v>
      </c>
      <c r="AM208">
        <f t="shared" ref="AM208" si="834">AL208/AL186*100</f>
        <v>0</v>
      </c>
      <c r="AN208">
        <v>0</v>
      </c>
      <c r="AO208">
        <f t="shared" ref="AO208" si="835">AN208/AN186*100</f>
        <v>0</v>
      </c>
      <c r="AP208">
        <f t="shared" si="751"/>
        <v>0</v>
      </c>
      <c r="AQ208">
        <f t="shared" si="752"/>
        <v>0</v>
      </c>
      <c r="AR208">
        <f>AQ208/AQ186*100</f>
        <v>0</v>
      </c>
      <c r="AS208">
        <v>0</v>
      </c>
      <c r="AT208">
        <f>AS208/AS186*100</f>
        <v>0</v>
      </c>
      <c r="AU208">
        <f t="shared" si="753"/>
        <v>0</v>
      </c>
      <c r="AV208">
        <f t="shared" si="754"/>
        <v>0</v>
      </c>
      <c r="AW208">
        <f>AV208/AV186*100</f>
        <v>0</v>
      </c>
      <c r="AX208">
        <v>7.4999999999999997E-3</v>
      </c>
      <c r="AY208">
        <f>AX208/AX186*100</f>
        <v>4.9573666468372001E-5</v>
      </c>
      <c r="AZ208">
        <f t="shared" si="755"/>
        <v>4.9573666468372001E-5</v>
      </c>
      <c r="BA208">
        <f t="shared" si="756"/>
        <v>3.7499999999999999E-3</v>
      </c>
      <c r="BB208">
        <f>BA208/BA186*100</f>
        <v>2.4786833234186E-5</v>
      </c>
      <c r="BC208">
        <v>0</v>
      </c>
      <c r="BD208">
        <f>BC208/BC186*100</f>
        <v>0</v>
      </c>
      <c r="BE208">
        <f t="shared" si="757"/>
        <v>2.4786833234186E-5</v>
      </c>
      <c r="BF208">
        <f t="shared" si="758"/>
        <v>1.8749999999999999E-3</v>
      </c>
      <c r="BG208">
        <f>BF208/BF186*100</f>
        <v>1.2393416617093E-5</v>
      </c>
      <c r="BI208">
        <v>30260</v>
      </c>
      <c r="BJ208">
        <f>BI208/BI186*100</f>
        <v>99.947152860351423</v>
      </c>
      <c r="BK208">
        <v>0</v>
      </c>
      <c r="BL208">
        <f>BK208/BK186*100</f>
        <v>0</v>
      </c>
      <c r="BM208">
        <v>0</v>
      </c>
      <c r="BN208">
        <f>BM208/BM186*100</f>
        <v>0</v>
      </c>
      <c r="BO208">
        <f t="shared" si="759"/>
        <v>0</v>
      </c>
      <c r="BP208">
        <f t="shared" si="760"/>
        <v>0</v>
      </c>
      <c r="BQ208">
        <f>BP208/BP186*100</f>
        <v>0</v>
      </c>
      <c r="BR208">
        <v>0</v>
      </c>
      <c r="BS208">
        <f>BR208/BR186*100</f>
        <v>0</v>
      </c>
      <c r="BT208">
        <f t="shared" si="761"/>
        <v>0</v>
      </c>
      <c r="BU208">
        <f t="shared" si="762"/>
        <v>0</v>
      </c>
      <c r="BV208">
        <f>BU208/BU186*100</f>
        <v>0</v>
      </c>
      <c r="BW208">
        <v>0</v>
      </c>
      <c r="BX208">
        <f>BW208/BW186*100</f>
        <v>0</v>
      </c>
      <c r="BY208">
        <f t="shared" si="763"/>
        <v>0</v>
      </c>
      <c r="BZ208">
        <f t="shared" si="764"/>
        <v>0</v>
      </c>
      <c r="CA208">
        <f>BZ208/BZ186*100</f>
        <v>0</v>
      </c>
      <c r="CC208">
        <v>0</v>
      </c>
      <c r="CD208">
        <f t="shared" ref="CD208" si="836">CC208/CC186*100</f>
        <v>0</v>
      </c>
      <c r="CE208">
        <v>0</v>
      </c>
      <c r="CF208">
        <f>CE208/CE186*100</f>
        <v>0</v>
      </c>
      <c r="CG208">
        <f t="shared" si="766"/>
        <v>0</v>
      </c>
      <c r="CH208">
        <f t="shared" si="767"/>
        <v>0</v>
      </c>
      <c r="CI208">
        <f>CH208/CH186*100</f>
        <v>0</v>
      </c>
      <c r="CJ208">
        <v>0</v>
      </c>
      <c r="CK208">
        <f>CJ208/CJ186*100</f>
        <v>0</v>
      </c>
      <c r="CL208">
        <f t="shared" si="768"/>
        <v>0</v>
      </c>
      <c r="CM208">
        <f t="shared" si="769"/>
        <v>0</v>
      </c>
      <c r="CN208">
        <f>CM208/CM186*100</f>
        <v>0</v>
      </c>
      <c r="CO208">
        <v>0</v>
      </c>
      <c r="CP208">
        <f>CO208/CO186*100</f>
        <v>0</v>
      </c>
      <c r="CQ208">
        <f t="shared" si="770"/>
        <v>0</v>
      </c>
      <c r="CR208">
        <f t="shared" si="771"/>
        <v>0</v>
      </c>
      <c r="CS208">
        <f>CR208/CR186*100</f>
        <v>0</v>
      </c>
      <c r="DU208">
        <f t="shared" si="729"/>
        <v>0</v>
      </c>
      <c r="DV208">
        <f t="shared" si="730"/>
        <v>1.2393416617093E-5</v>
      </c>
      <c r="DW208">
        <f t="shared" si="731"/>
        <v>1.2393416617093E-5</v>
      </c>
      <c r="DX208">
        <f t="shared" si="732"/>
        <v>0</v>
      </c>
      <c r="EA208">
        <f t="shared" si="733"/>
        <v>0</v>
      </c>
      <c r="EB208">
        <f t="shared" si="734"/>
        <v>0</v>
      </c>
      <c r="EC208">
        <f t="shared" si="735"/>
        <v>1.2393416617093E-5</v>
      </c>
      <c r="ED208">
        <f t="shared" si="736"/>
        <v>1.2393416617093E-5</v>
      </c>
      <c r="EE208">
        <f t="shared" si="737"/>
        <v>0</v>
      </c>
      <c r="EF208">
        <f t="shared" si="738"/>
        <v>0</v>
      </c>
      <c r="EG208">
        <f t="shared" si="739"/>
        <v>0</v>
      </c>
      <c r="EH208">
        <f t="shared" si="740"/>
        <v>0</v>
      </c>
      <c r="EL208">
        <v>15120</v>
      </c>
      <c r="EM208">
        <f>EL208/EL186*100</f>
        <v>99.940511600237954</v>
      </c>
      <c r="EN208">
        <f t="shared" si="772"/>
        <v>0</v>
      </c>
      <c r="EO208">
        <f t="shared" si="773"/>
        <v>0</v>
      </c>
      <c r="EP208">
        <f t="shared" si="774"/>
        <v>1.8749999999999999E-3</v>
      </c>
      <c r="EQ208">
        <f t="shared" si="775"/>
        <v>1.2393416617093E-5</v>
      </c>
      <c r="ER208">
        <v>30260</v>
      </c>
      <c r="ES208">
        <f>ER208/ER186*100</f>
        <v>99.947152860351423</v>
      </c>
      <c r="ET208">
        <f t="shared" si="776"/>
        <v>0</v>
      </c>
      <c r="EU208">
        <f t="shared" si="777"/>
        <v>0</v>
      </c>
      <c r="EV208">
        <f t="shared" si="778"/>
        <v>0</v>
      </c>
      <c r="EW208">
        <f t="shared" si="779"/>
        <v>0</v>
      </c>
    </row>
    <row r="209" spans="2:153" x14ac:dyDescent="0.25">
      <c r="O209" t="s">
        <v>50</v>
      </c>
      <c r="P209">
        <f>SUM(P188:P208)</f>
        <v>878.17833300284235</v>
      </c>
      <c r="Q209" t="s">
        <v>50</v>
      </c>
      <c r="R209">
        <f>SUM(R188:R208)</f>
        <v>900.05439883667134</v>
      </c>
      <c r="S209">
        <f>SUM(S188:S208)</f>
        <v>33.230286205301091</v>
      </c>
      <c r="T209" t="s">
        <v>50</v>
      </c>
      <c r="U209">
        <f>SUM(U188:U208)</f>
        <v>889.11636591975662</v>
      </c>
      <c r="V209" t="s">
        <v>50</v>
      </c>
      <c r="W209">
        <f>SUM(W188:W208)</f>
        <v>895.74284486747308</v>
      </c>
      <c r="X209">
        <f>SUM(X188:X208)</f>
        <v>32.58344900522173</v>
      </c>
      <c r="Y209" t="s">
        <v>50</v>
      </c>
      <c r="Z209">
        <f>SUM(Z188:Z208)</f>
        <v>892.42960539361479</v>
      </c>
      <c r="AA209" t="s">
        <v>50</v>
      </c>
      <c r="AB209">
        <f>SUM(AB188:AB208)</f>
        <v>907.78716372529561</v>
      </c>
      <c r="AC209">
        <f>SUM(AC188:AC208)</f>
        <v>34.982384823848228</v>
      </c>
      <c r="AD209" t="s">
        <v>50</v>
      </c>
      <c r="AE209">
        <f>SUM(AE188:AE208)</f>
        <v>900.10838455945532</v>
      </c>
      <c r="AF209" t="s">
        <v>50</v>
      </c>
      <c r="AG209">
        <f>SUM(AG188:AG208)</f>
        <v>904.21413345231019</v>
      </c>
      <c r="AH209">
        <f>SUM(AH188:AH208)</f>
        <v>14.22971610813666</v>
      </c>
      <c r="AI209" t="s">
        <v>50</v>
      </c>
      <c r="AJ209">
        <f>SUM(AJ188:AJ208)</f>
        <v>902.1612590058827</v>
      </c>
      <c r="AL209" t="s">
        <v>50</v>
      </c>
      <c r="AM209">
        <f>SUM(AM188:AM208)</f>
        <v>817.68021680216827</v>
      </c>
      <c r="AN209" t="s">
        <v>50</v>
      </c>
      <c r="AO209">
        <f>SUM(AO188:AO208)</f>
        <v>810.83905082953254</v>
      </c>
      <c r="AP209">
        <f>SUM(AP188:AP208)</f>
        <v>9.4698922598982076</v>
      </c>
      <c r="AQ209" t="s">
        <v>50</v>
      </c>
      <c r="AR209">
        <f>SUM(AR188:AR208)</f>
        <v>814.25963381585029</v>
      </c>
      <c r="AS209" t="s">
        <v>50</v>
      </c>
      <c r="AT209">
        <f>SUM(AT188:AT208)</f>
        <v>814.95042633353171</v>
      </c>
      <c r="AU209">
        <f>SUM(AU188:AU208)</f>
        <v>3.218652918236514</v>
      </c>
      <c r="AV209" t="s">
        <v>50</v>
      </c>
      <c r="AW209">
        <f>SUM(AW188:AW208)</f>
        <v>814.60503007469094</v>
      </c>
      <c r="AX209" t="s">
        <v>50</v>
      </c>
      <c r="AY209">
        <f>SUM(AY188:AY208)</f>
        <v>816.20434265318283</v>
      </c>
      <c r="AZ209">
        <f>SUM(AZ188:AZ208)</f>
        <v>3.0788551787957146</v>
      </c>
      <c r="BA209" t="s">
        <v>50</v>
      </c>
      <c r="BB209">
        <f>SUM(BB188:BB208)</f>
        <v>815.40468636393689</v>
      </c>
      <c r="BC209" t="s">
        <v>50</v>
      </c>
      <c r="BD209">
        <f>SUM(BD188:BD208)</f>
        <v>814.40447980699321</v>
      </c>
      <c r="BE209">
        <f>SUM(BE188:BE208)</f>
        <v>1.5339496992530901</v>
      </c>
      <c r="BF209" t="s">
        <v>50</v>
      </c>
      <c r="BG209">
        <f>SUM(BG188:BG208)</f>
        <v>814.90458308546476</v>
      </c>
      <c r="BK209" t="s">
        <v>50</v>
      </c>
      <c r="BL209">
        <f>SUM(BL188:BL208)</f>
        <v>921.76961950059444</v>
      </c>
      <c r="BM209" t="s">
        <v>50</v>
      </c>
      <c r="BN209">
        <f>SUM(BN188:BN208)</f>
        <v>938.09664420663228</v>
      </c>
      <c r="BO209">
        <f>SUM(BO188:BO208)</f>
        <v>40.894669044787918</v>
      </c>
      <c r="BP209" t="s">
        <v>50</v>
      </c>
      <c r="BQ209">
        <f>SUM(BQ188:BQ208)</f>
        <v>929.9331318536133</v>
      </c>
      <c r="BR209" t="s">
        <v>50</v>
      </c>
      <c r="BS209">
        <f>SUM(BS188:BS208)</f>
        <v>928.98208151671304</v>
      </c>
      <c r="BT209">
        <f>SUM(BT188:BT208)</f>
        <v>26.723708548024845</v>
      </c>
      <c r="BU209" t="s">
        <v>50</v>
      </c>
      <c r="BV209">
        <f>SUM(BV188:BV208)</f>
        <v>929.45760668516323</v>
      </c>
      <c r="BW209" t="s">
        <v>50</v>
      </c>
      <c r="BX209">
        <f>SUM(BX188:BX208)</f>
        <v>932.60912108600871</v>
      </c>
      <c r="BY209">
        <f>SUM(BY188:BY208)</f>
        <v>13.063903752146885</v>
      </c>
      <c r="BZ209" t="s">
        <v>50</v>
      </c>
      <c r="CA209">
        <f>SUM(CA188:CA208)</f>
        <v>931.03336388558603</v>
      </c>
      <c r="CC209" t="s">
        <v>50</v>
      </c>
      <c r="CD209">
        <f>SUM(CD188:CD208)</f>
        <v>826.98394768133176</v>
      </c>
      <c r="CE209" t="s">
        <v>50</v>
      </c>
      <c r="CF209">
        <f>SUM(CF188:CF208)</f>
        <v>824.38832738803012</v>
      </c>
      <c r="CG209">
        <f>SUM(CG188:CG208)</f>
        <v>4.029825604439166</v>
      </c>
      <c r="CH209" t="s">
        <v>50</v>
      </c>
      <c r="CI209">
        <f>SUM(CI188:CI208)</f>
        <v>825.68613753468094</v>
      </c>
      <c r="CJ209" t="s">
        <v>50</v>
      </c>
      <c r="CK209">
        <f t="shared" ref="CK209" si="837">SUM(CK189:CK208)</f>
        <v>722.85716409036854</v>
      </c>
      <c r="CL209">
        <f>SUM(CL188:CL208)</f>
        <v>4.0718390804597515</v>
      </c>
      <c r="CM209" t="s">
        <v>50</v>
      </c>
      <c r="CN209">
        <f>SUM(CN188:CN208)</f>
        <v>824.27165081252485</v>
      </c>
      <c r="CO209" t="s">
        <v>50</v>
      </c>
      <c r="CP209">
        <f>SUM(CP188:CP208)</f>
        <v>824.47275895098448</v>
      </c>
      <c r="CQ209">
        <f>SUM(CQ188:CQ208)</f>
        <v>1.5589328180737496</v>
      </c>
      <c r="CR209" t="s">
        <v>50</v>
      </c>
      <c r="CS209">
        <f>SUM(CS188:CS208)</f>
        <v>824.37220488175456</v>
      </c>
      <c r="DT209" t="s">
        <v>50</v>
      </c>
      <c r="DU209">
        <f>SUM(DU188:DU208)</f>
        <v>32.106482788938607</v>
      </c>
      <c r="DV209">
        <f>SUM(DV188:DV208)</f>
        <v>9.8186020826323581</v>
      </c>
      <c r="DW209">
        <f>SUM(DW188:DW208)</f>
        <v>464.3216174234912</v>
      </c>
      <c r="DX209">
        <f>SUM(DX188:DX208)</f>
        <v>482.40058131853607</v>
      </c>
      <c r="DZ209" t="s">
        <v>50</v>
      </c>
      <c r="EA209">
        <f t="shared" ref="EA209:EH209" si="838">SUM(EA188:EA208)</f>
        <v>873.20323963910369</v>
      </c>
      <c r="EB209">
        <f t="shared" si="838"/>
        <v>391.29970999405111</v>
      </c>
      <c r="EC209">
        <f t="shared" si="838"/>
        <v>524.42502396060547</v>
      </c>
      <c r="ED209">
        <f t="shared" si="838"/>
        <v>428.5403777513385</v>
      </c>
      <c r="EE209">
        <f t="shared" si="838"/>
        <v>901.06603828114669</v>
      </c>
      <c r="EF209">
        <f t="shared" si="838"/>
        <v>413.70747869599677</v>
      </c>
      <c r="EG209">
        <f t="shared" si="838"/>
        <v>534.40999058660327</v>
      </c>
      <c r="EH209">
        <f t="shared" si="838"/>
        <v>436.69704551459904</v>
      </c>
    </row>
    <row r="210" spans="2:153" x14ac:dyDescent="0.25">
      <c r="B210">
        <v>9</v>
      </c>
      <c r="C210" t="s">
        <v>339</v>
      </c>
      <c r="G210">
        <v>10</v>
      </c>
      <c r="H210">
        <v>7</v>
      </c>
      <c r="I210">
        <v>1</v>
      </c>
      <c r="J210">
        <v>0</v>
      </c>
    </row>
    <row r="211" spans="2:153" x14ac:dyDescent="0.25">
      <c r="C211" t="s">
        <v>5</v>
      </c>
      <c r="M211" t="s">
        <v>30</v>
      </c>
      <c r="O211" t="s">
        <v>46</v>
      </c>
      <c r="Q211" t="s">
        <v>54</v>
      </c>
      <c r="S211" t="s">
        <v>70</v>
      </c>
      <c r="T211" t="s">
        <v>69</v>
      </c>
      <c r="V211" t="s">
        <v>71</v>
      </c>
      <c r="X211" t="s">
        <v>74</v>
      </c>
      <c r="Y211" t="s">
        <v>76</v>
      </c>
      <c r="AA211" t="s">
        <v>77</v>
      </c>
      <c r="AC211" t="s">
        <v>78</v>
      </c>
      <c r="AD211" t="s">
        <v>84</v>
      </c>
      <c r="AF211" t="s">
        <v>83</v>
      </c>
      <c r="AH211" t="s">
        <v>82</v>
      </c>
      <c r="AI211" t="s">
        <v>98</v>
      </c>
      <c r="AL211" t="s">
        <v>47</v>
      </c>
      <c r="AN211" t="s">
        <v>55</v>
      </c>
      <c r="AP211" t="s">
        <v>70</v>
      </c>
      <c r="AQ211" t="s">
        <v>72</v>
      </c>
      <c r="AS211" t="s">
        <v>73</v>
      </c>
      <c r="AU211" t="s">
        <v>74</v>
      </c>
      <c r="AV211" t="s">
        <v>79</v>
      </c>
      <c r="AX211" t="s">
        <v>80</v>
      </c>
      <c r="AZ211" t="s">
        <v>78</v>
      </c>
      <c r="BA211" t="s">
        <v>85</v>
      </c>
      <c r="BC211" t="s">
        <v>86</v>
      </c>
      <c r="BE211" t="s">
        <v>82</v>
      </c>
      <c r="BF211" t="s">
        <v>99</v>
      </c>
      <c r="BI211" t="s">
        <v>30</v>
      </c>
      <c r="BK211" t="s">
        <v>48</v>
      </c>
      <c r="BM211" t="s">
        <v>88</v>
      </c>
      <c r="BO211" t="s">
        <v>70</v>
      </c>
      <c r="BP211" t="s">
        <v>90</v>
      </c>
      <c r="BR211" t="s">
        <v>91</v>
      </c>
      <c r="BT211" t="s">
        <v>74</v>
      </c>
      <c r="BU211" t="s">
        <v>94</v>
      </c>
      <c r="BW211" t="s">
        <v>95</v>
      </c>
      <c r="BY211" t="s">
        <v>78</v>
      </c>
      <c r="BZ211" t="s">
        <v>100</v>
      </c>
      <c r="CC211" t="s">
        <v>49</v>
      </c>
      <c r="CE211" t="s">
        <v>89</v>
      </c>
      <c r="CG211" t="s">
        <v>70</v>
      </c>
      <c r="CH211" t="s">
        <v>92</v>
      </c>
      <c r="CJ211" t="s">
        <v>93</v>
      </c>
      <c r="CL211" t="s">
        <v>74</v>
      </c>
      <c r="CM211" t="s">
        <v>96</v>
      </c>
      <c r="CO211" t="s">
        <v>97</v>
      </c>
      <c r="CQ211" t="s">
        <v>78</v>
      </c>
      <c r="CR211" t="s">
        <v>101</v>
      </c>
      <c r="DU211" t="s">
        <v>103</v>
      </c>
      <c r="DV211" t="s">
        <v>104</v>
      </c>
      <c r="DW211" t="s">
        <v>105</v>
      </c>
      <c r="DX211" t="s">
        <v>106</v>
      </c>
      <c r="EA211" t="s">
        <v>114</v>
      </c>
      <c r="EC211" t="s">
        <v>115</v>
      </c>
      <c r="EE211" t="s">
        <v>116</v>
      </c>
      <c r="EG211" t="s">
        <v>117</v>
      </c>
      <c r="EL211" t="s">
        <v>30</v>
      </c>
      <c r="EN211" t="s">
        <v>153</v>
      </c>
      <c r="EP211" t="s">
        <v>154</v>
      </c>
      <c r="ER211" t="s">
        <v>30</v>
      </c>
      <c r="ET211" t="s">
        <v>155</v>
      </c>
      <c r="EV211" t="s">
        <v>156</v>
      </c>
    </row>
    <row r="212" spans="2:153" x14ac:dyDescent="0.25">
      <c r="C212" t="s">
        <v>6</v>
      </c>
      <c r="M212">
        <v>15129</v>
      </c>
      <c r="O212">
        <v>15129</v>
      </c>
      <c r="Q212">
        <v>15129</v>
      </c>
      <c r="T212">
        <v>15129</v>
      </c>
      <c r="V212">
        <v>15129</v>
      </c>
      <c r="Y212">
        <v>15129</v>
      </c>
      <c r="AA212">
        <v>15129</v>
      </c>
      <c r="AD212">
        <v>15129</v>
      </c>
      <c r="AF212">
        <v>15129</v>
      </c>
      <c r="AI212">
        <v>15129</v>
      </c>
      <c r="AL212">
        <v>15129</v>
      </c>
      <c r="AN212">
        <v>15129</v>
      </c>
      <c r="AQ212">
        <v>15129</v>
      </c>
      <c r="AS212">
        <v>15129</v>
      </c>
      <c r="AV212">
        <v>15129</v>
      </c>
      <c r="AX212">
        <v>15129</v>
      </c>
      <c r="BA212">
        <v>15129</v>
      </c>
      <c r="BC212">
        <v>15129</v>
      </c>
      <c r="BF212">
        <v>15129</v>
      </c>
      <c r="BI212">
        <v>30276</v>
      </c>
      <c r="BK212">
        <v>30276</v>
      </c>
      <c r="BM212">
        <v>30276</v>
      </c>
      <c r="BP212">
        <v>30276</v>
      </c>
      <c r="BR212">
        <v>30276</v>
      </c>
      <c r="BU212">
        <v>30276</v>
      </c>
      <c r="BW212">
        <v>30276</v>
      </c>
      <c r="BZ212">
        <v>30276</v>
      </c>
      <c r="CC212">
        <v>30276</v>
      </c>
      <c r="CE212">
        <v>30276</v>
      </c>
      <c r="CH212">
        <v>30276</v>
      </c>
      <c r="CJ212">
        <v>30276</v>
      </c>
      <c r="CM212">
        <v>30276</v>
      </c>
      <c r="CO212">
        <v>30276</v>
      </c>
      <c r="CR212">
        <v>30276</v>
      </c>
      <c r="EA212" t="s">
        <v>112</v>
      </c>
      <c r="EB212" t="s">
        <v>113</v>
      </c>
      <c r="EC212" t="s">
        <v>112</v>
      </c>
      <c r="ED212" t="s">
        <v>113</v>
      </c>
      <c r="EE212" t="s">
        <v>112</v>
      </c>
      <c r="EF212" t="s">
        <v>113</v>
      </c>
      <c r="EG212" t="s">
        <v>112</v>
      </c>
      <c r="EH212" t="s">
        <v>113</v>
      </c>
      <c r="EL212">
        <v>15129</v>
      </c>
      <c r="EN212">
        <f>AI212</f>
        <v>15129</v>
      </c>
      <c r="EP212">
        <f>BF212</f>
        <v>15129</v>
      </c>
      <c r="ER212">
        <v>30276</v>
      </c>
      <c r="ET212">
        <f>BZ212</f>
        <v>30276</v>
      </c>
      <c r="EV212">
        <f>CR212</f>
        <v>30276</v>
      </c>
    </row>
    <row r="213" spans="2:153" x14ac:dyDescent="0.25">
      <c r="C213" t="s">
        <v>7</v>
      </c>
      <c r="M213" t="s">
        <v>32</v>
      </c>
      <c r="N213" t="s">
        <v>31</v>
      </c>
      <c r="O213" t="s">
        <v>35</v>
      </c>
      <c r="P213" t="s">
        <v>31</v>
      </c>
      <c r="Q213" t="s">
        <v>35</v>
      </c>
      <c r="R213" t="s">
        <v>31</v>
      </c>
      <c r="T213" t="s">
        <v>35</v>
      </c>
      <c r="U213" t="s">
        <v>31</v>
      </c>
      <c r="V213" t="s">
        <v>35</v>
      </c>
      <c r="W213" t="s">
        <v>31</v>
      </c>
      <c r="Y213" t="s">
        <v>35</v>
      </c>
      <c r="Z213" t="s">
        <v>31</v>
      </c>
      <c r="AA213" t="s">
        <v>35</v>
      </c>
      <c r="AB213" t="s">
        <v>31</v>
      </c>
      <c r="AD213" t="s">
        <v>35</v>
      </c>
      <c r="AE213" t="s">
        <v>31</v>
      </c>
      <c r="AF213" t="s">
        <v>35</v>
      </c>
      <c r="AG213" t="s">
        <v>31</v>
      </c>
      <c r="AI213" t="s">
        <v>35</v>
      </c>
      <c r="AJ213" t="s">
        <v>31</v>
      </c>
      <c r="AL213" t="s">
        <v>35</v>
      </c>
      <c r="AM213" t="s">
        <v>31</v>
      </c>
      <c r="AN213" t="s">
        <v>35</v>
      </c>
      <c r="AO213" t="s">
        <v>31</v>
      </c>
      <c r="AQ213" t="s">
        <v>35</v>
      </c>
      <c r="AR213" t="s">
        <v>31</v>
      </c>
      <c r="AS213" t="s">
        <v>35</v>
      </c>
      <c r="AT213" t="s">
        <v>31</v>
      </c>
      <c r="AV213" t="s">
        <v>35</v>
      </c>
      <c r="AW213" t="s">
        <v>31</v>
      </c>
      <c r="AX213" t="s">
        <v>35</v>
      </c>
      <c r="AY213" t="s">
        <v>31</v>
      </c>
      <c r="BA213" t="s">
        <v>35</v>
      </c>
      <c r="BB213" t="s">
        <v>31</v>
      </c>
      <c r="BC213" t="s">
        <v>35</v>
      </c>
      <c r="BD213" t="s">
        <v>31</v>
      </c>
      <c r="BF213" t="s">
        <v>35</v>
      </c>
      <c r="BG213" t="s">
        <v>31</v>
      </c>
      <c r="BI213" t="s">
        <v>32</v>
      </c>
      <c r="BJ213" t="s">
        <v>31</v>
      </c>
      <c r="BK213" t="s">
        <v>35</v>
      </c>
      <c r="BL213" t="s">
        <v>31</v>
      </c>
      <c r="BM213" t="s">
        <v>35</v>
      </c>
      <c r="BN213" t="s">
        <v>31</v>
      </c>
      <c r="BP213" t="s">
        <v>35</v>
      </c>
      <c r="BQ213" t="s">
        <v>31</v>
      </c>
      <c r="BR213" t="s">
        <v>35</v>
      </c>
      <c r="BS213" t="s">
        <v>31</v>
      </c>
      <c r="BU213" t="s">
        <v>35</v>
      </c>
      <c r="BV213" t="s">
        <v>31</v>
      </c>
      <c r="BW213" t="s">
        <v>35</v>
      </c>
      <c r="BX213" t="s">
        <v>31</v>
      </c>
      <c r="BZ213" t="s">
        <v>35</v>
      </c>
      <c r="CA213" t="s">
        <v>31</v>
      </c>
      <c r="CC213" t="s">
        <v>35</v>
      </c>
      <c r="CD213" t="s">
        <v>31</v>
      </c>
      <c r="CE213" t="s">
        <v>35</v>
      </c>
      <c r="CF213" t="s">
        <v>31</v>
      </c>
      <c r="CH213" t="s">
        <v>35</v>
      </c>
      <c r="CI213" t="s">
        <v>31</v>
      </c>
      <c r="CJ213" t="s">
        <v>35</v>
      </c>
      <c r="CK213" t="s">
        <v>31</v>
      </c>
      <c r="CM213" t="s">
        <v>35</v>
      </c>
      <c r="CN213" t="s">
        <v>31</v>
      </c>
      <c r="CO213" t="s">
        <v>35</v>
      </c>
      <c r="CP213" t="s">
        <v>31</v>
      </c>
      <c r="CR213" t="s">
        <v>35</v>
      </c>
      <c r="CS213" t="s">
        <v>31</v>
      </c>
      <c r="EL213" t="s">
        <v>32</v>
      </c>
      <c r="EM213" t="s">
        <v>31</v>
      </c>
      <c r="EN213" t="str">
        <f>AI213</f>
        <v>coop</v>
      </c>
      <c r="EO213" t="str">
        <f>AJ213</f>
        <v>%</v>
      </c>
      <c r="EP213" t="str">
        <f>BF213</f>
        <v>coop</v>
      </c>
      <c r="EQ213" t="str">
        <f>BG213</f>
        <v>%</v>
      </c>
      <c r="ER213" t="s">
        <v>32</v>
      </c>
      <c r="ES213" t="s">
        <v>31</v>
      </c>
      <c r="ET213" t="str">
        <f>BZ213</f>
        <v>coop</v>
      </c>
      <c r="EU213" t="str">
        <f>CA213</f>
        <v>%</v>
      </c>
      <c r="EV213" t="str">
        <f>CR213</f>
        <v>coop</v>
      </c>
      <c r="EW213" t="str">
        <f>CS213</f>
        <v>%</v>
      </c>
    </row>
    <row r="214" spans="2:153" x14ac:dyDescent="0.25">
      <c r="C214" t="s">
        <v>16</v>
      </c>
      <c r="M214">
        <v>0</v>
      </c>
      <c r="N214">
        <f>M214/M212*100</f>
        <v>0</v>
      </c>
      <c r="O214">
        <v>15129</v>
      </c>
      <c r="P214">
        <f>O214/O212*100</f>
        <v>100</v>
      </c>
      <c r="Q214">
        <v>15129</v>
      </c>
      <c r="R214">
        <f>Q214/Q212*100</f>
        <v>100</v>
      </c>
      <c r="S214">
        <f>IF(P214&gt;R214,P214-R214,R214-P214)</f>
        <v>0</v>
      </c>
      <c r="T214">
        <f>(O214+Q214)/2</f>
        <v>15129</v>
      </c>
      <c r="U214">
        <f>T214/T212*100</f>
        <v>100</v>
      </c>
      <c r="V214">
        <v>15129</v>
      </c>
      <c r="W214">
        <f>V214/V212*100</f>
        <v>100</v>
      </c>
      <c r="X214">
        <f>IF(U214&gt;W214,U214-W214,W214-U214)</f>
        <v>0</v>
      </c>
      <c r="Y214">
        <f>(T214+V214)/2</f>
        <v>15129</v>
      </c>
      <c r="Z214">
        <f>Y214/Y212*100</f>
        <v>100</v>
      </c>
      <c r="AA214">
        <v>15129</v>
      </c>
      <c r="AB214">
        <f>AA214/AA212*100</f>
        <v>100</v>
      </c>
      <c r="AC214">
        <f>IF(Z214&gt;AB214,Z214-AB214,AB214-Z214)</f>
        <v>0</v>
      </c>
      <c r="AD214">
        <f>(Y214+AA214)/2</f>
        <v>15129</v>
      </c>
      <c r="AE214">
        <f>AD214/AD212*100</f>
        <v>100</v>
      </c>
      <c r="AF214">
        <v>15129</v>
      </c>
      <c r="AG214">
        <f>AF214/AF212*100</f>
        <v>100</v>
      </c>
      <c r="AH214">
        <f>IF(AE214&gt;AG214,AE214-AG214,AG214-AE214)</f>
        <v>0</v>
      </c>
      <c r="AI214">
        <f>(AD214+AF214)/2</f>
        <v>15129</v>
      </c>
      <c r="AJ214">
        <f>AI214/AI212*100</f>
        <v>100</v>
      </c>
      <c r="AL214">
        <v>15129</v>
      </c>
      <c r="AM214">
        <f t="shared" ref="AM214" si="839">AL214/AL212*100</f>
        <v>100</v>
      </c>
      <c r="AN214">
        <v>15129</v>
      </c>
      <c r="AO214">
        <f t="shared" ref="AO214" si="840">AN214/AN212*100</f>
        <v>100</v>
      </c>
      <c r="AP214">
        <f>IF(AM214&gt;AO214,AM214-AO214,AO214-AM214)</f>
        <v>0</v>
      </c>
      <c r="AQ214">
        <f>(AL214+AN214)/2</f>
        <v>15129</v>
      </c>
      <c r="AR214">
        <f>AQ214/AQ212*100</f>
        <v>100</v>
      </c>
      <c r="AS214">
        <v>15129</v>
      </c>
      <c r="AT214">
        <f>AS214/AS212*100</f>
        <v>100</v>
      </c>
      <c r="AU214">
        <f>IF(AR214&gt;AT214,AR214-AT214,AT214-AR214)</f>
        <v>0</v>
      </c>
      <c r="AV214">
        <f>(AQ214+AS214)/2</f>
        <v>15129</v>
      </c>
      <c r="AW214">
        <f>AV214/AV212*100</f>
        <v>100</v>
      </c>
      <c r="AX214">
        <v>15129</v>
      </c>
      <c r="AY214">
        <f>AX214/AX212*100</f>
        <v>100</v>
      </c>
      <c r="AZ214">
        <f>IF(AW214&gt;AY214,AW214-AY214,AY214-AW214)</f>
        <v>0</v>
      </c>
      <c r="BA214">
        <f>(AV214+AX214)/2</f>
        <v>15129</v>
      </c>
      <c r="BB214">
        <f>BA214/BA212*100</f>
        <v>100</v>
      </c>
      <c r="BC214">
        <v>15129</v>
      </c>
      <c r="BD214">
        <f>BC214/BC212*100</f>
        <v>100</v>
      </c>
      <c r="BE214">
        <f>IF(BB214&gt;BD214,BB214-BD214,BD214-BB214)</f>
        <v>0</v>
      </c>
      <c r="BF214">
        <f>(BA214+BC214)/2</f>
        <v>15129</v>
      </c>
      <c r="BG214">
        <f>BF214/BF212*100</f>
        <v>100</v>
      </c>
      <c r="BI214">
        <v>0</v>
      </c>
      <c r="BJ214">
        <f>BI214/BI212*100</f>
        <v>0</v>
      </c>
      <c r="BK214">
        <v>30276</v>
      </c>
      <c r="BL214">
        <f>BK214/BK212*100</f>
        <v>100</v>
      </c>
      <c r="BM214">
        <v>30276</v>
      </c>
      <c r="BN214">
        <f>BM214/BM212*100</f>
        <v>100</v>
      </c>
      <c r="BO214">
        <f>IF(BL214&gt;BN214,BL214-BN214,BN214-BL214)</f>
        <v>0</v>
      </c>
      <c r="BP214">
        <f>(BK214+BM214)/2</f>
        <v>30276</v>
      </c>
      <c r="BQ214">
        <f>BP214/BP212*100</f>
        <v>100</v>
      </c>
      <c r="BR214">
        <v>30276</v>
      </c>
      <c r="BS214">
        <f>BR214/BR212*100</f>
        <v>100</v>
      </c>
      <c r="BT214">
        <f>IF(BQ214&gt;BS214,BQ214-BS214,BS214-BQ214)</f>
        <v>0</v>
      </c>
      <c r="BU214">
        <f>(BP214+BR214)/2</f>
        <v>30276</v>
      </c>
      <c r="BV214">
        <f>BU214/BU212*100</f>
        <v>100</v>
      </c>
      <c r="BW214">
        <v>30276</v>
      </c>
      <c r="BX214">
        <f>BW214/BW212*100</f>
        <v>100</v>
      </c>
      <c r="BY214">
        <f>IF(BV214&gt;BX214,BV214-BX214,BX214-BV214)</f>
        <v>0</v>
      </c>
      <c r="BZ214">
        <f>(BU214+BW214)/2</f>
        <v>30276</v>
      </c>
      <c r="CA214">
        <f>BZ214/BZ212*100</f>
        <v>100</v>
      </c>
      <c r="CC214">
        <v>30276</v>
      </c>
      <c r="CD214">
        <f t="shared" ref="CD214" si="841">CC214/CC212*100</f>
        <v>100</v>
      </c>
      <c r="CE214">
        <v>30276</v>
      </c>
      <c r="CF214">
        <f>CE214/CE212*100</f>
        <v>100</v>
      </c>
      <c r="CG214">
        <f>IF(CD214&gt;CF214,CD214-CF214,CF214-CD214)</f>
        <v>0</v>
      </c>
      <c r="CH214">
        <f>(CC214+CE214)/2</f>
        <v>30276</v>
      </c>
      <c r="CI214">
        <f>CH214/CH212*100</f>
        <v>100</v>
      </c>
      <c r="CJ214">
        <v>30276</v>
      </c>
      <c r="CK214">
        <f>CJ214/CJ212*100</f>
        <v>100</v>
      </c>
      <c r="CL214">
        <f>IF(CI214&gt;CK214,CI214-CK214,CK214-CI214)</f>
        <v>0</v>
      </c>
      <c r="CM214">
        <f>(CH214+CJ214)/2</f>
        <v>30276</v>
      </c>
      <c r="CN214">
        <f>CM214/CM212*100</f>
        <v>100</v>
      </c>
      <c r="CO214">
        <v>30276</v>
      </c>
      <c r="CP214">
        <f>CO214/CO212*100</f>
        <v>100</v>
      </c>
      <c r="CQ214">
        <f>IF(CN214&gt;CP214,CN214-CP214,CP214-CN214)</f>
        <v>0</v>
      </c>
      <c r="CR214">
        <f>(CM214+CO214)/2</f>
        <v>30276</v>
      </c>
      <c r="CS214">
        <f>CR214/CR212*100</f>
        <v>100</v>
      </c>
      <c r="DU214">
        <f t="shared" ref="DU214:DU234" si="842">IF(AJ214&gt;CA214,AJ214-CA214,CA214-AJ214)</f>
        <v>0</v>
      </c>
      <c r="DV214">
        <f t="shared" ref="DV214:DV234" si="843">IF(BG214&gt;CS214,BG214-CS214,CS214-BG214)</f>
        <v>0</v>
      </c>
      <c r="DW214">
        <f t="shared" ref="DW214:DW234" si="844">IF(AJ214&gt;BG214,AJ214-BG214,BG214-AJ214)</f>
        <v>0</v>
      </c>
      <c r="DX214">
        <f t="shared" ref="DX214:DX234" si="845">IF(CA214&gt;CS214,CA214-CS214,CS214-CA214)</f>
        <v>0</v>
      </c>
      <c r="EA214">
        <f t="shared" ref="EA214:EA234" si="846">IF(AJ214&gt;AJ188,AJ214-AJ188,AJ188-AJ214)</f>
        <v>0</v>
      </c>
      <c r="EB214">
        <f t="shared" ref="EB214:EB234" si="847">IF(AJ214&gt;AJ240,AJ214-AJ240,AJ240-AJ214)</f>
        <v>0</v>
      </c>
      <c r="EC214">
        <f t="shared" ref="EC214:EC234" si="848">IF(BG214&gt;BG188,BG214-BG188,BG188-BG214)</f>
        <v>0</v>
      </c>
      <c r="ED214">
        <f t="shared" ref="ED214:ED234" si="849">IF(BG214&gt;AR240,BG214-AR240,AR240-BG214)</f>
        <v>0</v>
      </c>
      <c r="EE214">
        <f t="shared" ref="EE214:EE234" si="850">IF(CA214&gt;CA188,CA214-CA188,CA188-CA214)</f>
        <v>0</v>
      </c>
      <c r="EF214">
        <f t="shared" ref="EF214:EF234" si="851">IF(CA214&gt;CA240,CA214-CA240,CA240-CA214)</f>
        <v>0</v>
      </c>
      <c r="EG214">
        <f t="shared" ref="EG214:EG234" si="852">IF(CS214&gt;CS188,CS214-CS188,CS188-CS214)</f>
        <v>0</v>
      </c>
      <c r="EH214">
        <f t="shared" ref="EH214:EH234" si="853">IF(CS214&gt;CI240,CS214-CI240,CI240-CS214)</f>
        <v>0</v>
      </c>
      <c r="EL214">
        <v>151</v>
      </c>
      <c r="EM214">
        <f>EL214/EL212*100</f>
        <v>0.99808315156322291</v>
      </c>
      <c r="EN214">
        <v>2.11375</v>
      </c>
      <c r="EO214">
        <f>EN214/EN212*100</f>
        <v>1.3971511666336174E-2</v>
      </c>
      <c r="EP214">
        <v>6787.2593749999996</v>
      </c>
      <c r="EQ214">
        <f>EP214/EP212*100</f>
        <v>44.862577665410797</v>
      </c>
      <c r="ER214">
        <v>303</v>
      </c>
      <c r="ES214">
        <f>ER214/ER212*100</f>
        <v>1.0007927070947285</v>
      </c>
      <c r="ET214">
        <v>6.32125</v>
      </c>
      <c r="EU214">
        <f>ET214/ET212*100</f>
        <v>2.0878748843968821E-2</v>
      </c>
      <c r="EV214">
        <v>13619.6175</v>
      </c>
      <c r="EW214">
        <f>EV214/EV212*100</f>
        <v>44.984864248910029</v>
      </c>
    </row>
    <row r="215" spans="2:153" x14ac:dyDescent="0.25">
      <c r="M215">
        <v>756</v>
      </c>
      <c r="N215">
        <f>M215/M212*100</f>
        <v>4.9970255800118979</v>
      </c>
      <c r="O215">
        <v>483.45</v>
      </c>
      <c r="P215">
        <f>O215/O212*100</f>
        <v>3.1955185405512592</v>
      </c>
      <c r="Q215">
        <v>441.55</v>
      </c>
      <c r="R215">
        <f>Q215/Q212*100</f>
        <v>2.9185669905479541</v>
      </c>
      <c r="S215">
        <f t="shared" ref="S215:S234" si="854">IF(P215&gt;R215,P215-R215,R215-P215)</f>
        <v>0.27695155000330507</v>
      </c>
      <c r="T215">
        <f t="shared" ref="T215:T234" si="855">(O215+Q215)/2</f>
        <v>462.5</v>
      </c>
      <c r="U215">
        <f>T215/T212*100</f>
        <v>3.0570427655496069</v>
      </c>
      <c r="V215">
        <v>94.234999999999999</v>
      </c>
      <c r="W215">
        <f>V215/V212*100</f>
        <v>0.62287659461960476</v>
      </c>
      <c r="X215">
        <f t="shared" ref="X215:X234" si="856">IF(U215&gt;W215,U215-W215,W215-U215)</f>
        <v>2.434166170930002</v>
      </c>
      <c r="Y215">
        <f t="shared" ref="Y215:Y234" si="857">(T215+V215)/2</f>
        <v>278.36750000000001</v>
      </c>
      <c r="Z215">
        <f>Y215/Y212*100</f>
        <v>1.8399596800846056</v>
      </c>
      <c r="AA215">
        <v>193.73</v>
      </c>
      <c r="AB215">
        <f>AA215/AA212*100</f>
        <v>1.2805208539890276</v>
      </c>
      <c r="AC215">
        <f t="shared" ref="AC215:AC234" si="858">IF(Z215&gt;AB215,Z215-AB215,AB215-Z215)</f>
        <v>0.55943882609557805</v>
      </c>
      <c r="AD215">
        <f t="shared" ref="AD215:AD234" si="859">(Y215+AA215)/2</f>
        <v>236.04874999999998</v>
      </c>
      <c r="AE215">
        <f>AD215/AD212*100</f>
        <v>1.5602402670368167</v>
      </c>
      <c r="AF215">
        <v>274.51375000000002</v>
      </c>
      <c r="AG215">
        <f>AF215/AF212*100</f>
        <v>1.8144870777976072</v>
      </c>
      <c r="AH215">
        <f t="shared" ref="AH215:AH234" si="860">IF(AE215&gt;AG215,AE215-AG215,AG215-AE215)</f>
        <v>0.25424681076079048</v>
      </c>
      <c r="AI215">
        <f t="shared" ref="AI215:AI234" si="861">(AD215+AF215)/2</f>
        <v>255.28125</v>
      </c>
      <c r="AJ215">
        <f>AI215/AI212*100</f>
        <v>1.6873636724172119</v>
      </c>
      <c r="AL215">
        <v>4588.95</v>
      </c>
      <c r="AM215">
        <f t="shared" ref="AM215" si="862">AL215/AL212*100</f>
        <v>30.332143565338093</v>
      </c>
      <c r="AN215">
        <v>4589.3</v>
      </c>
      <c r="AO215">
        <f t="shared" ref="AO215" si="863">AN215/AN212*100</f>
        <v>30.334457003106618</v>
      </c>
      <c r="AP215">
        <f t="shared" ref="AP215:AP234" si="864">IF(AM215&gt;AO215,AM215-AO215,AO215-AM215)</f>
        <v>2.3134377685245511E-3</v>
      </c>
      <c r="AQ215">
        <f t="shared" ref="AQ215:AQ234" si="865">(AL215+AN215)/2</f>
        <v>4589.125</v>
      </c>
      <c r="AR215">
        <f>AQ215/AQ212*100</f>
        <v>30.333300284222354</v>
      </c>
      <c r="AS215">
        <v>4612.3549999999996</v>
      </c>
      <c r="AT215">
        <f>AS215/AS212*100</f>
        <v>30.486846453830392</v>
      </c>
      <c r="AU215">
        <f t="shared" ref="AU215:AU234" si="866">IF(AR215&gt;AT215,AR215-AT215,AT215-AR215)</f>
        <v>0.15354616960803824</v>
      </c>
      <c r="AV215">
        <f t="shared" ref="AV215:AV234" si="867">(AQ215+AS215)/2</f>
        <v>4600.74</v>
      </c>
      <c r="AW215">
        <f>AV215/AV212*100</f>
        <v>30.410073369026371</v>
      </c>
      <c r="AX215">
        <v>4582.8249999999998</v>
      </c>
      <c r="AY215">
        <f>AX215/AX212*100</f>
        <v>30.291658404388922</v>
      </c>
      <c r="AZ215">
        <f t="shared" ref="AZ215:AZ234" si="868">IF(AW215&gt;AY215,AW215-AY215,AY215-AW215)</f>
        <v>0.11841496463744861</v>
      </c>
      <c r="BA215">
        <f t="shared" ref="BA215:BA234" si="869">(AV215+AX215)/2</f>
        <v>4591.7824999999993</v>
      </c>
      <c r="BB215">
        <f>BA215/BA212*100</f>
        <v>30.350865886707645</v>
      </c>
      <c r="BC215">
        <v>4596.6424999999999</v>
      </c>
      <c r="BD215">
        <f>BC215/BC212*100</f>
        <v>30.382989622579153</v>
      </c>
      <c r="BE215">
        <f t="shared" ref="BE215:BE234" si="870">IF(BB215&gt;BD215,BB215-BD215,BD215-BB215)</f>
        <v>3.2123735871508075E-2</v>
      </c>
      <c r="BF215">
        <f t="shared" ref="BF215:BF234" si="871">(BA215+BC215)/2</f>
        <v>4594.2124999999996</v>
      </c>
      <c r="BG215">
        <f>BF215/BF212*100</f>
        <v>30.366927754643395</v>
      </c>
      <c r="BI215">
        <v>1513</v>
      </c>
      <c r="BJ215">
        <f>BI215/BI212*100</f>
        <v>4.9973576430175717</v>
      </c>
      <c r="BK215">
        <v>1452.39</v>
      </c>
      <c r="BL215">
        <f>BK215/BK212*100</f>
        <v>4.7971660721363465</v>
      </c>
      <c r="BM215">
        <v>722.28</v>
      </c>
      <c r="BN215">
        <f>BM215/BM212*100</f>
        <v>2.3856520015854139</v>
      </c>
      <c r="BO215">
        <f t="shared" ref="BO215:BO234" si="872">IF(BL215&gt;BN215,BL215-BN215,BN215-BL215)</f>
        <v>2.4115140705509326</v>
      </c>
      <c r="BP215">
        <f t="shared" ref="BP215:BP234" si="873">(BK215+BM215)/2</f>
        <v>1087.335</v>
      </c>
      <c r="BQ215">
        <f>BP215/BP212*100</f>
        <v>3.5914090368608798</v>
      </c>
      <c r="BR215">
        <v>663.91</v>
      </c>
      <c r="BS215">
        <f>BR215/BR212*100</f>
        <v>2.1928590302549873</v>
      </c>
      <c r="BT215">
        <f t="shared" ref="BT215:BT234" si="874">IF(BQ215&gt;BS215,BQ215-BS215,BS215-BQ215)</f>
        <v>1.3985500066058925</v>
      </c>
      <c r="BU215">
        <f t="shared" ref="BU215:BU234" si="875">(BP215+BR215)/2</f>
        <v>875.62249999999995</v>
      </c>
      <c r="BV215">
        <f>BU215/BU212*100</f>
        <v>2.8921340335579337</v>
      </c>
      <c r="BW215">
        <v>659.75750000000005</v>
      </c>
      <c r="BX215">
        <f>BW215/BW212*100</f>
        <v>2.1791435460430706</v>
      </c>
      <c r="BY215">
        <f t="shared" ref="BY215:BY234" si="876">IF(BV215&gt;BX215,BV215-BX215,BX215-BV215)</f>
        <v>0.71299048751486316</v>
      </c>
      <c r="BZ215">
        <f t="shared" ref="BZ215:BZ234" si="877">(BU215+BW215)/2</f>
        <v>767.69</v>
      </c>
      <c r="CA215">
        <f>BZ215/BZ212*100</f>
        <v>2.5356387898005024</v>
      </c>
      <c r="CC215">
        <v>9161.7900000000009</v>
      </c>
      <c r="CD215">
        <f t="shared" ref="CD215" si="878">CC215/CC212*100</f>
        <v>30.260899722552519</v>
      </c>
      <c r="CE215">
        <v>9219.02</v>
      </c>
      <c r="CF215">
        <f>CE215/CE212*100</f>
        <v>30.449927335182984</v>
      </c>
      <c r="CG215">
        <f t="shared" ref="CG215:CG234" si="879">IF(CD215&gt;CF215,CD215-CF215,CF215-CD215)</f>
        <v>0.18902761263046486</v>
      </c>
      <c r="CH215">
        <f t="shared" ref="CH215:CH234" si="880">(CC215+CE215)/2</f>
        <v>9190.4050000000007</v>
      </c>
      <c r="CI215">
        <f>CH215/CH212*100</f>
        <v>30.355413528867754</v>
      </c>
      <c r="CJ215">
        <v>9179.9699999999993</v>
      </c>
      <c r="CK215">
        <f>CJ215/CJ212*100</f>
        <v>30.3209472849782</v>
      </c>
      <c r="CL215">
        <f t="shared" ref="CL215:CL234" si="881">IF(CI215&gt;CK215,CI215-CK215,CK215-CI215)</f>
        <v>3.4466243889553994E-2</v>
      </c>
      <c r="CM215">
        <f t="shared" ref="CM215:CM234" si="882">(CH215+CJ215)/2</f>
        <v>9185.1875</v>
      </c>
      <c r="CN215">
        <f>CM215/CM212*100</f>
        <v>30.338180406922977</v>
      </c>
      <c r="CO215">
        <v>9172.18</v>
      </c>
      <c r="CP215">
        <f>CO215/CO212*100</f>
        <v>30.295217333861807</v>
      </c>
      <c r="CQ215">
        <f t="shared" ref="CQ215:CQ234" si="883">IF(CN215&gt;CP215,CN215-CP215,CP215-CN215)</f>
        <v>4.2963073061169865E-2</v>
      </c>
      <c r="CR215">
        <f t="shared" ref="CR215:CR234" si="884">(CM215+CO215)/2</f>
        <v>9178.6837500000001</v>
      </c>
      <c r="CS215">
        <f>CR215/CR212*100</f>
        <v>30.31669887039239</v>
      </c>
      <c r="DU215">
        <f t="shared" si="842"/>
        <v>0.84827511738329053</v>
      </c>
      <c r="DV215">
        <f t="shared" si="843"/>
        <v>5.0228884251005468E-2</v>
      </c>
      <c r="DW215">
        <f t="shared" si="844"/>
        <v>28.679564082226182</v>
      </c>
      <c r="DX215">
        <f t="shared" si="845"/>
        <v>27.781060080591889</v>
      </c>
      <c r="EA215">
        <f t="shared" si="846"/>
        <v>1.3253561041707977</v>
      </c>
      <c r="EB215">
        <f t="shared" si="847"/>
        <v>0.62090604137748717</v>
      </c>
      <c r="EC215">
        <f t="shared" si="848"/>
        <v>9.1367076475642897</v>
      </c>
      <c r="ED215">
        <f t="shared" si="849"/>
        <v>17.061223478088436</v>
      </c>
      <c r="EE215">
        <f t="shared" si="850"/>
        <v>0.72039321574844761</v>
      </c>
      <c r="EF215">
        <f t="shared" si="851"/>
        <v>0.48695336239925968</v>
      </c>
      <c r="EG215">
        <f t="shared" si="852"/>
        <v>9.1748125578015625</v>
      </c>
      <c r="EH215">
        <f t="shared" si="853"/>
        <v>16.963415741841722</v>
      </c>
      <c r="EL215">
        <v>756</v>
      </c>
      <c r="EM215">
        <f>EL215/EL212*100</f>
        <v>4.9970255800118979</v>
      </c>
      <c r="EN215">
        <f t="shared" ref="EN215:EN234" si="885">AI215</f>
        <v>255.28125</v>
      </c>
      <c r="EO215">
        <f t="shared" ref="EO215:EO234" si="886">AJ215</f>
        <v>1.6873636724172119</v>
      </c>
      <c r="EP215">
        <f t="shared" ref="EP215:EP234" si="887">BF215</f>
        <v>4594.2124999999996</v>
      </c>
      <c r="EQ215">
        <f t="shared" ref="EQ215:EQ234" si="888">BG215</f>
        <v>30.366927754643395</v>
      </c>
      <c r="ER215">
        <v>1513</v>
      </c>
      <c r="ES215">
        <f>ER215/ER212*100</f>
        <v>4.9973576430175717</v>
      </c>
      <c r="ET215">
        <f t="shared" ref="ET215:ET234" si="889">BZ215</f>
        <v>767.69</v>
      </c>
      <c r="EU215">
        <f t="shared" ref="EU215:EU234" si="890">CA215</f>
        <v>2.5356387898005024</v>
      </c>
      <c r="EV215">
        <f t="shared" ref="EV215:EV234" si="891">CR215</f>
        <v>9178.6837500000001</v>
      </c>
      <c r="EW215">
        <f t="shared" ref="EW215:EW234" si="892">CS215</f>
        <v>30.31669887039239</v>
      </c>
    </row>
    <row r="216" spans="2:153" x14ac:dyDescent="0.25">
      <c r="C216" t="s">
        <v>8</v>
      </c>
      <c r="D216">
        <v>1200593</v>
      </c>
      <c r="E216">
        <f t="shared" si="668"/>
        <v>20.009883333333335</v>
      </c>
      <c r="F216" t="s">
        <v>29</v>
      </c>
      <c r="M216">
        <v>1512</v>
      </c>
      <c r="N216">
        <f>M216/M212*100</f>
        <v>9.9940511600237958</v>
      </c>
      <c r="O216">
        <v>1366.05</v>
      </c>
      <c r="P216">
        <f>O216/O212*100</f>
        <v>9.0293476105492765</v>
      </c>
      <c r="Q216">
        <v>1395.79</v>
      </c>
      <c r="R216">
        <f>Q216/Q212*100</f>
        <v>9.22592372265186</v>
      </c>
      <c r="S216">
        <f t="shared" si="854"/>
        <v>0.19657611210258352</v>
      </c>
      <c r="T216">
        <f t="shared" si="855"/>
        <v>1380.92</v>
      </c>
      <c r="U216">
        <f>T216/T212*100</f>
        <v>9.1276356666005682</v>
      </c>
      <c r="V216">
        <v>1000.1950000000001</v>
      </c>
      <c r="W216">
        <f>V216/V212*100</f>
        <v>6.6111111111111125</v>
      </c>
      <c r="X216">
        <f t="shared" si="856"/>
        <v>2.5165245554894558</v>
      </c>
      <c r="Y216">
        <f t="shared" si="857"/>
        <v>1190.5575000000001</v>
      </c>
      <c r="Z216">
        <f>Y216/Y212*100</f>
        <v>7.8693733888558413</v>
      </c>
      <c r="AA216">
        <v>817.37750000000005</v>
      </c>
      <c r="AB216">
        <f>AA216/AA212*100</f>
        <v>5.4027199418335652</v>
      </c>
      <c r="AC216">
        <f t="shared" si="858"/>
        <v>2.4666534470222761</v>
      </c>
      <c r="AD216">
        <f t="shared" si="859"/>
        <v>1003.9675000000001</v>
      </c>
      <c r="AE216">
        <f>AD216/AD212*100</f>
        <v>6.6360466653447023</v>
      </c>
      <c r="AF216">
        <v>866.31875000000002</v>
      </c>
      <c r="AG216">
        <f>AF216/AF212*100</f>
        <v>5.726212902372926</v>
      </c>
      <c r="AH216">
        <f t="shared" si="860"/>
        <v>0.90983376297177632</v>
      </c>
      <c r="AI216">
        <f t="shared" si="861"/>
        <v>935.14312500000005</v>
      </c>
      <c r="AJ216">
        <f>AI216/AI212*100</f>
        <v>6.1811297838588146</v>
      </c>
      <c r="AL216">
        <v>3950.97</v>
      </c>
      <c r="AM216">
        <f t="shared" ref="AM216" si="893">AL216/AL212*100</f>
        <v>26.115209200872496</v>
      </c>
      <c r="AN216">
        <v>3953.84</v>
      </c>
      <c r="AO216">
        <f t="shared" ref="AO216" si="894">AN216/AN212*100</f>
        <v>26.134179390574396</v>
      </c>
      <c r="AP216">
        <f t="shared" si="864"/>
        <v>1.8970189701899898E-2</v>
      </c>
      <c r="AQ216">
        <f t="shared" si="865"/>
        <v>3952.4049999999997</v>
      </c>
      <c r="AR216">
        <f>AQ216/AQ212*100</f>
        <v>26.124694295723444</v>
      </c>
      <c r="AS216">
        <v>3957.76</v>
      </c>
      <c r="AT216">
        <f>AS216/AS212*100</f>
        <v>26.160089893581862</v>
      </c>
      <c r="AU216">
        <f t="shared" si="866"/>
        <v>3.5395597858418171E-2</v>
      </c>
      <c r="AV216">
        <f t="shared" si="867"/>
        <v>3955.0825</v>
      </c>
      <c r="AW216">
        <f>AV216/AV212*100</f>
        <v>26.142392094652656</v>
      </c>
      <c r="AX216">
        <v>3922.4949999999999</v>
      </c>
      <c r="AY216">
        <f>AX216/AX212*100</f>
        <v>25.926994513847578</v>
      </c>
      <c r="AZ216">
        <f t="shared" si="868"/>
        <v>0.21539758080507809</v>
      </c>
      <c r="BA216">
        <f t="shared" si="869"/>
        <v>3938.7887499999997</v>
      </c>
      <c r="BB216">
        <f>BA216/BA212*100</f>
        <v>26.034693304250112</v>
      </c>
      <c r="BC216">
        <v>3945.4762500000002</v>
      </c>
      <c r="BD216">
        <f>BC216/BC212*100</f>
        <v>26.078896490184416</v>
      </c>
      <c r="BE216">
        <f t="shared" si="870"/>
        <v>4.4203185934303946E-2</v>
      </c>
      <c r="BF216">
        <f t="shared" si="871"/>
        <v>3942.1324999999997</v>
      </c>
      <c r="BG216">
        <f>BF216/BF212*100</f>
        <v>26.056794897217262</v>
      </c>
      <c r="BI216">
        <v>3026</v>
      </c>
      <c r="BJ216">
        <f>BI216/BI212*100</f>
        <v>9.9947152860351434</v>
      </c>
      <c r="BK216">
        <v>1860.39</v>
      </c>
      <c r="BL216">
        <f>BK216/BK212*100</f>
        <v>6.1447681331747921</v>
      </c>
      <c r="BM216">
        <v>2150</v>
      </c>
      <c r="BN216">
        <f>BM216/BM212*100</f>
        <v>7.1013343902761257</v>
      </c>
      <c r="BO216">
        <f t="shared" si="872"/>
        <v>0.95656625710133358</v>
      </c>
      <c r="BP216">
        <f t="shared" si="873"/>
        <v>2005.1950000000002</v>
      </c>
      <c r="BQ216">
        <f>BP216/BP212*100</f>
        <v>6.6230512617254602</v>
      </c>
      <c r="BR216">
        <v>2183.4549999999999</v>
      </c>
      <c r="BS216">
        <f>BR216/BR212*100</f>
        <v>7.2118344563350503</v>
      </c>
      <c r="BT216">
        <f t="shared" si="874"/>
        <v>0.58878319460959005</v>
      </c>
      <c r="BU216">
        <f t="shared" si="875"/>
        <v>2094.3249999999998</v>
      </c>
      <c r="BV216">
        <f>BU216/BU212*100</f>
        <v>6.9174428590302544</v>
      </c>
      <c r="BW216">
        <v>1679.1524999999999</v>
      </c>
      <c r="BX216">
        <f>BW216/BW212*100</f>
        <v>5.5461504161712245</v>
      </c>
      <c r="BY216">
        <f t="shared" si="876"/>
        <v>1.3712924428590298</v>
      </c>
      <c r="BZ216">
        <f t="shared" si="877"/>
        <v>1886.73875</v>
      </c>
      <c r="CA216">
        <f>BZ216/BZ212*100</f>
        <v>6.2317966376007403</v>
      </c>
      <c r="CC216">
        <v>7835.79</v>
      </c>
      <c r="CD216">
        <f t="shared" ref="CD216" si="895">CC216/CC212*100</f>
        <v>25.881193024177566</v>
      </c>
      <c r="CE216">
        <v>7922.42</v>
      </c>
      <c r="CF216">
        <f>CE216/CE212*100</f>
        <v>26.167327255912276</v>
      </c>
      <c r="CG216">
        <f t="shared" si="879"/>
        <v>0.2861342317347102</v>
      </c>
      <c r="CH216">
        <f t="shared" si="880"/>
        <v>7879.1049999999996</v>
      </c>
      <c r="CI216">
        <f>CH216/CH212*100</f>
        <v>26.02426014004492</v>
      </c>
      <c r="CJ216">
        <v>7910.54</v>
      </c>
      <c r="CK216">
        <f>CJ216/CJ212*100</f>
        <v>26.128088254723213</v>
      </c>
      <c r="CL216">
        <f t="shared" si="881"/>
        <v>0.10382811467829356</v>
      </c>
      <c r="CM216">
        <f t="shared" si="882"/>
        <v>7894.8225000000002</v>
      </c>
      <c r="CN216">
        <f>CM216/CM212*100</f>
        <v>26.076174197384066</v>
      </c>
      <c r="CO216">
        <v>7919.5924999999997</v>
      </c>
      <c r="CP216">
        <f>CO216/CO212*100</f>
        <v>26.157988175452502</v>
      </c>
      <c r="CQ216">
        <f t="shared" si="883"/>
        <v>8.1813978068435489E-2</v>
      </c>
      <c r="CR216">
        <f t="shared" si="884"/>
        <v>7907.2075000000004</v>
      </c>
      <c r="CS216">
        <f>CR216/CR212*100</f>
        <v>26.117081186418282</v>
      </c>
      <c r="DU216">
        <f t="shared" si="842"/>
        <v>5.0666853741925699E-2</v>
      </c>
      <c r="DV216">
        <f t="shared" si="843"/>
        <v>6.0286289201020082E-2</v>
      </c>
      <c r="DW216">
        <f t="shared" si="844"/>
        <v>19.875665113358448</v>
      </c>
      <c r="DX216">
        <f t="shared" si="845"/>
        <v>19.885284548817541</v>
      </c>
      <c r="EA216">
        <f t="shared" si="846"/>
        <v>0.10936363936810167</v>
      </c>
      <c r="EB216">
        <f t="shared" si="847"/>
        <v>0.98824690990812325</v>
      </c>
      <c r="EC216">
        <f t="shared" si="848"/>
        <v>13.450855971974352</v>
      </c>
      <c r="ED216">
        <f t="shared" si="849"/>
        <v>18.78800647762575</v>
      </c>
      <c r="EE216">
        <f t="shared" si="850"/>
        <v>0.45709059981503586</v>
      </c>
      <c r="EF216">
        <f t="shared" si="851"/>
        <v>0.45794110846875302</v>
      </c>
      <c r="EG216">
        <f t="shared" si="852"/>
        <v>13.37568949002511</v>
      </c>
      <c r="EH216">
        <f t="shared" si="853"/>
        <v>18.907773483947679</v>
      </c>
      <c r="EL216">
        <v>1512</v>
      </c>
      <c r="EM216">
        <f>EL216/EL212*100</f>
        <v>9.9940511600237958</v>
      </c>
      <c r="EN216">
        <f t="shared" si="885"/>
        <v>935.14312500000005</v>
      </c>
      <c r="EO216">
        <f t="shared" si="886"/>
        <v>6.1811297838588146</v>
      </c>
      <c r="EP216">
        <f t="shared" si="887"/>
        <v>3942.1324999999997</v>
      </c>
      <c r="EQ216">
        <f t="shared" si="888"/>
        <v>26.056794897217262</v>
      </c>
      <c r="ER216">
        <v>3026</v>
      </c>
      <c r="ES216">
        <f>ER216/ER212*100</f>
        <v>9.9947152860351434</v>
      </c>
      <c r="ET216">
        <f t="shared" si="889"/>
        <v>1886.73875</v>
      </c>
      <c r="EU216">
        <f t="shared" si="890"/>
        <v>6.2317966376007403</v>
      </c>
      <c r="EV216">
        <f t="shared" si="891"/>
        <v>7907.2075000000004</v>
      </c>
      <c r="EW216">
        <f t="shared" si="892"/>
        <v>26.117081186418282</v>
      </c>
    </row>
    <row r="217" spans="2:153" x14ac:dyDescent="0.25">
      <c r="C217" t="s">
        <v>17</v>
      </c>
      <c r="D217">
        <v>814034</v>
      </c>
      <c r="E217">
        <f t="shared" si="668"/>
        <v>13.567233333333334</v>
      </c>
      <c r="F217" t="s">
        <v>29</v>
      </c>
      <c r="M217">
        <v>2268</v>
      </c>
      <c r="N217">
        <f>M217/M212*100</f>
        <v>14.991076740035695</v>
      </c>
      <c r="O217">
        <v>1857.27</v>
      </c>
      <c r="P217">
        <f>O217/O212*100</f>
        <v>12.276224469561768</v>
      </c>
      <c r="Q217">
        <v>2151.6999999999998</v>
      </c>
      <c r="R217">
        <f>Q217/Q212*100</f>
        <v>14.222354418666136</v>
      </c>
      <c r="S217">
        <f t="shared" si="854"/>
        <v>1.9461299491043675</v>
      </c>
      <c r="T217">
        <f t="shared" si="855"/>
        <v>2004.4849999999999</v>
      </c>
      <c r="U217">
        <f>T217/T212*100</f>
        <v>13.249289444113952</v>
      </c>
      <c r="V217">
        <v>1776.35</v>
      </c>
      <c r="W217">
        <f>V217/V212*100</f>
        <v>11.741357657479014</v>
      </c>
      <c r="X217">
        <f t="shared" si="856"/>
        <v>1.5079317866349378</v>
      </c>
      <c r="Y217">
        <f t="shared" si="857"/>
        <v>1890.4175</v>
      </c>
      <c r="Z217">
        <f>Y217/Y212*100</f>
        <v>12.495323550796483</v>
      </c>
      <c r="AA217">
        <v>1521.92</v>
      </c>
      <c r="AB217">
        <f>AA217/AA212*100</f>
        <v>10.059620596205962</v>
      </c>
      <c r="AC217">
        <f t="shared" si="858"/>
        <v>2.4357029545905213</v>
      </c>
      <c r="AD217">
        <f t="shared" si="859"/>
        <v>1706.16875</v>
      </c>
      <c r="AE217">
        <f>AD217/AD212*100</f>
        <v>11.277472073501222</v>
      </c>
      <c r="AF217">
        <v>1540.35</v>
      </c>
      <c r="AG217">
        <f>AF217/AF212*100</f>
        <v>10.18143961927424</v>
      </c>
      <c r="AH217">
        <f t="shared" si="860"/>
        <v>1.0960324542269824</v>
      </c>
      <c r="AI217">
        <f t="shared" si="861"/>
        <v>1623.2593750000001</v>
      </c>
      <c r="AJ217">
        <f>AI217/AI212*100</f>
        <v>10.729455846387733</v>
      </c>
      <c r="AL217">
        <v>3581.02</v>
      </c>
      <c r="AM217">
        <f t="shared" ref="AM217" si="896">AL217/AL212*100</f>
        <v>23.669905479542599</v>
      </c>
      <c r="AN217">
        <v>3574.63</v>
      </c>
      <c r="AO217">
        <f t="shared" ref="AO217" si="897">AN217/AN212*100</f>
        <v>23.627668715711547</v>
      </c>
      <c r="AP217">
        <f t="shared" si="864"/>
        <v>4.2236763831052571E-2</v>
      </c>
      <c r="AQ217">
        <f t="shared" si="865"/>
        <v>3577.8249999999998</v>
      </c>
      <c r="AR217">
        <f>AQ217/AQ212*100</f>
        <v>23.648787097627071</v>
      </c>
      <c r="AS217">
        <v>3563.9250000000002</v>
      </c>
      <c r="AT217">
        <f>AS217/AS212*100</f>
        <v>23.556910569105693</v>
      </c>
      <c r="AU217">
        <f t="shared" si="866"/>
        <v>9.1876528521378731E-2</v>
      </c>
      <c r="AV217">
        <f t="shared" si="867"/>
        <v>3570.875</v>
      </c>
      <c r="AW217">
        <f>AV217/AV212*100</f>
        <v>23.602848833366384</v>
      </c>
      <c r="AX217">
        <v>3560.2424999999998</v>
      </c>
      <c r="AY217">
        <f>AX217/AX212*100</f>
        <v>23.532569898869717</v>
      </c>
      <c r="AZ217">
        <f t="shared" si="868"/>
        <v>7.0278934496666778E-2</v>
      </c>
      <c r="BA217">
        <f t="shared" si="869"/>
        <v>3565.5587500000001</v>
      </c>
      <c r="BB217">
        <f>BA217/BA212*100</f>
        <v>23.567709366118052</v>
      </c>
      <c r="BC217">
        <v>3576.4512500000001</v>
      </c>
      <c r="BD217">
        <f>BC217/BC212*100</f>
        <v>23.639706854385619</v>
      </c>
      <c r="BE217">
        <f t="shared" si="870"/>
        <v>7.1997488267566467E-2</v>
      </c>
      <c r="BF217">
        <f t="shared" si="871"/>
        <v>3571.0050000000001</v>
      </c>
      <c r="BG217">
        <f>BF217/BF212*100</f>
        <v>23.603708110251834</v>
      </c>
      <c r="BI217">
        <v>4539</v>
      </c>
      <c r="BJ217">
        <f>BI217/BI212*100</f>
        <v>14.992072929052716</v>
      </c>
      <c r="BK217">
        <v>3960.53</v>
      </c>
      <c r="BL217">
        <f>BK217/BK212*100</f>
        <v>13.081417624521075</v>
      </c>
      <c r="BM217">
        <v>3257.34</v>
      </c>
      <c r="BN217">
        <f>BM217/BM212*100</f>
        <v>10.758818866428856</v>
      </c>
      <c r="BO217">
        <f t="shared" si="872"/>
        <v>2.3225987580922194</v>
      </c>
      <c r="BP217">
        <f t="shared" si="873"/>
        <v>3608.9350000000004</v>
      </c>
      <c r="BQ217">
        <f>BP217/BP212*100</f>
        <v>11.920118245474963</v>
      </c>
      <c r="BR217">
        <v>2646.1750000000002</v>
      </c>
      <c r="BS217">
        <f>BR217/BR212*100</f>
        <v>8.7401737349715951</v>
      </c>
      <c r="BT217">
        <f t="shared" si="874"/>
        <v>3.1799445105033683</v>
      </c>
      <c r="BU217">
        <f t="shared" si="875"/>
        <v>3127.5550000000003</v>
      </c>
      <c r="BV217">
        <f>BU217/BU212*100</f>
        <v>10.330145990223279</v>
      </c>
      <c r="BW217">
        <v>3236.7125000000001</v>
      </c>
      <c r="BX217">
        <f>BW217/BW212*100</f>
        <v>10.690687343110055</v>
      </c>
      <c r="BY217">
        <f t="shared" si="876"/>
        <v>0.36054135288677536</v>
      </c>
      <c r="BZ217">
        <f t="shared" si="877"/>
        <v>3182.13375</v>
      </c>
      <c r="CA217">
        <f>BZ217/BZ212*100</f>
        <v>10.510416666666666</v>
      </c>
      <c r="CC217">
        <v>7097.58</v>
      </c>
      <c r="CD217">
        <f t="shared" ref="CD217" si="898">CC217/CC212*100</f>
        <v>23.442925089179546</v>
      </c>
      <c r="CE217">
        <v>7094.33</v>
      </c>
      <c r="CF217">
        <f>CE217/CE212*100</f>
        <v>23.432190513938433</v>
      </c>
      <c r="CG217">
        <f t="shared" si="879"/>
        <v>1.0734575241112765E-2</v>
      </c>
      <c r="CH217">
        <f t="shared" si="880"/>
        <v>7095.9549999999999</v>
      </c>
      <c r="CI217">
        <f>CH217/CH212*100</f>
        <v>23.437557801558988</v>
      </c>
      <c r="CJ217">
        <v>7132.26</v>
      </c>
      <c r="CK217">
        <f>CJ217/CJ212*100</f>
        <v>23.557471264367816</v>
      </c>
      <c r="CL217">
        <f t="shared" si="881"/>
        <v>0.11991346280882809</v>
      </c>
      <c r="CM217">
        <f t="shared" si="882"/>
        <v>7114.1075000000001</v>
      </c>
      <c r="CN217">
        <f>CM217/CM212*100</f>
        <v>23.497514532963404</v>
      </c>
      <c r="CO217">
        <v>7172.1450000000004</v>
      </c>
      <c r="CP217">
        <f>CO217/CO212*100</f>
        <v>23.689209274673008</v>
      </c>
      <c r="CQ217">
        <f t="shared" si="883"/>
        <v>0.19169474170960399</v>
      </c>
      <c r="CR217">
        <f t="shared" si="884"/>
        <v>7143.1262500000003</v>
      </c>
      <c r="CS217">
        <f>CR217/CR212*100</f>
        <v>23.593361903818209</v>
      </c>
      <c r="DU217">
        <f t="shared" si="842"/>
        <v>0.2190391797210669</v>
      </c>
      <c r="DV217">
        <f t="shared" si="843"/>
        <v>1.0346206433624161E-2</v>
      </c>
      <c r="DW217">
        <f t="shared" si="844"/>
        <v>12.874252263864101</v>
      </c>
      <c r="DX217">
        <f t="shared" si="845"/>
        <v>13.082945237151543</v>
      </c>
      <c r="EA217">
        <f t="shared" si="846"/>
        <v>1.7532305505981896</v>
      </c>
      <c r="EB217">
        <f t="shared" si="847"/>
        <v>1.4519920351642526</v>
      </c>
      <c r="EC217">
        <f t="shared" si="848"/>
        <v>15.890186066494817</v>
      </c>
      <c r="ED217">
        <f t="shared" si="849"/>
        <v>18.90369489060744</v>
      </c>
      <c r="EE217">
        <f t="shared" si="850"/>
        <v>1.4820856453956921</v>
      </c>
      <c r="EF217">
        <f t="shared" si="851"/>
        <v>1.0015276126304666</v>
      </c>
      <c r="EG217">
        <f t="shared" si="852"/>
        <v>15.872976945435322</v>
      </c>
      <c r="EH217">
        <f t="shared" si="853"/>
        <v>18.88544143876338</v>
      </c>
      <c r="EL217">
        <v>2268</v>
      </c>
      <c r="EM217">
        <f>EL217/EL212*100</f>
        <v>14.991076740035695</v>
      </c>
      <c r="EN217">
        <f t="shared" si="885"/>
        <v>1623.2593750000001</v>
      </c>
      <c r="EO217">
        <f t="shared" si="886"/>
        <v>10.729455846387733</v>
      </c>
      <c r="EP217">
        <f t="shared" si="887"/>
        <v>3571.0050000000001</v>
      </c>
      <c r="EQ217">
        <f t="shared" si="888"/>
        <v>23.603708110251834</v>
      </c>
      <c r="ER217">
        <v>4539</v>
      </c>
      <c r="ES217">
        <f>ER217/ER212*100</f>
        <v>14.992072929052716</v>
      </c>
      <c r="ET217">
        <f t="shared" si="889"/>
        <v>3182.13375</v>
      </c>
      <c r="EU217">
        <f t="shared" si="890"/>
        <v>10.510416666666666</v>
      </c>
      <c r="EV217">
        <f t="shared" si="891"/>
        <v>7143.1262500000003</v>
      </c>
      <c r="EW217">
        <f t="shared" si="892"/>
        <v>23.593361903818209</v>
      </c>
    </row>
    <row r="218" spans="2:153" x14ac:dyDescent="0.25">
      <c r="C218" t="s">
        <v>15</v>
      </c>
      <c r="D218">
        <v>1719815</v>
      </c>
      <c r="E218">
        <f t="shared" si="668"/>
        <v>28.663583333333332</v>
      </c>
      <c r="F218" t="s">
        <v>28</v>
      </c>
      <c r="M218">
        <v>3024</v>
      </c>
      <c r="N218">
        <f>M218/M212*100</f>
        <v>19.988102320047592</v>
      </c>
      <c r="O218">
        <v>2599.08</v>
      </c>
      <c r="P218">
        <f>O218/O212*100</f>
        <v>17.179456672615505</v>
      </c>
      <c r="Q218">
        <v>2059.92</v>
      </c>
      <c r="R218">
        <f>Q218/Q212*100</f>
        <v>13.615704937537181</v>
      </c>
      <c r="S218">
        <f t="shared" si="854"/>
        <v>3.5637517350783234</v>
      </c>
      <c r="T218">
        <f t="shared" si="855"/>
        <v>2329.5</v>
      </c>
      <c r="U218">
        <f>T218/T212*100</f>
        <v>15.397580805076345</v>
      </c>
      <c r="V218">
        <v>2229.84</v>
      </c>
      <c r="W218">
        <f>V218/V212*100</f>
        <v>14.738845925044616</v>
      </c>
      <c r="X218">
        <f t="shared" si="856"/>
        <v>0.65873488003172831</v>
      </c>
      <c r="Y218">
        <f t="shared" si="857"/>
        <v>2279.67</v>
      </c>
      <c r="Z218">
        <f>Y218/Y212*100</f>
        <v>15.068213365060481</v>
      </c>
      <c r="AA218">
        <v>2233.2175000000002</v>
      </c>
      <c r="AB218">
        <f>AA218/AA212*100</f>
        <v>14.761170599510876</v>
      </c>
      <c r="AC218">
        <f t="shared" si="858"/>
        <v>0.30704276554960508</v>
      </c>
      <c r="AD218">
        <f t="shared" si="859"/>
        <v>2256.4437500000004</v>
      </c>
      <c r="AE218">
        <f>AD218/AD212*100</f>
        <v>14.91469198228568</v>
      </c>
      <c r="AF218">
        <v>2212.92</v>
      </c>
      <c r="AG218">
        <f>AF218/AF212*100</f>
        <v>14.62700773349197</v>
      </c>
      <c r="AH218">
        <f t="shared" si="860"/>
        <v>0.28768424879370968</v>
      </c>
      <c r="AI218">
        <f t="shared" si="861"/>
        <v>2234.6818750000002</v>
      </c>
      <c r="AJ218">
        <f>AI218/AI212*100</f>
        <v>14.770849857888823</v>
      </c>
      <c r="AL218">
        <v>3331.24</v>
      </c>
      <c r="AM218">
        <f t="shared" ref="AM218" si="899">AL218/AL212*100</f>
        <v>22.018904091479939</v>
      </c>
      <c r="AN218">
        <v>3233.91</v>
      </c>
      <c r="AO218">
        <f t="shared" ref="AO218" si="900">AN218/AN212*100</f>
        <v>21.375570097164385</v>
      </c>
      <c r="AP218">
        <f t="shared" si="864"/>
        <v>0.64333399431555449</v>
      </c>
      <c r="AQ218">
        <f t="shared" si="865"/>
        <v>3282.5749999999998</v>
      </c>
      <c r="AR218">
        <f>AQ218/AQ212*100</f>
        <v>21.697237094322162</v>
      </c>
      <c r="AS218">
        <v>3333.6550000000002</v>
      </c>
      <c r="AT218">
        <f>AS218/AS212*100</f>
        <v>22.034866812082758</v>
      </c>
      <c r="AU218">
        <f t="shared" si="866"/>
        <v>0.33762971776059558</v>
      </c>
      <c r="AV218">
        <f t="shared" si="867"/>
        <v>3308.1149999999998</v>
      </c>
      <c r="AW218">
        <f>AV218/AV212*100</f>
        <v>21.866051953202454</v>
      </c>
      <c r="AX218">
        <v>3310.6350000000002</v>
      </c>
      <c r="AY218">
        <f>AX218/AX212*100</f>
        <v>21.882708705135833</v>
      </c>
      <c r="AZ218">
        <f t="shared" si="868"/>
        <v>1.6656751933378899E-2</v>
      </c>
      <c r="BA218">
        <f t="shared" si="869"/>
        <v>3309.375</v>
      </c>
      <c r="BB218">
        <f>BA218/BA212*100</f>
        <v>21.874380329169146</v>
      </c>
      <c r="BC218">
        <v>3317.9549999999999</v>
      </c>
      <c r="BD218">
        <f>BC218/BC212*100</f>
        <v>21.931092603608963</v>
      </c>
      <c r="BE218">
        <f t="shared" si="870"/>
        <v>5.6712274439817634E-2</v>
      </c>
      <c r="BF218">
        <f t="shared" si="871"/>
        <v>3313.665</v>
      </c>
      <c r="BG218">
        <f>BF218/BF212*100</f>
        <v>21.902736466389054</v>
      </c>
      <c r="BI218">
        <v>6052</v>
      </c>
      <c r="BJ218">
        <f>BI218/BI212*100</f>
        <v>19.989430572070287</v>
      </c>
      <c r="BK218">
        <v>4169.4799999999996</v>
      </c>
      <c r="BL218">
        <f>BK218/BK212*100</f>
        <v>13.771568238869069</v>
      </c>
      <c r="BM218">
        <v>5036.01</v>
      </c>
      <c r="BN218">
        <f>BM218/BM212*100</f>
        <v>16.633670233848594</v>
      </c>
      <c r="BO218">
        <f t="shared" si="872"/>
        <v>2.8621019949795254</v>
      </c>
      <c r="BP218">
        <f t="shared" si="873"/>
        <v>4602.7449999999999</v>
      </c>
      <c r="BQ218">
        <f>BP218/BP212*100</f>
        <v>15.202619236358833</v>
      </c>
      <c r="BR218">
        <v>4143.1450000000004</v>
      </c>
      <c r="BS218">
        <f>BR218/BR212*100</f>
        <v>13.68458514995376</v>
      </c>
      <c r="BT218">
        <f t="shared" si="874"/>
        <v>1.5180340864050734</v>
      </c>
      <c r="BU218">
        <f t="shared" si="875"/>
        <v>4372.9449999999997</v>
      </c>
      <c r="BV218">
        <f>BU218/BU212*100</f>
        <v>14.443602193156293</v>
      </c>
      <c r="BW218">
        <v>4256.41</v>
      </c>
      <c r="BX218">
        <f>BW218/BW212*100</f>
        <v>14.058693354472188</v>
      </c>
      <c r="BY218">
        <f t="shared" si="876"/>
        <v>0.38490883868410464</v>
      </c>
      <c r="BZ218">
        <f t="shared" si="877"/>
        <v>4314.6774999999998</v>
      </c>
      <c r="CA218">
        <f>BZ218/BZ212*100</f>
        <v>14.251147773814241</v>
      </c>
      <c r="CC218">
        <v>6564.22</v>
      </c>
      <c r="CD218">
        <f t="shared" ref="CD218" si="901">CC218/CC212*100</f>
        <v>21.681265688994582</v>
      </c>
      <c r="CE218">
        <v>6677.17</v>
      </c>
      <c r="CF218">
        <f>CE218/CE212*100</f>
        <v>22.05433346545118</v>
      </c>
      <c r="CG218">
        <f t="shared" si="879"/>
        <v>0.3730677764565975</v>
      </c>
      <c r="CH218">
        <f t="shared" si="880"/>
        <v>6620.6949999999997</v>
      </c>
      <c r="CI218">
        <f>CH218/CH212*100</f>
        <v>21.867799577222883</v>
      </c>
      <c r="CJ218">
        <v>6670.8450000000003</v>
      </c>
      <c r="CK218">
        <f>CJ218/CJ212*100</f>
        <v>22.033442330558859</v>
      </c>
      <c r="CL218">
        <f t="shared" si="881"/>
        <v>0.16564275333597678</v>
      </c>
      <c r="CM218">
        <f t="shared" si="882"/>
        <v>6645.77</v>
      </c>
      <c r="CN218">
        <f>CM218/CM212*100</f>
        <v>21.950620953890873</v>
      </c>
      <c r="CO218">
        <v>6667.8</v>
      </c>
      <c r="CP218">
        <f>CO218/CO212*100</f>
        <v>22.023384859294492</v>
      </c>
      <c r="CQ218">
        <f t="shared" si="883"/>
        <v>7.2763905403618878E-2</v>
      </c>
      <c r="CR218">
        <f t="shared" si="884"/>
        <v>6656.7849999999999</v>
      </c>
      <c r="CS218">
        <f>CR218/CR212*100</f>
        <v>21.987002906592682</v>
      </c>
      <c r="DU218">
        <f t="shared" si="842"/>
        <v>0.51970208407458252</v>
      </c>
      <c r="DV218">
        <f t="shared" si="843"/>
        <v>8.4266440203627724E-2</v>
      </c>
      <c r="DW218">
        <f t="shared" si="844"/>
        <v>7.1318866085002313</v>
      </c>
      <c r="DX218">
        <f t="shared" si="845"/>
        <v>7.7358551327784415</v>
      </c>
      <c r="EA218">
        <f t="shared" si="846"/>
        <v>3.0024332407958241</v>
      </c>
      <c r="EB218">
        <f t="shared" si="847"/>
        <v>1.6401406239672198</v>
      </c>
      <c r="EC218">
        <f t="shared" si="848"/>
        <v>17.564858880296118</v>
      </c>
      <c r="ED218">
        <f t="shared" si="849"/>
        <v>18.581267763897152</v>
      </c>
      <c r="EE218">
        <f t="shared" si="850"/>
        <v>1.9807314374421967</v>
      </c>
      <c r="EF218">
        <f t="shared" si="851"/>
        <v>2.5555142687277073</v>
      </c>
      <c r="EG218">
        <f t="shared" si="852"/>
        <v>17.511122671422907</v>
      </c>
      <c r="EH218">
        <f t="shared" si="853"/>
        <v>18.661530585282073</v>
      </c>
      <c r="EL218">
        <v>3024</v>
      </c>
      <c r="EM218">
        <f>EL218/EL212*100</f>
        <v>19.988102320047592</v>
      </c>
      <c r="EN218">
        <f t="shared" si="885"/>
        <v>2234.6818750000002</v>
      </c>
      <c r="EO218">
        <f t="shared" si="886"/>
        <v>14.770849857888823</v>
      </c>
      <c r="EP218">
        <f t="shared" si="887"/>
        <v>3313.665</v>
      </c>
      <c r="EQ218">
        <f t="shared" si="888"/>
        <v>21.902736466389054</v>
      </c>
      <c r="ER218">
        <v>6052</v>
      </c>
      <c r="ES218">
        <f>ER218/ER212*100</f>
        <v>19.989430572070287</v>
      </c>
      <c r="ET218">
        <f t="shared" si="889"/>
        <v>4314.6774999999998</v>
      </c>
      <c r="EU218">
        <f t="shared" si="890"/>
        <v>14.251147773814241</v>
      </c>
      <c r="EV218">
        <f t="shared" si="891"/>
        <v>6656.7849999999999</v>
      </c>
      <c r="EW218">
        <f t="shared" si="892"/>
        <v>21.987002906592682</v>
      </c>
    </row>
    <row r="219" spans="2:153" x14ac:dyDescent="0.25">
      <c r="C219" t="s">
        <v>18</v>
      </c>
      <c r="D219">
        <v>2051333</v>
      </c>
      <c r="E219">
        <f t="shared" si="668"/>
        <v>34.188883333333337</v>
      </c>
      <c r="F219" t="s">
        <v>28</v>
      </c>
      <c r="M219">
        <v>3780</v>
      </c>
      <c r="N219">
        <f>M219/M212*100</f>
        <v>24.985127900059489</v>
      </c>
      <c r="O219">
        <v>2817.18</v>
      </c>
      <c r="P219">
        <f>O219/O212*100</f>
        <v>18.621058893515762</v>
      </c>
      <c r="Q219">
        <v>3243.32</v>
      </c>
      <c r="R219">
        <f>Q219/Q212*100</f>
        <v>21.437768524026705</v>
      </c>
      <c r="S219">
        <f t="shared" si="854"/>
        <v>2.8167096305109425</v>
      </c>
      <c r="T219">
        <f t="shared" si="855"/>
        <v>3030.25</v>
      </c>
      <c r="U219">
        <f>T219/T212*100</f>
        <v>20.029413708771234</v>
      </c>
      <c r="V219">
        <v>2939.05</v>
      </c>
      <c r="W219">
        <f>V219/V212*100</f>
        <v>19.426597924515832</v>
      </c>
      <c r="X219">
        <f t="shared" si="856"/>
        <v>0.60281578425540161</v>
      </c>
      <c r="Y219">
        <f t="shared" si="857"/>
        <v>2984.65</v>
      </c>
      <c r="Z219">
        <f>Y219/Y212*100</f>
        <v>19.728005816643531</v>
      </c>
      <c r="AA219">
        <v>2490.54</v>
      </c>
      <c r="AB219">
        <f>AA219/AA212*100</f>
        <v>16.462026571485229</v>
      </c>
      <c r="AC219">
        <f t="shared" si="858"/>
        <v>3.2659792451583023</v>
      </c>
      <c r="AD219">
        <f t="shared" si="859"/>
        <v>2737.5950000000003</v>
      </c>
      <c r="AE219">
        <f>AD219/AD212*100</f>
        <v>18.095016194064382</v>
      </c>
      <c r="AF219">
        <v>2638.9324999999999</v>
      </c>
      <c r="AG219">
        <f>AF219/AF212*100</f>
        <v>17.442874611672945</v>
      </c>
      <c r="AH219">
        <f t="shared" si="860"/>
        <v>0.65214158239143671</v>
      </c>
      <c r="AI219">
        <f t="shared" si="861"/>
        <v>2688.2637500000001</v>
      </c>
      <c r="AJ219">
        <f>AI219/AI212*100</f>
        <v>17.768945402868663</v>
      </c>
      <c r="AL219">
        <v>3161.14</v>
      </c>
      <c r="AM219">
        <f t="shared" ref="AM219" si="902">AL219/AL212*100</f>
        <v>20.894573335977263</v>
      </c>
      <c r="AN219">
        <v>3134.16</v>
      </c>
      <c r="AO219">
        <f t="shared" ref="AO219" si="903">AN219/AN212*100</f>
        <v>20.71624033313504</v>
      </c>
      <c r="AP219">
        <f t="shared" si="864"/>
        <v>0.17833300284222275</v>
      </c>
      <c r="AQ219">
        <f t="shared" si="865"/>
        <v>3147.6499999999996</v>
      </c>
      <c r="AR219">
        <f>AQ219/AQ212*100</f>
        <v>20.805406834556148</v>
      </c>
      <c r="AS219">
        <v>3131.665</v>
      </c>
      <c r="AT219">
        <f>AS219/AS212*100</f>
        <v>20.699748826756558</v>
      </c>
      <c r="AU219">
        <f t="shared" si="866"/>
        <v>0.10565800779959034</v>
      </c>
      <c r="AV219">
        <f t="shared" si="867"/>
        <v>3139.6574999999998</v>
      </c>
      <c r="AW219">
        <f>AV219/AV212*100</f>
        <v>20.752577830656353</v>
      </c>
      <c r="AX219">
        <v>3110.69</v>
      </c>
      <c r="AY219">
        <f>AX219/AX212*100</f>
        <v>20.561107806200013</v>
      </c>
      <c r="AZ219">
        <f t="shared" si="868"/>
        <v>0.19147002445633987</v>
      </c>
      <c r="BA219">
        <f t="shared" si="869"/>
        <v>3125.1737499999999</v>
      </c>
      <c r="BB219">
        <f>BA219/BA212*100</f>
        <v>20.656842818428185</v>
      </c>
      <c r="BC219">
        <v>3128.6912499999999</v>
      </c>
      <c r="BD219">
        <f>BC219/BC212*100</f>
        <v>20.68009286800185</v>
      </c>
      <c r="BE219">
        <f t="shared" si="870"/>
        <v>2.3250049573665166E-2</v>
      </c>
      <c r="BF219">
        <f t="shared" si="871"/>
        <v>3126.9324999999999</v>
      </c>
      <c r="BG219">
        <f>BF219/BF212*100</f>
        <v>20.668467843215016</v>
      </c>
      <c r="BI219">
        <v>7565</v>
      </c>
      <c r="BJ219">
        <f>BI219/BI212*100</f>
        <v>24.986788215087856</v>
      </c>
      <c r="BK219">
        <v>5384.38</v>
      </c>
      <c r="BL219">
        <f>BK219/BK212*100</f>
        <v>17.784317611309287</v>
      </c>
      <c r="BM219">
        <v>5339.31</v>
      </c>
      <c r="BN219">
        <f>BM219/BM212*100</f>
        <v>17.635453824811734</v>
      </c>
      <c r="BO219">
        <f t="shared" si="872"/>
        <v>0.14886378649755372</v>
      </c>
      <c r="BP219">
        <f t="shared" si="873"/>
        <v>5361.8450000000003</v>
      </c>
      <c r="BQ219">
        <f>BP219/BP212*100</f>
        <v>17.709885718060512</v>
      </c>
      <c r="BR219">
        <v>6128.16</v>
      </c>
      <c r="BS219">
        <f>BR219/BR212*100</f>
        <v>20.240982956797463</v>
      </c>
      <c r="BT219">
        <f t="shared" si="874"/>
        <v>2.531097238736951</v>
      </c>
      <c r="BU219">
        <f t="shared" si="875"/>
        <v>5745.0025000000005</v>
      </c>
      <c r="BV219">
        <f>BU219/BU212*100</f>
        <v>18.97543433742899</v>
      </c>
      <c r="BW219">
        <v>5930.38</v>
      </c>
      <c r="BX219">
        <f>BW219/BW212*100</f>
        <v>19.587726251816619</v>
      </c>
      <c r="BY219">
        <f t="shared" si="876"/>
        <v>0.61229191438762953</v>
      </c>
      <c r="BZ219">
        <f t="shared" si="877"/>
        <v>5837.6912499999999</v>
      </c>
      <c r="CA219">
        <f>BZ219/BZ212*100</f>
        <v>19.281580294622803</v>
      </c>
      <c r="CC219">
        <v>6151.14</v>
      </c>
      <c r="CD219">
        <f t="shared" ref="CD219" si="904">CC219/CC212*100</f>
        <v>20.316884661117719</v>
      </c>
      <c r="CE219">
        <v>6331.43</v>
      </c>
      <c r="CF219">
        <f>CE219/CE212*100</f>
        <v>20.912372836570224</v>
      </c>
      <c r="CG219">
        <f t="shared" si="879"/>
        <v>0.59548817545250543</v>
      </c>
      <c r="CH219">
        <f t="shared" si="880"/>
        <v>6241.2849999999999</v>
      </c>
      <c r="CI219">
        <f>CH219/CH212*100</f>
        <v>20.61462874884397</v>
      </c>
      <c r="CJ219">
        <v>6298.09</v>
      </c>
      <c r="CK219">
        <f>CJ219/CJ212*100</f>
        <v>20.802252609327521</v>
      </c>
      <c r="CL219">
        <f t="shared" si="881"/>
        <v>0.1876238604835514</v>
      </c>
      <c r="CM219">
        <f t="shared" si="882"/>
        <v>6269.6875</v>
      </c>
      <c r="CN219">
        <f>CM219/CM212*100</f>
        <v>20.708440679085744</v>
      </c>
      <c r="CO219">
        <v>6352.5424999999996</v>
      </c>
      <c r="CP219">
        <f>CO219/CO212*100</f>
        <v>20.982106288809614</v>
      </c>
      <c r="CQ219">
        <f t="shared" si="883"/>
        <v>0.27366560972387077</v>
      </c>
      <c r="CR219">
        <f t="shared" si="884"/>
        <v>6311.1149999999998</v>
      </c>
      <c r="CS219">
        <f>CR219/CR212*100</f>
        <v>20.845273483947679</v>
      </c>
      <c r="DU219">
        <f t="shared" si="842"/>
        <v>1.5126348917541392</v>
      </c>
      <c r="DV219">
        <f t="shared" si="843"/>
        <v>0.17680564073266325</v>
      </c>
      <c r="DW219">
        <f t="shared" si="844"/>
        <v>2.8995224403463524</v>
      </c>
      <c r="DX219">
        <f t="shared" si="845"/>
        <v>1.5636931893248764</v>
      </c>
      <c r="EA219">
        <f t="shared" si="846"/>
        <v>1.6625231343776861</v>
      </c>
      <c r="EB219">
        <f t="shared" si="847"/>
        <v>3.0767400356930388</v>
      </c>
      <c r="EC219">
        <f t="shared" si="848"/>
        <v>18.783834027364673</v>
      </c>
      <c r="ED219">
        <f t="shared" si="849"/>
        <v>18.249107674003568</v>
      </c>
      <c r="EE219">
        <f t="shared" si="850"/>
        <v>3.1721908442330573</v>
      </c>
      <c r="EF219">
        <f t="shared" si="851"/>
        <v>1.6958234244946482</v>
      </c>
      <c r="EG219">
        <f t="shared" si="852"/>
        <v>18.632514202668787</v>
      </c>
      <c r="EH219">
        <f t="shared" si="853"/>
        <v>18.392323952966045</v>
      </c>
      <c r="EL219">
        <v>3780</v>
      </c>
      <c r="EM219">
        <f>EL219/EL212*100</f>
        <v>24.985127900059489</v>
      </c>
      <c r="EN219">
        <f t="shared" si="885"/>
        <v>2688.2637500000001</v>
      </c>
      <c r="EO219">
        <f t="shared" si="886"/>
        <v>17.768945402868663</v>
      </c>
      <c r="EP219">
        <f t="shared" si="887"/>
        <v>3126.9324999999999</v>
      </c>
      <c r="EQ219">
        <f t="shared" si="888"/>
        <v>20.668467843215016</v>
      </c>
      <c r="ER219">
        <v>7565</v>
      </c>
      <c r="ES219">
        <f>ER219/ER212*100</f>
        <v>24.986788215087856</v>
      </c>
      <c r="ET219">
        <f t="shared" si="889"/>
        <v>5837.6912499999999</v>
      </c>
      <c r="EU219">
        <f t="shared" si="890"/>
        <v>19.281580294622803</v>
      </c>
      <c r="EV219">
        <f t="shared" si="891"/>
        <v>6311.1149999999998</v>
      </c>
      <c r="EW219">
        <f t="shared" si="892"/>
        <v>20.845273483947679</v>
      </c>
    </row>
    <row r="220" spans="2:153" x14ac:dyDescent="0.25">
      <c r="M220">
        <v>4536</v>
      </c>
      <c r="N220">
        <f>M220/M212*100</f>
        <v>29.982153480071389</v>
      </c>
      <c r="O220">
        <v>3742.66</v>
      </c>
      <c r="P220">
        <f>O220/O212*100</f>
        <v>24.738317139268954</v>
      </c>
      <c r="Q220">
        <v>3496.01</v>
      </c>
      <c r="R220">
        <f>Q220/Q212*100</f>
        <v>23.108004494679093</v>
      </c>
      <c r="S220">
        <f t="shared" si="854"/>
        <v>1.6303126445898606</v>
      </c>
      <c r="T220">
        <f t="shared" si="855"/>
        <v>3619.335</v>
      </c>
      <c r="U220">
        <f>T220/T212*100</f>
        <v>23.923160816974022</v>
      </c>
      <c r="V220">
        <v>3716.1550000000002</v>
      </c>
      <c r="W220">
        <f>V220/V212*100</f>
        <v>24.563123801969727</v>
      </c>
      <c r="X220">
        <f t="shared" si="856"/>
        <v>0.63996298499570514</v>
      </c>
      <c r="Y220">
        <f t="shared" si="857"/>
        <v>3667.7449999999999</v>
      </c>
      <c r="Z220">
        <f>Y220/Y212*100</f>
        <v>24.243142309471875</v>
      </c>
      <c r="AA220">
        <v>2955.5574999999999</v>
      </c>
      <c r="AB220">
        <f>AA220/AA212*100</f>
        <v>19.535709564412716</v>
      </c>
      <c r="AC220">
        <f t="shared" si="858"/>
        <v>4.7074327450591582</v>
      </c>
      <c r="AD220">
        <f t="shared" si="859"/>
        <v>3311.6512499999999</v>
      </c>
      <c r="AE220">
        <f>AD220/AD212*100</f>
        <v>21.889425936942295</v>
      </c>
      <c r="AF220">
        <v>3180.5487499999999</v>
      </c>
      <c r="AG220">
        <f>AF220/AF212*100</f>
        <v>21.022861722519664</v>
      </c>
      <c r="AH220">
        <f t="shared" si="860"/>
        <v>0.8665642144226311</v>
      </c>
      <c r="AI220">
        <f t="shared" si="861"/>
        <v>3246.1</v>
      </c>
      <c r="AJ220">
        <f>AI220/AI212*100</f>
        <v>21.45614382973098</v>
      </c>
      <c r="AL220">
        <v>3019.98</v>
      </c>
      <c r="AM220">
        <f t="shared" ref="AM220" si="905">AL220/AL212*100</f>
        <v>19.961530834820543</v>
      </c>
      <c r="AN220">
        <v>3005.7</v>
      </c>
      <c r="AO220">
        <f t="shared" ref="AO220" si="906">AN220/AN212*100</f>
        <v>19.867142573864761</v>
      </c>
      <c r="AP220">
        <f t="shared" si="864"/>
        <v>9.4388260955781789E-2</v>
      </c>
      <c r="AQ220">
        <f t="shared" si="865"/>
        <v>3012.84</v>
      </c>
      <c r="AR220">
        <f>AQ220/AQ212*100</f>
        <v>19.914336704342652</v>
      </c>
      <c r="AS220">
        <v>2971.65</v>
      </c>
      <c r="AT220">
        <f>AS220/AS212*100</f>
        <v>19.642078128098355</v>
      </c>
      <c r="AU220">
        <f t="shared" si="866"/>
        <v>0.2722585762442975</v>
      </c>
      <c r="AV220">
        <f t="shared" si="867"/>
        <v>2992.2449999999999</v>
      </c>
      <c r="AW220">
        <f>AV220/AV212*100</f>
        <v>19.778207416220503</v>
      </c>
      <c r="AX220">
        <v>2986.25</v>
      </c>
      <c r="AY220">
        <f>AX220/AX212*100</f>
        <v>19.738581532156786</v>
      </c>
      <c r="AZ220">
        <f t="shared" si="868"/>
        <v>3.9625884063717365E-2</v>
      </c>
      <c r="BA220">
        <f t="shared" si="869"/>
        <v>2989.2474999999999</v>
      </c>
      <c r="BB220">
        <f>BA220/BA212*100</f>
        <v>19.758394474188645</v>
      </c>
      <c r="BC220">
        <v>2977.4412499999999</v>
      </c>
      <c r="BD220">
        <f>BC220/BC212*100</f>
        <v>19.680357260889679</v>
      </c>
      <c r="BE220">
        <f t="shared" si="870"/>
        <v>7.8037213298966179E-2</v>
      </c>
      <c r="BF220">
        <f t="shared" si="871"/>
        <v>2983.3443749999997</v>
      </c>
      <c r="BG220">
        <f>BF220/BF212*100</f>
        <v>19.71937586753916</v>
      </c>
      <c r="BI220">
        <v>9078</v>
      </c>
      <c r="BJ220">
        <f>BI220/BI212*100</f>
        <v>29.984145858105432</v>
      </c>
      <c r="BK220">
        <v>6978.3</v>
      </c>
      <c r="BL220">
        <f>BK220/BK212*100</f>
        <v>23.048949663099485</v>
      </c>
      <c r="BM220">
        <v>7714.57</v>
      </c>
      <c r="BN220">
        <f>BM220/BM212*100</f>
        <v>25.480809882415112</v>
      </c>
      <c r="BO220">
        <f t="shared" si="872"/>
        <v>2.4318602193156273</v>
      </c>
      <c r="BP220">
        <f t="shared" si="873"/>
        <v>7346.4349999999995</v>
      </c>
      <c r="BQ220">
        <f>BP220/BP212*100</f>
        <v>24.264879772757297</v>
      </c>
      <c r="BR220">
        <v>5925.87</v>
      </c>
      <c r="BS220">
        <f>BR220/BR212*100</f>
        <v>19.572829964328182</v>
      </c>
      <c r="BT220">
        <f t="shared" si="874"/>
        <v>4.6920498084291147</v>
      </c>
      <c r="BU220">
        <f t="shared" si="875"/>
        <v>6636.1525000000001</v>
      </c>
      <c r="BV220">
        <f>BU220/BU212*100</f>
        <v>21.918854868542738</v>
      </c>
      <c r="BW220">
        <v>6653.4875000000002</v>
      </c>
      <c r="BX220">
        <f>BW220/BW212*100</f>
        <v>21.976111441405735</v>
      </c>
      <c r="BY220">
        <f t="shared" si="876"/>
        <v>5.7256572862996791E-2</v>
      </c>
      <c r="BZ220">
        <f t="shared" si="877"/>
        <v>6644.82</v>
      </c>
      <c r="CA220">
        <f>BZ220/BZ212*100</f>
        <v>21.947483154974236</v>
      </c>
      <c r="CC220">
        <v>5976.64</v>
      </c>
      <c r="CD220">
        <f t="shared" ref="CD220" si="907">CC220/CC212*100</f>
        <v>19.740520544325541</v>
      </c>
      <c r="CE220">
        <v>5966.37</v>
      </c>
      <c r="CF220">
        <f>CE220/CE212*100</f>
        <v>19.706599286563613</v>
      </c>
      <c r="CG220">
        <f t="shared" si="879"/>
        <v>3.3921257761928558E-2</v>
      </c>
      <c r="CH220">
        <f t="shared" si="880"/>
        <v>5971.5050000000001</v>
      </c>
      <c r="CI220">
        <f>CH220/CH212*100</f>
        <v>19.723559915444579</v>
      </c>
      <c r="CJ220">
        <v>6003.53</v>
      </c>
      <c r="CK220">
        <f>CJ220/CJ212*100</f>
        <v>19.829336768397411</v>
      </c>
      <c r="CL220">
        <f t="shared" si="881"/>
        <v>0.10577685295283246</v>
      </c>
      <c r="CM220">
        <f t="shared" si="882"/>
        <v>5987.5174999999999</v>
      </c>
      <c r="CN220">
        <f>CM220/CM212*100</f>
        <v>19.776448341920993</v>
      </c>
      <c r="CO220">
        <v>5985.3824999999997</v>
      </c>
      <c r="CP220">
        <f>CO220/CO212*100</f>
        <v>19.769396551724135</v>
      </c>
      <c r="CQ220">
        <f t="shared" si="883"/>
        <v>7.0517901968578656E-3</v>
      </c>
      <c r="CR220">
        <f t="shared" si="884"/>
        <v>5986.45</v>
      </c>
      <c r="CS220">
        <f>CR220/CR212*100</f>
        <v>19.772922446822566</v>
      </c>
      <c r="DU220">
        <f t="shared" si="842"/>
        <v>0.4913393252432563</v>
      </c>
      <c r="DV220">
        <f t="shared" si="843"/>
        <v>5.3546579283406004E-2</v>
      </c>
      <c r="DW220">
        <f t="shared" si="844"/>
        <v>1.7367679621918199</v>
      </c>
      <c r="DX220">
        <f t="shared" si="845"/>
        <v>2.1745607081516702</v>
      </c>
      <c r="EA220">
        <f t="shared" si="846"/>
        <v>0.37832556679225249</v>
      </c>
      <c r="EB220">
        <f t="shared" si="847"/>
        <v>3.5408776191420408</v>
      </c>
      <c r="EC220">
        <f t="shared" si="848"/>
        <v>19.737899894242847</v>
      </c>
      <c r="ED220">
        <f t="shared" si="849"/>
        <v>17.831081862647892</v>
      </c>
      <c r="EE220">
        <f t="shared" si="850"/>
        <v>0.22673074382348801</v>
      </c>
      <c r="EF220">
        <f t="shared" si="851"/>
        <v>3.3039949134628088</v>
      </c>
      <c r="EG220">
        <f t="shared" si="852"/>
        <v>19.75256391200951</v>
      </c>
      <c r="EH220">
        <f t="shared" si="853"/>
        <v>17.862762584225131</v>
      </c>
      <c r="EL220">
        <v>4536</v>
      </c>
      <c r="EM220">
        <f>EL220/EL212*100</f>
        <v>29.982153480071389</v>
      </c>
      <c r="EN220">
        <f t="shared" si="885"/>
        <v>3246.1</v>
      </c>
      <c r="EO220">
        <f t="shared" si="886"/>
        <v>21.45614382973098</v>
      </c>
      <c r="EP220">
        <f t="shared" si="887"/>
        <v>2983.3443749999997</v>
      </c>
      <c r="EQ220">
        <f t="shared" si="888"/>
        <v>19.71937586753916</v>
      </c>
      <c r="ER220">
        <v>9078</v>
      </c>
      <c r="ES220">
        <f>ER220/ER212*100</f>
        <v>29.984145858105432</v>
      </c>
      <c r="ET220">
        <f t="shared" si="889"/>
        <v>6644.82</v>
      </c>
      <c r="EU220">
        <f t="shared" si="890"/>
        <v>21.947483154974236</v>
      </c>
      <c r="EV220">
        <f t="shared" si="891"/>
        <v>5986.45</v>
      </c>
      <c r="EW220">
        <f t="shared" si="892"/>
        <v>19.772922446822566</v>
      </c>
    </row>
    <row r="221" spans="2:153" x14ac:dyDescent="0.25">
      <c r="C221" t="s">
        <v>9</v>
      </c>
      <c r="D221">
        <v>3798096</v>
      </c>
      <c r="E221">
        <f t="shared" si="668"/>
        <v>63.301600000000001</v>
      </c>
      <c r="F221" t="s">
        <v>45</v>
      </c>
      <c r="M221">
        <v>5292</v>
      </c>
      <c r="N221">
        <f>M221/M212*100</f>
        <v>34.979179060083283</v>
      </c>
      <c r="O221">
        <v>3375.07</v>
      </c>
      <c r="P221">
        <f>O221/O212*100</f>
        <v>22.308612598321105</v>
      </c>
      <c r="Q221">
        <v>3386.73</v>
      </c>
      <c r="R221">
        <f>Q221/Q212*100</f>
        <v>22.385683125123933</v>
      </c>
      <c r="S221">
        <f t="shared" si="854"/>
        <v>7.7070526802827999E-2</v>
      </c>
      <c r="T221">
        <f t="shared" si="855"/>
        <v>3380.9</v>
      </c>
      <c r="U221">
        <f>T221/T212*100</f>
        <v>22.347147861722519</v>
      </c>
      <c r="V221">
        <v>2885.3</v>
      </c>
      <c r="W221">
        <f>V221/V212*100</f>
        <v>19.071319981492501</v>
      </c>
      <c r="X221">
        <f t="shared" si="856"/>
        <v>3.2758278802300183</v>
      </c>
      <c r="Y221">
        <f t="shared" si="857"/>
        <v>3133.1000000000004</v>
      </c>
      <c r="Z221">
        <f>Y221/Y212*100</f>
        <v>20.709233921607513</v>
      </c>
      <c r="AA221">
        <v>3425.0349999999999</v>
      </c>
      <c r="AB221">
        <f>AA221/AA212*100</f>
        <v>22.638872364333398</v>
      </c>
      <c r="AC221">
        <f t="shared" si="858"/>
        <v>1.929638442725885</v>
      </c>
      <c r="AD221">
        <f t="shared" si="859"/>
        <v>3279.0675000000001</v>
      </c>
      <c r="AE221">
        <f>AD221/AD212*100</f>
        <v>21.674053142970454</v>
      </c>
      <c r="AF221">
        <v>3076.895</v>
      </c>
      <c r="AG221">
        <f>AF221/AF212*100</f>
        <v>20.337728865093531</v>
      </c>
      <c r="AH221">
        <f t="shared" si="860"/>
        <v>1.3363242778769227</v>
      </c>
      <c r="AI221">
        <f t="shared" si="861"/>
        <v>3177.9812499999998</v>
      </c>
      <c r="AJ221">
        <f>AI221/AI212*100</f>
        <v>21.005891004031991</v>
      </c>
      <c r="AL221">
        <v>2853.88</v>
      </c>
      <c r="AM221">
        <f t="shared" ref="AM221" si="908">AL221/AL212*100</f>
        <v>18.863639368100998</v>
      </c>
      <c r="AN221">
        <v>2762.56</v>
      </c>
      <c r="AO221">
        <f t="shared" ref="AO221" si="909">AN221/AN212*100</f>
        <v>18.2600304051821</v>
      </c>
      <c r="AP221">
        <f t="shared" si="864"/>
        <v>0.60360896291889787</v>
      </c>
      <c r="AQ221">
        <f t="shared" si="865"/>
        <v>2808.2200000000003</v>
      </c>
      <c r="AR221">
        <f>AQ221/AQ212*100</f>
        <v>18.561834886641552</v>
      </c>
      <c r="AS221">
        <v>2827.59</v>
      </c>
      <c r="AT221">
        <f>AS221/AS212*100</f>
        <v>18.689867142573867</v>
      </c>
      <c r="AU221">
        <f t="shared" si="866"/>
        <v>0.1280322559323146</v>
      </c>
      <c r="AV221">
        <f t="shared" si="867"/>
        <v>2817.9050000000002</v>
      </c>
      <c r="AW221">
        <f>AV221/AV212*100</f>
        <v>18.625851014607708</v>
      </c>
      <c r="AX221">
        <v>2813.7775000000001</v>
      </c>
      <c r="AY221">
        <f>AX221/AX212*100</f>
        <v>18.598568973494615</v>
      </c>
      <c r="AZ221">
        <f t="shared" si="868"/>
        <v>2.7282041113092959E-2</v>
      </c>
      <c r="BA221">
        <f t="shared" si="869"/>
        <v>2815.8412500000004</v>
      </c>
      <c r="BB221">
        <f>BA221/BA212*100</f>
        <v>18.612209994051163</v>
      </c>
      <c r="BC221">
        <v>2804.74</v>
      </c>
      <c r="BD221">
        <f>BC221/BC212*100</f>
        <v>18.538832705400225</v>
      </c>
      <c r="BE221">
        <f t="shared" si="870"/>
        <v>7.337728865093851E-2</v>
      </c>
      <c r="BF221">
        <f t="shared" si="871"/>
        <v>2810.2906250000001</v>
      </c>
      <c r="BG221">
        <f>BF221/BF212*100</f>
        <v>18.575521349725694</v>
      </c>
      <c r="BI221">
        <v>10591</v>
      </c>
      <c r="BJ221">
        <f>BI221/BI212*100</f>
        <v>34.981503501123001</v>
      </c>
      <c r="BK221">
        <v>6416.03</v>
      </c>
      <c r="BL221">
        <f>BK221/BK212*100</f>
        <v>21.191802087462015</v>
      </c>
      <c r="BM221">
        <v>6136.07</v>
      </c>
      <c r="BN221">
        <f>BM221/BM212*100</f>
        <v>20.267109261461222</v>
      </c>
      <c r="BO221">
        <f t="shared" si="872"/>
        <v>0.92469282600079339</v>
      </c>
      <c r="BP221">
        <f t="shared" si="873"/>
        <v>6276.0499999999993</v>
      </c>
      <c r="BQ221">
        <f>BP221/BP212*100</f>
        <v>20.729455674461615</v>
      </c>
      <c r="BR221">
        <v>6697.75</v>
      </c>
      <c r="BS221">
        <f>BR221/BR212*100</f>
        <v>22.122308098824149</v>
      </c>
      <c r="BT221">
        <f t="shared" si="874"/>
        <v>1.392852424362534</v>
      </c>
      <c r="BU221">
        <f t="shared" si="875"/>
        <v>6486.9</v>
      </c>
      <c r="BV221">
        <f>BU221/BU212*100</f>
        <v>21.425881886642884</v>
      </c>
      <c r="BW221">
        <v>6727.6625000000004</v>
      </c>
      <c r="BX221">
        <f>BW221/BW212*100</f>
        <v>22.221107477870262</v>
      </c>
      <c r="BY221">
        <f t="shared" si="876"/>
        <v>0.79522559122737846</v>
      </c>
      <c r="BZ221">
        <f t="shared" si="877"/>
        <v>6607.28125</v>
      </c>
      <c r="CA221">
        <f>BZ221/BZ212*100</f>
        <v>21.823494682256573</v>
      </c>
      <c r="CC221">
        <v>5512.43</v>
      </c>
      <c r="CD221">
        <f t="shared" ref="CD221" si="910">CC221/CC212*100</f>
        <v>18.207259875809221</v>
      </c>
      <c r="CE221">
        <v>5556.65</v>
      </c>
      <c r="CF221">
        <f>CE221/CE212*100</f>
        <v>18.353316158012948</v>
      </c>
      <c r="CG221">
        <f t="shared" si="879"/>
        <v>0.14605628220372679</v>
      </c>
      <c r="CH221">
        <f t="shared" si="880"/>
        <v>5534.54</v>
      </c>
      <c r="CI221">
        <f>CH221/CH212*100</f>
        <v>18.280288016911083</v>
      </c>
      <c r="CJ221">
        <v>5544.2150000000001</v>
      </c>
      <c r="CK221">
        <f>CJ221/CJ212*100</f>
        <v>18.312244021667329</v>
      </c>
      <c r="CL221">
        <f t="shared" si="881"/>
        <v>3.1956004756246159E-2</v>
      </c>
      <c r="CM221">
        <f t="shared" si="882"/>
        <v>5539.3775000000005</v>
      </c>
      <c r="CN221">
        <f>CM221/CM212*100</f>
        <v>18.296266019289209</v>
      </c>
      <c r="CO221">
        <v>5576.8675000000003</v>
      </c>
      <c r="CP221">
        <f>CO221/CO212*100</f>
        <v>18.420093473378255</v>
      </c>
      <c r="CQ221">
        <f t="shared" si="883"/>
        <v>0.12382745408904583</v>
      </c>
      <c r="CR221">
        <f t="shared" si="884"/>
        <v>5558.1225000000004</v>
      </c>
      <c r="CS221">
        <f>CR221/CR212*100</f>
        <v>18.358179746333729</v>
      </c>
      <c r="DU221">
        <f t="shared" si="842"/>
        <v>0.81760367822458235</v>
      </c>
      <c r="DV221">
        <f t="shared" si="843"/>
        <v>0.21734160339196507</v>
      </c>
      <c r="DW221">
        <f t="shared" si="844"/>
        <v>2.4303696543062969</v>
      </c>
      <c r="DX221">
        <f t="shared" si="845"/>
        <v>3.4653149359228443</v>
      </c>
      <c r="EA221">
        <f t="shared" si="846"/>
        <v>6.5114680415096835</v>
      </c>
      <c r="EB221">
        <f t="shared" si="847"/>
        <v>6.4990663626148475</v>
      </c>
      <c r="EC221">
        <f t="shared" si="848"/>
        <v>20.916864961332539</v>
      </c>
      <c r="ED221">
        <f t="shared" si="849"/>
        <v>17.089765516557605</v>
      </c>
      <c r="EE221">
        <f t="shared" si="850"/>
        <v>5.198168516316553</v>
      </c>
      <c r="EF221">
        <f t="shared" si="851"/>
        <v>4.3684642951512735</v>
      </c>
      <c r="EG221">
        <f t="shared" si="852"/>
        <v>21.129937904610916</v>
      </c>
      <c r="EH221">
        <f t="shared" si="853"/>
        <v>16.848254392918484</v>
      </c>
      <c r="EL221">
        <v>5292</v>
      </c>
      <c r="EM221">
        <f>EL221/EL212*100</f>
        <v>34.979179060083283</v>
      </c>
      <c r="EN221">
        <f t="shared" si="885"/>
        <v>3177.9812499999998</v>
      </c>
      <c r="EO221">
        <f t="shared" si="886"/>
        <v>21.005891004031991</v>
      </c>
      <c r="EP221">
        <f t="shared" si="887"/>
        <v>2810.2906250000001</v>
      </c>
      <c r="EQ221">
        <f t="shared" si="888"/>
        <v>18.575521349725694</v>
      </c>
      <c r="ER221">
        <v>10591</v>
      </c>
      <c r="ES221">
        <f>ER221/ER212*100</f>
        <v>34.981503501123001</v>
      </c>
      <c r="ET221">
        <f t="shared" si="889"/>
        <v>6607.28125</v>
      </c>
      <c r="EU221">
        <f t="shared" si="890"/>
        <v>21.823494682256573</v>
      </c>
      <c r="EV221">
        <f t="shared" si="891"/>
        <v>5558.1225000000004</v>
      </c>
      <c r="EW221">
        <f t="shared" si="892"/>
        <v>18.358179746333729</v>
      </c>
    </row>
    <row r="222" spans="2:153" x14ac:dyDescent="0.25">
      <c r="C222" t="s">
        <v>19</v>
      </c>
      <c r="M222">
        <v>6048</v>
      </c>
      <c r="N222">
        <f>M222/M212*100</f>
        <v>39.976204640095183</v>
      </c>
      <c r="O222">
        <v>3230.99</v>
      </c>
      <c r="P222">
        <f>O222/O212*100</f>
        <v>21.356269416352699</v>
      </c>
      <c r="Q222">
        <v>3041.79</v>
      </c>
      <c r="R222">
        <f>Q222/Q212*100</f>
        <v>20.105691056910569</v>
      </c>
      <c r="S222">
        <f t="shared" si="854"/>
        <v>1.2505783594421302</v>
      </c>
      <c r="T222">
        <f t="shared" si="855"/>
        <v>3136.39</v>
      </c>
      <c r="U222">
        <f>T222/T212*100</f>
        <v>20.730980236631634</v>
      </c>
      <c r="V222">
        <v>3143.1950000000002</v>
      </c>
      <c r="W222">
        <f>V222/V212*100</f>
        <v>20.77596007667394</v>
      </c>
      <c r="X222">
        <f t="shared" si="856"/>
        <v>4.4979840042305597E-2</v>
      </c>
      <c r="Y222">
        <f t="shared" si="857"/>
        <v>3139.7925</v>
      </c>
      <c r="Z222">
        <f>Y222/Y212*100</f>
        <v>20.753470156652789</v>
      </c>
      <c r="AA222">
        <v>3187.665</v>
      </c>
      <c r="AB222">
        <f>AA222/AA212*100</f>
        <v>21.069898869720404</v>
      </c>
      <c r="AC222">
        <f t="shared" si="858"/>
        <v>0.31642871306761577</v>
      </c>
      <c r="AD222">
        <f t="shared" si="859"/>
        <v>3163.7287500000002</v>
      </c>
      <c r="AE222">
        <f>AD222/AD212*100</f>
        <v>20.911684513186596</v>
      </c>
      <c r="AF222">
        <v>3201.95</v>
      </c>
      <c r="AG222">
        <f>AF222/AF212*100</f>
        <v>21.164320179787165</v>
      </c>
      <c r="AH222">
        <f t="shared" si="860"/>
        <v>0.25263566660056824</v>
      </c>
      <c r="AI222">
        <f t="shared" si="861"/>
        <v>3182.839375</v>
      </c>
      <c r="AJ222">
        <f>AI222/AI212*100</f>
        <v>21.038002346486881</v>
      </c>
      <c r="AL222">
        <v>2608.94</v>
      </c>
      <c r="AM222">
        <f t="shared" ref="AM222" si="911">AL222/AL212*100</f>
        <v>17.244629519465924</v>
      </c>
      <c r="AN222">
        <v>2636.41</v>
      </c>
      <c r="AO222">
        <f t="shared" ref="AO222" si="912">AN222/AN212*100</f>
        <v>17.426201335184082</v>
      </c>
      <c r="AP222">
        <f t="shared" si="864"/>
        <v>0.18157181571815784</v>
      </c>
      <c r="AQ222">
        <f t="shared" si="865"/>
        <v>2622.6750000000002</v>
      </c>
      <c r="AR222">
        <f>AQ222/AQ212*100</f>
        <v>17.335415427325007</v>
      </c>
      <c r="AS222">
        <v>2600.125</v>
      </c>
      <c r="AT222">
        <f>AS222/AS212*100</f>
        <v>17.1863639368101</v>
      </c>
      <c r="AU222">
        <f t="shared" si="866"/>
        <v>0.14905149051490696</v>
      </c>
      <c r="AV222">
        <f t="shared" si="867"/>
        <v>2611.4</v>
      </c>
      <c r="AW222">
        <f>AV222/AV212*100</f>
        <v>17.260889682067553</v>
      </c>
      <c r="AX222">
        <v>2563.5349999999999</v>
      </c>
      <c r="AY222">
        <f>AX222/AX212*100</f>
        <v>16.944510542666404</v>
      </c>
      <c r="AZ222">
        <f t="shared" si="868"/>
        <v>0.3163791394011497</v>
      </c>
      <c r="BA222">
        <f t="shared" si="869"/>
        <v>2587.4674999999997</v>
      </c>
      <c r="BB222">
        <f>BA222/BA212*100</f>
        <v>17.102700112366975</v>
      </c>
      <c r="BC222">
        <v>2605.3874999999998</v>
      </c>
      <c r="BD222">
        <f>BC222/BC212*100</f>
        <v>17.221148126115406</v>
      </c>
      <c r="BE222">
        <f t="shared" si="870"/>
        <v>0.11844801374843072</v>
      </c>
      <c r="BF222">
        <f t="shared" si="871"/>
        <v>2596.4274999999998</v>
      </c>
      <c r="BG222">
        <f>BF222/BF212*100</f>
        <v>17.161924119241188</v>
      </c>
      <c r="BI222">
        <v>12104</v>
      </c>
      <c r="BJ222">
        <f>BI222/BI212*100</f>
        <v>39.978861144140573</v>
      </c>
      <c r="BK222">
        <v>5875.85</v>
      </c>
      <c r="BL222">
        <f>BK222/BK212*100</f>
        <v>19.407616594001851</v>
      </c>
      <c r="BM222">
        <v>5752.34</v>
      </c>
      <c r="BN222">
        <f>BM222/BM212*100</f>
        <v>18.999669705377197</v>
      </c>
      <c r="BO222">
        <f t="shared" si="872"/>
        <v>0.40794688862465378</v>
      </c>
      <c r="BP222">
        <f t="shared" si="873"/>
        <v>5814.0950000000003</v>
      </c>
      <c r="BQ222">
        <f>BP222/BP212*100</f>
        <v>19.203643149689523</v>
      </c>
      <c r="BR222">
        <v>6016.5050000000001</v>
      </c>
      <c r="BS222">
        <f>BR222/BR212*100</f>
        <v>19.87219249570617</v>
      </c>
      <c r="BT222">
        <f t="shared" si="874"/>
        <v>0.66854934601664695</v>
      </c>
      <c r="BU222">
        <f t="shared" si="875"/>
        <v>5915.3</v>
      </c>
      <c r="BV222">
        <f>BU222/BU212*100</f>
        <v>19.53791782269785</v>
      </c>
      <c r="BW222">
        <v>6452.1824999999999</v>
      </c>
      <c r="BX222">
        <f>BW222/BW212*100</f>
        <v>21.311211850971066</v>
      </c>
      <c r="BY222">
        <f t="shared" si="876"/>
        <v>1.7732940282732166</v>
      </c>
      <c r="BZ222">
        <f t="shared" si="877"/>
        <v>6183.74125</v>
      </c>
      <c r="CA222">
        <f>BZ222/BZ212*100</f>
        <v>20.424564836834456</v>
      </c>
      <c r="CC222">
        <v>5073.7299999999996</v>
      </c>
      <c r="CD222">
        <f t="shared" ref="CD222" si="913">CC222/CC212*100</f>
        <v>16.758257365570088</v>
      </c>
      <c r="CE222">
        <v>5269.21</v>
      </c>
      <c r="CF222">
        <f>CE222/CE212*100</f>
        <v>17.403917294226449</v>
      </c>
      <c r="CG222">
        <f t="shared" si="879"/>
        <v>0.6456599286563609</v>
      </c>
      <c r="CH222">
        <f t="shared" si="880"/>
        <v>5171.4699999999993</v>
      </c>
      <c r="CI222">
        <f>CH222/CH212*100</f>
        <v>17.081087329898267</v>
      </c>
      <c r="CJ222">
        <v>5189.29</v>
      </c>
      <c r="CK222">
        <f>CJ222/CJ212*100</f>
        <v>17.13994583168186</v>
      </c>
      <c r="CL222">
        <f t="shared" si="881"/>
        <v>5.8858501783593198E-2</v>
      </c>
      <c r="CM222">
        <f t="shared" si="882"/>
        <v>5180.3799999999992</v>
      </c>
      <c r="CN222">
        <f>CM222/CM212*100</f>
        <v>17.110516580790062</v>
      </c>
      <c r="CO222">
        <v>5174.1049999999996</v>
      </c>
      <c r="CP222">
        <f>CO222/CO212*100</f>
        <v>17.089790593209141</v>
      </c>
      <c r="CQ222">
        <f t="shared" si="883"/>
        <v>2.0725987580920702E-2</v>
      </c>
      <c r="CR222">
        <f t="shared" si="884"/>
        <v>5177.2424999999994</v>
      </c>
      <c r="CS222">
        <f>CR222/CR212*100</f>
        <v>17.100153586999603</v>
      </c>
      <c r="DU222">
        <f t="shared" si="842"/>
        <v>0.6134375096524245</v>
      </c>
      <c r="DV222">
        <f t="shared" si="843"/>
        <v>6.177053224158513E-2</v>
      </c>
      <c r="DW222">
        <f t="shared" si="844"/>
        <v>3.8760782272456922</v>
      </c>
      <c r="DX222">
        <f t="shared" si="845"/>
        <v>3.3244112498348528</v>
      </c>
      <c r="EA222">
        <f t="shared" si="846"/>
        <v>12.235388161808448</v>
      </c>
      <c r="EB222">
        <f t="shared" si="847"/>
        <v>5.1967330953797344</v>
      </c>
      <c r="EC222">
        <f t="shared" si="848"/>
        <v>22.350791526207946</v>
      </c>
      <c r="ED222">
        <f t="shared" si="849"/>
        <v>15.983921607508755</v>
      </c>
      <c r="EE222">
        <f t="shared" si="850"/>
        <v>12.448502939622152</v>
      </c>
      <c r="EF222">
        <f t="shared" si="851"/>
        <v>6.9036406724798525</v>
      </c>
      <c r="EG222">
        <f t="shared" si="852"/>
        <v>22.383777579601002</v>
      </c>
      <c r="EH222">
        <f t="shared" si="853"/>
        <v>15.919697119830889</v>
      </c>
      <c r="EL222">
        <v>6048</v>
      </c>
      <c r="EM222">
        <f>EL222/EL212*100</f>
        <v>39.976204640095183</v>
      </c>
      <c r="EN222">
        <f t="shared" si="885"/>
        <v>3182.839375</v>
      </c>
      <c r="EO222">
        <f t="shared" si="886"/>
        <v>21.038002346486881</v>
      </c>
      <c r="EP222">
        <f t="shared" si="887"/>
        <v>2596.4274999999998</v>
      </c>
      <c r="EQ222">
        <f t="shared" si="888"/>
        <v>17.161924119241188</v>
      </c>
      <c r="ER222">
        <v>12104</v>
      </c>
      <c r="ES222">
        <f>ER222/ER212*100</f>
        <v>39.978861144140573</v>
      </c>
      <c r="ET222">
        <f t="shared" si="889"/>
        <v>6183.74125</v>
      </c>
      <c r="EU222">
        <f t="shared" si="890"/>
        <v>20.424564836834456</v>
      </c>
      <c r="EV222">
        <f t="shared" si="891"/>
        <v>5177.2424999999994</v>
      </c>
      <c r="EW222">
        <f t="shared" si="892"/>
        <v>17.100153586999603</v>
      </c>
    </row>
    <row r="223" spans="2:153" x14ac:dyDescent="0.25">
      <c r="C223" t="s">
        <v>14</v>
      </c>
      <c r="D223">
        <v>6051813</v>
      </c>
      <c r="E223">
        <f t="shared" si="668"/>
        <v>100.86355</v>
      </c>
      <c r="F223" t="s">
        <v>28</v>
      </c>
      <c r="M223">
        <v>6804</v>
      </c>
      <c r="N223">
        <f>M223/M212*100</f>
        <v>44.973230220107077</v>
      </c>
      <c r="O223">
        <v>2968</v>
      </c>
      <c r="P223">
        <f>O223/O212*100</f>
        <v>19.617952277083749</v>
      </c>
      <c r="Q223">
        <v>2907.78</v>
      </c>
      <c r="R223">
        <f>Q223/Q212*100</f>
        <v>19.2199087844537</v>
      </c>
      <c r="S223">
        <f t="shared" si="854"/>
        <v>0.39804349263004823</v>
      </c>
      <c r="T223">
        <f t="shared" si="855"/>
        <v>2937.8900000000003</v>
      </c>
      <c r="U223">
        <f>T223/T212*100</f>
        <v>19.418930530768723</v>
      </c>
      <c r="V223">
        <v>2718.54</v>
      </c>
      <c r="W223">
        <f>V223/V212*100</f>
        <v>17.969066032123735</v>
      </c>
      <c r="X223">
        <f t="shared" si="856"/>
        <v>1.4498644986449882</v>
      </c>
      <c r="Y223">
        <f t="shared" si="857"/>
        <v>2828.2150000000001</v>
      </c>
      <c r="Z223">
        <f>Y223/Y212*100</f>
        <v>18.69399828144623</v>
      </c>
      <c r="AA223">
        <v>2945.3125</v>
      </c>
      <c r="AB223">
        <f>AA223/AA212*100</f>
        <v>19.467991936016922</v>
      </c>
      <c r="AC223">
        <f t="shared" si="858"/>
        <v>0.7739936545706918</v>
      </c>
      <c r="AD223">
        <f t="shared" si="859"/>
        <v>2886.7637500000001</v>
      </c>
      <c r="AE223">
        <f>AD223/AD212*100</f>
        <v>19.080995108731575</v>
      </c>
      <c r="AF223">
        <v>2943.4662499999999</v>
      </c>
      <c r="AG223">
        <f>AF223/AF212*100</f>
        <v>19.455788551787954</v>
      </c>
      <c r="AH223">
        <f t="shared" si="860"/>
        <v>0.37479344305637952</v>
      </c>
      <c r="AI223">
        <f t="shared" si="861"/>
        <v>2915.1149999999998</v>
      </c>
      <c r="AJ223">
        <f>AI223/AI212*100</f>
        <v>19.268391830259766</v>
      </c>
      <c r="AL223">
        <v>2319.31</v>
      </c>
      <c r="AM223">
        <f t="shared" ref="AM223" si="914">AL223/AL212*100</f>
        <v>15.330226716901315</v>
      </c>
      <c r="AN223">
        <v>2355.9499999999998</v>
      </c>
      <c r="AO223">
        <f t="shared" ref="AO223" si="915">AN223/AN212*100</f>
        <v>15.572410602154802</v>
      </c>
      <c r="AP223">
        <f t="shared" si="864"/>
        <v>0.24218388525348722</v>
      </c>
      <c r="AQ223">
        <f t="shared" si="865"/>
        <v>2337.63</v>
      </c>
      <c r="AR223">
        <f>AQ223/AQ212*100</f>
        <v>15.451318659528059</v>
      </c>
      <c r="AS223">
        <v>2340.7049999999999</v>
      </c>
      <c r="AT223">
        <f>AS223/AS212*100</f>
        <v>15.471643862780091</v>
      </c>
      <c r="AU223">
        <f t="shared" si="866"/>
        <v>2.0325203252031798E-2</v>
      </c>
      <c r="AV223">
        <f t="shared" si="867"/>
        <v>2339.1675</v>
      </c>
      <c r="AW223">
        <f>AV223/AV212*100</f>
        <v>15.461481261154075</v>
      </c>
      <c r="AX223">
        <v>2371.2150000000001</v>
      </c>
      <c r="AY223">
        <f>AX223/AX212*100</f>
        <v>15.673309537973429</v>
      </c>
      <c r="AZ223">
        <f t="shared" si="868"/>
        <v>0.21182827681935379</v>
      </c>
      <c r="BA223">
        <f t="shared" si="869"/>
        <v>2355.1912499999999</v>
      </c>
      <c r="BB223">
        <f>BA223/BA212*100</f>
        <v>15.567395399563752</v>
      </c>
      <c r="BC223">
        <v>2367.3924999999999</v>
      </c>
      <c r="BD223">
        <f>BC223/BC212*100</f>
        <v>15.648043492630048</v>
      </c>
      <c r="BE223">
        <f t="shared" si="870"/>
        <v>8.0648093066296056E-2</v>
      </c>
      <c r="BF223">
        <f t="shared" si="871"/>
        <v>2361.2918749999999</v>
      </c>
      <c r="BG223">
        <f>BF223/BF212*100</f>
        <v>15.607719446096899</v>
      </c>
      <c r="BI223">
        <v>13617</v>
      </c>
      <c r="BJ223">
        <f>BI223/BI212*100</f>
        <v>44.976218787158146</v>
      </c>
      <c r="BK223">
        <v>5607.32</v>
      </c>
      <c r="BL223">
        <f>BK223/BK212*100</f>
        <v>18.520676443387501</v>
      </c>
      <c r="BM223">
        <v>5470.75</v>
      </c>
      <c r="BN223">
        <f>BM223/BM212*100</f>
        <v>18.069593077024706</v>
      </c>
      <c r="BO223">
        <f t="shared" si="872"/>
        <v>0.45108336636279489</v>
      </c>
      <c r="BP223">
        <f t="shared" si="873"/>
        <v>5539.0349999999999</v>
      </c>
      <c r="BQ223">
        <f>BP223/BP212*100</f>
        <v>18.295134760206103</v>
      </c>
      <c r="BR223">
        <v>5540.5450000000001</v>
      </c>
      <c r="BS223">
        <f>BR223/BR212*100</f>
        <v>18.300122209010439</v>
      </c>
      <c r="BT223">
        <f t="shared" si="874"/>
        <v>4.9874488043357701E-3</v>
      </c>
      <c r="BU223">
        <f t="shared" si="875"/>
        <v>5539.79</v>
      </c>
      <c r="BV223">
        <f>BU223/BU212*100</f>
        <v>18.297628484608268</v>
      </c>
      <c r="BW223">
        <v>5610.4825000000001</v>
      </c>
      <c r="BX223">
        <f>BW223/BW212*100</f>
        <v>18.531122010833663</v>
      </c>
      <c r="BY223">
        <f t="shared" si="876"/>
        <v>0.23349352622539499</v>
      </c>
      <c r="BZ223">
        <f t="shared" si="877"/>
        <v>5575.1362499999996</v>
      </c>
      <c r="CA223">
        <f>BZ223/BZ212*100</f>
        <v>18.414375247720965</v>
      </c>
      <c r="CC223">
        <v>4671.1099999999997</v>
      </c>
      <c r="CD223">
        <f t="shared" ref="CD223" si="916">CC223/CC212*100</f>
        <v>15.42842515523847</v>
      </c>
      <c r="CE223">
        <v>4744.59</v>
      </c>
      <c r="CF223">
        <f>CE223/CE212*100</f>
        <v>15.671125644074516</v>
      </c>
      <c r="CG223">
        <f t="shared" si="879"/>
        <v>0.24270048883604645</v>
      </c>
      <c r="CH223">
        <f t="shared" si="880"/>
        <v>4707.8500000000004</v>
      </c>
      <c r="CI223">
        <f>CH223/CH212*100</f>
        <v>15.549775399656497</v>
      </c>
      <c r="CJ223">
        <v>4687.57</v>
      </c>
      <c r="CK223">
        <f>CJ223/CJ212*100</f>
        <v>15.482791650151933</v>
      </c>
      <c r="CL223">
        <f t="shared" si="881"/>
        <v>6.6983749504563761E-2</v>
      </c>
      <c r="CM223">
        <f t="shared" si="882"/>
        <v>4697.71</v>
      </c>
      <c r="CN223">
        <f>CM223/CM212*100</f>
        <v>15.516283524904214</v>
      </c>
      <c r="CO223">
        <v>4774.41</v>
      </c>
      <c r="CP223">
        <f>CO223/CO212*100</f>
        <v>15.769619500594532</v>
      </c>
      <c r="CQ223">
        <f t="shared" si="883"/>
        <v>0.25333597569031774</v>
      </c>
      <c r="CR223">
        <f t="shared" si="884"/>
        <v>4736.0599999999995</v>
      </c>
      <c r="CS223">
        <f>CR223/CR212*100</f>
        <v>15.64295151274937</v>
      </c>
      <c r="DU223">
        <f t="shared" si="842"/>
        <v>0.85401658253880086</v>
      </c>
      <c r="DV223">
        <f t="shared" si="843"/>
        <v>3.5232066652470806E-2</v>
      </c>
      <c r="DW223">
        <f t="shared" si="844"/>
        <v>3.6606723841628668</v>
      </c>
      <c r="DX223">
        <f t="shared" si="845"/>
        <v>2.7714237349715951</v>
      </c>
      <c r="EA223">
        <f t="shared" si="846"/>
        <v>19.782466620397919</v>
      </c>
      <c r="EB223">
        <f t="shared" si="847"/>
        <v>6.5223494612994877</v>
      </c>
      <c r="EC223">
        <f t="shared" si="848"/>
        <v>23.892259898208735</v>
      </c>
      <c r="ED223">
        <f t="shared" si="849"/>
        <v>14.659408255667921</v>
      </c>
      <c r="EE223">
        <f t="shared" si="850"/>
        <v>21.15585777513542</v>
      </c>
      <c r="EF223">
        <f t="shared" si="851"/>
        <v>8.6653000726648166</v>
      </c>
      <c r="EG223">
        <f t="shared" si="852"/>
        <v>23.833956764433886</v>
      </c>
      <c r="EH223">
        <f t="shared" si="853"/>
        <v>14.694477473906723</v>
      </c>
      <c r="EL223">
        <v>6804</v>
      </c>
      <c r="EM223">
        <f>EL223/EL212*100</f>
        <v>44.973230220107077</v>
      </c>
      <c r="EN223">
        <f t="shared" si="885"/>
        <v>2915.1149999999998</v>
      </c>
      <c r="EO223">
        <f t="shared" si="886"/>
        <v>19.268391830259766</v>
      </c>
      <c r="EP223">
        <f t="shared" si="887"/>
        <v>2361.2918749999999</v>
      </c>
      <c r="EQ223">
        <f t="shared" si="888"/>
        <v>15.607719446096899</v>
      </c>
      <c r="ER223">
        <v>13617</v>
      </c>
      <c r="ES223">
        <f>ER223/ER212*100</f>
        <v>44.976218787158146</v>
      </c>
      <c r="ET223">
        <f t="shared" si="889"/>
        <v>5575.1362499999996</v>
      </c>
      <c r="EU223">
        <f t="shared" si="890"/>
        <v>18.414375247720965</v>
      </c>
      <c r="EV223">
        <f t="shared" si="891"/>
        <v>4736.0599999999995</v>
      </c>
      <c r="EW223">
        <f t="shared" si="892"/>
        <v>15.64295151274937</v>
      </c>
    </row>
    <row r="224" spans="2:153" x14ac:dyDescent="0.25">
      <c r="C224" t="s">
        <v>20</v>
      </c>
      <c r="M224">
        <v>7560</v>
      </c>
      <c r="N224">
        <f>M224/M212*100</f>
        <v>49.970255800118977</v>
      </c>
      <c r="O224">
        <v>3180.7</v>
      </c>
      <c r="P224">
        <f>O224/O212*100</f>
        <v>21.023861458126774</v>
      </c>
      <c r="Q224">
        <v>2976.72</v>
      </c>
      <c r="R224">
        <f>Q224/Q212*100</f>
        <v>19.675589926630973</v>
      </c>
      <c r="S224">
        <f t="shared" si="854"/>
        <v>1.3482715314958007</v>
      </c>
      <c r="T224">
        <f t="shared" si="855"/>
        <v>3078.71</v>
      </c>
      <c r="U224">
        <f>T224/T212*100</f>
        <v>20.349725692378875</v>
      </c>
      <c r="V224">
        <v>2620.4499999999998</v>
      </c>
      <c r="W224">
        <f>V224/V212*100</f>
        <v>17.320708572939385</v>
      </c>
      <c r="X224">
        <f t="shared" si="856"/>
        <v>3.0290171194394908</v>
      </c>
      <c r="Y224">
        <f t="shared" si="857"/>
        <v>2849.58</v>
      </c>
      <c r="Z224">
        <f>Y224/Y212*100</f>
        <v>18.835217132659132</v>
      </c>
      <c r="AA224">
        <v>2708.4524999999999</v>
      </c>
      <c r="AB224">
        <f>AA224/AA212*100</f>
        <v>17.902389450723774</v>
      </c>
      <c r="AC224">
        <f t="shared" si="858"/>
        <v>0.93282768193535759</v>
      </c>
      <c r="AD224">
        <f t="shared" si="859"/>
        <v>2779.0162499999997</v>
      </c>
      <c r="AE224">
        <f>AD224/AD212*100</f>
        <v>18.368803291691453</v>
      </c>
      <c r="AF224">
        <v>2896.4124999999999</v>
      </c>
      <c r="AG224">
        <f>AF224/AF212*100</f>
        <v>19.144771630643135</v>
      </c>
      <c r="AH224">
        <f t="shared" si="860"/>
        <v>0.7759683389516816</v>
      </c>
      <c r="AI224">
        <f t="shared" si="861"/>
        <v>2837.7143749999996</v>
      </c>
      <c r="AJ224">
        <f>AI224/AI212*100</f>
        <v>18.756787461167292</v>
      </c>
      <c r="AL224">
        <v>2096.1999999999998</v>
      </c>
      <c r="AM224">
        <f t="shared" ref="AM224" si="917">AL224/AL212*100</f>
        <v>13.855509286800183</v>
      </c>
      <c r="AN224">
        <v>2162.83</v>
      </c>
      <c r="AO224">
        <f t="shared" ref="AO224" si="918">AN224/AN212*100</f>
        <v>14.2959217397052</v>
      </c>
      <c r="AP224">
        <f t="shared" si="864"/>
        <v>0.44041245290501685</v>
      </c>
      <c r="AQ224">
        <f t="shared" si="865"/>
        <v>2129.5149999999999</v>
      </c>
      <c r="AR224">
        <f>AQ224/AQ212*100</f>
        <v>14.075715513252693</v>
      </c>
      <c r="AS224">
        <v>2172.62</v>
      </c>
      <c r="AT224">
        <f>AS224/AS212*100</f>
        <v>14.360631899001916</v>
      </c>
      <c r="AU224">
        <f t="shared" si="866"/>
        <v>0.28491638574922362</v>
      </c>
      <c r="AV224">
        <f t="shared" si="867"/>
        <v>2151.0675000000001</v>
      </c>
      <c r="AW224">
        <f>AV224/AV212*100</f>
        <v>14.218173706127308</v>
      </c>
      <c r="AX224">
        <v>2139.5349999999999</v>
      </c>
      <c r="AY224">
        <f>AX224/AX212*100</f>
        <v>14.141945931654437</v>
      </c>
      <c r="AZ224">
        <f t="shared" si="868"/>
        <v>7.6227774472870991E-2</v>
      </c>
      <c r="BA224">
        <f t="shared" si="869"/>
        <v>2145.30125</v>
      </c>
      <c r="BB224">
        <f>BA224/BA212*100</f>
        <v>14.180059818890872</v>
      </c>
      <c r="BC224">
        <v>2147.2750000000001</v>
      </c>
      <c r="BD224">
        <f>BC224/BC212*100</f>
        <v>14.1931059554498</v>
      </c>
      <c r="BE224">
        <f t="shared" si="870"/>
        <v>1.3046136558928723E-2</v>
      </c>
      <c r="BF224">
        <f t="shared" si="871"/>
        <v>2146.288125</v>
      </c>
      <c r="BG224">
        <f>BF224/BF212*100</f>
        <v>14.186582887170335</v>
      </c>
      <c r="BI224">
        <v>15130</v>
      </c>
      <c r="BJ224">
        <f>BI224/BI212*100</f>
        <v>49.973576430175711</v>
      </c>
      <c r="BK224">
        <v>5378.68</v>
      </c>
      <c r="BL224">
        <f>BK224/BK212*100</f>
        <v>17.765490817809486</v>
      </c>
      <c r="BM224">
        <v>6494.06</v>
      </c>
      <c r="BN224">
        <f>BM224/BM212*100</f>
        <v>21.449530981635618</v>
      </c>
      <c r="BO224">
        <f t="shared" si="872"/>
        <v>3.6840401638261326</v>
      </c>
      <c r="BP224">
        <f t="shared" si="873"/>
        <v>5936.3700000000008</v>
      </c>
      <c r="BQ224">
        <f>BP224/BP212*100</f>
        <v>19.607510899722556</v>
      </c>
      <c r="BR224">
        <v>5285.3850000000002</v>
      </c>
      <c r="BS224">
        <f>BR224/BR212*100</f>
        <v>17.457342449464925</v>
      </c>
      <c r="BT224">
        <f t="shared" si="874"/>
        <v>2.150168450257631</v>
      </c>
      <c r="BU224">
        <f t="shared" si="875"/>
        <v>5610.8775000000005</v>
      </c>
      <c r="BV224">
        <f>BU224/BU212*100</f>
        <v>18.532426674593736</v>
      </c>
      <c r="BW224">
        <v>5399.8024999999998</v>
      </c>
      <c r="BX224">
        <f>BW224/BW212*100</f>
        <v>17.835257299511163</v>
      </c>
      <c r="BY224">
        <f t="shared" si="876"/>
        <v>0.69716937508257359</v>
      </c>
      <c r="BZ224">
        <f t="shared" si="877"/>
        <v>5505.34</v>
      </c>
      <c r="CA224">
        <f>BZ224/BZ212*100</f>
        <v>18.183841987052453</v>
      </c>
      <c r="CC224">
        <v>4375.58</v>
      </c>
      <c r="CD224">
        <f t="shared" ref="CD224" si="919">CC224/CC212*100</f>
        <v>14.452305456467169</v>
      </c>
      <c r="CE224">
        <v>4312.8999999999996</v>
      </c>
      <c r="CF224">
        <f>CE224/CE212*100</f>
        <v>14.245276786893909</v>
      </c>
      <c r="CG224">
        <f t="shared" si="879"/>
        <v>0.20702866957326016</v>
      </c>
      <c r="CH224">
        <f t="shared" si="880"/>
        <v>4344.24</v>
      </c>
      <c r="CI224">
        <f>CH224/CH212*100</f>
        <v>14.348791121680538</v>
      </c>
      <c r="CJ224">
        <v>4272.8450000000003</v>
      </c>
      <c r="CK224">
        <f>CJ224/CJ212*100</f>
        <v>14.112977275729952</v>
      </c>
      <c r="CL224">
        <f t="shared" si="881"/>
        <v>0.2358138459505863</v>
      </c>
      <c r="CM224">
        <f t="shared" si="882"/>
        <v>4308.5424999999996</v>
      </c>
      <c r="CN224">
        <f>CM224/CM212*100</f>
        <v>14.230884198705244</v>
      </c>
      <c r="CO224">
        <v>4309.9025000000001</v>
      </c>
      <c r="CP224">
        <f>CO224/CO212*100</f>
        <v>14.235376205575372</v>
      </c>
      <c r="CQ224">
        <f t="shared" si="883"/>
        <v>4.4920068701284066E-3</v>
      </c>
      <c r="CR224">
        <f t="shared" si="884"/>
        <v>4309.2224999999999</v>
      </c>
      <c r="CS224">
        <f>CR224/CR212*100</f>
        <v>14.233130202140309</v>
      </c>
      <c r="DU224">
        <f t="shared" si="842"/>
        <v>0.57294547411483876</v>
      </c>
      <c r="DV224">
        <f t="shared" si="843"/>
        <v>4.6547314969973996E-2</v>
      </c>
      <c r="DW224">
        <f t="shared" si="844"/>
        <v>4.570204573996957</v>
      </c>
      <c r="DX224">
        <f t="shared" si="845"/>
        <v>3.9507117849121443</v>
      </c>
      <c r="EA224">
        <f t="shared" si="846"/>
        <v>27.416067651530177</v>
      </c>
      <c r="EB224">
        <f t="shared" si="847"/>
        <v>5.7900142111177217</v>
      </c>
      <c r="EC224">
        <f t="shared" si="848"/>
        <v>25.260807059290105</v>
      </c>
      <c r="ED224">
        <f t="shared" si="849"/>
        <v>13.443969363474123</v>
      </c>
      <c r="EE224">
        <f t="shared" si="850"/>
        <v>29.258401869467562</v>
      </c>
      <c r="EF224">
        <f t="shared" si="851"/>
        <v>6.4611490949927308</v>
      </c>
      <c r="EG224">
        <f t="shared" si="852"/>
        <v>25.314708845289999</v>
      </c>
      <c r="EH224">
        <f t="shared" si="853"/>
        <v>13.476078411943453</v>
      </c>
      <c r="EL224">
        <v>7560</v>
      </c>
      <c r="EM224">
        <f>EL224/EL212*100</f>
        <v>49.970255800118977</v>
      </c>
      <c r="EN224">
        <f t="shared" si="885"/>
        <v>2837.7143749999996</v>
      </c>
      <c r="EO224">
        <f t="shared" si="886"/>
        <v>18.756787461167292</v>
      </c>
      <c r="EP224">
        <f t="shared" si="887"/>
        <v>2146.288125</v>
      </c>
      <c r="EQ224">
        <f t="shared" si="888"/>
        <v>14.186582887170335</v>
      </c>
      <c r="ER224">
        <v>15130</v>
      </c>
      <c r="ES224">
        <f>ER224/ER212*100</f>
        <v>49.973576430175711</v>
      </c>
      <c r="ET224">
        <f t="shared" si="889"/>
        <v>5505.34</v>
      </c>
      <c r="EU224">
        <f t="shared" si="890"/>
        <v>18.183841987052453</v>
      </c>
      <c r="EV224">
        <f t="shared" si="891"/>
        <v>4309.2224999999999</v>
      </c>
      <c r="EW224">
        <f t="shared" si="892"/>
        <v>14.233130202140309</v>
      </c>
    </row>
    <row r="225" spans="2:153" x14ac:dyDescent="0.25">
      <c r="M225">
        <v>8316</v>
      </c>
      <c r="N225">
        <f>M225/M212*100</f>
        <v>54.967281380130871</v>
      </c>
      <c r="O225">
        <v>2691.39</v>
      </c>
      <c r="P225">
        <f>O225/O212*100</f>
        <v>17.78960935950823</v>
      </c>
      <c r="Q225">
        <v>2632.77</v>
      </c>
      <c r="R225">
        <f>Q225/Q212*100</f>
        <v>17.402141582391433</v>
      </c>
      <c r="S225">
        <f t="shared" si="854"/>
        <v>0.3874677771167967</v>
      </c>
      <c r="T225">
        <f t="shared" si="855"/>
        <v>2662.08</v>
      </c>
      <c r="U225">
        <f>T225/T212*100</f>
        <v>17.595875470949832</v>
      </c>
      <c r="V225">
        <v>2766.4549999999999</v>
      </c>
      <c r="W225">
        <f>V225/V212*100</f>
        <v>18.285775662634673</v>
      </c>
      <c r="X225">
        <f t="shared" si="856"/>
        <v>0.68990019168484196</v>
      </c>
      <c r="Y225">
        <f t="shared" si="857"/>
        <v>2714.2674999999999</v>
      </c>
      <c r="Z225">
        <f>Y225/Y212*100</f>
        <v>17.940825566792252</v>
      </c>
      <c r="AA225">
        <v>3102.9450000000002</v>
      </c>
      <c r="AB225">
        <f>AA225/AA212*100</f>
        <v>20.509914733293673</v>
      </c>
      <c r="AC225">
        <f t="shared" si="858"/>
        <v>2.5690891665014206</v>
      </c>
      <c r="AD225">
        <f t="shared" si="859"/>
        <v>2908.6062499999998</v>
      </c>
      <c r="AE225">
        <f>AD225/AD212*100</f>
        <v>19.225370150042963</v>
      </c>
      <c r="AF225">
        <v>3009.18</v>
      </c>
      <c r="AG225">
        <f>AF225/AF212*100</f>
        <v>19.890144755106085</v>
      </c>
      <c r="AH225">
        <f t="shared" si="860"/>
        <v>0.66477460506312269</v>
      </c>
      <c r="AI225">
        <f t="shared" si="861"/>
        <v>2958.8931249999996</v>
      </c>
      <c r="AJ225">
        <f>AI225/AI212*100</f>
        <v>19.557757452574524</v>
      </c>
      <c r="AL225">
        <v>1929.5</v>
      </c>
      <c r="AM225">
        <f t="shared" ref="AM225" si="920">AL225/AL212*100</f>
        <v>12.753651926763171</v>
      </c>
      <c r="AN225">
        <v>1966.68</v>
      </c>
      <c r="AO225">
        <f t="shared" ref="AO225" si="921">AN225/AN212*100</f>
        <v>12.99940511600238</v>
      </c>
      <c r="AP225">
        <f t="shared" si="864"/>
        <v>0.24575318923920975</v>
      </c>
      <c r="AQ225">
        <f t="shared" si="865"/>
        <v>1948.0900000000001</v>
      </c>
      <c r="AR225">
        <f>AQ225/AQ212*100</f>
        <v>12.876528521382777</v>
      </c>
      <c r="AS225">
        <v>1975.9</v>
      </c>
      <c r="AT225">
        <f>AS225/AS212*100</f>
        <v>13.060347676647499</v>
      </c>
      <c r="AU225">
        <f t="shared" si="866"/>
        <v>0.1838191552647217</v>
      </c>
      <c r="AV225">
        <f t="shared" si="867"/>
        <v>1961.9950000000001</v>
      </c>
      <c r="AW225">
        <f>AV225/AV212*100</f>
        <v>12.968438099015136</v>
      </c>
      <c r="AX225">
        <v>1958.895</v>
      </c>
      <c r="AY225">
        <f>AX225/AX212*100</f>
        <v>12.947947650208208</v>
      </c>
      <c r="AZ225">
        <f t="shared" si="868"/>
        <v>2.0490448806928185E-2</v>
      </c>
      <c r="BA225">
        <f t="shared" si="869"/>
        <v>1960.4450000000002</v>
      </c>
      <c r="BB225">
        <f>BA225/BA212*100</f>
        <v>12.958192874611674</v>
      </c>
      <c r="BC225">
        <v>1955.2662499999999</v>
      </c>
      <c r="BD225">
        <f>BC225/BC212*100</f>
        <v>12.923962257915262</v>
      </c>
      <c r="BE225">
        <f t="shared" si="870"/>
        <v>3.4230616696412142E-2</v>
      </c>
      <c r="BF225">
        <f t="shared" si="871"/>
        <v>1957.8556250000001</v>
      </c>
      <c r="BG225">
        <f>BF225/BF212*100</f>
        <v>12.941077566263468</v>
      </c>
      <c r="BI225">
        <v>16643</v>
      </c>
      <c r="BJ225">
        <f>BI225/BI212*100</f>
        <v>54.970934073193291</v>
      </c>
      <c r="BK225">
        <v>5562.02</v>
      </c>
      <c r="BL225">
        <f>BK225/BK212*100</f>
        <v>18.371052979257499</v>
      </c>
      <c r="BM225">
        <v>5753.34</v>
      </c>
      <c r="BN225">
        <f>BM225/BM212*100</f>
        <v>19.002972651605234</v>
      </c>
      <c r="BO225">
        <f t="shared" si="872"/>
        <v>0.63191967234773472</v>
      </c>
      <c r="BP225">
        <f t="shared" si="873"/>
        <v>5657.68</v>
      </c>
      <c r="BQ225">
        <f>BP225/BP212*100</f>
        <v>18.687012815431366</v>
      </c>
      <c r="BR225">
        <v>6130.0450000000001</v>
      </c>
      <c r="BS225">
        <f>BR225/BR212*100</f>
        <v>20.247209010437313</v>
      </c>
      <c r="BT225">
        <f t="shared" si="874"/>
        <v>1.5601961950059469</v>
      </c>
      <c r="BU225">
        <f t="shared" si="875"/>
        <v>5893.8625000000002</v>
      </c>
      <c r="BV225">
        <f>BU225/BU212*100</f>
        <v>19.467110912934338</v>
      </c>
      <c r="BW225">
        <v>5575.4224999999997</v>
      </c>
      <c r="BX225">
        <f>BW225/BW212*100</f>
        <v>18.415320716078742</v>
      </c>
      <c r="BY225">
        <f t="shared" si="876"/>
        <v>1.0517901968555954</v>
      </c>
      <c r="BZ225">
        <f t="shared" si="877"/>
        <v>5734.6424999999999</v>
      </c>
      <c r="CA225">
        <f>BZ225/BZ212*100</f>
        <v>18.941215814506542</v>
      </c>
      <c r="CC225">
        <v>3830.03</v>
      </c>
      <c r="CD225">
        <f t="shared" ref="CD225" si="922">CC225/CC212*100</f>
        <v>12.650383141762452</v>
      </c>
      <c r="CE225">
        <v>3896.05</v>
      </c>
      <c r="CF225">
        <f>CE225/CE212*100</f>
        <v>12.868443651737349</v>
      </c>
      <c r="CG225">
        <f t="shared" si="879"/>
        <v>0.21806050997489734</v>
      </c>
      <c r="CH225">
        <f t="shared" si="880"/>
        <v>3863.04</v>
      </c>
      <c r="CI225">
        <f>CH225/CH212*100</f>
        <v>12.759413396749899</v>
      </c>
      <c r="CJ225">
        <v>3946.98</v>
      </c>
      <c r="CK225">
        <f>CJ225/CJ212*100</f>
        <v>13.036662703131194</v>
      </c>
      <c r="CL225">
        <f t="shared" si="881"/>
        <v>0.27724930638129486</v>
      </c>
      <c r="CM225">
        <f t="shared" si="882"/>
        <v>3905.01</v>
      </c>
      <c r="CN225">
        <f>CM225/CM212*100</f>
        <v>12.898038049940547</v>
      </c>
      <c r="CO225">
        <v>3947.8924999999999</v>
      </c>
      <c r="CP225">
        <f>CO225/CO212*100</f>
        <v>13.039676641564274</v>
      </c>
      <c r="CQ225">
        <f t="shared" si="883"/>
        <v>0.14163859162372638</v>
      </c>
      <c r="CR225">
        <f t="shared" si="884"/>
        <v>3926.4512500000001</v>
      </c>
      <c r="CS225">
        <f>CR225/CR212*100</f>
        <v>12.96885734575241</v>
      </c>
      <c r="DU225">
        <f t="shared" si="842"/>
        <v>0.61654163806798223</v>
      </c>
      <c r="DV225">
        <f t="shared" si="843"/>
        <v>2.7779779488941614E-2</v>
      </c>
      <c r="DW225">
        <f t="shared" si="844"/>
        <v>6.6166798863110561</v>
      </c>
      <c r="DX225">
        <f t="shared" si="845"/>
        <v>5.9723584687541322</v>
      </c>
      <c r="EA225">
        <f t="shared" si="846"/>
        <v>32.870844074294396</v>
      </c>
      <c r="EB225">
        <f t="shared" si="847"/>
        <v>2.1478741159362826</v>
      </c>
      <c r="EC225">
        <f t="shared" si="848"/>
        <v>26.534420649084545</v>
      </c>
      <c r="ED225">
        <f t="shared" si="849"/>
        <v>12.38254759071981</v>
      </c>
      <c r="EE225">
        <f t="shared" si="850"/>
        <v>34.177450786101204</v>
      </c>
      <c r="EF225">
        <f t="shared" si="851"/>
        <v>4.3303524243625269</v>
      </c>
      <c r="EG225">
        <f t="shared" si="852"/>
        <v>26.551819097635089</v>
      </c>
      <c r="EH225">
        <f t="shared" si="853"/>
        <v>12.408066620425418</v>
      </c>
      <c r="EL225">
        <v>8316</v>
      </c>
      <c r="EM225">
        <f>EL225/EL212*100</f>
        <v>54.967281380130871</v>
      </c>
      <c r="EN225">
        <f t="shared" si="885"/>
        <v>2958.8931249999996</v>
      </c>
      <c r="EO225">
        <f t="shared" si="886"/>
        <v>19.557757452574524</v>
      </c>
      <c r="EP225">
        <f t="shared" si="887"/>
        <v>1957.8556250000001</v>
      </c>
      <c r="EQ225">
        <f t="shared" si="888"/>
        <v>12.941077566263468</v>
      </c>
      <c r="ER225">
        <v>16643</v>
      </c>
      <c r="ES225">
        <f>ER225/ER212*100</f>
        <v>54.970934073193291</v>
      </c>
      <c r="ET225">
        <f t="shared" si="889"/>
        <v>5734.6424999999999</v>
      </c>
      <c r="EU225">
        <f t="shared" si="890"/>
        <v>18.941215814506542</v>
      </c>
      <c r="EV225">
        <f t="shared" si="891"/>
        <v>3926.4512500000001</v>
      </c>
      <c r="EW225">
        <f t="shared" si="892"/>
        <v>12.96885734575241</v>
      </c>
    </row>
    <row r="226" spans="2:153" x14ac:dyDescent="0.25">
      <c r="C226" t="s">
        <v>10</v>
      </c>
      <c r="M226">
        <v>9072</v>
      </c>
      <c r="N226">
        <f>M226/M212*100</f>
        <v>59.964306960142778</v>
      </c>
      <c r="O226">
        <v>3731.32</v>
      </c>
      <c r="P226">
        <f>O226/O212*100</f>
        <v>24.663361755568776</v>
      </c>
      <c r="Q226">
        <v>3584.22</v>
      </c>
      <c r="R226">
        <f>Q226/Q212*100</f>
        <v>23.691056910569106</v>
      </c>
      <c r="S226">
        <f t="shared" si="854"/>
        <v>0.97230484499966963</v>
      </c>
      <c r="T226">
        <f t="shared" si="855"/>
        <v>3657.77</v>
      </c>
      <c r="U226">
        <f>T226/T212*100</f>
        <v>24.177209333068941</v>
      </c>
      <c r="V226">
        <v>3325.48</v>
      </c>
      <c r="W226">
        <f>V226/V212*100</f>
        <v>21.980831515632229</v>
      </c>
      <c r="X226">
        <f t="shared" si="856"/>
        <v>2.1963778174367121</v>
      </c>
      <c r="Y226">
        <f t="shared" si="857"/>
        <v>3491.625</v>
      </c>
      <c r="Z226">
        <f>Y226/Y212*100</f>
        <v>23.079020424350585</v>
      </c>
      <c r="AA226">
        <v>3388.8575000000001</v>
      </c>
      <c r="AB226">
        <f>AA226/AA212*100</f>
        <v>22.399745521845464</v>
      </c>
      <c r="AC226">
        <f t="shared" si="858"/>
        <v>0.67927490250512079</v>
      </c>
      <c r="AD226">
        <f t="shared" si="859"/>
        <v>3440.24125</v>
      </c>
      <c r="AE226">
        <f>AD226/AD212*100</f>
        <v>22.739382973098024</v>
      </c>
      <c r="AF226">
        <v>3364.4187499999998</v>
      </c>
      <c r="AG226">
        <f>AF226/AF212*100</f>
        <v>22.238209729658269</v>
      </c>
      <c r="AH226">
        <f t="shared" si="860"/>
        <v>0.50117324343975511</v>
      </c>
      <c r="AI226">
        <f t="shared" si="861"/>
        <v>3402.33</v>
      </c>
      <c r="AJ226">
        <f>AI226/AI212*100</f>
        <v>22.488796351378149</v>
      </c>
      <c r="AL226">
        <v>1848.13</v>
      </c>
      <c r="AM226">
        <f t="shared" ref="AM226" si="923">AL226/AL212*100</f>
        <v>12.215810694692314</v>
      </c>
      <c r="AN226">
        <v>1865.14</v>
      </c>
      <c r="AO226">
        <f t="shared" ref="AO226" si="924">AN226/AN212*100</f>
        <v>12.328243770242581</v>
      </c>
      <c r="AP226">
        <f t="shared" si="864"/>
        <v>0.1124330755502676</v>
      </c>
      <c r="AQ226">
        <f t="shared" si="865"/>
        <v>1856.6350000000002</v>
      </c>
      <c r="AR226">
        <f>AQ226/AQ212*100</f>
        <v>12.272027232467449</v>
      </c>
      <c r="AS226">
        <v>1828.03</v>
      </c>
      <c r="AT226">
        <f>AS226/AS212*100</f>
        <v>12.082953268557075</v>
      </c>
      <c r="AU226">
        <f t="shared" si="866"/>
        <v>0.18907396391037423</v>
      </c>
      <c r="AV226">
        <f t="shared" si="867"/>
        <v>1842.3325</v>
      </c>
      <c r="AW226">
        <f>AV226/AV212*100</f>
        <v>12.177490250512262</v>
      </c>
      <c r="AX226">
        <v>1806.58</v>
      </c>
      <c r="AY226">
        <f>AX226/AX212*100</f>
        <v>11.941172582457533</v>
      </c>
      <c r="AZ226">
        <f t="shared" si="868"/>
        <v>0.23631766805472942</v>
      </c>
      <c r="BA226">
        <f t="shared" si="869"/>
        <v>1824.45625</v>
      </c>
      <c r="BB226">
        <f>BA226/BA212*100</f>
        <v>12.059331416484897</v>
      </c>
      <c r="BC226">
        <v>1834.96</v>
      </c>
      <c r="BD226">
        <f>BC226/BC212*100</f>
        <v>12.128759336373852</v>
      </c>
      <c r="BE226">
        <f t="shared" si="870"/>
        <v>6.9427919888955358E-2</v>
      </c>
      <c r="BF226">
        <f t="shared" si="871"/>
        <v>1829.7081250000001</v>
      </c>
      <c r="BG226">
        <f>BF226/BF212*100</f>
        <v>12.094045376429374</v>
      </c>
      <c r="BI226">
        <v>18156</v>
      </c>
      <c r="BJ226">
        <f>BI226/BI212*100</f>
        <v>59.968291716210864</v>
      </c>
      <c r="BK226">
        <v>7140.86</v>
      </c>
      <c r="BL226">
        <f>BK226/BK212*100</f>
        <v>23.58587660192892</v>
      </c>
      <c r="BM226">
        <v>6792.84</v>
      </c>
      <c r="BN226">
        <f>BM226/BM212*100</f>
        <v>22.436385255648041</v>
      </c>
      <c r="BO226">
        <f t="shared" si="872"/>
        <v>1.1494913462808789</v>
      </c>
      <c r="BP226">
        <f t="shared" si="873"/>
        <v>6966.85</v>
      </c>
      <c r="BQ226">
        <f>BP226/BP212*100</f>
        <v>23.011130928788482</v>
      </c>
      <c r="BR226">
        <v>6829.84</v>
      </c>
      <c r="BS226">
        <f>BR226/BR212*100</f>
        <v>22.55859426608535</v>
      </c>
      <c r="BT226">
        <f t="shared" si="874"/>
        <v>0.45253666270313175</v>
      </c>
      <c r="BU226">
        <f t="shared" si="875"/>
        <v>6898.3450000000003</v>
      </c>
      <c r="BV226">
        <f>BU226/BU212*100</f>
        <v>22.784862597436913</v>
      </c>
      <c r="BW226">
        <v>6540.2749999999996</v>
      </c>
      <c r="BX226">
        <f>BW226/BW212*100</f>
        <v>21.602176641564274</v>
      </c>
      <c r="BY226">
        <f t="shared" si="876"/>
        <v>1.182685955872639</v>
      </c>
      <c r="BZ226">
        <f t="shared" si="877"/>
        <v>6719.3099999999995</v>
      </c>
      <c r="CA226">
        <f>BZ226/BZ212*100</f>
        <v>22.193519619500591</v>
      </c>
      <c r="CC226">
        <v>3731.48</v>
      </c>
      <c r="CD226">
        <f t="shared" ref="CD226" si="925">CC226/CC212*100</f>
        <v>12.324877790989563</v>
      </c>
      <c r="CE226">
        <v>3656.78</v>
      </c>
      <c r="CF226">
        <f>CE226/CE212*100</f>
        <v>12.078147707755319</v>
      </c>
      <c r="CG226">
        <f t="shared" si="879"/>
        <v>0.24673008323424384</v>
      </c>
      <c r="CH226">
        <f t="shared" si="880"/>
        <v>3694.13</v>
      </c>
      <c r="CI226">
        <f>CH226/CH212*100</f>
        <v>12.201512749372441</v>
      </c>
      <c r="CJ226">
        <v>3747.92</v>
      </c>
      <c r="CK226">
        <f>CJ226/CJ212*100</f>
        <v>12.379178226978466</v>
      </c>
      <c r="CL226">
        <f t="shared" si="881"/>
        <v>0.17766547760602514</v>
      </c>
      <c r="CM226">
        <f t="shared" si="882"/>
        <v>3721.0250000000001</v>
      </c>
      <c r="CN226">
        <f>CM226/CM212*100</f>
        <v>12.290345488175452</v>
      </c>
      <c r="CO226">
        <v>3651.2224999999999</v>
      </c>
      <c r="CP226">
        <f>CO226/CO212*100</f>
        <v>12.059791584093011</v>
      </c>
      <c r="CQ226">
        <f t="shared" si="883"/>
        <v>0.23055390408244136</v>
      </c>
      <c r="CR226">
        <f t="shared" si="884"/>
        <v>3686.1237499999997</v>
      </c>
      <c r="CS226">
        <f>CR226/CR212*100</f>
        <v>12.175068536134232</v>
      </c>
      <c r="DU226">
        <f t="shared" si="842"/>
        <v>0.2952767318775571</v>
      </c>
      <c r="DV226">
        <f t="shared" si="843"/>
        <v>8.1023159704857406E-2</v>
      </c>
      <c r="DW226">
        <f t="shared" si="844"/>
        <v>10.394750974948774</v>
      </c>
      <c r="DX226">
        <f t="shared" si="845"/>
        <v>10.01845108336636</v>
      </c>
      <c r="EA226">
        <f t="shared" si="846"/>
        <v>36.36766309736268</v>
      </c>
      <c r="EB226">
        <f t="shared" si="847"/>
        <v>0.86736565536387289</v>
      </c>
      <c r="EC226">
        <f t="shared" si="848"/>
        <v>27.396254709498304</v>
      </c>
      <c r="ED226">
        <f t="shared" si="849"/>
        <v>11.672338720338423</v>
      </c>
      <c r="EE226">
        <f t="shared" si="850"/>
        <v>36.933672711058271</v>
      </c>
      <c r="EF226">
        <f t="shared" si="851"/>
        <v>1.2792806183115317</v>
      </c>
      <c r="EG226">
        <f t="shared" si="852"/>
        <v>27.327883472057074</v>
      </c>
      <c r="EH226">
        <f t="shared" si="853"/>
        <v>11.765139879772757</v>
      </c>
      <c r="EL226">
        <v>9072</v>
      </c>
      <c r="EM226">
        <f>EL226/EL212*100</f>
        <v>59.964306960142778</v>
      </c>
      <c r="EN226">
        <f t="shared" si="885"/>
        <v>3402.33</v>
      </c>
      <c r="EO226">
        <f t="shared" si="886"/>
        <v>22.488796351378149</v>
      </c>
      <c r="EP226">
        <f t="shared" si="887"/>
        <v>1829.7081250000001</v>
      </c>
      <c r="EQ226">
        <f t="shared" si="888"/>
        <v>12.094045376429374</v>
      </c>
      <c r="ER226">
        <v>18156</v>
      </c>
      <c r="ES226">
        <f>ER226/ER212*100</f>
        <v>59.968291716210864</v>
      </c>
      <c r="ET226">
        <f t="shared" si="889"/>
        <v>6719.3099999999995</v>
      </c>
      <c r="EU226">
        <f t="shared" si="890"/>
        <v>22.193519619500591</v>
      </c>
      <c r="EV226">
        <f t="shared" si="891"/>
        <v>3686.1237499999997</v>
      </c>
      <c r="EW226">
        <f t="shared" si="892"/>
        <v>12.175068536134232</v>
      </c>
    </row>
    <row r="227" spans="2:153" x14ac:dyDescent="0.25">
      <c r="C227" t="s">
        <v>21</v>
      </c>
      <c r="M227">
        <v>9828</v>
      </c>
      <c r="N227">
        <f>M227/M212*100</f>
        <v>64.961332540154672</v>
      </c>
      <c r="O227">
        <v>4414.3500000000004</v>
      </c>
      <c r="P227">
        <f>O227/O212*100</f>
        <v>29.178068609954394</v>
      </c>
      <c r="Q227">
        <v>3563.46</v>
      </c>
      <c r="R227">
        <f>Q227/Q212*100</f>
        <v>23.553837001784654</v>
      </c>
      <c r="S227">
        <f t="shared" si="854"/>
        <v>5.6242316081697403</v>
      </c>
      <c r="T227">
        <f t="shared" si="855"/>
        <v>3988.9050000000002</v>
      </c>
      <c r="U227">
        <f>T227/T212*100</f>
        <v>26.365952805869526</v>
      </c>
      <c r="V227">
        <v>3817.4349999999999</v>
      </c>
      <c r="W227">
        <f>V227/V212*100</f>
        <v>25.232566593958623</v>
      </c>
      <c r="X227">
        <f t="shared" si="856"/>
        <v>1.1333862119109028</v>
      </c>
      <c r="Y227">
        <f t="shared" si="857"/>
        <v>3903.17</v>
      </c>
      <c r="Z227">
        <f>Y227/Y212*100</f>
        <v>25.799259699914074</v>
      </c>
      <c r="AA227">
        <v>3944.4425000000001</v>
      </c>
      <c r="AB227">
        <f>AA227/AA212*100</f>
        <v>26.072063586489524</v>
      </c>
      <c r="AC227">
        <f t="shared" si="858"/>
        <v>0.27280388657544918</v>
      </c>
      <c r="AD227">
        <f t="shared" si="859"/>
        <v>3923.8062500000001</v>
      </c>
      <c r="AE227">
        <f>AD227/AD212*100</f>
        <v>25.935661643201797</v>
      </c>
      <c r="AF227">
        <v>4099.0437499999998</v>
      </c>
      <c r="AG227">
        <f>AF227/AF212*100</f>
        <v>27.093950360235308</v>
      </c>
      <c r="AH227">
        <f t="shared" si="860"/>
        <v>1.1582887170335106</v>
      </c>
      <c r="AI227">
        <f t="shared" si="861"/>
        <v>4011.4250000000002</v>
      </c>
      <c r="AJ227">
        <f>AI227/AI212*100</f>
        <v>26.514806001718554</v>
      </c>
      <c r="AL227">
        <v>1796.49</v>
      </c>
      <c r="AM227">
        <f t="shared" ref="AM227" si="926">AL227/AL212*100</f>
        <v>11.874479476502083</v>
      </c>
      <c r="AN227">
        <v>1876.99</v>
      </c>
      <c r="AO227">
        <f t="shared" ref="AO227" si="927">AN227/AN212*100</f>
        <v>12.406570163262607</v>
      </c>
      <c r="AP227">
        <f t="shared" si="864"/>
        <v>0.53209068676052418</v>
      </c>
      <c r="AQ227">
        <f t="shared" si="865"/>
        <v>1836.74</v>
      </c>
      <c r="AR227">
        <f>AQ227/AQ212*100</f>
        <v>12.140524819882344</v>
      </c>
      <c r="AS227">
        <v>1784.99</v>
      </c>
      <c r="AT227">
        <f>AS227/AS212*100</f>
        <v>11.798466521250578</v>
      </c>
      <c r="AU227">
        <f t="shared" si="866"/>
        <v>0.34205829863176618</v>
      </c>
      <c r="AV227">
        <f t="shared" si="867"/>
        <v>1810.865</v>
      </c>
      <c r="AW227">
        <f>AV227/AV212*100</f>
        <v>11.969495670566461</v>
      </c>
      <c r="AX227">
        <v>1788.0174999999999</v>
      </c>
      <c r="AY227">
        <f>AX227/AX212*100</f>
        <v>11.81847775794831</v>
      </c>
      <c r="AZ227">
        <f t="shared" si="868"/>
        <v>0.15101791261815123</v>
      </c>
      <c r="BA227">
        <f t="shared" si="869"/>
        <v>1799.4412499999999</v>
      </c>
      <c r="BB227">
        <f>BA227/BA212*100</f>
        <v>11.893986714257386</v>
      </c>
      <c r="BC227">
        <v>1779.6875</v>
      </c>
      <c r="BD227">
        <f>BC227/BC212*100</f>
        <v>11.76341793905744</v>
      </c>
      <c r="BE227">
        <f t="shared" si="870"/>
        <v>0.13056877519994536</v>
      </c>
      <c r="BF227">
        <f t="shared" si="871"/>
        <v>1789.5643749999999</v>
      </c>
      <c r="BG227">
        <f>BF227/BF212*100</f>
        <v>11.828702326657412</v>
      </c>
      <c r="BI227">
        <v>19669</v>
      </c>
      <c r="BJ227">
        <f>BI227/BI212*100</f>
        <v>64.965649359228422</v>
      </c>
      <c r="BK227">
        <v>7561.43</v>
      </c>
      <c r="BL227">
        <f>BK227/BK212*100</f>
        <v>24.974996697053772</v>
      </c>
      <c r="BM227">
        <v>8381.74</v>
      </c>
      <c r="BN227">
        <f>BM227/BM212*100</f>
        <v>27.684436517373495</v>
      </c>
      <c r="BO227">
        <f t="shared" si="872"/>
        <v>2.709439820319723</v>
      </c>
      <c r="BP227">
        <f t="shared" si="873"/>
        <v>7971.585</v>
      </c>
      <c r="BQ227">
        <f>BP227/BP212*100</f>
        <v>26.329716607213633</v>
      </c>
      <c r="BR227">
        <v>7501.7950000000001</v>
      </c>
      <c r="BS227">
        <f>BR227/BR212*100</f>
        <v>24.778025498744878</v>
      </c>
      <c r="BT227">
        <f t="shared" si="874"/>
        <v>1.5516911084687557</v>
      </c>
      <c r="BU227">
        <f t="shared" si="875"/>
        <v>7736.6900000000005</v>
      </c>
      <c r="BV227">
        <f>BU227/BU212*100</f>
        <v>25.553871052979261</v>
      </c>
      <c r="BW227">
        <v>7640.6149999999998</v>
      </c>
      <c r="BX227">
        <f>BW227/BW212*100</f>
        <v>25.236540494120757</v>
      </c>
      <c r="BY227">
        <f t="shared" si="876"/>
        <v>0.31733055885850447</v>
      </c>
      <c r="BZ227">
        <f t="shared" si="877"/>
        <v>7688.6525000000001</v>
      </c>
      <c r="CA227">
        <f>BZ227/BZ212*100</f>
        <v>25.395205773550007</v>
      </c>
      <c r="CC227">
        <v>3470.55</v>
      </c>
      <c r="CD227">
        <f t="shared" ref="CD227" si="928">CC227/CC212*100</f>
        <v>11.463040031708283</v>
      </c>
      <c r="CE227">
        <v>3642.16</v>
      </c>
      <c r="CF227">
        <f>CE227/CE212*100</f>
        <v>12.029858633901441</v>
      </c>
      <c r="CG227">
        <f t="shared" si="879"/>
        <v>0.56681860219315716</v>
      </c>
      <c r="CH227">
        <f t="shared" si="880"/>
        <v>3556.355</v>
      </c>
      <c r="CI227">
        <f>CH227/CH212*100</f>
        <v>11.746449332804861</v>
      </c>
      <c r="CJ227">
        <v>3636.9949999999999</v>
      </c>
      <c r="CK227">
        <f>CJ227/CJ212*100</f>
        <v>12.012798916633637</v>
      </c>
      <c r="CL227">
        <f t="shared" si="881"/>
        <v>0.26634958382877549</v>
      </c>
      <c r="CM227">
        <f t="shared" si="882"/>
        <v>3596.6750000000002</v>
      </c>
      <c r="CN227">
        <f>CM227/CM212*100</f>
        <v>11.87962412471925</v>
      </c>
      <c r="CO227">
        <v>3557.3724999999999</v>
      </c>
      <c r="CP227">
        <f>CO227/CO212*100</f>
        <v>11.749810080591889</v>
      </c>
      <c r="CQ227">
        <f t="shared" si="883"/>
        <v>0.12981404412736097</v>
      </c>
      <c r="CR227">
        <f t="shared" si="884"/>
        <v>3577.0237500000003</v>
      </c>
      <c r="CS227">
        <f>CR227/CR212*100</f>
        <v>11.814717102655569</v>
      </c>
      <c r="DU227">
        <f t="shared" si="842"/>
        <v>1.1196002281685473</v>
      </c>
      <c r="DV227">
        <f t="shared" si="843"/>
        <v>1.3985224001842766E-2</v>
      </c>
      <c r="DW227">
        <f t="shared" si="844"/>
        <v>14.686103675061142</v>
      </c>
      <c r="DX227">
        <f t="shared" si="845"/>
        <v>13.580488670894438</v>
      </c>
      <c r="EA227">
        <f t="shared" si="846"/>
        <v>37.192713497256918</v>
      </c>
      <c r="EB227">
        <f t="shared" si="847"/>
        <v>7.0755833168087783</v>
      </c>
      <c r="EC227">
        <f t="shared" si="848"/>
        <v>27.652046566197363</v>
      </c>
      <c r="ED227">
        <f t="shared" si="849"/>
        <v>11.549734780884393</v>
      </c>
      <c r="EE227">
        <f t="shared" si="850"/>
        <v>38.994517109261466</v>
      </c>
      <c r="EF227">
        <f t="shared" si="851"/>
        <v>6.6364983815563505</v>
      </c>
      <c r="EG227">
        <f t="shared" si="852"/>
        <v>27.651803408640504</v>
      </c>
      <c r="EH227">
        <f t="shared" si="853"/>
        <v>11.529606784251554</v>
      </c>
      <c r="EL227">
        <v>9828</v>
      </c>
      <c r="EM227">
        <f>EL227/EL212*100</f>
        <v>64.961332540154672</v>
      </c>
      <c r="EN227">
        <f t="shared" si="885"/>
        <v>4011.4250000000002</v>
      </c>
      <c r="EO227">
        <f t="shared" si="886"/>
        <v>26.514806001718554</v>
      </c>
      <c r="EP227">
        <f t="shared" si="887"/>
        <v>1789.5643749999999</v>
      </c>
      <c r="EQ227">
        <f t="shared" si="888"/>
        <v>11.828702326657412</v>
      </c>
      <c r="ER227">
        <v>19669</v>
      </c>
      <c r="ES227">
        <f>ER227/ER212*100</f>
        <v>64.965649359228422</v>
      </c>
      <c r="ET227">
        <f t="shared" si="889"/>
        <v>7688.6525000000001</v>
      </c>
      <c r="EU227">
        <f t="shared" si="890"/>
        <v>25.395205773550007</v>
      </c>
      <c r="EV227">
        <f t="shared" si="891"/>
        <v>3577.0237500000003</v>
      </c>
      <c r="EW227">
        <f t="shared" si="892"/>
        <v>11.814717102655569</v>
      </c>
    </row>
    <row r="228" spans="2:153" x14ac:dyDescent="0.25">
      <c r="C228" t="s">
        <v>11</v>
      </c>
      <c r="M228">
        <v>10584</v>
      </c>
      <c r="N228">
        <f>M228/M212*100</f>
        <v>69.958358120166565</v>
      </c>
      <c r="O228">
        <v>3783.22</v>
      </c>
      <c r="P228">
        <f>O228/O212*100</f>
        <v>25.006411527529909</v>
      </c>
      <c r="Q228">
        <v>4304.59</v>
      </c>
      <c r="R228">
        <f>Q228/Q212*100</f>
        <v>28.452574525745263</v>
      </c>
      <c r="S228">
        <f t="shared" si="854"/>
        <v>3.4461629982153532</v>
      </c>
      <c r="T228">
        <f t="shared" si="855"/>
        <v>4043.9049999999997</v>
      </c>
      <c r="U228">
        <f>T228/T212*100</f>
        <v>26.729493026637581</v>
      </c>
      <c r="V228">
        <v>4735.6149999999998</v>
      </c>
      <c r="W228">
        <f>V228/V212*100</f>
        <v>31.301573137682592</v>
      </c>
      <c r="X228">
        <f t="shared" si="856"/>
        <v>4.5720801110450111</v>
      </c>
      <c r="Y228">
        <f t="shared" si="857"/>
        <v>4389.76</v>
      </c>
      <c r="Z228">
        <f>Y228/Y212*100</f>
        <v>29.01553308216009</v>
      </c>
      <c r="AA228">
        <v>4389.2349999999997</v>
      </c>
      <c r="AB228">
        <f>AA228/AA212*100</f>
        <v>29.012062925507305</v>
      </c>
      <c r="AC228">
        <f t="shared" si="858"/>
        <v>3.4701566527850503E-3</v>
      </c>
      <c r="AD228">
        <f t="shared" si="859"/>
        <v>4389.4974999999995</v>
      </c>
      <c r="AE228">
        <f>AD228/AD212*100</f>
        <v>29.013798003833696</v>
      </c>
      <c r="AF228">
        <v>4521.9962500000001</v>
      </c>
      <c r="AG228">
        <f>AF228/AF212*100</f>
        <v>29.889591182497195</v>
      </c>
      <c r="AH228">
        <f t="shared" si="860"/>
        <v>0.87579317866349982</v>
      </c>
      <c r="AI228">
        <f t="shared" si="861"/>
        <v>4455.7468749999998</v>
      </c>
      <c r="AJ228">
        <f>AI228/AI212*100</f>
        <v>29.451694593165445</v>
      </c>
      <c r="AL228">
        <v>1679.02</v>
      </c>
      <c r="AM228">
        <f t="shared" ref="AM228" si="929">AL228/AL212*100</f>
        <v>11.09802366316346</v>
      </c>
      <c r="AN228">
        <v>1755.04</v>
      </c>
      <c r="AO228">
        <f t="shared" ref="AO228" si="930">AN228/AN212*100</f>
        <v>11.600502346486879</v>
      </c>
      <c r="AP228">
        <f t="shared" si="864"/>
        <v>0.50247868332341916</v>
      </c>
      <c r="AQ228">
        <f t="shared" si="865"/>
        <v>1717.03</v>
      </c>
      <c r="AR228">
        <f>AQ228/AQ212*100</f>
        <v>11.34926300482517</v>
      </c>
      <c r="AS228">
        <v>1726.66</v>
      </c>
      <c r="AT228">
        <f>AS228/AS212*100</f>
        <v>11.41291559257056</v>
      </c>
      <c r="AU228">
        <f t="shared" si="866"/>
        <v>6.3652587745389511E-2</v>
      </c>
      <c r="AV228">
        <f t="shared" si="867"/>
        <v>1721.845</v>
      </c>
      <c r="AW228">
        <f>AV228/AV212*100</f>
        <v>11.381089298697864</v>
      </c>
      <c r="AX228">
        <v>1732.19</v>
      </c>
      <c r="AY228">
        <f>AX228/AX212*100</f>
        <v>11.44946790931324</v>
      </c>
      <c r="AZ228">
        <f t="shared" si="868"/>
        <v>6.837861061537609E-2</v>
      </c>
      <c r="BA228">
        <f t="shared" si="869"/>
        <v>1727.0174999999999</v>
      </c>
      <c r="BB228">
        <f>BA228/BA212*100</f>
        <v>11.415278604005552</v>
      </c>
      <c r="BC228">
        <v>1721.8887500000001</v>
      </c>
      <c r="BD228">
        <f>BC228/BC212*100</f>
        <v>11.381378478418931</v>
      </c>
      <c r="BE228">
        <f t="shared" si="870"/>
        <v>3.3900125586621144E-2</v>
      </c>
      <c r="BF228">
        <f t="shared" si="871"/>
        <v>1724.453125</v>
      </c>
      <c r="BG228">
        <f>BF228/BF212*100</f>
        <v>11.398328541212241</v>
      </c>
      <c r="BI228">
        <v>21182</v>
      </c>
      <c r="BJ228">
        <f>BI228/BI212*100</f>
        <v>69.963007002246002</v>
      </c>
      <c r="BK228">
        <v>8426.5300000000007</v>
      </c>
      <c r="BL228">
        <f>BK228/BK212*100</f>
        <v>27.832375478927208</v>
      </c>
      <c r="BM228">
        <v>8821.19</v>
      </c>
      <c r="BN228">
        <f>BM228/BM212*100</f>
        <v>29.135916237283659</v>
      </c>
      <c r="BO228">
        <f t="shared" si="872"/>
        <v>1.3035407583564513</v>
      </c>
      <c r="BP228">
        <f t="shared" si="873"/>
        <v>8623.86</v>
      </c>
      <c r="BQ228">
        <f>BP228/BP212*100</f>
        <v>28.484145858105432</v>
      </c>
      <c r="BR228">
        <v>8608.27</v>
      </c>
      <c r="BS228">
        <f>BR228/BR212*100</f>
        <v>28.432652926410363</v>
      </c>
      <c r="BT228">
        <f t="shared" si="874"/>
        <v>5.1492931695069188E-2</v>
      </c>
      <c r="BU228">
        <f t="shared" si="875"/>
        <v>8616.0650000000005</v>
      </c>
      <c r="BV228">
        <f>BU228/BU212*100</f>
        <v>28.458399392257895</v>
      </c>
      <c r="BW228">
        <v>9285.5475000000006</v>
      </c>
      <c r="BX228">
        <f>BW228/BW212*100</f>
        <v>30.66966409036861</v>
      </c>
      <c r="BY228">
        <f t="shared" si="876"/>
        <v>2.211264698110714</v>
      </c>
      <c r="BZ228">
        <f t="shared" si="877"/>
        <v>8950.8062500000015</v>
      </c>
      <c r="CA228">
        <f>BZ228/BZ212*100</f>
        <v>29.564031741313258</v>
      </c>
      <c r="CC228">
        <v>3464.02</v>
      </c>
      <c r="CD228">
        <f t="shared" ref="CD228" si="931">CC228/CC212*100</f>
        <v>11.441471792839213</v>
      </c>
      <c r="CE228">
        <v>3407.34</v>
      </c>
      <c r="CF228">
        <f>CE228/CE212*100</f>
        <v>11.254260800634167</v>
      </c>
      <c r="CG228">
        <f t="shared" si="879"/>
        <v>0.18721099220504556</v>
      </c>
      <c r="CH228">
        <f t="shared" si="880"/>
        <v>3435.6800000000003</v>
      </c>
      <c r="CI228">
        <f>CH228/CH212*100</f>
        <v>11.34786629673669</v>
      </c>
      <c r="CJ228">
        <v>3476.51</v>
      </c>
      <c r="CK228">
        <f>CJ228/CJ212*100</f>
        <v>11.482725591227377</v>
      </c>
      <c r="CL228">
        <f t="shared" si="881"/>
        <v>0.13485929449068657</v>
      </c>
      <c r="CM228">
        <f t="shared" si="882"/>
        <v>3456.0950000000003</v>
      </c>
      <c r="CN228">
        <f>CM228/CM212*100</f>
        <v>11.415295943982033</v>
      </c>
      <c r="CO228">
        <v>3516.1275000000001</v>
      </c>
      <c r="CP228">
        <f>CO228/CO212*100</f>
        <v>11.613580063416567</v>
      </c>
      <c r="CQ228">
        <f t="shared" si="883"/>
        <v>0.19828411943453439</v>
      </c>
      <c r="CR228">
        <f t="shared" si="884"/>
        <v>3486.1112499999999</v>
      </c>
      <c r="CS228">
        <f>CR228/CR212*100</f>
        <v>11.514438003699299</v>
      </c>
      <c r="DU228">
        <f t="shared" si="842"/>
        <v>0.11233714814781237</v>
      </c>
      <c r="DV228">
        <f t="shared" si="843"/>
        <v>0.11610946248705822</v>
      </c>
      <c r="DW228">
        <f t="shared" si="844"/>
        <v>18.053366051953205</v>
      </c>
      <c r="DX228">
        <f t="shared" si="845"/>
        <v>18.049593737613961</v>
      </c>
      <c r="EA228">
        <f t="shared" si="846"/>
        <v>38.457693006808114</v>
      </c>
      <c r="EB228">
        <f t="shared" si="847"/>
        <v>14.495021977658801</v>
      </c>
      <c r="EC228">
        <f t="shared" si="848"/>
        <v>28.07345578028951</v>
      </c>
      <c r="ED228">
        <f t="shared" si="849"/>
        <v>11.221317502809173</v>
      </c>
      <c r="EE228">
        <f t="shared" si="850"/>
        <v>38.009884066587389</v>
      </c>
      <c r="EF228">
        <f t="shared" si="851"/>
        <v>11.979608435724671</v>
      </c>
      <c r="EG228">
        <f t="shared" si="852"/>
        <v>28.035597502972657</v>
      </c>
      <c r="EH228">
        <f t="shared" si="853"/>
        <v>11.336244054696788</v>
      </c>
      <c r="EL228">
        <v>10584</v>
      </c>
      <c r="EM228">
        <f>EL228/EL212*100</f>
        <v>69.958358120166565</v>
      </c>
      <c r="EN228">
        <f t="shared" si="885"/>
        <v>4455.7468749999998</v>
      </c>
      <c r="EO228">
        <f t="shared" si="886"/>
        <v>29.451694593165445</v>
      </c>
      <c r="EP228">
        <f t="shared" si="887"/>
        <v>1724.453125</v>
      </c>
      <c r="EQ228">
        <f t="shared" si="888"/>
        <v>11.398328541212241</v>
      </c>
      <c r="ER228">
        <v>21182</v>
      </c>
      <c r="ES228">
        <f>ER228/ER212*100</f>
        <v>69.963007002246002</v>
      </c>
      <c r="ET228">
        <f t="shared" si="889"/>
        <v>8950.8062500000015</v>
      </c>
      <c r="EU228">
        <f t="shared" si="890"/>
        <v>29.564031741313258</v>
      </c>
      <c r="EV228">
        <f t="shared" si="891"/>
        <v>3486.1112499999999</v>
      </c>
      <c r="EW228">
        <f t="shared" si="892"/>
        <v>11.514438003699299</v>
      </c>
    </row>
    <row r="229" spans="2:153" x14ac:dyDescent="0.25">
      <c r="C229" t="s">
        <v>22</v>
      </c>
      <c r="M229">
        <v>11340</v>
      </c>
      <c r="N229">
        <f>M229/M212*100</f>
        <v>74.955383700178473</v>
      </c>
      <c r="O229">
        <v>5134.6099999999997</v>
      </c>
      <c r="P229">
        <f>O229/O212*100</f>
        <v>33.938859144689005</v>
      </c>
      <c r="Q229">
        <v>5228.43</v>
      </c>
      <c r="R229">
        <f>Q229/Q212*100</f>
        <v>34.558992663097364</v>
      </c>
      <c r="S229">
        <f t="shared" si="854"/>
        <v>0.62013351840835895</v>
      </c>
      <c r="T229">
        <f t="shared" si="855"/>
        <v>5181.5200000000004</v>
      </c>
      <c r="U229">
        <f>T229/T212*100</f>
        <v>34.248925903893188</v>
      </c>
      <c r="V229">
        <v>5032.3950000000004</v>
      </c>
      <c r="W229">
        <f>V229/V212*100</f>
        <v>33.26323616894706</v>
      </c>
      <c r="X229">
        <f t="shared" si="856"/>
        <v>0.98568973494612777</v>
      </c>
      <c r="Y229">
        <f t="shared" si="857"/>
        <v>5106.9575000000004</v>
      </c>
      <c r="Z229">
        <f>Y229/Y212*100</f>
        <v>33.75608103642012</v>
      </c>
      <c r="AA229">
        <v>4908.6925000000001</v>
      </c>
      <c r="AB229">
        <f>AA229/AA212*100</f>
        <v>32.445584638773219</v>
      </c>
      <c r="AC229">
        <f t="shared" si="858"/>
        <v>1.3104963976469008</v>
      </c>
      <c r="AD229">
        <f t="shared" si="859"/>
        <v>5007.8250000000007</v>
      </c>
      <c r="AE229">
        <f>AD229/AD212*100</f>
        <v>33.10083283759667</v>
      </c>
      <c r="AF229">
        <v>5077.8962499999998</v>
      </c>
      <c r="AG229">
        <f>AF229/AF212*100</f>
        <v>33.563991341132919</v>
      </c>
      <c r="AH229">
        <f t="shared" si="860"/>
        <v>0.4631585035362491</v>
      </c>
      <c r="AI229">
        <f t="shared" si="861"/>
        <v>5042.8606250000003</v>
      </c>
      <c r="AJ229">
        <f>AI229/AI212*100</f>
        <v>33.332412089364801</v>
      </c>
      <c r="AL229">
        <v>1670.68</v>
      </c>
      <c r="AM229">
        <f t="shared" ref="AM229" si="932">AL229/AL212*100</f>
        <v>11.042897746050631</v>
      </c>
      <c r="AN229">
        <v>1546.56</v>
      </c>
      <c r="AO229">
        <f t="shared" ref="AO229" si="933">AN229/AN212*100</f>
        <v>10.222486615110054</v>
      </c>
      <c r="AP229">
        <f t="shared" si="864"/>
        <v>0.82041113094057749</v>
      </c>
      <c r="AQ229">
        <f t="shared" si="865"/>
        <v>1608.62</v>
      </c>
      <c r="AR229">
        <f>AQ229/AQ212*100</f>
        <v>10.632692180580342</v>
      </c>
      <c r="AS229">
        <v>1594.7550000000001</v>
      </c>
      <c r="AT229">
        <f>AS229/AS212*100</f>
        <v>10.541046995835812</v>
      </c>
      <c r="AU229">
        <f t="shared" si="866"/>
        <v>9.1645184744530539E-2</v>
      </c>
      <c r="AV229">
        <f t="shared" si="867"/>
        <v>1601.6875</v>
      </c>
      <c r="AW229">
        <f>AV229/AV212*100</f>
        <v>10.586869588208076</v>
      </c>
      <c r="AX229">
        <v>1625.36</v>
      </c>
      <c r="AY229">
        <f>AX229/AX212*100</f>
        <v>10.743340604137748</v>
      </c>
      <c r="AZ229">
        <f t="shared" si="868"/>
        <v>0.15647101592967161</v>
      </c>
      <c r="BA229">
        <f t="shared" si="869"/>
        <v>1613.5237499999998</v>
      </c>
      <c r="BB229">
        <f>BA229/BA212*100</f>
        <v>10.665105096172912</v>
      </c>
      <c r="BC229">
        <v>1619.7637500000001</v>
      </c>
      <c r="BD229">
        <f>BC229/BC212*100</f>
        <v>10.706350386674599</v>
      </c>
      <c r="BE229">
        <f t="shared" si="870"/>
        <v>4.1245290501686682E-2</v>
      </c>
      <c r="BF229">
        <f t="shared" si="871"/>
        <v>1616.64375</v>
      </c>
      <c r="BG229">
        <f>BF229/BF212*100</f>
        <v>10.685727741423754</v>
      </c>
      <c r="BI229">
        <v>22695</v>
      </c>
      <c r="BJ229">
        <f>BI229/BI212*100</f>
        <v>74.960364645263581</v>
      </c>
      <c r="BK229">
        <v>9605.81</v>
      </c>
      <c r="BL229">
        <f>BK229/BK212*100</f>
        <v>31.727473906724796</v>
      </c>
      <c r="BM229">
        <v>9871.9500000000007</v>
      </c>
      <c r="BN229">
        <f>BM229/BM212*100</f>
        <v>32.606520015854144</v>
      </c>
      <c r="BO229">
        <f t="shared" si="872"/>
        <v>0.879046109129348</v>
      </c>
      <c r="BP229">
        <f t="shared" si="873"/>
        <v>9738.880000000001</v>
      </c>
      <c r="BQ229">
        <f>BP229/BP212*100</f>
        <v>32.16699696128947</v>
      </c>
      <c r="BR229">
        <v>10136.014999999999</v>
      </c>
      <c r="BS229">
        <f>BR229/BR212*100</f>
        <v>33.47871251156031</v>
      </c>
      <c r="BT229">
        <f t="shared" si="874"/>
        <v>1.31171555027084</v>
      </c>
      <c r="BU229">
        <f t="shared" si="875"/>
        <v>9937.4475000000002</v>
      </c>
      <c r="BV229">
        <f>BU229/BU212*100</f>
        <v>32.822854736424887</v>
      </c>
      <c r="BW229">
        <v>9682.0949999999993</v>
      </c>
      <c r="BX229">
        <f>BW229/BW212*100</f>
        <v>31.979439159730479</v>
      </c>
      <c r="BY229">
        <f t="shared" si="876"/>
        <v>0.84341557669440803</v>
      </c>
      <c r="BZ229">
        <f t="shared" si="877"/>
        <v>9809.7712499999998</v>
      </c>
      <c r="CA229">
        <f>BZ229/BZ212*100</f>
        <v>32.401146948077688</v>
      </c>
      <c r="CC229">
        <v>3218.29</v>
      </c>
      <c r="CD229">
        <f t="shared" ref="CD229" si="934">CC229/CC212*100</f>
        <v>10.629838816224071</v>
      </c>
      <c r="CE229">
        <v>3281.75</v>
      </c>
      <c r="CF229">
        <f>CE229/CE212*100</f>
        <v>10.839443783855199</v>
      </c>
      <c r="CG229">
        <f t="shared" si="879"/>
        <v>0.20960496763112779</v>
      </c>
      <c r="CH229">
        <f t="shared" si="880"/>
        <v>3250.02</v>
      </c>
      <c r="CI229">
        <f>CH229/CH212*100</f>
        <v>10.734641300039636</v>
      </c>
      <c r="CJ229">
        <v>3224.4250000000002</v>
      </c>
      <c r="CK229">
        <f>CJ229/CJ212*100</f>
        <v>10.650102391333069</v>
      </c>
      <c r="CL229">
        <f t="shared" si="881"/>
        <v>8.4538908706566218E-2</v>
      </c>
      <c r="CM229">
        <f t="shared" si="882"/>
        <v>3237.2224999999999</v>
      </c>
      <c r="CN229">
        <f>CM229/CM212*100</f>
        <v>10.692371845686353</v>
      </c>
      <c r="CO229">
        <v>3279.21</v>
      </c>
      <c r="CP229">
        <f>CO229/CO212*100</f>
        <v>10.831054300435989</v>
      </c>
      <c r="CQ229">
        <f t="shared" si="883"/>
        <v>0.13868245474963636</v>
      </c>
      <c r="CR229">
        <f t="shared" si="884"/>
        <v>3258.2162499999999</v>
      </c>
      <c r="CS229">
        <f>CR229/CR212*100</f>
        <v>10.76171307306117</v>
      </c>
      <c r="DU229">
        <f t="shared" si="842"/>
        <v>0.93126514128711335</v>
      </c>
      <c r="DV229">
        <f t="shared" si="843"/>
        <v>7.5985331637415499E-2</v>
      </c>
      <c r="DW229">
        <f t="shared" si="844"/>
        <v>22.646684347941047</v>
      </c>
      <c r="DX229">
        <f t="shared" si="845"/>
        <v>21.639433875016518</v>
      </c>
      <c r="EA229">
        <f t="shared" si="846"/>
        <v>37.041046995835806</v>
      </c>
      <c r="EB229">
        <f t="shared" si="847"/>
        <v>21.629585564148329</v>
      </c>
      <c r="EC229">
        <f t="shared" si="848"/>
        <v>28.844892259898209</v>
      </c>
      <c r="ED229">
        <f t="shared" si="849"/>
        <v>10.589620926697071</v>
      </c>
      <c r="EE229">
        <f t="shared" si="850"/>
        <v>38.771704485400967</v>
      </c>
      <c r="EF229">
        <f t="shared" si="851"/>
        <v>20.085100409565335</v>
      </c>
      <c r="EG229">
        <f t="shared" si="852"/>
        <v>28.718341260404284</v>
      </c>
      <c r="EH229">
        <f t="shared" si="853"/>
        <v>10.665878088254722</v>
      </c>
      <c r="EL229">
        <v>11340</v>
      </c>
      <c r="EM229">
        <f>EL229/EL212*100</f>
        <v>74.955383700178473</v>
      </c>
      <c r="EN229">
        <f t="shared" si="885"/>
        <v>5042.8606250000003</v>
      </c>
      <c r="EO229">
        <f t="shared" si="886"/>
        <v>33.332412089364801</v>
      </c>
      <c r="EP229">
        <f t="shared" si="887"/>
        <v>1616.64375</v>
      </c>
      <c r="EQ229">
        <f t="shared" si="888"/>
        <v>10.685727741423754</v>
      </c>
      <c r="ER229">
        <v>22695</v>
      </c>
      <c r="ES229">
        <f>ER229/ER212*100</f>
        <v>74.960364645263581</v>
      </c>
      <c r="ET229">
        <f t="shared" si="889"/>
        <v>9809.7712499999998</v>
      </c>
      <c r="EU229">
        <f t="shared" si="890"/>
        <v>32.401146948077688</v>
      </c>
      <c r="EV229">
        <f t="shared" si="891"/>
        <v>3258.2162499999999</v>
      </c>
      <c r="EW229">
        <f t="shared" si="892"/>
        <v>10.76171307306117</v>
      </c>
    </row>
    <row r="230" spans="2:153" x14ac:dyDescent="0.25">
      <c r="M230">
        <v>12096</v>
      </c>
      <c r="N230">
        <f>M230/M212*100</f>
        <v>79.952409280190366</v>
      </c>
      <c r="O230">
        <v>5354.2</v>
      </c>
      <c r="P230">
        <f>O230/O212*100</f>
        <v>35.390310000660982</v>
      </c>
      <c r="Q230">
        <v>5778.15</v>
      </c>
      <c r="R230">
        <f>Q230/Q212*100</f>
        <v>38.192544120563156</v>
      </c>
      <c r="S230">
        <f t="shared" si="854"/>
        <v>2.8022341199021739</v>
      </c>
      <c r="T230">
        <f t="shared" si="855"/>
        <v>5566.1749999999993</v>
      </c>
      <c r="U230">
        <f>T230/T212*100</f>
        <v>36.791427060612065</v>
      </c>
      <c r="V230">
        <v>5277.9549999999999</v>
      </c>
      <c r="W230">
        <f>V230/V212*100</f>
        <v>34.886344107343511</v>
      </c>
      <c r="X230">
        <f t="shared" si="856"/>
        <v>1.905082953268554</v>
      </c>
      <c r="Y230">
        <f t="shared" si="857"/>
        <v>5422.0649999999996</v>
      </c>
      <c r="Z230">
        <f>Y230/Y212*100</f>
        <v>35.838885583977785</v>
      </c>
      <c r="AA230">
        <v>5503.2224999999999</v>
      </c>
      <c r="AB230">
        <f>AA230/AA212*100</f>
        <v>36.37532222883204</v>
      </c>
      <c r="AC230">
        <f t="shared" si="858"/>
        <v>0.53643664485425546</v>
      </c>
      <c r="AD230">
        <f t="shared" si="859"/>
        <v>5462.6437499999993</v>
      </c>
      <c r="AE230">
        <f>AD230/AD212*100</f>
        <v>36.107103906404916</v>
      </c>
      <c r="AF230">
        <v>5449.4350000000004</v>
      </c>
      <c r="AG230">
        <f>AF230/AF212*100</f>
        <v>36.019796417476371</v>
      </c>
      <c r="AH230">
        <f t="shared" si="860"/>
        <v>8.7307488928544785E-2</v>
      </c>
      <c r="AI230">
        <f t="shared" si="861"/>
        <v>5456.0393750000003</v>
      </c>
      <c r="AJ230">
        <f>AI230/AI212*100</f>
        <v>36.063450161940644</v>
      </c>
      <c r="AL230">
        <v>1349.49</v>
      </c>
      <c r="AM230">
        <f t="shared" ref="AM230" si="935">AL230/AL212*100</f>
        <v>8.9198889549871119</v>
      </c>
      <c r="AN230">
        <v>1245.8499999999999</v>
      </c>
      <c r="AO230">
        <f t="shared" ref="AO230" si="936">AN230/AN212*100</f>
        <v>8.2348469826161672</v>
      </c>
      <c r="AP230">
        <f t="shared" si="864"/>
        <v>0.68504197237094466</v>
      </c>
      <c r="AQ230">
        <f t="shared" si="865"/>
        <v>1297.67</v>
      </c>
      <c r="AR230">
        <f>AQ230/AQ212*100</f>
        <v>8.5773679688016404</v>
      </c>
      <c r="AS230">
        <v>1331.845</v>
      </c>
      <c r="AT230">
        <f>AS230/AS212*100</f>
        <v>8.8032586423425201</v>
      </c>
      <c r="AU230">
        <f t="shared" si="866"/>
        <v>0.22589067354087966</v>
      </c>
      <c r="AV230">
        <f t="shared" si="867"/>
        <v>1314.7575000000002</v>
      </c>
      <c r="AW230">
        <f>AV230/AV212*100</f>
        <v>8.6903133055720811</v>
      </c>
      <c r="AX230">
        <v>1380.5450000000001</v>
      </c>
      <c r="AY230">
        <f>AX230/AX212*100</f>
        <v>9.1251569832771509</v>
      </c>
      <c r="AZ230">
        <f t="shared" si="868"/>
        <v>0.43484367770506971</v>
      </c>
      <c r="BA230">
        <f t="shared" si="869"/>
        <v>1347.6512500000001</v>
      </c>
      <c r="BB230">
        <f>BA230/BA212*100</f>
        <v>8.9077351444246151</v>
      </c>
      <c r="BC230">
        <v>1369.6587500000001</v>
      </c>
      <c r="BD230">
        <f>BC230/BC212*100</f>
        <v>9.0532008063983085</v>
      </c>
      <c r="BE230">
        <f t="shared" si="870"/>
        <v>0.14546566197369337</v>
      </c>
      <c r="BF230">
        <f t="shared" si="871"/>
        <v>1358.6550000000002</v>
      </c>
      <c r="BG230">
        <f>BF230/BF212*100</f>
        <v>8.9804679754114627</v>
      </c>
      <c r="BI230">
        <v>24208</v>
      </c>
      <c r="BJ230">
        <f>BI230/BI212*100</f>
        <v>79.957722288281147</v>
      </c>
      <c r="BK230">
        <v>10420.540000000001</v>
      </c>
      <c r="BL230">
        <f>BK230/BK212*100</f>
        <v>34.418483287092087</v>
      </c>
      <c r="BM230">
        <v>10660.93</v>
      </c>
      <c r="BN230">
        <f>BM230/BM212*100</f>
        <v>35.212478530849516</v>
      </c>
      <c r="BO230">
        <f t="shared" si="872"/>
        <v>0.79399524375742914</v>
      </c>
      <c r="BP230">
        <f t="shared" si="873"/>
        <v>10540.735000000001</v>
      </c>
      <c r="BQ230">
        <f>BP230/BP212*100</f>
        <v>34.815480908970805</v>
      </c>
      <c r="BR230">
        <v>10872.25</v>
      </c>
      <c r="BS230">
        <f>BR230/BR212*100</f>
        <v>35.910457127757958</v>
      </c>
      <c r="BT230">
        <f t="shared" si="874"/>
        <v>1.0949762187871528</v>
      </c>
      <c r="BU230">
        <f t="shared" si="875"/>
        <v>10706.4925</v>
      </c>
      <c r="BV230">
        <f>BU230/BU212*100</f>
        <v>35.362969018364382</v>
      </c>
      <c r="BW230">
        <v>10759.4575</v>
      </c>
      <c r="BX230">
        <f>BW230/BW212*100</f>
        <v>35.537909565332278</v>
      </c>
      <c r="BY230">
        <f t="shared" si="876"/>
        <v>0.17494054696789618</v>
      </c>
      <c r="BZ230">
        <f t="shared" si="877"/>
        <v>10732.975</v>
      </c>
      <c r="CA230">
        <f>BZ230/BZ212*100</f>
        <v>35.450439291848326</v>
      </c>
      <c r="CC230">
        <v>2825.41</v>
      </c>
      <c r="CD230">
        <f t="shared" ref="CD230" si="937">CC230/CC212*100</f>
        <v>9.3321773021535197</v>
      </c>
      <c r="CE230">
        <v>2775.28</v>
      </c>
      <c r="CF230">
        <f>CE230/CE212*100</f>
        <v>9.1666006077421063</v>
      </c>
      <c r="CG230">
        <f t="shared" si="879"/>
        <v>0.16557669441141343</v>
      </c>
      <c r="CH230">
        <f t="shared" si="880"/>
        <v>2800.3450000000003</v>
      </c>
      <c r="CI230">
        <f>CH230/CH212*100</f>
        <v>9.2493889549478148</v>
      </c>
      <c r="CJ230">
        <v>2885.73</v>
      </c>
      <c r="CK230">
        <f>CJ230/CJ212*100</f>
        <v>9.5314110186286172</v>
      </c>
      <c r="CL230">
        <f t="shared" si="881"/>
        <v>0.2820220636808024</v>
      </c>
      <c r="CM230">
        <f t="shared" si="882"/>
        <v>2843.0375000000004</v>
      </c>
      <c r="CN230">
        <f>CM230/CM212*100</f>
        <v>9.390399986788216</v>
      </c>
      <c r="CO230">
        <v>2723.1624999999999</v>
      </c>
      <c r="CP230">
        <f>CO230/CO212*100</f>
        <v>8.9944593077024706</v>
      </c>
      <c r="CQ230">
        <f t="shared" si="883"/>
        <v>0.39594067908574537</v>
      </c>
      <c r="CR230">
        <f t="shared" si="884"/>
        <v>2783.1000000000004</v>
      </c>
      <c r="CS230">
        <f>CR230/CR212*100</f>
        <v>9.1924296472453442</v>
      </c>
      <c r="DU230">
        <f t="shared" si="842"/>
        <v>0.61301087009231736</v>
      </c>
      <c r="DV230">
        <f t="shared" si="843"/>
        <v>0.21196167183388148</v>
      </c>
      <c r="DW230">
        <f t="shared" si="844"/>
        <v>27.082982186529179</v>
      </c>
      <c r="DX230">
        <f t="shared" si="845"/>
        <v>26.258009644602982</v>
      </c>
      <c r="EA230">
        <f t="shared" si="846"/>
        <v>37.318134873421904</v>
      </c>
      <c r="EB230">
        <f t="shared" si="847"/>
        <v>28.78150406504065</v>
      </c>
      <c r="EC230">
        <f t="shared" si="848"/>
        <v>30.485445997752656</v>
      </c>
      <c r="ED230">
        <f t="shared" si="849"/>
        <v>8.9355542335911178</v>
      </c>
      <c r="EE230">
        <f t="shared" si="850"/>
        <v>37.842507266481704</v>
      </c>
      <c r="EF230">
        <f t="shared" si="851"/>
        <v>26.11523153653058</v>
      </c>
      <c r="EG230">
        <f t="shared" si="852"/>
        <v>30.302710893116657</v>
      </c>
      <c r="EH230">
        <f t="shared" si="853"/>
        <v>9.1464030915576711</v>
      </c>
      <c r="EL230">
        <v>12096</v>
      </c>
      <c r="EM230">
        <f>EL230/EL212*100</f>
        <v>79.952409280190366</v>
      </c>
      <c r="EN230">
        <f t="shared" si="885"/>
        <v>5456.0393750000003</v>
      </c>
      <c r="EO230">
        <f t="shared" si="886"/>
        <v>36.063450161940644</v>
      </c>
      <c r="EP230">
        <f t="shared" si="887"/>
        <v>1358.6550000000002</v>
      </c>
      <c r="EQ230">
        <f t="shared" si="888"/>
        <v>8.9804679754114627</v>
      </c>
      <c r="ER230">
        <v>24208</v>
      </c>
      <c r="ES230">
        <f>ER230/ER212*100</f>
        <v>79.957722288281147</v>
      </c>
      <c r="ET230">
        <f t="shared" si="889"/>
        <v>10732.975</v>
      </c>
      <c r="EU230">
        <f t="shared" si="890"/>
        <v>35.450439291848326</v>
      </c>
      <c r="EV230">
        <f t="shared" si="891"/>
        <v>2783.1000000000004</v>
      </c>
      <c r="EW230">
        <f t="shared" si="892"/>
        <v>9.1924296472453442</v>
      </c>
    </row>
    <row r="231" spans="2:153" x14ac:dyDescent="0.25">
      <c r="C231" t="s">
        <v>12</v>
      </c>
      <c r="M231">
        <v>12852</v>
      </c>
      <c r="N231">
        <f>M231/M212*100</f>
        <v>84.94943486020226</v>
      </c>
      <c r="O231">
        <v>5378.58</v>
      </c>
      <c r="P231">
        <f>O231/O212*100</f>
        <v>35.551457465794165</v>
      </c>
      <c r="Q231">
        <v>5720.68</v>
      </c>
      <c r="R231">
        <f>Q231/Q212*100</f>
        <v>37.812677638971515</v>
      </c>
      <c r="S231">
        <f t="shared" si="854"/>
        <v>2.2612201731773496</v>
      </c>
      <c r="T231">
        <f t="shared" si="855"/>
        <v>5549.63</v>
      </c>
      <c r="U231">
        <f>T231/T212*100</f>
        <v>36.68206755238284</v>
      </c>
      <c r="V231">
        <v>6031.03</v>
      </c>
      <c r="W231">
        <f>V231/V212*100</f>
        <v>39.864035957432741</v>
      </c>
      <c r="X231">
        <f t="shared" si="856"/>
        <v>3.1819684050499006</v>
      </c>
      <c r="Y231">
        <f t="shared" si="857"/>
        <v>5790.33</v>
      </c>
      <c r="Z231">
        <f>Y231/Y212*100</f>
        <v>38.273051754907797</v>
      </c>
      <c r="AA231">
        <v>5929.05</v>
      </c>
      <c r="AB231">
        <f>AA231/AA212*100</f>
        <v>39.189966289906799</v>
      </c>
      <c r="AC231">
        <f t="shared" si="858"/>
        <v>0.91691453499900177</v>
      </c>
      <c r="AD231">
        <f t="shared" si="859"/>
        <v>5859.6900000000005</v>
      </c>
      <c r="AE231">
        <f>AD231/AD212*100</f>
        <v>38.731509022407302</v>
      </c>
      <c r="AF231">
        <v>5652.1149999999998</v>
      </c>
      <c r="AG231">
        <f>AF231/AF212*100</f>
        <v>37.359475180117649</v>
      </c>
      <c r="AH231">
        <f t="shared" si="860"/>
        <v>1.3720338422896532</v>
      </c>
      <c r="AI231">
        <f t="shared" si="861"/>
        <v>5755.9025000000001</v>
      </c>
      <c r="AJ231">
        <f>AI231/AI212*100</f>
        <v>38.045492101262482</v>
      </c>
      <c r="AL231">
        <v>1014.91</v>
      </c>
      <c r="AM231">
        <f t="shared" ref="AM231" si="938">AL231/AL212*100</f>
        <v>6.7083746447220562</v>
      </c>
      <c r="AN231">
        <v>1005.5</v>
      </c>
      <c r="AO231">
        <f t="shared" ref="AO231" si="939">AN231/AN212*100</f>
        <v>6.6461762178597397</v>
      </c>
      <c r="AP231">
        <f t="shared" si="864"/>
        <v>6.219842686231658E-2</v>
      </c>
      <c r="AQ231">
        <f t="shared" si="865"/>
        <v>1010.2049999999999</v>
      </c>
      <c r="AR231">
        <f>AQ231/AQ212*100</f>
        <v>6.677275431290898</v>
      </c>
      <c r="AS231">
        <v>951.79499999999996</v>
      </c>
      <c r="AT231">
        <f>AS231/AS212*100</f>
        <v>6.2911957168352171</v>
      </c>
      <c r="AU231">
        <f t="shared" si="866"/>
        <v>0.3860797144556809</v>
      </c>
      <c r="AV231">
        <f t="shared" si="867"/>
        <v>981</v>
      </c>
      <c r="AW231">
        <f>AV231/AV212*100</f>
        <v>6.4842355740630575</v>
      </c>
      <c r="AX231">
        <v>1010.61</v>
      </c>
      <c r="AY231">
        <f>AX231/AX212*100</f>
        <v>6.6799524092801903</v>
      </c>
      <c r="AZ231">
        <f t="shared" si="868"/>
        <v>0.19571683521713279</v>
      </c>
      <c r="BA231">
        <f t="shared" si="869"/>
        <v>995.80500000000006</v>
      </c>
      <c r="BB231">
        <f>BA231/BA212*100</f>
        <v>6.5820939916716243</v>
      </c>
      <c r="BC231">
        <v>971.02499999999998</v>
      </c>
      <c r="BD231">
        <f>BC231/BC212*100</f>
        <v>6.418302597660122</v>
      </c>
      <c r="BE231">
        <f t="shared" si="870"/>
        <v>0.16379139401150233</v>
      </c>
      <c r="BF231">
        <f t="shared" si="871"/>
        <v>983.41499999999996</v>
      </c>
      <c r="BG231">
        <f>BF231/BF212*100</f>
        <v>6.5001982946658741</v>
      </c>
      <c r="BI231">
        <v>25721</v>
      </c>
      <c r="BJ231">
        <f>BI231/BI212*100</f>
        <v>84.955079931298712</v>
      </c>
      <c r="BK231">
        <v>11688.85</v>
      </c>
      <c r="BL231">
        <f>BK231/BK212*100</f>
        <v>38.607643017571675</v>
      </c>
      <c r="BM231">
        <v>11631.65</v>
      </c>
      <c r="BN231">
        <f>BM231/BM212*100</f>
        <v>38.418714493328046</v>
      </c>
      <c r="BO231">
        <f t="shared" si="872"/>
        <v>0.18892852424362871</v>
      </c>
      <c r="BP231">
        <f t="shared" si="873"/>
        <v>11660.25</v>
      </c>
      <c r="BQ231">
        <f>BP231/BP212*100</f>
        <v>38.513178755449864</v>
      </c>
      <c r="BR231">
        <v>11494.165000000001</v>
      </c>
      <c r="BS231">
        <f>BR231/BR212*100</f>
        <v>37.964608931166602</v>
      </c>
      <c r="BT231">
        <f t="shared" si="874"/>
        <v>0.54856982428326262</v>
      </c>
      <c r="BU231">
        <f t="shared" si="875"/>
        <v>11577.2075</v>
      </c>
      <c r="BV231">
        <f>BU231/BU212*100</f>
        <v>38.238893843308233</v>
      </c>
      <c r="BW231">
        <v>11797.82</v>
      </c>
      <c r="BX231">
        <f>BW231/BW212*100</f>
        <v>38.967565068040692</v>
      </c>
      <c r="BY231">
        <f t="shared" si="876"/>
        <v>0.72867122473245871</v>
      </c>
      <c r="BZ231">
        <f t="shared" si="877"/>
        <v>11687.51375</v>
      </c>
      <c r="CA231">
        <f>BZ231/BZ212*100</f>
        <v>38.603229455674459</v>
      </c>
      <c r="CC231">
        <v>1992.07</v>
      </c>
      <c r="CD231">
        <f t="shared" ref="CD231" si="940">CC231/CC212*100</f>
        <v>6.5797000924824944</v>
      </c>
      <c r="CE231">
        <v>1981.64</v>
      </c>
      <c r="CF231">
        <f>CE231/CE212*100</f>
        <v>6.5452503633240857</v>
      </c>
      <c r="CG231">
        <f t="shared" si="879"/>
        <v>3.4449729158408715E-2</v>
      </c>
      <c r="CH231">
        <f t="shared" si="880"/>
        <v>1986.855</v>
      </c>
      <c r="CI231">
        <f>CH231/CH212*100</f>
        <v>6.5624752279032901</v>
      </c>
      <c r="CJ231">
        <v>2033.86</v>
      </c>
      <c r="CK231">
        <f>CJ231/CJ212*100</f>
        <v>6.7177302153520939</v>
      </c>
      <c r="CL231">
        <f t="shared" si="881"/>
        <v>0.15525498744880384</v>
      </c>
      <c r="CM231">
        <f t="shared" si="882"/>
        <v>2010.3575000000001</v>
      </c>
      <c r="CN231">
        <f>CM231/CM212*100</f>
        <v>6.6401027216276924</v>
      </c>
      <c r="CO231">
        <v>2061.2649999999999</v>
      </c>
      <c r="CP231">
        <f>CO231/CO212*100</f>
        <v>6.8082474567314035</v>
      </c>
      <c r="CQ231">
        <f t="shared" si="883"/>
        <v>0.16814473510371108</v>
      </c>
      <c r="CR231">
        <f t="shared" si="884"/>
        <v>2035.81125</v>
      </c>
      <c r="CS231">
        <f>CR231/CR212*100</f>
        <v>6.7241750891795489</v>
      </c>
      <c r="DU231">
        <f t="shared" si="842"/>
        <v>0.55773735441197658</v>
      </c>
      <c r="DV231">
        <f t="shared" si="843"/>
        <v>0.2239767945136748</v>
      </c>
      <c r="DW231">
        <f t="shared" si="844"/>
        <v>31.545293806596607</v>
      </c>
      <c r="DX231">
        <f t="shared" si="845"/>
        <v>31.879054366494909</v>
      </c>
      <c r="EA231">
        <f t="shared" si="846"/>
        <v>38.628887401678881</v>
      </c>
      <c r="EB231">
        <f t="shared" si="847"/>
        <v>35.62233541542733</v>
      </c>
      <c r="EC231">
        <f t="shared" si="848"/>
        <v>32.957866514640763</v>
      </c>
      <c r="ED231">
        <f t="shared" si="849"/>
        <v>6.4860863242778777</v>
      </c>
      <c r="EE231">
        <f t="shared" si="850"/>
        <v>39.602502807504287</v>
      </c>
      <c r="EF231">
        <f t="shared" si="851"/>
        <v>34.855747952173338</v>
      </c>
      <c r="EG231">
        <f t="shared" si="852"/>
        <v>32.757431629013091</v>
      </c>
      <c r="EH231">
        <f t="shared" si="853"/>
        <v>6.7081557999735768</v>
      </c>
      <c r="EL231">
        <v>12852</v>
      </c>
      <c r="EM231">
        <f>EL231/EL212*100</f>
        <v>84.94943486020226</v>
      </c>
      <c r="EN231">
        <f t="shared" si="885"/>
        <v>5755.9025000000001</v>
      </c>
      <c r="EO231">
        <f t="shared" si="886"/>
        <v>38.045492101262482</v>
      </c>
      <c r="EP231">
        <f t="shared" si="887"/>
        <v>983.41499999999996</v>
      </c>
      <c r="EQ231">
        <f t="shared" si="888"/>
        <v>6.5001982946658741</v>
      </c>
      <c r="ER231">
        <v>25721</v>
      </c>
      <c r="ES231">
        <f>ER231/ER212*100</f>
        <v>84.955079931298712</v>
      </c>
      <c r="ET231">
        <f t="shared" si="889"/>
        <v>11687.51375</v>
      </c>
      <c r="EU231">
        <f t="shared" si="890"/>
        <v>38.603229455674459</v>
      </c>
      <c r="EV231">
        <f t="shared" si="891"/>
        <v>2035.81125</v>
      </c>
      <c r="EW231">
        <f t="shared" si="892"/>
        <v>6.7241750891795489</v>
      </c>
    </row>
    <row r="232" spans="2:153" x14ac:dyDescent="0.25">
      <c r="C232" t="s">
        <v>23</v>
      </c>
      <c r="M232">
        <v>13608</v>
      </c>
      <c r="N232">
        <f>M232/M212*100</f>
        <v>89.946460440214153</v>
      </c>
      <c r="O232">
        <v>5508.68</v>
      </c>
      <c r="P232">
        <f>O232/O212*100</f>
        <v>36.411395333465528</v>
      </c>
      <c r="Q232">
        <v>6082.25</v>
      </c>
      <c r="R232">
        <f>Q232/Q212*100</f>
        <v>40.202591050300747</v>
      </c>
      <c r="S232">
        <f t="shared" si="854"/>
        <v>3.7911957168352188</v>
      </c>
      <c r="T232">
        <f t="shared" si="855"/>
        <v>5795.4650000000001</v>
      </c>
      <c r="U232">
        <f>T232/T212*100</f>
        <v>38.306993191883137</v>
      </c>
      <c r="V232">
        <v>6300.62</v>
      </c>
      <c r="W232">
        <f>V232/V212*100</f>
        <v>41.645977923193868</v>
      </c>
      <c r="X232">
        <f t="shared" si="856"/>
        <v>3.338984731310731</v>
      </c>
      <c r="Y232">
        <f t="shared" si="857"/>
        <v>6048.0424999999996</v>
      </c>
      <c r="Z232">
        <f>Y232/Y212*100</f>
        <v>39.976485557538496</v>
      </c>
      <c r="AA232">
        <v>5946.5424999999996</v>
      </c>
      <c r="AB232">
        <f>AA232/AA212*100</f>
        <v>39.305588604666532</v>
      </c>
      <c r="AC232">
        <f t="shared" si="858"/>
        <v>0.67089695287196349</v>
      </c>
      <c r="AD232">
        <f t="shared" si="859"/>
        <v>5997.2924999999996</v>
      </c>
      <c r="AE232">
        <f>AD232/AD212*100</f>
        <v>39.641037081102517</v>
      </c>
      <c r="AF232">
        <v>6098.1625000000004</v>
      </c>
      <c r="AG232">
        <f>AF232/AF212*100</f>
        <v>40.307769845991146</v>
      </c>
      <c r="AH232">
        <f t="shared" si="860"/>
        <v>0.66673276488862854</v>
      </c>
      <c r="AI232">
        <f t="shared" si="861"/>
        <v>6047.7275</v>
      </c>
      <c r="AJ232">
        <f>AI232/AI212*100</f>
        <v>39.974403463546828</v>
      </c>
      <c r="AL232">
        <v>579.16999999999996</v>
      </c>
      <c r="AM232">
        <f t="shared" ref="AM232" si="941">AL232/AL212*100</f>
        <v>3.8282107211316014</v>
      </c>
      <c r="AN232">
        <v>570.89</v>
      </c>
      <c r="AO232">
        <f t="shared" ref="AO232" si="942">AN232/AN212*100</f>
        <v>3.7734813933505187</v>
      </c>
      <c r="AP232">
        <f t="shared" si="864"/>
        <v>5.4729327781082748E-2</v>
      </c>
      <c r="AQ232">
        <f t="shared" si="865"/>
        <v>575.03</v>
      </c>
      <c r="AR232">
        <f>AQ232/AQ212*100</f>
        <v>3.8008460572410598</v>
      </c>
      <c r="AS232">
        <v>495.56</v>
      </c>
      <c r="AT232">
        <f>AS232/AS212*100</f>
        <v>3.2755634873421902</v>
      </c>
      <c r="AU232">
        <f t="shared" si="866"/>
        <v>0.52528256989886968</v>
      </c>
      <c r="AV232">
        <f t="shared" si="867"/>
        <v>535.29499999999996</v>
      </c>
      <c r="AW232">
        <f>AV232/AV212*100</f>
        <v>3.5382047722916248</v>
      </c>
      <c r="AX232">
        <v>498.5</v>
      </c>
      <c r="AY232">
        <f>AX232/AX212*100</f>
        <v>3.2949963645977922</v>
      </c>
      <c r="AZ232">
        <f t="shared" si="868"/>
        <v>0.24320840769383256</v>
      </c>
      <c r="BA232">
        <f t="shared" si="869"/>
        <v>516.89750000000004</v>
      </c>
      <c r="BB232">
        <f>BA232/BA212*100</f>
        <v>3.4166005684447089</v>
      </c>
      <c r="BC232">
        <v>542.29499999999996</v>
      </c>
      <c r="BD232">
        <f>BC232/BC212*100</f>
        <v>3.5844735276621056</v>
      </c>
      <c r="BE232">
        <f t="shared" si="870"/>
        <v>0.16787295921739664</v>
      </c>
      <c r="BF232">
        <f t="shared" si="871"/>
        <v>529.59625000000005</v>
      </c>
      <c r="BG232">
        <f>BF232/BF212*100</f>
        <v>3.5005370480534079</v>
      </c>
      <c r="BI232">
        <v>27234</v>
      </c>
      <c r="BJ232">
        <f>BI232/BI212*100</f>
        <v>89.952437574316292</v>
      </c>
      <c r="BK232">
        <v>12473.6</v>
      </c>
      <c r="BL232">
        <f>BK232/BK212*100</f>
        <v>41.199630070022465</v>
      </c>
      <c r="BM232">
        <v>12005</v>
      </c>
      <c r="BN232">
        <f>BM232/BM212*100</f>
        <v>39.651869467565071</v>
      </c>
      <c r="BO232">
        <f t="shared" si="872"/>
        <v>1.5477606024573944</v>
      </c>
      <c r="BP232">
        <f t="shared" si="873"/>
        <v>12239.3</v>
      </c>
      <c r="BQ232">
        <f>BP232/BP212*100</f>
        <v>40.425749768793764</v>
      </c>
      <c r="BR232">
        <v>11925.3</v>
      </c>
      <c r="BS232">
        <f>BR232/BR212*100</f>
        <v>39.388624653190647</v>
      </c>
      <c r="BT232">
        <f t="shared" si="874"/>
        <v>1.0371251156031178</v>
      </c>
      <c r="BU232">
        <f t="shared" si="875"/>
        <v>12082.3</v>
      </c>
      <c r="BV232">
        <f>BU232/BU212*100</f>
        <v>39.907187210992198</v>
      </c>
      <c r="BW232">
        <v>11143.252500000001</v>
      </c>
      <c r="BX232">
        <f>BW232/BW212*100</f>
        <v>36.805563812921129</v>
      </c>
      <c r="BY232">
        <f t="shared" si="876"/>
        <v>3.1016233980710695</v>
      </c>
      <c r="BZ232">
        <f t="shared" si="877"/>
        <v>11612.776249999999</v>
      </c>
      <c r="CA232">
        <f>BZ232/BZ212*100</f>
        <v>38.356375511956664</v>
      </c>
      <c r="CC232">
        <v>1121.1099999999999</v>
      </c>
      <c r="CD232">
        <f t="shared" ref="CD232" si="943">CC232/CC212*100</f>
        <v>3.7029660457127753</v>
      </c>
      <c r="CE232">
        <v>1161.8</v>
      </c>
      <c r="CF232">
        <f>CE232/CE212*100</f>
        <v>3.8373629277315366</v>
      </c>
      <c r="CG232">
        <f t="shared" si="879"/>
        <v>0.13439688201876132</v>
      </c>
      <c r="CH232">
        <f t="shared" si="880"/>
        <v>1141.4549999999999</v>
      </c>
      <c r="CI232">
        <f>CH232/CH212*100</f>
        <v>3.7701644867221558</v>
      </c>
      <c r="CJ232">
        <v>1204.77</v>
      </c>
      <c r="CK232">
        <f>CJ232/CJ212*100</f>
        <v>3.9792905271502179</v>
      </c>
      <c r="CL232">
        <f t="shared" si="881"/>
        <v>0.20912604042806215</v>
      </c>
      <c r="CM232">
        <f t="shared" si="882"/>
        <v>1173.1125</v>
      </c>
      <c r="CN232">
        <f>CM232/CM212*100</f>
        <v>3.8747275069361868</v>
      </c>
      <c r="CO232">
        <v>1155.835</v>
      </c>
      <c r="CP232">
        <f>CO232/CO212*100</f>
        <v>3.8176608534813057</v>
      </c>
      <c r="CQ232">
        <f t="shared" si="883"/>
        <v>5.7066653454881155E-2</v>
      </c>
      <c r="CR232">
        <f t="shared" si="884"/>
        <v>1164.4737500000001</v>
      </c>
      <c r="CS232">
        <f>CR232/CR212*100</f>
        <v>3.8461941802087467</v>
      </c>
      <c r="DU232">
        <f t="shared" si="842"/>
        <v>1.6180279515901645</v>
      </c>
      <c r="DV232">
        <f t="shared" si="843"/>
        <v>0.34565713215533878</v>
      </c>
      <c r="DW232">
        <f t="shared" si="844"/>
        <v>36.473866415493418</v>
      </c>
      <c r="DX232">
        <f t="shared" si="845"/>
        <v>34.510181331747916</v>
      </c>
      <c r="EA232">
        <f t="shared" si="846"/>
        <v>41.201698724304315</v>
      </c>
      <c r="EB232">
        <f t="shared" si="847"/>
        <v>39.597271795888688</v>
      </c>
      <c r="EC232">
        <f t="shared" si="848"/>
        <v>32.936661378808907</v>
      </c>
      <c r="ED232">
        <f t="shared" si="849"/>
        <v>3.4983558067287994</v>
      </c>
      <c r="EE232">
        <f t="shared" si="850"/>
        <v>43.488357114546169</v>
      </c>
      <c r="EF232">
        <f t="shared" si="851"/>
        <v>37.062227506936182</v>
      </c>
      <c r="EG232">
        <f t="shared" si="852"/>
        <v>35.332672744087724</v>
      </c>
      <c r="EH232">
        <f t="shared" si="853"/>
        <v>3.8439316620425426</v>
      </c>
      <c r="EL232">
        <v>13608</v>
      </c>
      <c r="EM232">
        <f>EL232/EL212*100</f>
        <v>89.946460440214153</v>
      </c>
      <c r="EN232">
        <f t="shared" si="885"/>
        <v>6047.7275</v>
      </c>
      <c r="EO232">
        <f t="shared" si="886"/>
        <v>39.974403463546828</v>
      </c>
      <c r="EP232">
        <f t="shared" si="887"/>
        <v>529.59625000000005</v>
      </c>
      <c r="EQ232">
        <f t="shared" si="888"/>
        <v>3.5005370480534079</v>
      </c>
      <c r="ER232">
        <v>27234</v>
      </c>
      <c r="ES232">
        <f>ER232/ER212*100</f>
        <v>89.952437574316292</v>
      </c>
      <c r="ET232">
        <f t="shared" si="889"/>
        <v>11612.776249999999</v>
      </c>
      <c r="EU232">
        <f t="shared" si="890"/>
        <v>38.356375511956664</v>
      </c>
      <c r="EV232">
        <f t="shared" si="891"/>
        <v>1164.4737500000001</v>
      </c>
      <c r="EW232">
        <f t="shared" si="892"/>
        <v>3.8461941802087467</v>
      </c>
    </row>
    <row r="233" spans="2:153" x14ac:dyDescent="0.25">
      <c r="C233" t="s">
        <v>13</v>
      </c>
      <c r="M233">
        <v>14364</v>
      </c>
      <c r="N233">
        <f>M233/M212*100</f>
        <v>94.943486020226047</v>
      </c>
      <c r="O233">
        <v>3214.73</v>
      </c>
      <c r="P233">
        <f>O233/O212*100</f>
        <v>21.24879370744927</v>
      </c>
      <c r="Q233">
        <v>5013.6499999999996</v>
      </c>
      <c r="R233">
        <f>Q233/Q212*100</f>
        <v>33.139335051887102</v>
      </c>
      <c r="S233">
        <f t="shared" si="854"/>
        <v>11.890541344437832</v>
      </c>
      <c r="T233">
        <f t="shared" si="855"/>
        <v>4114.1899999999996</v>
      </c>
      <c r="U233">
        <f>T233/T212*100</f>
        <v>27.194064379668188</v>
      </c>
      <c r="V233">
        <v>4280.6149999999998</v>
      </c>
      <c r="W233">
        <f>V233/V212*100</f>
        <v>28.294104038601358</v>
      </c>
      <c r="X233">
        <f t="shared" si="856"/>
        <v>1.10003965893317</v>
      </c>
      <c r="Y233">
        <f t="shared" si="857"/>
        <v>4197.4025000000001</v>
      </c>
      <c r="Z233">
        <f>Y233/Y212*100</f>
        <v>27.744084209134773</v>
      </c>
      <c r="AA233">
        <v>4133.8850000000002</v>
      </c>
      <c r="AB233">
        <f>AA233/AA212*100</f>
        <v>27.32424482781413</v>
      </c>
      <c r="AC233">
        <f t="shared" si="858"/>
        <v>0.41983938132064225</v>
      </c>
      <c r="AD233">
        <f t="shared" si="859"/>
        <v>4165.6437500000002</v>
      </c>
      <c r="AE233">
        <f>AD233/AD212*100</f>
        <v>27.534164518474451</v>
      </c>
      <c r="AF233">
        <v>3877.395</v>
      </c>
      <c r="AG233">
        <f>AF233/AF212*100</f>
        <v>25.628891532817764</v>
      </c>
      <c r="AH233">
        <f t="shared" si="860"/>
        <v>1.905272985656687</v>
      </c>
      <c r="AI233">
        <f t="shared" si="861"/>
        <v>4021.5193749999999</v>
      </c>
      <c r="AJ233">
        <f>AI233/AI212*100</f>
        <v>26.581528025646112</v>
      </c>
      <c r="AL233">
        <v>53.64</v>
      </c>
      <c r="AM233">
        <f t="shared" ref="AM233" si="944">AL233/AL212*100</f>
        <v>0.35455086258179652</v>
      </c>
      <c r="AN233">
        <v>84.99</v>
      </c>
      <c r="AO233">
        <f t="shared" ref="AO233" si="945">AN233/AN212*100</f>
        <v>0.56176878841959155</v>
      </c>
      <c r="AP233">
        <f t="shared" si="864"/>
        <v>0.20721792583779503</v>
      </c>
      <c r="AQ233">
        <f t="shared" si="865"/>
        <v>69.314999999999998</v>
      </c>
      <c r="AR233">
        <f>AQ233/AQ212*100</f>
        <v>0.45815982550069401</v>
      </c>
      <c r="AS233">
        <v>86.075000000000003</v>
      </c>
      <c r="AT233">
        <f>AS233/AS212*100</f>
        <v>0.56894044550201595</v>
      </c>
      <c r="AU233">
        <f t="shared" si="866"/>
        <v>0.11078062000132194</v>
      </c>
      <c r="AV233">
        <f t="shared" si="867"/>
        <v>77.694999999999993</v>
      </c>
      <c r="AW233">
        <f>AV233/AV212*100</f>
        <v>0.51355013550135498</v>
      </c>
      <c r="AX233">
        <v>86.625</v>
      </c>
      <c r="AY233">
        <f>AX233/AX212*100</f>
        <v>0.57257584770969661</v>
      </c>
      <c r="AZ233">
        <f t="shared" si="868"/>
        <v>5.902571220834163E-2</v>
      </c>
      <c r="BA233">
        <f t="shared" si="869"/>
        <v>82.16</v>
      </c>
      <c r="BB233">
        <f>BA233/BA212*100</f>
        <v>0.54306299160552574</v>
      </c>
      <c r="BC233">
        <v>94.958749999999995</v>
      </c>
      <c r="BD233">
        <f>BC233/BC212*100</f>
        <v>0.62766045343380261</v>
      </c>
      <c r="BE233">
        <f t="shared" si="870"/>
        <v>8.4597461828276876E-2</v>
      </c>
      <c r="BF233">
        <f t="shared" si="871"/>
        <v>88.559374999999989</v>
      </c>
      <c r="BG233">
        <f>BF233/BF212*100</f>
        <v>0.58536172251966412</v>
      </c>
      <c r="BI233">
        <v>28747</v>
      </c>
      <c r="BJ233">
        <f>BI233/BI212*100</f>
        <v>94.949795217333872</v>
      </c>
      <c r="BK233">
        <v>11169.24</v>
      </c>
      <c r="BL233">
        <f>BK233/BK212*100</f>
        <v>36.891399128022194</v>
      </c>
      <c r="BM233">
        <v>11045.84</v>
      </c>
      <c r="BN233">
        <f>BM233/BM212*100</f>
        <v>36.483815563482622</v>
      </c>
      <c r="BO233">
        <f t="shared" si="872"/>
        <v>0.40758356453957134</v>
      </c>
      <c r="BP233">
        <f t="shared" si="873"/>
        <v>11107.54</v>
      </c>
      <c r="BQ233">
        <f>BP233/BP212*100</f>
        <v>36.687607345752419</v>
      </c>
      <c r="BR233">
        <v>11809.575000000001</v>
      </c>
      <c r="BS233">
        <f>BR233/BR212*100</f>
        <v>39.006391200951249</v>
      </c>
      <c r="BT233">
        <f t="shared" si="874"/>
        <v>2.3187838551988307</v>
      </c>
      <c r="BU233">
        <f t="shared" si="875"/>
        <v>11458.557500000001</v>
      </c>
      <c r="BV233">
        <f>BU233/BU212*100</f>
        <v>37.846999273351834</v>
      </c>
      <c r="BW233">
        <v>11220.612499999999</v>
      </c>
      <c r="BX233">
        <f>BW233/BW212*100</f>
        <v>37.061079733121943</v>
      </c>
      <c r="BY233">
        <f t="shared" si="876"/>
        <v>0.78591954022989086</v>
      </c>
      <c r="BZ233">
        <f t="shared" si="877"/>
        <v>11339.584999999999</v>
      </c>
      <c r="CA233">
        <f>BZ233/BZ212*100</f>
        <v>37.454039503236885</v>
      </c>
      <c r="CC233">
        <v>209.16</v>
      </c>
      <c r="CD233">
        <f t="shared" ref="CD233" si="946">CC233/CC212*100</f>
        <v>0.69084423305588594</v>
      </c>
      <c r="CE233">
        <v>198.7</v>
      </c>
      <c r="CF233">
        <f>CE233/CE212*100</f>
        <v>0.65629541551063542</v>
      </c>
      <c r="CG233">
        <f t="shared" si="879"/>
        <v>3.4548817545250521E-2</v>
      </c>
      <c r="CH233">
        <f t="shared" si="880"/>
        <v>203.93</v>
      </c>
      <c r="CI233">
        <f>CH233/CH212*100</f>
        <v>0.67356982428326062</v>
      </c>
      <c r="CJ233">
        <v>231.91</v>
      </c>
      <c r="CK233">
        <f>CJ233/CJ212*100</f>
        <v>0.76598625974369128</v>
      </c>
      <c r="CL233">
        <f t="shared" si="881"/>
        <v>9.2416435460430657E-2</v>
      </c>
      <c r="CM233">
        <f t="shared" si="882"/>
        <v>217.92000000000002</v>
      </c>
      <c r="CN233">
        <f>CM233/CM212*100</f>
        <v>0.71977804201347606</v>
      </c>
      <c r="CO233">
        <v>212.49</v>
      </c>
      <c r="CP233">
        <f>CO233/CO212*100</f>
        <v>0.70184304399524378</v>
      </c>
      <c r="CQ233">
        <f t="shared" si="883"/>
        <v>1.7934998018232284E-2</v>
      </c>
      <c r="CR233">
        <f t="shared" si="884"/>
        <v>215.20500000000001</v>
      </c>
      <c r="CS233">
        <f>CR233/CR212*100</f>
        <v>0.71081054300435997</v>
      </c>
      <c r="DU233">
        <f t="shared" si="842"/>
        <v>10.872511477590773</v>
      </c>
      <c r="DV233">
        <f t="shared" si="843"/>
        <v>0.12544882048469586</v>
      </c>
      <c r="DW233">
        <f t="shared" si="844"/>
        <v>25.996166303126447</v>
      </c>
      <c r="DX233">
        <f t="shared" si="845"/>
        <v>36.743228960232528</v>
      </c>
      <c r="EA233">
        <f t="shared" si="846"/>
        <v>18.044405611739048</v>
      </c>
      <c r="EB233">
        <f t="shared" si="847"/>
        <v>26.581404091479939</v>
      </c>
      <c r="EC233">
        <f t="shared" si="848"/>
        <v>6.674255568775199</v>
      </c>
      <c r="ED233">
        <f t="shared" si="849"/>
        <v>0.58536172251966412</v>
      </c>
      <c r="EE233">
        <f t="shared" si="850"/>
        <v>29.786728762055759</v>
      </c>
      <c r="EF233">
        <f t="shared" si="851"/>
        <v>37.453956929581182</v>
      </c>
      <c r="EG233">
        <f t="shared" si="852"/>
        <v>13.036724633372971</v>
      </c>
      <c r="EH233">
        <f t="shared" si="853"/>
        <v>0.71072796934865912</v>
      </c>
      <c r="EL233">
        <v>14364</v>
      </c>
      <c r="EM233">
        <f>EL233/EL212*100</f>
        <v>94.943486020226047</v>
      </c>
      <c r="EN233">
        <f t="shared" si="885"/>
        <v>4021.5193749999999</v>
      </c>
      <c r="EO233">
        <f t="shared" si="886"/>
        <v>26.581528025646112</v>
      </c>
      <c r="EP233">
        <f t="shared" si="887"/>
        <v>88.559374999999989</v>
      </c>
      <c r="EQ233">
        <f t="shared" si="888"/>
        <v>0.58536172251966412</v>
      </c>
      <c r="ER233">
        <v>28747</v>
      </c>
      <c r="ES233">
        <f>ER233/ER212*100</f>
        <v>94.949795217333872</v>
      </c>
      <c r="ET233">
        <f t="shared" si="889"/>
        <v>11339.584999999999</v>
      </c>
      <c r="EU233">
        <f t="shared" si="890"/>
        <v>37.454039503236885</v>
      </c>
      <c r="EV233">
        <f t="shared" si="891"/>
        <v>215.20500000000001</v>
      </c>
      <c r="EW233">
        <f t="shared" si="892"/>
        <v>0.71081054300435997</v>
      </c>
    </row>
    <row r="234" spans="2:153" x14ac:dyDescent="0.25">
      <c r="C234" t="s">
        <v>24</v>
      </c>
      <c r="M234">
        <v>15120</v>
      </c>
      <c r="N234">
        <f>M234/M212*100</f>
        <v>99.940511600237954</v>
      </c>
      <c r="O234">
        <v>0</v>
      </c>
      <c r="P234">
        <f>O234/O212*100</f>
        <v>0</v>
      </c>
      <c r="Q234">
        <v>0</v>
      </c>
      <c r="R234">
        <f>Q234/Q212*100</f>
        <v>0</v>
      </c>
      <c r="S234">
        <f t="shared" si="854"/>
        <v>0</v>
      </c>
      <c r="T234">
        <f t="shared" si="855"/>
        <v>0</v>
      </c>
      <c r="U234">
        <f>T234/T212*100</f>
        <v>0</v>
      </c>
      <c r="V234">
        <v>0</v>
      </c>
      <c r="W234">
        <f>V234/V212*100</f>
        <v>0</v>
      </c>
      <c r="X234">
        <f t="shared" si="856"/>
        <v>0</v>
      </c>
      <c r="Y234">
        <f t="shared" si="857"/>
        <v>0</v>
      </c>
      <c r="Z234">
        <f>Y234/Y212*100</f>
        <v>0</v>
      </c>
      <c r="AA234">
        <v>0</v>
      </c>
      <c r="AB234">
        <f>AA234/AA212*100</f>
        <v>0</v>
      </c>
      <c r="AC234">
        <f t="shared" si="858"/>
        <v>0</v>
      </c>
      <c r="AD234">
        <f t="shared" si="859"/>
        <v>0</v>
      </c>
      <c r="AE234">
        <f>AD234/AD212*100</f>
        <v>0</v>
      </c>
      <c r="AF234">
        <v>0</v>
      </c>
      <c r="AG234">
        <f>AF234/AF212*100</f>
        <v>0</v>
      </c>
      <c r="AH234">
        <f t="shared" si="860"/>
        <v>0</v>
      </c>
      <c r="AI234">
        <f t="shared" si="861"/>
        <v>0</v>
      </c>
      <c r="AJ234">
        <f>AI234/AI212*100</f>
        <v>0</v>
      </c>
      <c r="AL234">
        <v>0</v>
      </c>
      <c r="AM234">
        <f t="shared" ref="AM234" si="947">AL234/AL212*100</f>
        <v>0</v>
      </c>
      <c r="AN234">
        <v>0</v>
      </c>
      <c r="AO234">
        <f t="shared" ref="AO234" si="948">AN234/AN212*100</f>
        <v>0</v>
      </c>
      <c r="AP234">
        <f t="shared" si="864"/>
        <v>0</v>
      </c>
      <c r="AQ234">
        <f t="shared" si="865"/>
        <v>0</v>
      </c>
      <c r="AR234">
        <f>AQ234/AQ212*100</f>
        <v>0</v>
      </c>
      <c r="AS234">
        <v>0</v>
      </c>
      <c r="AT234">
        <f>AS234/AS212*100</f>
        <v>0</v>
      </c>
      <c r="AU234">
        <f t="shared" si="866"/>
        <v>0</v>
      </c>
      <c r="AV234">
        <f t="shared" si="867"/>
        <v>0</v>
      </c>
      <c r="AW234">
        <f>AV234/AV212*100</f>
        <v>0</v>
      </c>
      <c r="AX234">
        <v>0</v>
      </c>
      <c r="AY234">
        <f>AX234/AX212*100</f>
        <v>0</v>
      </c>
      <c r="AZ234">
        <f t="shared" si="868"/>
        <v>0</v>
      </c>
      <c r="BA234">
        <f t="shared" si="869"/>
        <v>0</v>
      </c>
      <c r="BB234">
        <f>BA234/BA212*100</f>
        <v>0</v>
      </c>
      <c r="BC234">
        <v>0</v>
      </c>
      <c r="BD234">
        <f>BC234/BC212*100</f>
        <v>0</v>
      </c>
      <c r="BE234">
        <f t="shared" si="870"/>
        <v>0</v>
      </c>
      <c r="BF234">
        <f t="shared" si="871"/>
        <v>0</v>
      </c>
      <c r="BG234">
        <f>BF234/BF212*100</f>
        <v>0</v>
      </c>
      <c r="BI234">
        <v>30260</v>
      </c>
      <c r="BJ234">
        <f>BI234/BI212*100</f>
        <v>99.947152860351423</v>
      </c>
      <c r="BK234">
        <v>0</v>
      </c>
      <c r="BL234">
        <f>BK234/BK212*100</f>
        <v>0</v>
      </c>
      <c r="BM234">
        <v>0</v>
      </c>
      <c r="BN234">
        <f>BM234/BM212*100</f>
        <v>0</v>
      </c>
      <c r="BO234">
        <f t="shared" si="872"/>
        <v>0</v>
      </c>
      <c r="BP234">
        <f t="shared" si="873"/>
        <v>0</v>
      </c>
      <c r="BQ234">
        <f>BP234/BP212*100</f>
        <v>0</v>
      </c>
      <c r="BR234">
        <v>0</v>
      </c>
      <c r="BS234">
        <f>BR234/BR212*100</f>
        <v>0</v>
      </c>
      <c r="BT234">
        <f t="shared" si="874"/>
        <v>0</v>
      </c>
      <c r="BU234">
        <f t="shared" si="875"/>
        <v>0</v>
      </c>
      <c r="BV234">
        <f>BU234/BU212*100</f>
        <v>0</v>
      </c>
      <c r="BW234">
        <v>0</v>
      </c>
      <c r="BX234">
        <f>BW234/BW212*100</f>
        <v>0</v>
      </c>
      <c r="BY234">
        <f t="shared" si="876"/>
        <v>0</v>
      </c>
      <c r="BZ234">
        <f t="shared" si="877"/>
        <v>0</v>
      </c>
      <c r="CA234">
        <f>BZ234/BZ212*100</f>
        <v>0</v>
      </c>
      <c r="CC234">
        <v>0</v>
      </c>
      <c r="CD234">
        <f t="shared" ref="CD234" si="949">CC234/CC212*100</f>
        <v>0</v>
      </c>
      <c r="CE234">
        <v>0</v>
      </c>
      <c r="CF234">
        <f>CE234/CE212*100</f>
        <v>0</v>
      </c>
      <c r="CG234">
        <f t="shared" si="879"/>
        <v>0</v>
      </c>
      <c r="CH234">
        <f t="shared" si="880"/>
        <v>0</v>
      </c>
      <c r="CI234">
        <f>CH234/CH212*100</f>
        <v>0</v>
      </c>
      <c r="CJ234">
        <v>0</v>
      </c>
      <c r="CK234">
        <f>CJ234/CJ212*100</f>
        <v>0</v>
      </c>
      <c r="CL234">
        <f t="shared" si="881"/>
        <v>0</v>
      </c>
      <c r="CM234">
        <f t="shared" si="882"/>
        <v>0</v>
      </c>
      <c r="CN234">
        <f>CM234/CM212*100</f>
        <v>0</v>
      </c>
      <c r="CO234">
        <v>0</v>
      </c>
      <c r="CP234">
        <f>CO234/CO212*100</f>
        <v>0</v>
      </c>
      <c r="CQ234">
        <f t="shared" si="883"/>
        <v>0</v>
      </c>
      <c r="CR234">
        <f t="shared" si="884"/>
        <v>0</v>
      </c>
      <c r="CS234">
        <f>CR234/CR212*100</f>
        <v>0</v>
      </c>
      <c r="DU234">
        <f t="shared" si="842"/>
        <v>0</v>
      </c>
      <c r="DV234">
        <f t="shared" si="843"/>
        <v>0</v>
      </c>
      <c r="DW234">
        <f t="shared" si="844"/>
        <v>0</v>
      </c>
      <c r="DX234">
        <f t="shared" si="845"/>
        <v>0</v>
      </c>
      <c r="EA234">
        <f t="shared" si="846"/>
        <v>0</v>
      </c>
      <c r="EB234">
        <f t="shared" si="847"/>
        <v>0</v>
      </c>
      <c r="EC234">
        <f t="shared" si="848"/>
        <v>1.2393416617093E-5</v>
      </c>
      <c r="ED234">
        <f t="shared" si="849"/>
        <v>0</v>
      </c>
      <c r="EE234">
        <f t="shared" si="850"/>
        <v>0</v>
      </c>
      <c r="EF234">
        <f t="shared" si="851"/>
        <v>0</v>
      </c>
      <c r="EG234">
        <f t="shared" si="852"/>
        <v>0</v>
      </c>
      <c r="EH234">
        <f t="shared" si="853"/>
        <v>0</v>
      </c>
      <c r="EL234">
        <v>15120</v>
      </c>
      <c r="EM234">
        <f>EL234/EL212*100</f>
        <v>99.940511600237954</v>
      </c>
      <c r="EN234">
        <f t="shared" si="885"/>
        <v>0</v>
      </c>
      <c r="EO234">
        <f t="shared" si="886"/>
        <v>0</v>
      </c>
      <c r="EP234">
        <f t="shared" si="887"/>
        <v>0</v>
      </c>
      <c r="EQ234">
        <f t="shared" si="888"/>
        <v>0</v>
      </c>
      <c r="ER234">
        <v>30260</v>
      </c>
      <c r="ES234">
        <f>ER234/ER212*100</f>
        <v>99.947152860351423</v>
      </c>
      <c r="ET234">
        <f t="shared" si="889"/>
        <v>0</v>
      </c>
      <c r="EU234">
        <f t="shared" si="890"/>
        <v>0</v>
      </c>
      <c r="EV234">
        <f t="shared" si="891"/>
        <v>0</v>
      </c>
      <c r="EW234">
        <f t="shared" si="892"/>
        <v>0</v>
      </c>
    </row>
    <row r="235" spans="2:153" x14ac:dyDescent="0.25">
      <c r="O235" t="s">
        <v>50</v>
      </c>
      <c r="P235">
        <f>SUM(P214:P234)</f>
        <v>528.52488598056709</v>
      </c>
      <c r="Q235" t="s">
        <v>50</v>
      </c>
      <c r="R235">
        <f>SUM(R214:R234)</f>
        <v>542.92094652653839</v>
      </c>
      <c r="S235">
        <f>SUM(S214:S234)</f>
        <v>45.299887633022692</v>
      </c>
      <c r="T235" t="s">
        <v>50</v>
      </c>
      <c r="U235">
        <f>SUM(U214:U234)</f>
        <v>535.72291625355274</v>
      </c>
      <c r="V235" t="s">
        <v>50</v>
      </c>
      <c r="W235">
        <f>SUM(W214:W234)</f>
        <v>527.59541278339611</v>
      </c>
      <c r="X235">
        <f>SUM(X214:X234)</f>
        <v>35.263335316279985</v>
      </c>
      <c r="Y235" t="s">
        <v>50</v>
      </c>
      <c r="Z235">
        <f>SUM(Z214:Z234)</f>
        <v>531.65916451847443</v>
      </c>
      <c r="AA235" t="s">
        <v>50</v>
      </c>
      <c r="AB235">
        <f>SUM(AB214:AB234)</f>
        <v>521.21541410536054</v>
      </c>
      <c r="AC235">
        <f>SUM(AC214:AC234)</f>
        <v>25.074360499702529</v>
      </c>
      <c r="AD235" t="s">
        <v>50</v>
      </c>
      <c r="AE235">
        <f>SUM(AE214:AE234)</f>
        <v>526.43728931191754</v>
      </c>
      <c r="AF235" t="s">
        <v>50</v>
      </c>
      <c r="AG235">
        <f>SUM(AG214:AG234)</f>
        <v>522.90931323947382</v>
      </c>
      <c r="AH235">
        <f>SUM(AH214:AH234)</f>
        <v>14.500760129552528</v>
      </c>
      <c r="AI235" t="s">
        <v>50</v>
      </c>
      <c r="AJ235">
        <f>SUM(AJ214:AJ234)</f>
        <v>524.67330127569574</v>
      </c>
      <c r="AL235" t="s">
        <v>50</v>
      </c>
      <c r="AM235">
        <f>SUM(AM214:AM234)</f>
        <v>387.08216008989359</v>
      </c>
      <c r="AN235" t="s">
        <v>50</v>
      </c>
      <c r="AO235">
        <f>SUM(AO214:AO234)</f>
        <v>386.38330358913339</v>
      </c>
      <c r="AP235">
        <f>SUM(AP214:AP234)</f>
        <v>5.6697071848767324</v>
      </c>
      <c r="AQ235" t="s">
        <v>50</v>
      </c>
      <c r="AR235">
        <f>SUM(AR214:AR234)</f>
        <v>386.73273183951358</v>
      </c>
      <c r="AS235" t="s">
        <v>50</v>
      </c>
      <c r="AT235">
        <f>SUM(AT214:AT234)</f>
        <v>386.12373587150506</v>
      </c>
      <c r="AU235">
        <f>SUM(AU214:AU234)</f>
        <v>3.6969727014343299</v>
      </c>
      <c r="AV235" t="s">
        <v>50</v>
      </c>
      <c r="AW235">
        <f>SUM(AW214:AW234)</f>
        <v>386.42823385550929</v>
      </c>
      <c r="AX235" t="s">
        <v>50</v>
      </c>
      <c r="AY235">
        <f>SUM(AY214:AY234)</f>
        <v>385.86504395531762</v>
      </c>
      <c r="AZ235">
        <f>SUM(AZ214:AZ234)</f>
        <v>2.8490316610483304</v>
      </c>
      <c r="BA235" t="s">
        <v>50</v>
      </c>
      <c r="BB235">
        <f>SUM(BB214:BB234)</f>
        <v>386.14663890541345</v>
      </c>
      <c r="BC235" t="s">
        <v>50</v>
      </c>
      <c r="BD235">
        <f>SUM(BD214:BD234)</f>
        <v>386.58177176283954</v>
      </c>
      <c r="BE235">
        <f>SUM(BE214:BE234)</f>
        <v>1.4629436843149115</v>
      </c>
      <c r="BF235" t="s">
        <v>50</v>
      </c>
      <c r="BG235">
        <f>SUM(BG214:BG234)</f>
        <v>386.36420533412655</v>
      </c>
      <c r="BK235" t="s">
        <v>50</v>
      </c>
      <c r="BL235">
        <f>SUM(BL214:BL234)</f>
        <v>533.12270445237152</v>
      </c>
      <c r="BM235" t="s">
        <v>50</v>
      </c>
      <c r="BN235">
        <f>SUM(BN214:BN234)</f>
        <v>539.41475095785438</v>
      </c>
      <c r="BO235">
        <f>SUM(BO214:BO234)</f>
        <v>26.212973972783725</v>
      </c>
      <c r="BP235" t="s">
        <v>50</v>
      </c>
      <c r="BQ235">
        <f>SUM(BQ214:BQ234)</f>
        <v>536.26872770511295</v>
      </c>
      <c r="BR235" t="s">
        <v>50</v>
      </c>
      <c r="BS235">
        <f>SUM(BS214:BS234)</f>
        <v>531.16050667195145</v>
      </c>
      <c r="BT235">
        <f>SUM(BT214:BT234)</f>
        <v>28.052103976747244</v>
      </c>
      <c r="BU235" t="s">
        <v>50</v>
      </c>
      <c r="BV235">
        <f>SUM(BV214:BV234)</f>
        <v>533.7146171885322</v>
      </c>
      <c r="BW235" t="s">
        <v>50</v>
      </c>
      <c r="BX235">
        <f>SUM(BX214:BX234)</f>
        <v>530.21247027348386</v>
      </c>
      <c r="BY235">
        <f>SUM(BY214:BY234)</f>
        <v>17.39610582639714</v>
      </c>
      <c r="BZ235" t="s">
        <v>50</v>
      </c>
      <c r="CA235">
        <f>SUM(CA214:CA234)</f>
        <v>531.96354373100814</v>
      </c>
      <c r="CC235" t="s">
        <v>50</v>
      </c>
      <c r="CD235">
        <f>SUM(CD214:CD234)</f>
        <v>384.98523583036069</v>
      </c>
      <c r="CE235" t="s">
        <v>50</v>
      </c>
      <c r="CF235">
        <f>SUM(CF214:CF234)</f>
        <v>387.67205046901825</v>
      </c>
      <c r="CG235">
        <f>SUM(CG214:CG234)</f>
        <v>4.5272162769190185</v>
      </c>
      <c r="CH235" t="s">
        <v>50</v>
      </c>
      <c r="CI235">
        <f>SUM(CI214:CI234)</f>
        <v>386.32864314968953</v>
      </c>
      <c r="CJ235" t="s">
        <v>50</v>
      </c>
      <c r="CK235">
        <f t="shared" ref="CK235" si="950">SUM(CK215:CK234)</f>
        <v>288.27538314176246</v>
      </c>
      <c r="CL235">
        <f>SUM(CL214:CL234)</f>
        <v>2.7903454881754728</v>
      </c>
      <c r="CM235" t="s">
        <v>50</v>
      </c>
      <c r="CN235">
        <f>SUM(CN214:CN234)</f>
        <v>387.30201314572605</v>
      </c>
      <c r="CO235" t="s">
        <v>50</v>
      </c>
      <c r="CP235">
        <f>SUM(CP214:CP234)</f>
        <v>388.04830558858509</v>
      </c>
      <c r="CQ235">
        <f>SUM(CQ214:CQ234)</f>
        <v>2.550394702074239</v>
      </c>
      <c r="CR235" t="s">
        <v>50</v>
      </c>
      <c r="CS235">
        <f>SUM(CS214:CS234)</f>
        <v>387.67515936715552</v>
      </c>
      <c r="DT235" t="s">
        <v>50</v>
      </c>
      <c r="DU235">
        <f>SUM(DU214:DU234)</f>
        <v>23.23596923768315</v>
      </c>
      <c r="DV235">
        <f>SUM(DV214:DV234)</f>
        <v>2.018298933669048</v>
      </c>
      <c r="DW235">
        <f>SUM(DW214:DW234)</f>
        <v>281.23087695815985</v>
      </c>
      <c r="DX235">
        <f>SUM(DX214:DX234)</f>
        <v>284.38606074118115</v>
      </c>
      <c r="DZ235" t="s">
        <v>50</v>
      </c>
      <c r="EA235">
        <f t="shared" ref="EA235:EH235" si="951">SUM(EA214:EA234)</f>
        <v>391.29970999405111</v>
      </c>
      <c r="EB235">
        <f t="shared" si="951"/>
        <v>212.12501239341663</v>
      </c>
      <c r="EC235">
        <f t="shared" si="951"/>
        <v>428.5403777513385</v>
      </c>
      <c r="ED235">
        <f t="shared" si="951"/>
        <v>247.51236449864493</v>
      </c>
      <c r="EE235">
        <f t="shared" si="951"/>
        <v>413.70747869599677</v>
      </c>
      <c r="EF235">
        <f t="shared" si="951"/>
        <v>215.69831302021402</v>
      </c>
      <c r="EG235">
        <f t="shared" si="951"/>
        <v>436.69704551459904</v>
      </c>
      <c r="EH235">
        <f t="shared" si="951"/>
        <v>248.72590913594919</v>
      </c>
    </row>
    <row r="236" spans="2:153" x14ac:dyDescent="0.25">
      <c r="B236">
        <v>10</v>
      </c>
      <c r="C236" t="s">
        <v>340</v>
      </c>
      <c r="G236">
        <v>8</v>
      </c>
      <c r="H236">
        <v>5</v>
      </c>
      <c r="I236">
        <v>1</v>
      </c>
      <c r="J236">
        <v>0</v>
      </c>
    </row>
    <row r="237" spans="2:153" x14ac:dyDescent="0.25">
      <c r="C237" t="s">
        <v>5</v>
      </c>
      <c r="M237" t="s">
        <v>30</v>
      </c>
      <c r="O237" t="s">
        <v>46</v>
      </c>
      <c r="Q237" t="s">
        <v>54</v>
      </c>
      <c r="S237" t="s">
        <v>70</v>
      </c>
      <c r="T237" t="s">
        <v>69</v>
      </c>
      <c r="V237" t="s">
        <v>71</v>
      </c>
      <c r="X237" t="s">
        <v>74</v>
      </c>
      <c r="Y237" t="s">
        <v>76</v>
      </c>
      <c r="AA237" t="s">
        <v>77</v>
      </c>
      <c r="AC237" t="s">
        <v>78</v>
      </c>
      <c r="AD237" t="s">
        <v>84</v>
      </c>
      <c r="AF237" t="s">
        <v>83</v>
      </c>
      <c r="AH237" t="s">
        <v>82</v>
      </c>
      <c r="AI237" t="s">
        <v>98</v>
      </c>
      <c r="AL237" t="s">
        <v>47</v>
      </c>
      <c r="AN237" t="s">
        <v>55</v>
      </c>
      <c r="AP237" t="s">
        <v>70</v>
      </c>
      <c r="AQ237" t="s">
        <v>72</v>
      </c>
      <c r="BI237" t="s">
        <v>30</v>
      </c>
      <c r="BK237" t="s">
        <v>48</v>
      </c>
      <c r="BM237" t="s">
        <v>88</v>
      </c>
      <c r="BO237" t="s">
        <v>70</v>
      </c>
      <c r="BP237" t="s">
        <v>90</v>
      </c>
      <c r="BR237" t="s">
        <v>91</v>
      </c>
      <c r="BT237" t="s">
        <v>74</v>
      </c>
      <c r="BU237" t="s">
        <v>94</v>
      </c>
      <c r="BW237" t="s">
        <v>95</v>
      </c>
      <c r="BY237" t="s">
        <v>78</v>
      </c>
      <c r="BZ237" t="s">
        <v>100</v>
      </c>
      <c r="CC237" t="s">
        <v>49</v>
      </c>
      <c r="CE237" t="s">
        <v>89</v>
      </c>
      <c r="CG237" t="s">
        <v>70</v>
      </c>
      <c r="CH237" t="s">
        <v>92</v>
      </c>
      <c r="DU237" t="s">
        <v>103</v>
      </c>
      <c r="DV237" t="s">
        <v>104</v>
      </c>
      <c r="DW237" t="s">
        <v>105</v>
      </c>
      <c r="DX237" t="s">
        <v>106</v>
      </c>
      <c r="EA237" t="s">
        <v>114</v>
      </c>
      <c r="EC237" t="s">
        <v>115</v>
      </c>
      <c r="EE237" t="s">
        <v>116</v>
      </c>
      <c r="EG237" t="s">
        <v>117</v>
      </c>
      <c r="EL237" t="s">
        <v>30</v>
      </c>
      <c r="EN237" t="s">
        <v>153</v>
      </c>
      <c r="EP237" t="s">
        <v>154</v>
      </c>
      <c r="ER237" t="s">
        <v>30</v>
      </c>
      <c r="ET237" t="s">
        <v>155</v>
      </c>
      <c r="EV237" t="s">
        <v>156</v>
      </c>
    </row>
    <row r="238" spans="2:153" x14ac:dyDescent="0.25">
      <c r="C238" t="s">
        <v>6</v>
      </c>
      <c r="M238">
        <v>15129</v>
      </c>
      <c r="O238">
        <v>15129</v>
      </c>
      <c r="Q238">
        <v>15129</v>
      </c>
      <c r="T238">
        <v>15129</v>
      </c>
      <c r="V238">
        <v>15129</v>
      </c>
      <c r="Y238">
        <v>15129</v>
      </c>
      <c r="AA238">
        <v>15129</v>
      </c>
      <c r="AD238">
        <v>15129</v>
      </c>
      <c r="AF238">
        <v>15129</v>
      </c>
      <c r="AI238">
        <v>15129</v>
      </c>
      <c r="AL238">
        <v>15129</v>
      </c>
      <c r="AN238">
        <v>15129</v>
      </c>
      <c r="AQ238">
        <v>15129</v>
      </c>
      <c r="BI238">
        <v>30276</v>
      </c>
      <c r="BK238">
        <v>30276</v>
      </c>
      <c r="BM238">
        <v>30276</v>
      </c>
      <c r="BP238">
        <v>30276</v>
      </c>
      <c r="BR238">
        <v>30276</v>
      </c>
      <c r="BU238">
        <v>30276</v>
      </c>
      <c r="BW238">
        <v>30276</v>
      </c>
      <c r="BZ238">
        <v>30276</v>
      </c>
      <c r="CC238">
        <v>30276</v>
      </c>
      <c r="CE238">
        <v>30276</v>
      </c>
      <c r="CH238">
        <v>30276</v>
      </c>
      <c r="EA238" t="s">
        <v>112</v>
      </c>
      <c r="EB238" t="s">
        <v>113</v>
      </c>
      <c r="EC238" t="s">
        <v>112</v>
      </c>
      <c r="ED238" t="s">
        <v>113</v>
      </c>
      <c r="EE238" t="s">
        <v>112</v>
      </c>
      <c r="EF238" t="s">
        <v>113</v>
      </c>
      <c r="EG238" t="s">
        <v>112</v>
      </c>
      <c r="EH238" t="s">
        <v>113</v>
      </c>
      <c r="EL238">
        <v>15129</v>
      </c>
      <c r="EN238">
        <f>AI238</f>
        <v>15129</v>
      </c>
      <c r="EP238">
        <f>AQ238</f>
        <v>15129</v>
      </c>
      <c r="ER238">
        <v>30276</v>
      </c>
      <c r="ET238">
        <f>BZ238</f>
        <v>30276</v>
      </c>
      <c r="EV238">
        <f>CH238</f>
        <v>30276</v>
      </c>
    </row>
    <row r="239" spans="2:153" x14ac:dyDescent="0.25">
      <c r="C239" t="s">
        <v>7</v>
      </c>
      <c r="M239" t="s">
        <v>32</v>
      </c>
      <c r="N239" t="s">
        <v>31</v>
      </c>
      <c r="O239" t="s">
        <v>35</v>
      </c>
      <c r="P239" t="s">
        <v>31</v>
      </c>
      <c r="Q239" t="s">
        <v>35</v>
      </c>
      <c r="R239" t="s">
        <v>31</v>
      </c>
      <c r="T239" t="s">
        <v>35</v>
      </c>
      <c r="U239" t="s">
        <v>31</v>
      </c>
      <c r="V239" t="s">
        <v>35</v>
      </c>
      <c r="W239" t="s">
        <v>31</v>
      </c>
      <c r="Y239" t="s">
        <v>35</v>
      </c>
      <c r="Z239" t="s">
        <v>31</v>
      </c>
      <c r="AA239" t="s">
        <v>35</v>
      </c>
      <c r="AB239" t="s">
        <v>31</v>
      </c>
      <c r="AD239" t="s">
        <v>35</v>
      </c>
      <c r="AE239" t="s">
        <v>31</v>
      </c>
      <c r="AF239" t="s">
        <v>35</v>
      </c>
      <c r="AG239" t="s">
        <v>31</v>
      </c>
      <c r="AI239" t="s">
        <v>35</v>
      </c>
      <c r="AJ239" t="s">
        <v>31</v>
      </c>
      <c r="AL239" t="s">
        <v>35</v>
      </c>
      <c r="AM239" t="s">
        <v>31</v>
      </c>
      <c r="AN239" t="s">
        <v>35</v>
      </c>
      <c r="AO239" t="s">
        <v>31</v>
      </c>
      <c r="AQ239" t="s">
        <v>35</v>
      </c>
      <c r="AR239" t="s">
        <v>31</v>
      </c>
      <c r="BI239" t="s">
        <v>32</v>
      </c>
      <c r="BJ239" t="s">
        <v>31</v>
      </c>
      <c r="BK239" t="s">
        <v>35</v>
      </c>
      <c r="BL239" t="s">
        <v>31</v>
      </c>
      <c r="BM239" t="s">
        <v>35</v>
      </c>
      <c r="BN239" t="s">
        <v>31</v>
      </c>
      <c r="BP239" t="s">
        <v>35</v>
      </c>
      <c r="BQ239" t="s">
        <v>31</v>
      </c>
      <c r="BR239" t="s">
        <v>35</v>
      </c>
      <c r="BS239" t="s">
        <v>31</v>
      </c>
      <c r="BU239" t="s">
        <v>35</v>
      </c>
      <c r="BV239" t="s">
        <v>31</v>
      </c>
      <c r="BW239" t="s">
        <v>35</v>
      </c>
      <c r="BX239" t="s">
        <v>31</v>
      </c>
      <c r="BZ239" t="s">
        <v>35</v>
      </c>
      <c r="CA239" t="s">
        <v>31</v>
      </c>
      <c r="CC239" t="s">
        <v>35</v>
      </c>
      <c r="CD239" t="s">
        <v>31</v>
      </c>
      <c r="CE239" t="s">
        <v>35</v>
      </c>
      <c r="CF239" t="s">
        <v>31</v>
      </c>
      <c r="CH239" t="s">
        <v>35</v>
      </c>
      <c r="CI239" t="s">
        <v>31</v>
      </c>
      <c r="EL239" t="s">
        <v>32</v>
      </c>
      <c r="EM239" t="s">
        <v>31</v>
      </c>
      <c r="EN239" t="str">
        <f>AI239</f>
        <v>coop</v>
      </c>
      <c r="EO239" t="str">
        <f>AJ239</f>
        <v>%</v>
      </c>
      <c r="EP239" t="str">
        <f>AQ239</f>
        <v>coop</v>
      </c>
      <c r="EQ239" t="str">
        <f>AR239</f>
        <v>%</v>
      </c>
      <c r="ER239" t="s">
        <v>32</v>
      </c>
      <c r="ES239" t="s">
        <v>31</v>
      </c>
      <c r="ET239" t="str">
        <f>BZ239</f>
        <v>coop</v>
      </c>
      <c r="EU239" t="str">
        <f>CA239</f>
        <v>%</v>
      </c>
      <c r="EV239" t="str">
        <f>CH239</f>
        <v>coop</v>
      </c>
      <c r="EW239" t="str">
        <f>CI239</f>
        <v>%</v>
      </c>
    </row>
    <row r="240" spans="2:153" x14ac:dyDescent="0.25">
      <c r="C240" t="s">
        <v>16</v>
      </c>
      <c r="M240">
        <v>0</v>
      </c>
      <c r="N240">
        <f>M240/M238*100</f>
        <v>0</v>
      </c>
      <c r="O240">
        <v>15129</v>
      </c>
      <c r="P240">
        <f>O240/O238*100</f>
        <v>100</v>
      </c>
      <c r="Q240">
        <v>15129</v>
      </c>
      <c r="R240">
        <f>Q240/Q238*100</f>
        <v>100</v>
      </c>
      <c r="S240">
        <f>IF(P240&gt;R240,P240-R240,R240-P240)</f>
        <v>0</v>
      </c>
      <c r="T240">
        <f>(O240+Q240)/2</f>
        <v>15129</v>
      </c>
      <c r="U240">
        <f>T240/T238*100</f>
        <v>100</v>
      </c>
      <c r="V240">
        <v>15129</v>
      </c>
      <c r="W240">
        <f>V240/V238*100</f>
        <v>100</v>
      </c>
      <c r="X240">
        <f>IF(U240&gt;W240,U240-W240,W240-U240)</f>
        <v>0</v>
      </c>
      <c r="Y240">
        <f>(T240+V240)/2</f>
        <v>15129</v>
      </c>
      <c r="Z240">
        <f>Y240/Y238*100</f>
        <v>100</v>
      </c>
      <c r="AA240">
        <v>15129</v>
      </c>
      <c r="AB240">
        <f>AA240/AA238*100</f>
        <v>100</v>
      </c>
      <c r="AC240">
        <f>IF(Z240&gt;AB240,Z240-AB240,AB240-Z240)</f>
        <v>0</v>
      </c>
      <c r="AD240">
        <f>(Y240+AA240)/2</f>
        <v>15129</v>
      </c>
      <c r="AE240">
        <f>AD240/AD238*100</f>
        <v>100</v>
      </c>
      <c r="AF240">
        <v>15129</v>
      </c>
      <c r="AG240">
        <f>AF240/AF238*100</f>
        <v>100</v>
      </c>
      <c r="AH240">
        <f>IF(AE240&gt;AG240,AE240-AG240,AG240-AE240)</f>
        <v>0</v>
      </c>
      <c r="AI240">
        <f>(AD240+AF240)/2</f>
        <v>15129</v>
      </c>
      <c r="AJ240">
        <f>AI240/AI238*100</f>
        <v>100</v>
      </c>
      <c r="AL240">
        <v>15129</v>
      </c>
      <c r="AM240">
        <f t="shared" ref="AM240" si="952">AL240/AL238*100</f>
        <v>100</v>
      </c>
      <c r="AN240">
        <v>15129</v>
      </c>
      <c r="AO240">
        <f t="shared" ref="AO240" si="953">AN240/AN238*100</f>
        <v>100</v>
      </c>
      <c r="AP240">
        <f>IF(AM240&gt;AO240,AM240-AO240,AO240-AM240)</f>
        <v>0</v>
      </c>
      <c r="AQ240">
        <f>(AL240+AN240)/2</f>
        <v>15129</v>
      </c>
      <c r="AR240">
        <f>AQ240/AQ238*100</f>
        <v>100</v>
      </c>
      <c r="BI240">
        <v>0</v>
      </c>
      <c r="BJ240">
        <f>BI240/BI238*100</f>
        <v>0</v>
      </c>
      <c r="BK240">
        <v>30276</v>
      </c>
      <c r="BL240">
        <f>BK240/BK238*100</f>
        <v>100</v>
      </c>
      <c r="BM240">
        <v>30276</v>
      </c>
      <c r="BN240">
        <f>BM240/BM238*100</f>
        <v>100</v>
      </c>
      <c r="BO240">
        <f>IF(BL240&gt;BN240,BL240-BN240,BN240-BL240)</f>
        <v>0</v>
      </c>
      <c r="BP240">
        <f>(BK240+BM240)/2</f>
        <v>30276</v>
      </c>
      <c r="BQ240">
        <f>BP240/BP238*100</f>
        <v>100</v>
      </c>
      <c r="BR240">
        <v>30276</v>
      </c>
      <c r="BS240">
        <f>BR240/BR238*100</f>
        <v>100</v>
      </c>
      <c r="BT240">
        <f>IF(BQ240&gt;BS240,BQ240-BS240,BS240-BQ240)</f>
        <v>0</v>
      </c>
      <c r="BU240">
        <f>(BP240+BR240)/2</f>
        <v>30276</v>
      </c>
      <c r="BV240">
        <f>BU240/BU238*100</f>
        <v>100</v>
      </c>
      <c r="BW240">
        <v>30276</v>
      </c>
      <c r="BX240">
        <f>BW240/BW238*100</f>
        <v>100</v>
      </c>
      <c r="BY240">
        <f>IF(BV240&gt;BX240,BV240-BX240,BX240-BV240)</f>
        <v>0</v>
      </c>
      <c r="BZ240">
        <f>(BU240+BW240)/2</f>
        <v>30276</v>
      </c>
      <c r="CA240">
        <f>BZ240/BZ238*100</f>
        <v>100</v>
      </c>
      <c r="CC240">
        <v>30276</v>
      </c>
      <c r="CD240">
        <f t="shared" ref="CD240" si="954">CC240/CC238*100</f>
        <v>100</v>
      </c>
      <c r="CE240">
        <v>30276</v>
      </c>
      <c r="CF240">
        <f>CE240/CE238*100</f>
        <v>100</v>
      </c>
      <c r="CG240">
        <f>IF(CD240&gt;CF240,CD240-CF240,CF240-CD240)</f>
        <v>0</v>
      </c>
      <c r="CH240">
        <f>(CC240+CE240)/2</f>
        <v>30276</v>
      </c>
      <c r="CI240">
        <f>CH240/CH238*100</f>
        <v>100</v>
      </c>
      <c r="DU240">
        <f t="shared" ref="DU240:DU260" si="955">IF(AJ240&gt;CA240,AJ240-CA240,CA240-AJ240)</f>
        <v>0</v>
      </c>
      <c r="DV240">
        <f t="shared" ref="DV240:DV260" si="956">IF(AR240&gt;CI240,AR240-CI240,CI240-AR240)</f>
        <v>0</v>
      </c>
      <c r="DW240">
        <f t="shared" ref="DW240:DW260" si="957">IF(AJ240&gt;AR240,AJ240-AR240,AR240-AJ240)</f>
        <v>0</v>
      </c>
      <c r="DX240">
        <f t="shared" ref="DX240:DX260" si="958">IF(BQ240&gt;CI240,BQ240-CI240,CI240-BQ240)</f>
        <v>0</v>
      </c>
      <c r="EA240">
        <f t="shared" ref="EA240:EA260" si="959">IF(AJ240&gt;AJ214,AJ240-AJ214,AJ214-AJ240)</f>
        <v>0</v>
      </c>
      <c r="EB240">
        <f t="shared" ref="EB240:EB260" si="960">IF(AJ240&gt;AJ266,AJ240-AJ266,AJ266-AJ240)</f>
        <v>0</v>
      </c>
      <c r="EC240">
        <f t="shared" ref="EC240:EC260" si="961">IF(AR240&gt;BG214,AR240-BG214,BG214-AR240)</f>
        <v>0</v>
      </c>
      <c r="ED240">
        <f t="shared" ref="ED240:ED260" si="962">IF(AR240&gt;AR266,AR240-AR266,AR266-AR240)</f>
        <v>0</v>
      </c>
      <c r="EE240">
        <f t="shared" ref="EE240:EE260" si="963">IF(CA240&gt;CA214,CA240-CA214,CA214-CA240)</f>
        <v>0</v>
      </c>
      <c r="EF240">
        <f t="shared" ref="EF240:EF260" si="964">IF(CA240&gt;CA266,CA240-CA266,CA266-CA240)</f>
        <v>0</v>
      </c>
      <c r="EG240">
        <f t="shared" ref="EG240:EG260" si="965">IF(CI240&gt;CS214,CI240-CS214,CS214-CI240)</f>
        <v>0</v>
      </c>
      <c r="EH240">
        <f t="shared" ref="EH240:EH260" si="966">IF(CI240&gt;CI266,CI240-CI266,CI266-CI240)</f>
        <v>0</v>
      </c>
      <c r="EL240">
        <v>151</v>
      </c>
      <c r="EM240">
        <f>EL240/EL238*100</f>
        <v>0.99808315156322291</v>
      </c>
      <c r="EN240">
        <v>2.0206249999999999</v>
      </c>
      <c r="EO240">
        <f>EN240/EN238*100</f>
        <v>1.3355971974353889E-2</v>
      </c>
      <c r="EP240">
        <v>6331.05</v>
      </c>
      <c r="EQ240">
        <f>EP240/EP238*100</f>
        <v>41.847114812611544</v>
      </c>
      <c r="ER240">
        <v>303</v>
      </c>
      <c r="ES240">
        <f>ER240/ER238*100</f>
        <v>1.0007927070947285</v>
      </c>
      <c r="ET240">
        <v>4.59375</v>
      </c>
      <c r="EU240">
        <f>ET240/ET238*100</f>
        <v>1.5172909235037653E-2</v>
      </c>
      <c r="EV240">
        <v>12632.88</v>
      </c>
      <c r="EW240">
        <f>EV240/EV238*100</f>
        <v>41.725723345223933</v>
      </c>
    </row>
    <row r="241" spans="3:153" x14ac:dyDescent="0.25">
      <c r="M241">
        <v>756</v>
      </c>
      <c r="N241">
        <f>M241/M238*100</f>
        <v>4.9970255800118979</v>
      </c>
      <c r="O241">
        <v>112.47</v>
      </c>
      <c r="P241">
        <f>O241/O238*100</f>
        <v>0.74340670235970652</v>
      </c>
      <c r="Q241">
        <v>738.93</v>
      </c>
      <c r="R241">
        <f>Q241/Q238*100</f>
        <v>4.8841959151298822</v>
      </c>
      <c r="S241">
        <f t="shared" ref="S241:S260" si="967">IF(P241&gt;R241,P241-R241,R241-P241)</f>
        <v>4.1407892127701755</v>
      </c>
      <c r="T241">
        <f t="shared" ref="T241:T260" si="968">(O241+Q241)/2</f>
        <v>425.7</v>
      </c>
      <c r="U241">
        <f>T241/T238*100</f>
        <v>2.8138013087447948</v>
      </c>
      <c r="V241">
        <v>421.72500000000002</v>
      </c>
      <c r="W241">
        <f>V241/V238*100</f>
        <v>2.7875272655165579</v>
      </c>
      <c r="X241">
        <f t="shared" ref="X241:X260" si="969">IF(U241&gt;W241,U241-W241,W241-U241)</f>
        <v>2.6274043228236899E-2</v>
      </c>
      <c r="Y241">
        <f t="shared" ref="Y241:Y260" si="970">(T241+V241)/2</f>
        <v>423.71249999999998</v>
      </c>
      <c r="Z241">
        <f>Y241/Y238*100</f>
        <v>2.8006642871306759</v>
      </c>
      <c r="AA241">
        <v>334.53500000000003</v>
      </c>
      <c r="AB241">
        <f>AA241/AA238*100</f>
        <v>2.2112168682662436</v>
      </c>
      <c r="AC241">
        <f t="shared" ref="AC241:AC260" si="971">IF(Z241&gt;AB241,Z241-AB241,AB241-Z241)</f>
        <v>0.5894474188644323</v>
      </c>
      <c r="AD241">
        <f t="shared" ref="AD241:AD260" si="972">(Y241+AA241)/2</f>
        <v>379.12374999999997</v>
      </c>
      <c r="AE241">
        <f>AD241/AD238*100</f>
        <v>2.50594057769846</v>
      </c>
      <c r="AF241">
        <v>319.3125</v>
      </c>
      <c r="AG241">
        <f>AF241/AF238*100</f>
        <v>2.1105988498909376</v>
      </c>
      <c r="AH241">
        <f t="shared" ref="AH241:AH260" si="973">IF(AE241&gt;AG241,AE241-AG241,AG241-AE241)</f>
        <v>0.39534172780752241</v>
      </c>
      <c r="AI241">
        <f t="shared" ref="AI241:AI260" si="974">(AD241+AF241)/2</f>
        <v>349.21812499999999</v>
      </c>
      <c r="AJ241">
        <f>AI241/AI238*100</f>
        <v>2.308269713794699</v>
      </c>
      <c r="AL241">
        <v>2010.96</v>
      </c>
      <c r="AM241">
        <f t="shared" ref="AM241" si="975">AL241/AL238*100</f>
        <v>13.292088042831649</v>
      </c>
      <c r="AN241">
        <v>2015.08</v>
      </c>
      <c r="AO241">
        <f t="shared" ref="AO241" si="976">AN241/AN238*100</f>
        <v>13.319320510278274</v>
      </c>
      <c r="AP241">
        <f t="shared" ref="AP241:AP260" si="977">IF(AM241&gt;AO241,AM241-AO241,AO241-AM241)</f>
        <v>2.7232467446625108E-2</v>
      </c>
      <c r="AQ241">
        <f t="shared" ref="AQ241:AQ260" si="978">(AL241+AN241)/2</f>
        <v>2013.02</v>
      </c>
      <c r="AR241">
        <f>AQ241/AQ238*100</f>
        <v>13.305704276554961</v>
      </c>
      <c r="BI241">
        <v>1513</v>
      </c>
      <c r="BJ241">
        <f>BI241/BI238*100</f>
        <v>4.9973576430175717</v>
      </c>
      <c r="BK241">
        <v>1327.04</v>
      </c>
      <c r="BL241">
        <f>BK241/BK238*100</f>
        <v>4.383141762452107</v>
      </c>
      <c r="BM241">
        <v>434.63</v>
      </c>
      <c r="BN241">
        <f>BM241/BM238*100</f>
        <v>1.4355595190910291</v>
      </c>
      <c r="BO241">
        <f t="shared" ref="BO241:BO260" si="979">IF(BL241&gt;BN241,BL241-BN241,BN241-BL241)</f>
        <v>2.9475822433610777</v>
      </c>
      <c r="BP241">
        <f t="shared" ref="BP241:BP260" si="980">(BK241+BM241)/2</f>
        <v>880.83500000000004</v>
      </c>
      <c r="BQ241">
        <f>BP241/BP238*100</f>
        <v>2.9093506407715681</v>
      </c>
      <c r="BR241">
        <v>806.7</v>
      </c>
      <c r="BS241">
        <f>BR241/BR238*100</f>
        <v>2.6644867221561634</v>
      </c>
      <c r="BT241">
        <f t="shared" ref="BT241:BT260" si="981">IF(BQ241&gt;BS241,BQ241-BS241,BS241-BQ241)</f>
        <v>0.24486391861540469</v>
      </c>
      <c r="BU241">
        <f t="shared" ref="BU241:BU260" si="982">(BP241+BR241)/2</f>
        <v>843.76750000000004</v>
      </c>
      <c r="BV241">
        <f>BU241/BU238*100</f>
        <v>2.7869186814638658</v>
      </c>
      <c r="BW241">
        <v>986.47249999999997</v>
      </c>
      <c r="BX241">
        <f>BW241/BW238*100</f>
        <v>3.2582656229356584</v>
      </c>
      <c r="BY241">
        <f t="shared" ref="BY241:BY260" si="983">IF(BV241&gt;BX241,BV241-BX241,BX241-BV241)</f>
        <v>0.47134694147179257</v>
      </c>
      <c r="BZ241">
        <f t="shared" ref="BZ241:BZ260" si="984">(BU241+BW241)/2</f>
        <v>915.12</v>
      </c>
      <c r="CA241">
        <f>BZ241/BZ238*100</f>
        <v>3.0225921521997621</v>
      </c>
      <c r="CC241">
        <v>4031.38</v>
      </c>
      <c r="CD241">
        <f t="shared" ref="CD241" si="985">CC241/CC238*100</f>
        <v>13.315431364777384</v>
      </c>
      <c r="CE241">
        <v>4054.3</v>
      </c>
      <c r="CF241">
        <f>CE241/CE238*100</f>
        <v>13.391134892323953</v>
      </c>
      <c r="CG241">
        <f t="shared" ref="CG241:CG260" si="986">IF(CD241&gt;CF241,CD241-CF241,CF241-CD241)</f>
        <v>7.5703527546568949E-2</v>
      </c>
      <c r="CH241">
        <f t="shared" ref="CH241:CH260" si="987">(CC241+CE241)/2</f>
        <v>4042.84</v>
      </c>
      <c r="CI241">
        <f>CH241/CH238*100</f>
        <v>13.353283128550666</v>
      </c>
      <c r="DU241">
        <f t="shared" si="955"/>
        <v>0.71432243840506304</v>
      </c>
      <c r="DV241">
        <f t="shared" si="956"/>
        <v>4.7578851995705662E-2</v>
      </c>
      <c r="DW241">
        <f t="shared" si="957"/>
        <v>10.997434562760262</v>
      </c>
      <c r="DX241">
        <f t="shared" si="958"/>
        <v>10.443932487779097</v>
      </c>
      <c r="EA241">
        <f t="shared" si="959"/>
        <v>0.62090604137748717</v>
      </c>
      <c r="EB241">
        <f t="shared" si="960"/>
        <v>0.207684744530372</v>
      </c>
      <c r="EC241">
        <f t="shared" si="961"/>
        <v>17.061223478088436</v>
      </c>
      <c r="ED241">
        <f t="shared" si="962"/>
        <v>6.5238945072376708E-2</v>
      </c>
      <c r="EE241">
        <f t="shared" si="963"/>
        <v>0.48695336239925968</v>
      </c>
      <c r="EF241">
        <f t="shared" si="964"/>
        <v>0.16879293830096431</v>
      </c>
      <c r="EG241">
        <f t="shared" si="965"/>
        <v>16.963415741841722</v>
      </c>
      <c r="EH241">
        <f t="shared" si="966"/>
        <v>2.3830757035275596E-2</v>
      </c>
      <c r="EL241">
        <v>756</v>
      </c>
      <c r="EM241">
        <f>EL241/EL238*100</f>
        <v>4.9970255800118979</v>
      </c>
      <c r="EN241">
        <f t="shared" ref="EN241:EN260" si="988">AI241</f>
        <v>349.21812499999999</v>
      </c>
      <c r="EO241">
        <f t="shared" ref="EO241:EO260" si="989">AJ241</f>
        <v>2.308269713794699</v>
      </c>
      <c r="EP241">
        <f t="shared" ref="EP241:EP260" si="990">AQ241</f>
        <v>2013.02</v>
      </c>
      <c r="EQ241">
        <f t="shared" ref="EQ241:EQ260" si="991">AR241</f>
        <v>13.305704276554961</v>
      </c>
      <c r="ER241">
        <v>1513</v>
      </c>
      <c r="ES241">
        <f>ER241/ER238*100</f>
        <v>4.9973576430175717</v>
      </c>
      <c r="ET241">
        <f t="shared" ref="ET241:ET260" si="992">BZ241</f>
        <v>915.12</v>
      </c>
      <c r="EU241">
        <f t="shared" ref="EU241:EU260" si="993">CA241</f>
        <v>3.0225921521997621</v>
      </c>
      <c r="EV241">
        <f t="shared" ref="EV241:EV260" si="994">CH241</f>
        <v>4042.84</v>
      </c>
      <c r="EW241">
        <f t="shared" ref="EW241:EW260" si="995">CI241</f>
        <v>13.353283128550666</v>
      </c>
    </row>
    <row r="242" spans="3:153" x14ac:dyDescent="0.25">
      <c r="C242" t="s">
        <v>8</v>
      </c>
      <c r="D242">
        <v>543734</v>
      </c>
      <c r="E242">
        <f t="shared" ref="E242:E275" si="996">D242/(1000*60)</f>
        <v>9.0622333333333334</v>
      </c>
      <c r="F242" t="s">
        <v>28</v>
      </c>
      <c r="M242">
        <v>1512</v>
      </c>
      <c r="N242">
        <f>M242/M238*100</f>
        <v>9.9940511600237958</v>
      </c>
      <c r="O242">
        <v>916.82</v>
      </c>
      <c r="P242">
        <f>O242/O238*100</f>
        <v>6.0600171855377098</v>
      </c>
      <c r="Q242">
        <v>1307.58</v>
      </c>
      <c r="R242">
        <f>Q242/Q238*100</f>
        <v>8.6428713067618474</v>
      </c>
      <c r="S242">
        <f t="shared" si="967"/>
        <v>2.5828541212241376</v>
      </c>
      <c r="T242">
        <f t="shared" si="968"/>
        <v>1112.2</v>
      </c>
      <c r="U242">
        <f>T242/T238*100</f>
        <v>7.3514442461497786</v>
      </c>
      <c r="V242">
        <v>1034.5650000000001</v>
      </c>
      <c r="W242">
        <f>V242/V238*100</f>
        <v>6.8382906999801705</v>
      </c>
      <c r="X242">
        <f t="shared" si="969"/>
        <v>0.51315354616960818</v>
      </c>
      <c r="Y242">
        <f t="shared" si="970"/>
        <v>1073.3825000000002</v>
      </c>
      <c r="Z242">
        <f>Y242/Y238*100</f>
        <v>7.0948674730649754</v>
      </c>
      <c r="AA242">
        <v>1170.0550000000001</v>
      </c>
      <c r="AB242">
        <f>AA242/AA238*100</f>
        <v>7.7338555092868004</v>
      </c>
      <c r="AC242">
        <f t="shared" si="971"/>
        <v>0.63898803622182498</v>
      </c>
      <c r="AD242">
        <f t="shared" si="972"/>
        <v>1121.71875</v>
      </c>
      <c r="AE242">
        <f>AD242/AD238*100</f>
        <v>7.4143614911758871</v>
      </c>
      <c r="AF242">
        <v>1047.5912499999999</v>
      </c>
      <c r="AG242">
        <f>AF242/AF238*100</f>
        <v>6.9243918963579869</v>
      </c>
      <c r="AH242">
        <f t="shared" si="973"/>
        <v>0.48996959481790014</v>
      </c>
      <c r="AI242">
        <f t="shared" si="974"/>
        <v>1084.655</v>
      </c>
      <c r="AJ242">
        <f>AI242/AI238*100</f>
        <v>7.1693766937669379</v>
      </c>
      <c r="AL242">
        <v>1096.21</v>
      </c>
      <c r="AM242">
        <f t="shared" ref="AM242" si="997">AL242/AL238*100</f>
        <v>7.2457531892392097</v>
      </c>
      <c r="AN242">
        <v>1103.18</v>
      </c>
      <c r="AO242">
        <f t="shared" ref="AO242" si="998">AN242/AN238*100</f>
        <v>7.2918236499438169</v>
      </c>
      <c r="AP242">
        <f t="shared" si="977"/>
        <v>4.6070460704607186E-2</v>
      </c>
      <c r="AQ242">
        <f t="shared" si="978"/>
        <v>1099.6950000000002</v>
      </c>
      <c r="AR242">
        <f>AQ242/AQ238*100</f>
        <v>7.2687884195915142</v>
      </c>
      <c r="BI242">
        <v>3026</v>
      </c>
      <c r="BJ242">
        <f>BI242/BI238*100</f>
        <v>9.9947152860351434</v>
      </c>
      <c r="BK242">
        <v>2378.12</v>
      </c>
      <c r="BL242">
        <f>BK242/BK238*100</f>
        <v>7.8548024838155639</v>
      </c>
      <c r="BM242">
        <v>1286.33</v>
      </c>
      <c r="BN242">
        <f>BM242/BM238*100</f>
        <v>4.2486788215087854</v>
      </c>
      <c r="BO242">
        <f t="shared" si="979"/>
        <v>3.6061236623067785</v>
      </c>
      <c r="BP242">
        <f t="shared" si="980"/>
        <v>1832.2249999999999</v>
      </c>
      <c r="BQ242">
        <f>BP242/BP238*100</f>
        <v>6.0517406526621738</v>
      </c>
      <c r="BR242">
        <v>1640.02</v>
      </c>
      <c r="BS242">
        <f>BR242/BR238*100</f>
        <v>5.4168978729026289</v>
      </c>
      <c r="BT242">
        <f t="shared" si="981"/>
        <v>0.63484277975954484</v>
      </c>
      <c r="BU242">
        <f t="shared" si="982"/>
        <v>1736.1224999999999</v>
      </c>
      <c r="BV242">
        <f>BU242/BU238*100</f>
        <v>5.7343192627824013</v>
      </c>
      <c r="BW242">
        <v>2314.6475</v>
      </c>
      <c r="BX242">
        <f>BW242/BW238*100</f>
        <v>7.6451562293565871</v>
      </c>
      <c r="BY242">
        <f t="shared" si="983"/>
        <v>1.9108369665741858</v>
      </c>
      <c r="BZ242">
        <f t="shared" si="984"/>
        <v>2025.385</v>
      </c>
      <c r="CA242">
        <f>BZ242/BZ238*100</f>
        <v>6.6897377460694933</v>
      </c>
      <c r="CC242">
        <v>2191.3200000000002</v>
      </c>
      <c r="CD242">
        <f t="shared" ref="CD242" si="999">CC242/CC238*100</f>
        <v>7.2378121284185495</v>
      </c>
      <c r="CE242">
        <v>2174.06</v>
      </c>
      <c r="CF242">
        <f>CE242/CE238*100</f>
        <v>7.1808032765226582</v>
      </c>
      <c r="CG242">
        <f t="shared" si="986"/>
        <v>5.7008851895891333E-2</v>
      </c>
      <c r="CH242">
        <f t="shared" si="987"/>
        <v>2182.69</v>
      </c>
      <c r="CI242">
        <f>CH242/CH238*100</f>
        <v>7.2093077024706034</v>
      </c>
      <c r="DU242">
        <f t="shared" si="955"/>
        <v>0.47963894769744453</v>
      </c>
      <c r="DV242">
        <f t="shared" si="956"/>
        <v>5.9480717120910853E-2</v>
      </c>
      <c r="DW242">
        <f t="shared" si="957"/>
        <v>9.9411725824576358E-2</v>
      </c>
      <c r="DX242">
        <f t="shared" si="958"/>
        <v>1.1575670498084296</v>
      </c>
      <c r="EA242">
        <f t="shared" si="959"/>
        <v>0.98824690990812325</v>
      </c>
      <c r="EB242">
        <f t="shared" si="960"/>
        <v>0.25430877784387729</v>
      </c>
      <c r="EC242">
        <f t="shared" si="961"/>
        <v>18.78800647762575</v>
      </c>
      <c r="ED242">
        <f t="shared" si="962"/>
        <v>1.5632229493027339E-2</v>
      </c>
      <c r="EE242">
        <f t="shared" si="963"/>
        <v>0.45794110846875302</v>
      </c>
      <c r="EF242">
        <f t="shared" si="964"/>
        <v>0.25481404412736364</v>
      </c>
      <c r="EG242">
        <f t="shared" si="965"/>
        <v>18.907773483947679</v>
      </c>
      <c r="EH242">
        <f t="shared" si="966"/>
        <v>1.7522129739726111E-2</v>
      </c>
      <c r="EL242">
        <v>1512</v>
      </c>
      <c r="EM242">
        <f>EL242/EL238*100</f>
        <v>9.9940511600237958</v>
      </c>
      <c r="EN242">
        <f t="shared" si="988"/>
        <v>1084.655</v>
      </c>
      <c r="EO242">
        <f t="shared" si="989"/>
        <v>7.1693766937669379</v>
      </c>
      <c r="EP242">
        <f t="shared" si="990"/>
        <v>1099.6950000000002</v>
      </c>
      <c r="EQ242">
        <f t="shared" si="991"/>
        <v>7.2687884195915142</v>
      </c>
      <c r="ER242">
        <v>3026</v>
      </c>
      <c r="ES242">
        <f>ER242/ER238*100</f>
        <v>9.9947152860351434</v>
      </c>
      <c r="ET242">
        <f t="shared" si="992"/>
        <v>2025.385</v>
      </c>
      <c r="EU242">
        <f t="shared" si="993"/>
        <v>6.6897377460694933</v>
      </c>
      <c r="EV242">
        <f t="shared" si="994"/>
        <v>2182.69</v>
      </c>
      <c r="EW242">
        <f t="shared" si="995"/>
        <v>7.2093077024706034</v>
      </c>
    </row>
    <row r="243" spans="3:153" x14ac:dyDescent="0.25">
      <c r="C243" t="s">
        <v>17</v>
      </c>
      <c r="D243">
        <v>646836</v>
      </c>
      <c r="E243">
        <f t="shared" si="996"/>
        <v>10.7806</v>
      </c>
      <c r="F243" t="s">
        <v>28</v>
      </c>
      <c r="M243">
        <v>2268</v>
      </c>
      <c r="N243">
        <f>M243/M238*100</f>
        <v>14.991076740035695</v>
      </c>
      <c r="O243">
        <v>2059.1799999999998</v>
      </c>
      <c r="P243">
        <f>O243/O238*100</f>
        <v>13.610813669112302</v>
      </c>
      <c r="Q243">
        <v>2856.4</v>
      </c>
      <c r="R243">
        <f>Q243/Q238*100</f>
        <v>18.88029612003437</v>
      </c>
      <c r="S243">
        <f t="shared" si="967"/>
        <v>5.2694824509220677</v>
      </c>
      <c r="T243">
        <f t="shared" si="968"/>
        <v>2457.79</v>
      </c>
      <c r="U243">
        <f>T243/T238*100</f>
        <v>16.245554894573335</v>
      </c>
      <c r="V243">
        <v>1742.96</v>
      </c>
      <c r="W243">
        <f>V243/V238*100</f>
        <v>11.520655694361821</v>
      </c>
      <c r="X243">
        <f t="shared" si="969"/>
        <v>4.7248992002115138</v>
      </c>
      <c r="Y243">
        <f t="shared" si="970"/>
        <v>2100.375</v>
      </c>
      <c r="Z243">
        <f>Y243/Y238*100</f>
        <v>13.88310529446758</v>
      </c>
      <c r="AA243">
        <v>1885.2750000000001</v>
      </c>
      <c r="AB243">
        <f>AA243/AA238*100</f>
        <v>12.461332540154672</v>
      </c>
      <c r="AC243">
        <f t="shared" si="971"/>
        <v>1.4217727543129079</v>
      </c>
      <c r="AD243">
        <f t="shared" si="972"/>
        <v>1992.825</v>
      </c>
      <c r="AE243">
        <f>AD243/AD238*100</f>
        <v>13.172218917311124</v>
      </c>
      <c r="AF243">
        <v>1693.0374999999999</v>
      </c>
      <c r="AG243">
        <f>AF243/AF238*100</f>
        <v>11.190676845792847</v>
      </c>
      <c r="AH243">
        <f t="shared" si="973"/>
        <v>1.9815420715182768</v>
      </c>
      <c r="AI243">
        <f t="shared" si="974"/>
        <v>1842.9312500000001</v>
      </c>
      <c r="AJ243">
        <f>AI243/AI238*100</f>
        <v>12.181447881551986</v>
      </c>
      <c r="AL243">
        <v>706.21</v>
      </c>
      <c r="AM243">
        <f t="shared" ref="AM243" si="1000">AL243/AL238*100</f>
        <v>4.6679225328838658</v>
      </c>
      <c r="AN243">
        <v>715.92</v>
      </c>
      <c r="AO243">
        <f t="shared" ref="AO243" si="1001">AN243/AN238*100</f>
        <v>4.7321039064049168</v>
      </c>
      <c r="AP243">
        <f t="shared" si="977"/>
        <v>6.4181373521051022E-2</v>
      </c>
      <c r="AQ243">
        <f t="shared" si="978"/>
        <v>711.06500000000005</v>
      </c>
      <c r="AR243">
        <f>AQ243/AQ238*100</f>
        <v>4.7000132196443918</v>
      </c>
      <c r="BI243">
        <v>4539</v>
      </c>
      <c r="BJ243">
        <f>BI243/BI238*100</f>
        <v>14.992072929052716</v>
      </c>
      <c r="BK243">
        <v>3460.72</v>
      </c>
      <c r="BL243">
        <f>BK243/BK238*100</f>
        <v>11.430572070286695</v>
      </c>
      <c r="BM243">
        <v>3719.44</v>
      </c>
      <c r="BN243">
        <f>BM243/BM238*100</f>
        <v>12.285110318404016</v>
      </c>
      <c r="BO243">
        <f t="shared" si="979"/>
        <v>0.85453824811732026</v>
      </c>
      <c r="BP243">
        <f t="shared" si="980"/>
        <v>3590.08</v>
      </c>
      <c r="BQ243">
        <f>BP243/BP238*100</f>
        <v>11.857841194345356</v>
      </c>
      <c r="BR243">
        <v>3402.1350000000002</v>
      </c>
      <c r="BS243">
        <f>BR243/BR238*100</f>
        <v>11.237068965517242</v>
      </c>
      <c r="BT243">
        <f t="shared" si="981"/>
        <v>0.62077222882811434</v>
      </c>
      <c r="BU243">
        <f t="shared" si="982"/>
        <v>3496.1075000000001</v>
      </c>
      <c r="BV243">
        <f>BU243/BU238*100</f>
        <v>11.547455079931298</v>
      </c>
      <c r="BW243">
        <v>3474.605</v>
      </c>
      <c r="BX243">
        <f>BW243/BW238*100</f>
        <v>11.476433478662967</v>
      </c>
      <c r="BY243">
        <f t="shared" si="983"/>
        <v>7.1021601268331125E-2</v>
      </c>
      <c r="BZ243">
        <f t="shared" si="984"/>
        <v>3485.3562499999998</v>
      </c>
      <c r="CA243">
        <f>BZ243/BZ238*100</f>
        <v>11.511944279297133</v>
      </c>
      <c r="CC243">
        <v>1420.22</v>
      </c>
      <c r="CD243">
        <f t="shared" ref="CD243" si="1002">CC243/CC238*100</f>
        <v>4.6909102919804466</v>
      </c>
      <c r="CE243">
        <v>1430.52</v>
      </c>
      <c r="CF243">
        <f>CE243/CE238*100</f>
        <v>4.7249306381292113</v>
      </c>
      <c r="CG243">
        <f t="shared" si="986"/>
        <v>3.4020346148764702E-2</v>
      </c>
      <c r="CH243">
        <f t="shared" si="987"/>
        <v>1425.37</v>
      </c>
      <c r="CI243">
        <f>CH243/CH238*100</f>
        <v>4.707920465054829</v>
      </c>
      <c r="DU243">
        <f t="shared" si="955"/>
        <v>0.66950360225485284</v>
      </c>
      <c r="DV243">
        <f t="shared" si="956"/>
        <v>7.9072454104371914E-3</v>
      </c>
      <c r="DW243">
        <f t="shared" si="957"/>
        <v>7.4814346619075938</v>
      </c>
      <c r="DX243">
        <f t="shared" si="958"/>
        <v>7.1499207292905274</v>
      </c>
      <c r="EA243">
        <f t="shared" si="959"/>
        <v>1.4519920351642526</v>
      </c>
      <c r="EB243">
        <f t="shared" si="960"/>
        <v>0.47715893317469771</v>
      </c>
      <c r="EC243">
        <f t="shared" si="961"/>
        <v>18.90369489060744</v>
      </c>
      <c r="ED243">
        <f t="shared" si="962"/>
        <v>5.1887104236891801E-3</v>
      </c>
      <c r="EE243">
        <f t="shared" si="963"/>
        <v>1.0015276126304666</v>
      </c>
      <c r="EF243">
        <f t="shared" si="964"/>
        <v>1.1007109591755846</v>
      </c>
      <c r="EG243">
        <f t="shared" si="965"/>
        <v>18.88544143876338</v>
      </c>
      <c r="EH243">
        <f t="shared" si="966"/>
        <v>6.7115867353678915E-2</v>
      </c>
      <c r="EL243">
        <v>2268</v>
      </c>
      <c r="EM243">
        <f>EL243/EL238*100</f>
        <v>14.991076740035695</v>
      </c>
      <c r="EN243">
        <f t="shared" si="988"/>
        <v>1842.9312500000001</v>
      </c>
      <c r="EO243">
        <f t="shared" si="989"/>
        <v>12.181447881551986</v>
      </c>
      <c r="EP243">
        <f t="shared" si="990"/>
        <v>711.06500000000005</v>
      </c>
      <c r="EQ243">
        <f t="shared" si="991"/>
        <v>4.7000132196443918</v>
      </c>
      <c r="ER243">
        <v>4539</v>
      </c>
      <c r="ES243">
        <f>ER243/ER238*100</f>
        <v>14.992072929052716</v>
      </c>
      <c r="ET243">
        <f t="shared" si="992"/>
        <v>3485.3562499999998</v>
      </c>
      <c r="EU243">
        <f t="shared" si="993"/>
        <v>11.511944279297133</v>
      </c>
      <c r="EV243">
        <f t="shared" si="994"/>
        <v>1425.37</v>
      </c>
      <c r="EW243">
        <f t="shared" si="995"/>
        <v>4.707920465054829</v>
      </c>
    </row>
    <row r="244" spans="3:153" x14ac:dyDescent="0.25">
      <c r="C244" t="s">
        <v>15</v>
      </c>
      <c r="D244">
        <v>1377542</v>
      </c>
      <c r="E244">
        <f t="shared" si="996"/>
        <v>22.959033333333334</v>
      </c>
      <c r="F244" t="s">
        <v>28</v>
      </c>
      <c r="M244">
        <v>3024</v>
      </c>
      <c r="N244">
        <f>M244/M238*100</f>
        <v>19.988102320047592</v>
      </c>
      <c r="O244">
        <v>2712.48</v>
      </c>
      <c r="P244">
        <f>O244/O238*100</f>
        <v>17.929010509617292</v>
      </c>
      <c r="Q244">
        <v>2639.49</v>
      </c>
      <c r="R244">
        <f>Q244/Q238*100</f>
        <v>17.446559587547096</v>
      </c>
      <c r="S244">
        <f t="shared" si="967"/>
        <v>0.48245092207019624</v>
      </c>
      <c r="T244">
        <f t="shared" si="968"/>
        <v>2675.9849999999997</v>
      </c>
      <c r="U244">
        <f>T244/T238*100</f>
        <v>17.687785048582192</v>
      </c>
      <c r="V244">
        <v>2378.4349999999999</v>
      </c>
      <c r="W244">
        <f>V244/V238*100</f>
        <v>15.721032454226979</v>
      </c>
      <c r="X244">
        <f t="shared" si="969"/>
        <v>1.9667525943552135</v>
      </c>
      <c r="Y244">
        <f t="shared" si="970"/>
        <v>2527.21</v>
      </c>
      <c r="Z244">
        <f>Y244/Y238*100</f>
        <v>16.704408751404586</v>
      </c>
      <c r="AA244">
        <v>2396.6325000000002</v>
      </c>
      <c r="AB244">
        <f>AA244/AA238*100</f>
        <v>15.841314693634741</v>
      </c>
      <c r="AC244">
        <f t="shared" si="971"/>
        <v>0.86309405776984427</v>
      </c>
      <c r="AD244">
        <f t="shared" si="972"/>
        <v>2461.9212500000003</v>
      </c>
      <c r="AE244">
        <f>AD244/AD238*100</f>
        <v>16.272861722519664</v>
      </c>
      <c r="AF244">
        <v>2503.7162499999999</v>
      </c>
      <c r="AG244">
        <f>AF244/AF238*100</f>
        <v>16.549119241192411</v>
      </c>
      <c r="AH244">
        <f t="shared" si="973"/>
        <v>0.27625751867274673</v>
      </c>
      <c r="AI244">
        <f t="shared" si="974"/>
        <v>2482.8187500000004</v>
      </c>
      <c r="AJ244">
        <f>AI244/AI238*100</f>
        <v>16.410990481856043</v>
      </c>
      <c r="AL244">
        <v>502.21</v>
      </c>
      <c r="AM244">
        <f t="shared" ref="AM244" si="1003">AL244/AL238*100</f>
        <v>3.3195188049441464</v>
      </c>
      <c r="AN244">
        <v>502.8</v>
      </c>
      <c r="AO244">
        <f t="shared" ref="AO244" si="1004">AN244/AN238*100</f>
        <v>3.3234186000396591</v>
      </c>
      <c r="AP244">
        <f t="shared" si="977"/>
        <v>3.899795095512637E-3</v>
      </c>
      <c r="AQ244">
        <f t="shared" si="978"/>
        <v>502.505</v>
      </c>
      <c r="AR244">
        <f>AQ244/AQ238*100</f>
        <v>3.3214687024919032</v>
      </c>
      <c r="BI244">
        <v>6052</v>
      </c>
      <c r="BJ244">
        <f>BI244/BI238*100</f>
        <v>19.989430572070287</v>
      </c>
      <c r="BK244">
        <v>5133.7</v>
      </c>
      <c r="BL244">
        <f>BK244/BK238*100</f>
        <v>16.95633505086537</v>
      </c>
      <c r="BM244">
        <v>5751.21</v>
      </c>
      <c r="BN244">
        <f>BM244/BM238*100</f>
        <v>18.995937376139516</v>
      </c>
      <c r="BO244">
        <f t="shared" si="979"/>
        <v>2.0396023252741458</v>
      </c>
      <c r="BP244">
        <f t="shared" si="980"/>
        <v>5442.4549999999999</v>
      </c>
      <c r="BQ244">
        <f>BP244/BP238*100</f>
        <v>17.976136213502443</v>
      </c>
      <c r="BR244">
        <v>5244.625</v>
      </c>
      <c r="BS244">
        <f>BR244/BR238*100</f>
        <v>17.322714361210203</v>
      </c>
      <c r="BT244">
        <f t="shared" si="981"/>
        <v>0.65342185229224015</v>
      </c>
      <c r="BU244">
        <f t="shared" si="982"/>
        <v>5343.54</v>
      </c>
      <c r="BV244">
        <f>BU244/BU238*100</f>
        <v>17.649425287356323</v>
      </c>
      <c r="BW244">
        <v>4833.2299999999996</v>
      </c>
      <c r="BX244">
        <f>BW244/BW238*100</f>
        <v>15.963898797727571</v>
      </c>
      <c r="BY244">
        <f t="shared" si="983"/>
        <v>1.6855264896287512</v>
      </c>
      <c r="BZ244">
        <f t="shared" si="984"/>
        <v>5088.3850000000002</v>
      </c>
      <c r="CA244">
        <f>BZ244/BZ238*100</f>
        <v>16.806662042541948</v>
      </c>
      <c r="CC244">
        <v>1000.19</v>
      </c>
      <c r="CD244">
        <f t="shared" ref="CD244" si="1005">CC244/CC238*100</f>
        <v>3.3035737878187343</v>
      </c>
      <c r="CE244">
        <v>1013.45</v>
      </c>
      <c r="CF244">
        <f>CE244/CE238*100</f>
        <v>3.3473708548024836</v>
      </c>
      <c r="CG244">
        <f t="shared" si="986"/>
        <v>4.37970669837493E-2</v>
      </c>
      <c r="CH244">
        <f t="shared" si="987"/>
        <v>1006.82</v>
      </c>
      <c r="CI244">
        <f>CH244/CH238*100</f>
        <v>3.3254723213106097</v>
      </c>
      <c r="DU244">
        <f t="shared" si="955"/>
        <v>0.39567156068590492</v>
      </c>
      <c r="DV244">
        <f t="shared" si="956"/>
        <v>4.0036188187064781E-3</v>
      </c>
      <c r="DW244">
        <f t="shared" si="957"/>
        <v>13.089521779364141</v>
      </c>
      <c r="DX244">
        <f t="shared" si="958"/>
        <v>14.650663892191833</v>
      </c>
      <c r="EA244">
        <f t="shared" si="959"/>
        <v>1.6401406239672198</v>
      </c>
      <c r="EB244">
        <f t="shared" si="960"/>
        <v>0.37980038336968391</v>
      </c>
      <c r="EC244">
        <f t="shared" si="961"/>
        <v>18.581267763897152</v>
      </c>
      <c r="ED244">
        <f t="shared" si="962"/>
        <v>1.2393416617093145E-2</v>
      </c>
      <c r="EE244">
        <f t="shared" si="963"/>
        <v>2.5555142687277073</v>
      </c>
      <c r="EF244">
        <f t="shared" si="964"/>
        <v>0.21056282203725729</v>
      </c>
      <c r="EG244">
        <f t="shared" si="965"/>
        <v>18.661530585282073</v>
      </c>
      <c r="EH244">
        <f t="shared" si="966"/>
        <v>2.1353547364249437E-2</v>
      </c>
      <c r="EL244">
        <v>3024</v>
      </c>
      <c r="EM244">
        <f>EL244/EL238*100</f>
        <v>19.988102320047592</v>
      </c>
      <c r="EN244">
        <f t="shared" si="988"/>
        <v>2482.8187500000004</v>
      </c>
      <c r="EO244">
        <f t="shared" si="989"/>
        <v>16.410990481856043</v>
      </c>
      <c r="EP244">
        <f t="shared" si="990"/>
        <v>502.505</v>
      </c>
      <c r="EQ244">
        <f t="shared" si="991"/>
        <v>3.3214687024919032</v>
      </c>
      <c r="ER244">
        <v>6052</v>
      </c>
      <c r="ES244">
        <f>ER244/ER238*100</f>
        <v>19.989430572070287</v>
      </c>
      <c r="ET244">
        <f t="shared" si="992"/>
        <v>5088.3850000000002</v>
      </c>
      <c r="EU244">
        <f t="shared" si="993"/>
        <v>16.806662042541948</v>
      </c>
      <c r="EV244">
        <f t="shared" si="994"/>
        <v>1006.82</v>
      </c>
      <c r="EW244">
        <f t="shared" si="995"/>
        <v>3.3254723213106097</v>
      </c>
    </row>
    <row r="245" spans="3:153" x14ac:dyDescent="0.25">
      <c r="C245" t="s">
        <v>18</v>
      </c>
      <c r="D245">
        <v>2408321</v>
      </c>
      <c r="E245">
        <f t="shared" si="996"/>
        <v>40.138683333333333</v>
      </c>
      <c r="F245" t="s">
        <v>28</v>
      </c>
      <c r="M245">
        <v>3780</v>
      </c>
      <c r="N245">
        <f>M245/M238*100</f>
        <v>24.985127900059489</v>
      </c>
      <c r="O245">
        <v>3552.37</v>
      </c>
      <c r="P245">
        <f>O245/O238*100</f>
        <v>23.480534073633418</v>
      </c>
      <c r="Q245">
        <v>3405.37</v>
      </c>
      <c r="R245">
        <f>Q245/Q238*100</f>
        <v>22.508890210853327</v>
      </c>
      <c r="S245">
        <f t="shared" si="967"/>
        <v>0.97164386278009118</v>
      </c>
      <c r="T245">
        <f t="shared" si="968"/>
        <v>3478.87</v>
      </c>
      <c r="U245">
        <f>T245/T238*100</f>
        <v>22.994712142243372</v>
      </c>
      <c r="V245">
        <v>3309.11</v>
      </c>
      <c r="W245">
        <f>V245/V238*100</f>
        <v>21.872628726287264</v>
      </c>
      <c r="X245">
        <f t="shared" si="969"/>
        <v>1.1220834159561086</v>
      </c>
      <c r="Y245">
        <f t="shared" si="970"/>
        <v>3393.99</v>
      </c>
      <c r="Z245">
        <f>Y245/Y238*100</f>
        <v>22.433670434265316</v>
      </c>
      <c r="AA245">
        <v>3014.2024999999999</v>
      </c>
      <c r="AB245">
        <f>AA245/AA238*100</f>
        <v>19.923342587084406</v>
      </c>
      <c r="AC245">
        <f t="shared" si="971"/>
        <v>2.5103278471809105</v>
      </c>
      <c r="AD245">
        <f t="shared" si="972"/>
        <v>3204.0962499999996</v>
      </c>
      <c r="AE245">
        <f>AD245/AD238*100</f>
        <v>21.178506510674861</v>
      </c>
      <c r="AF245">
        <v>3103.3912500000001</v>
      </c>
      <c r="AG245">
        <f>AF245/AF238*100</f>
        <v>20.512864366448543</v>
      </c>
      <c r="AH245">
        <f t="shared" si="973"/>
        <v>0.66564214422631807</v>
      </c>
      <c r="AI245">
        <f t="shared" si="974"/>
        <v>3153.7437499999996</v>
      </c>
      <c r="AJ245">
        <f>AI245/AI238*100</f>
        <v>20.845685438561702</v>
      </c>
      <c r="AL245">
        <v>367.7</v>
      </c>
      <c r="AM245">
        <f t="shared" ref="AM245" si="1006">AL245/AL238*100</f>
        <v>2.4304316213893848</v>
      </c>
      <c r="AN245">
        <v>364.35</v>
      </c>
      <c r="AO245">
        <f t="shared" ref="AO245" si="1007">AN245/AN238*100</f>
        <v>2.4082887170335119</v>
      </c>
      <c r="AP245">
        <f t="shared" si="977"/>
        <v>2.2142904355872961E-2</v>
      </c>
      <c r="AQ245">
        <f t="shared" si="978"/>
        <v>366.02499999999998</v>
      </c>
      <c r="AR245">
        <f>AQ245/AQ238*100</f>
        <v>2.4193601692114477</v>
      </c>
      <c r="BI245">
        <v>7565</v>
      </c>
      <c r="BJ245">
        <f>BI245/BI238*100</f>
        <v>24.986788215087856</v>
      </c>
      <c r="BK245">
        <v>6548.1</v>
      </c>
      <c r="BL245">
        <f>BK245/BK238*100</f>
        <v>21.628022195798653</v>
      </c>
      <c r="BM245">
        <v>5857.76</v>
      </c>
      <c r="BN245">
        <f>BM245/BM238*100</f>
        <v>19.34786629673669</v>
      </c>
      <c r="BO245">
        <f t="shared" si="979"/>
        <v>2.2801558990619633</v>
      </c>
      <c r="BP245">
        <f t="shared" si="980"/>
        <v>6202.93</v>
      </c>
      <c r="BQ245">
        <f>BP245/BP238*100</f>
        <v>20.487944246267674</v>
      </c>
      <c r="BR245">
        <v>6208.6350000000002</v>
      </c>
      <c r="BS245">
        <f>BR245/BR238*100</f>
        <v>20.506787554498612</v>
      </c>
      <c r="BT245">
        <f t="shared" si="981"/>
        <v>1.884330823093805E-2</v>
      </c>
      <c r="BU245">
        <f t="shared" si="982"/>
        <v>6205.7825000000003</v>
      </c>
      <c r="BV245">
        <f>BU245/BU238*100</f>
        <v>20.497365900383144</v>
      </c>
      <c r="BW245">
        <v>6496.4549999999999</v>
      </c>
      <c r="BX245">
        <f>BW245/BW238*100</f>
        <v>21.457441537851764</v>
      </c>
      <c r="BY245">
        <f t="shared" si="983"/>
        <v>0.9600756374686199</v>
      </c>
      <c r="BZ245">
        <f t="shared" si="984"/>
        <v>6351.1187499999996</v>
      </c>
      <c r="CA245">
        <f>BZ245/BZ238*100</f>
        <v>20.977403719117451</v>
      </c>
      <c r="CC245">
        <v>748.56</v>
      </c>
      <c r="CD245">
        <f t="shared" ref="CD245" si="1008">CC245/CC238*100</f>
        <v>2.4724534284581843</v>
      </c>
      <c r="CE245">
        <v>736.75</v>
      </c>
      <c r="CF245">
        <f>CE245/CE238*100</f>
        <v>2.4334456335050865</v>
      </c>
      <c r="CG245">
        <f t="shared" si="986"/>
        <v>3.9007794953097807E-2</v>
      </c>
      <c r="CH245">
        <f t="shared" si="987"/>
        <v>742.65499999999997</v>
      </c>
      <c r="CI245">
        <f>CH245/CH238*100</f>
        <v>2.4529495309816354</v>
      </c>
      <c r="DU245">
        <f t="shared" si="955"/>
        <v>0.13171828055574863</v>
      </c>
      <c r="DV245">
        <f t="shared" si="956"/>
        <v>3.3589361770187676E-2</v>
      </c>
      <c r="DW245">
        <f t="shared" si="957"/>
        <v>18.426325269350254</v>
      </c>
      <c r="DX245">
        <f t="shared" si="958"/>
        <v>18.034994715286039</v>
      </c>
      <c r="EA245">
        <f t="shared" si="959"/>
        <v>3.0767400356930388</v>
      </c>
      <c r="EB245">
        <f t="shared" si="960"/>
        <v>0.82927655496067132</v>
      </c>
      <c r="EC245">
        <f t="shared" si="961"/>
        <v>18.249107674003568</v>
      </c>
      <c r="ED245">
        <f t="shared" si="962"/>
        <v>9.6701698724304563E-2</v>
      </c>
      <c r="EE245">
        <f t="shared" si="963"/>
        <v>1.6958234244946482</v>
      </c>
      <c r="EF245">
        <f t="shared" si="964"/>
        <v>0.44978283128551055</v>
      </c>
      <c r="EG245">
        <f t="shared" si="965"/>
        <v>18.392323952966045</v>
      </c>
      <c r="EH245">
        <f t="shared" si="966"/>
        <v>1.0734575241118094E-3</v>
      </c>
      <c r="EL245">
        <v>3780</v>
      </c>
      <c r="EM245">
        <f>EL245/EL238*100</f>
        <v>24.985127900059489</v>
      </c>
      <c r="EN245">
        <f t="shared" si="988"/>
        <v>3153.7437499999996</v>
      </c>
      <c r="EO245">
        <f t="shared" si="989"/>
        <v>20.845685438561702</v>
      </c>
      <c r="EP245">
        <f t="shared" si="990"/>
        <v>366.02499999999998</v>
      </c>
      <c r="EQ245">
        <f t="shared" si="991"/>
        <v>2.4193601692114477</v>
      </c>
      <c r="ER245">
        <v>7565</v>
      </c>
      <c r="ES245">
        <f>ER245/ER238*100</f>
        <v>24.986788215087856</v>
      </c>
      <c r="ET245">
        <f t="shared" si="992"/>
        <v>6351.1187499999996</v>
      </c>
      <c r="EU245">
        <f t="shared" si="993"/>
        <v>20.977403719117451</v>
      </c>
      <c r="EV245">
        <f t="shared" si="994"/>
        <v>742.65499999999997</v>
      </c>
      <c r="EW245">
        <f t="shared" si="995"/>
        <v>2.4529495309816354</v>
      </c>
    </row>
    <row r="246" spans="3:153" x14ac:dyDescent="0.25">
      <c r="M246">
        <v>4536</v>
      </c>
      <c r="N246">
        <f>M246/M238*100</f>
        <v>29.982153480071389</v>
      </c>
      <c r="O246">
        <v>3377.9</v>
      </c>
      <c r="P246">
        <f>O246/O238*100</f>
        <v>22.327318395135169</v>
      </c>
      <c r="Q246">
        <v>4061.34</v>
      </c>
      <c r="R246">
        <f>Q246/Q238*100</f>
        <v>26.844735276621062</v>
      </c>
      <c r="S246">
        <f t="shared" si="967"/>
        <v>4.517416881485893</v>
      </c>
      <c r="T246">
        <f t="shared" si="968"/>
        <v>3719.62</v>
      </c>
      <c r="U246">
        <f>T246/T238*100</f>
        <v>24.586026835878112</v>
      </c>
      <c r="V246">
        <v>3680.5949999999998</v>
      </c>
      <c r="W246">
        <f>V246/V238*100</f>
        <v>24.328078524687687</v>
      </c>
      <c r="X246">
        <f t="shared" si="969"/>
        <v>0.25794831119042527</v>
      </c>
      <c r="Y246">
        <f t="shared" si="970"/>
        <v>3700.1075000000001</v>
      </c>
      <c r="Z246">
        <f>Y246/Y238*100</f>
        <v>24.457052680282899</v>
      </c>
      <c r="AA246">
        <v>3705.31</v>
      </c>
      <c r="AB246">
        <f>AA246/AA238*100</f>
        <v>24.491440280256459</v>
      </c>
      <c r="AC246">
        <f t="shared" si="971"/>
        <v>3.4387599973559446E-2</v>
      </c>
      <c r="AD246">
        <f t="shared" si="972"/>
        <v>3702.7087499999998</v>
      </c>
      <c r="AE246">
        <f>AD246/AD238*100</f>
        <v>24.474246480269677</v>
      </c>
      <c r="AF246">
        <v>3860.89</v>
      </c>
      <c r="AG246">
        <f>AF246/AF238*100</f>
        <v>25.519796417476371</v>
      </c>
      <c r="AH246">
        <f t="shared" si="973"/>
        <v>1.0455499372066939</v>
      </c>
      <c r="AI246">
        <f t="shared" si="974"/>
        <v>3781.7993749999996</v>
      </c>
      <c r="AJ246">
        <f>AI246/AI238*100</f>
        <v>24.997021448873021</v>
      </c>
      <c r="AL246">
        <v>282.49</v>
      </c>
      <c r="AM246">
        <f t="shared" ref="AM246" si="1009">AL246/AL238*100</f>
        <v>1.8672086720867211</v>
      </c>
      <c r="AN246">
        <v>288.87</v>
      </c>
      <c r="AO246">
        <f t="shared" ref="AO246" si="1010">AN246/AN238*100</f>
        <v>1.9093793376958161</v>
      </c>
      <c r="AP246">
        <f t="shared" si="977"/>
        <v>4.2170665609094993E-2</v>
      </c>
      <c r="AQ246">
        <f t="shared" si="978"/>
        <v>285.68</v>
      </c>
      <c r="AR246">
        <f>AQ246/AQ238*100</f>
        <v>1.8882940048912684</v>
      </c>
      <c r="BI246">
        <v>9078</v>
      </c>
      <c r="BJ246">
        <f>BI246/BI238*100</f>
        <v>29.984145858105432</v>
      </c>
      <c r="BK246">
        <v>7814.66</v>
      </c>
      <c r="BL246">
        <f>BK246/BK238*100</f>
        <v>25.811401770379177</v>
      </c>
      <c r="BM246">
        <v>7222.62</v>
      </c>
      <c r="BN246">
        <f>BM246/BM238*100</f>
        <v>23.855925485533096</v>
      </c>
      <c r="BO246">
        <f t="shared" si="979"/>
        <v>1.9554762848460818</v>
      </c>
      <c r="BP246">
        <f t="shared" si="980"/>
        <v>7518.6399999999994</v>
      </c>
      <c r="BQ246">
        <f>BP246/BP238*100</f>
        <v>24.833663627956135</v>
      </c>
      <c r="BR246">
        <v>7965.5749999999998</v>
      </c>
      <c r="BS246">
        <f>BR246/BR238*100</f>
        <v>26.309865900383141</v>
      </c>
      <c r="BT246">
        <f t="shared" si="981"/>
        <v>1.4762022724270061</v>
      </c>
      <c r="BU246">
        <f t="shared" si="982"/>
        <v>7742.1075000000001</v>
      </c>
      <c r="BV246">
        <f>BU246/BU238*100</f>
        <v>25.57176476416964</v>
      </c>
      <c r="BW246">
        <v>7548.1674999999996</v>
      </c>
      <c r="BX246">
        <f>BW246/BW238*100</f>
        <v>24.931191372704451</v>
      </c>
      <c r="BY246">
        <f t="shared" si="983"/>
        <v>0.64057339146518899</v>
      </c>
      <c r="BZ246">
        <f t="shared" si="984"/>
        <v>7645.1374999999998</v>
      </c>
      <c r="CA246">
        <f>BZ246/BZ238*100</f>
        <v>25.251478068437045</v>
      </c>
      <c r="CC246">
        <v>577.17999999999995</v>
      </c>
      <c r="CD246">
        <f t="shared" ref="CD246" si="1011">CC246/CC238*100</f>
        <v>1.9063945038974763</v>
      </c>
      <c r="CE246">
        <v>579.46</v>
      </c>
      <c r="CF246">
        <f>CE246/CE238*100</f>
        <v>1.9139252212973974</v>
      </c>
      <c r="CG246">
        <f t="shared" si="986"/>
        <v>7.5307173999210608E-3</v>
      </c>
      <c r="CH246">
        <f t="shared" si="987"/>
        <v>578.31999999999994</v>
      </c>
      <c r="CI246">
        <f>CH246/CH238*100</f>
        <v>1.9101598625974368</v>
      </c>
      <c r="DU246">
        <f t="shared" si="955"/>
        <v>0.25445661956402432</v>
      </c>
      <c r="DV246">
        <f t="shared" si="956"/>
        <v>2.1865857706168335E-2</v>
      </c>
      <c r="DW246">
        <f t="shared" si="957"/>
        <v>23.108727443981753</v>
      </c>
      <c r="DX246">
        <f t="shared" si="958"/>
        <v>22.923503765358699</v>
      </c>
      <c r="EA246">
        <f t="shared" si="959"/>
        <v>3.5408776191420408</v>
      </c>
      <c r="EB246">
        <f t="shared" si="960"/>
        <v>0.19475841099875169</v>
      </c>
      <c r="EC246">
        <f t="shared" si="961"/>
        <v>17.831081862647892</v>
      </c>
      <c r="ED246">
        <f t="shared" si="962"/>
        <v>4.1641879833432593E-2</v>
      </c>
      <c r="EE246">
        <f t="shared" si="963"/>
        <v>3.3039949134628088</v>
      </c>
      <c r="EF246">
        <f t="shared" si="964"/>
        <v>0.40116346280882809</v>
      </c>
      <c r="EG246">
        <f t="shared" si="965"/>
        <v>17.862762584225131</v>
      </c>
      <c r="EH246">
        <f t="shared" si="966"/>
        <v>3.4515788082970289E-2</v>
      </c>
      <c r="EL246">
        <v>4536</v>
      </c>
      <c r="EM246">
        <f>EL246/EL238*100</f>
        <v>29.982153480071389</v>
      </c>
      <c r="EN246">
        <f t="shared" si="988"/>
        <v>3781.7993749999996</v>
      </c>
      <c r="EO246">
        <f t="shared" si="989"/>
        <v>24.997021448873021</v>
      </c>
      <c r="EP246">
        <f t="shared" si="990"/>
        <v>285.68</v>
      </c>
      <c r="EQ246">
        <f t="shared" si="991"/>
        <v>1.8882940048912684</v>
      </c>
      <c r="ER246">
        <v>9078</v>
      </c>
      <c r="ES246">
        <f>ER246/ER238*100</f>
        <v>29.984145858105432</v>
      </c>
      <c r="ET246">
        <f t="shared" si="992"/>
        <v>7645.1374999999998</v>
      </c>
      <c r="EU246">
        <f t="shared" si="993"/>
        <v>25.251478068437045</v>
      </c>
      <c r="EV246">
        <f t="shared" si="994"/>
        <v>578.31999999999994</v>
      </c>
      <c r="EW246">
        <f t="shared" si="995"/>
        <v>1.9101598625974368</v>
      </c>
    </row>
    <row r="247" spans="3:153" x14ac:dyDescent="0.25">
      <c r="C247" t="s">
        <v>9</v>
      </c>
      <c r="D247">
        <v>2540827</v>
      </c>
      <c r="E247">
        <f t="shared" si="996"/>
        <v>42.347116666666665</v>
      </c>
      <c r="F247" t="s">
        <v>28</v>
      </c>
      <c r="M247">
        <v>5292</v>
      </c>
      <c r="N247">
        <f>M247/M238*100</f>
        <v>34.979179060083283</v>
      </c>
      <c r="O247">
        <v>3646.22</v>
      </c>
      <c r="P247">
        <f>O247/O238*100</f>
        <v>24.100865886707645</v>
      </c>
      <c r="Q247">
        <v>5209.16</v>
      </c>
      <c r="R247">
        <f>Q247/Q238*100</f>
        <v>34.431621389384624</v>
      </c>
      <c r="S247">
        <f t="shared" si="967"/>
        <v>10.330755502676979</v>
      </c>
      <c r="T247">
        <f t="shared" si="968"/>
        <v>4427.6899999999996</v>
      </c>
      <c r="U247">
        <f>T247/T238*100</f>
        <v>29.266243638046134</v>
      </c>
      <c r="V247">
        <v>3889.66</v>
      </c>
      <c r="W247">
        <f>V247/V238*100</f>
        <v>25.709961002049042</v>
      </c>
      <c r="X247">
        <f t="shared" si="969"/>
        <v>3.5562826359970927</v>
      </c>
      <c r="Y247">
        <f t="shared" si="970"/>
        <v>4158.6749999999993</v>
      </c>
      <c r="Z247">
        <f>Y247/Y238*100</f>
        <v>27.488102320047584</v>
      </c>
      <c r="AA247">
        <v>4274.8325000000004</v>
      </c>
      <c r="AB247">
        <f>AA247/AA238*100</f>
        <v>28.255882741754252</v>
      </c>
      <c r="AC247">
        <f t="shared" si="971"/>
        <v>0.76778042170666794</v>
      </c>
      <c r="AD247">
        <f t="shared" si="972"/>
        <v>4216.7537499999999</v>
      </c>
      <c r="AE247">
        <f>AD247/AD238*100</f>
        <v>27.871992530900918</v>
      </c>
      <c r="AF247">
        <v>4105.69625</v>
      </c>
      <c r="AG247">
        <f>AF247/AF238*100</f>
        <v>27.137922202392755</v>
      </c>
      <c r="AH247">
        <f t="shared" si="973"/>
        <v>0.73407032850816378</v>
      </c>
      <c r="AI247">
        <f t="shared" si="974"/>
        <v>4161.2250000000004</v>
      </c>
      <c r="AJ247">
        <f>AI247/AI238*100</f>
        <v>27.504957366646838</v>
      </c>
      <c r="AL247">
        <v>225.52</v>
      </c>
      <c r="AM247">
        <f t="shared" ref="AM247" si="1012">AL247/AL238*100</f>
        <v>1.4906471015929672</v>
      </c>
      <c r="AN247">
        <v>224.04</v>
      </c>
      <c r="AO247">
        <f t="shared" ref="AO247" si="1013">AN247/AN238*100</f>
        <v>1.4808645647432084</v>
      </c>
      <c r="AP247">
        <f t="shared" si="977"/>
        <v>9.7825368497588272E-3</v>
      </c>
      <c r="AQ247">
        <f t="shared" si="978"/>
        <v>224.78</v>
      </c>
      <c r="AR247">
        <f>AQ247/AQ238*100</f>
        <v>1.4857558331680878</v>
      </c>
      <c r="BI247">
        <v>10591</v>
      </c>
      <c r="BJ247">
        <f>BI247/BI238*100</f>
        <v>34.981503501123001</v>
      </c>
      <c r="BK247">
        <v>7953.23</v>
      </c>
      <c r="BL247">
        <f>BK247/BK238*100</f>
        <v>26.269091029198044</v>
      </c>
      <c r="BM247">
        <v>7468.81</v>
      </c>
      <c r="BN247">
        <f>BM247/BM238*100</f>
        <v>24.669077817413136</v>
      </c>
      <c r="BO247">
        <f t="shared" si="979"/>
        <v>1.6000132117849084</v>
      </c>
      <c r="BP247">
        <f t="shared" si="980"/>
        <v>7711.02</v>
      </c>
      <c r="BQ247">
        <f>BP247/BP238*100</f>
        <v>25.469084423305588</v>
      </c>
      <c r="BR247">
        <v>8196.2350000000006</v>
      </c>
      <c r="BS247">
        <f>BR247/BR238*100</f>
        <v>27.071723477341791</v>
      </c>
      <c r="BT247">
        <f t="shared" si="981"/>
        <v>1.602639054036203</v>
      </c>
      <c r="BU247">
        <f t="shared" si="982"/>
        <v>7953.6275000000005</v>
      </c>
      <c r="BV247">
        <f>BU247/BU238*100</f>
        <v>26.27040395032369</v>
      </c>
      <c r="BW247">
        <v>7906.1274999999996</v>
      </c>
      <c r="BX247">
        <f>BW247/BW238*100</f>
        <v>26.113514004492007</v>
      </c>
      <c r="BY247">
        <f t="shared" si="983"/>
        <v>0.15688994583168281</v>
      </c>
      <c r="BZ247">
        <f t="shared" si="984"/>
        <v>7929.8775000000005</v>
      </c>
      <c r="CA247">
        <f>BZ247/BZ238*100</f>
        <v>26.191958977407847</v>
      </c>
      <c r="CC247">
        <v>453.92</v>
      </c>
      <c r="CD247">
        <f t="shared" ref="CD247" si="1014">CC247/CC238*100</f>
        <v>1.4992733518298322</v>
      </c>
      <c r="CE247">
        <v>460.37</v>
      </c>
      <c r="CF247">
        <f>CE247/CE238*100</f>
        <v>1.5205773550006607</v>
      </c>
      <c r="CG247">
        <f t="shared" si="986"/>
        <v>2.1304003170828478E-2</v>
      </c>
      <c r="CH247">
        <f t="shared" si="987"/>
        <v>457.14499999999998</v>
      </c>
      <c r="CI247">
        <f>CH247/CH238*100</f>
        <v>1.5099253534152464</v>
      </c>
      <c r="DU247">
        <f t="shared" si="955"/>
        <v>1.3129983892389916</v>
      </c>
      <c r="DV247">
        <f t="shared" si="956"/>
        <v>2.4169520247158571E-2</v>
      </c>
      <c r="DW247">
        <f t="shared" si="957"/>
        <v>26.01920153347875</v>
      </c>
      <c r="DX247">
        <f t="shared" si="958"/>
        <v>23.95915906989034</v>
      </c>
      <c r="EA247">
        <f t="shared" si="959"/>
        <v>6.4990663626148475</v>
      </c>
      <c r="EB247">
        <f t="shared" si="960"/>
        <v>1.1224965298433496</v>
      </c>
      <c r="EC247">
        <f t="shared" si="961"/>
        <v>17.089765516557605</v>
      </c>
      <c r="ED247">
        <f t="shared" si="962"/>
        <v>4.117919227972755E-2</v>
      </c>
      <c r="EE247">
        <f t="shared" si="963"/>
        <v>4.3684642951512735</v>
      </c>
      <c r="EF247">
        <f t="shared" si="964"/>
        <v>3.727787686616324E-2</v>
      </c>
      <c r="EG247">
        <f t="shared" si="965"/>
        <v>16.848254392918484</v>
      </c>
      <c r="EH247">
        <f t="shared" si="966"/>
        <v>7.2664817016776517E-4</v>
      </c>
      <c r="EL247">
        <v>5292</v>
      </c>
      <c r="EM247">
        <f>EL247/EL238*100</f>
        <v>34.979179060083283</v>
      </c>
      <c r="EN247">
        <f t="shared" si="988"/>
        <v>4161.2250000000004</v>
      </c>
      <c r="EO247">
        <f t="shared" si="989"/>
        <v>27.504957366646838</v>
      </c>
      <c r="EP247">
        <f t="shared" si="990"/>
        <v>224.78</v>
      </c>
      <c r="EQ247">
        <f t="shared" si="991"/>
        <v>1.4857558331680878</v>
      </c>
      <c r="ER247">
        <v>10591</v>
      </c>
      <c r="ES247">
        <f>ER247/ER238*100</f>
        <v>34.981503501123001</v>
      </c>
      <c r="ET247">
        <f t="shared" si="992"/>
        <v>7929.8775000000005</v>
      </c>
      <c r="EU247">
        <f t="shared" si="993"/>
        <v>26.191958977407847</v>
      </c>
      <c r="EV247">
        <f t="shared" si="994"/>
        <v>457.14499999999998</v>
      </c>
      <c r="EW247">
        <f t="shared" si="995"/>
        <v>1.5099253534152464</v>
      </c>
    </row>
    <row r="248" spans="3:153" x14ac:dyDescent="0.25">
      <c r="C248" t="s">
        <v>19</v>
      </c>
      <c r="M248">
        <v>6048</v>
      </c>
      <c r="N248">
        <f>M248/M238*100</f>
        <v>39.976204640095183</v>
      </c>
      <c r="O248">
        <v>3798.63</v>
      </c>
      <c r="P248">
        <f>O248/O238*100</f>
        <v>25.108268887566926</v>
      </c>
      <c r="Q248">
        <v>3965.48</v>
      </c>
      <c r="R248">
        <f>Q248/Q238*100</f>
        <v>26.211117720933309</v>
      </c>
      <c r="S248">
        <f t="shared" si="967"/>
        <v>1.1028488333663837</v>
      </c>
      <c r="T248">
        <f t="shared" si="968"/>
        <v>3882.0550000000003</v>
      </c>
      <c r="U248">
        <f>T248/T238*100</f>
        <v>25.659693304250119</v>
      </c>
      <c r="V248">
        <v>3626.72</v>
      </c>
      <c r="W248">
        <f>V248/V238*100</f>
        <v>23.97197435388988</v>
      </c>
      <c r="X248">
        <f t="shared" si="969"/>
        <v>1.6877189503602388</v>
      </c>
      <c r="Y248">
        <f t="shared" si="970"/>
        <v>3754.3874999999998</v>
      </c>
      <c r="Z248">
        <f>Y248/Y238*100</f>
        <v>24.815833829069998</v>
      </c>
      <c r="AA248">
        <v>4163.1274999999996</v>
      </c>
      <c r="AB248">
        <f>AA248/AA238*100</f>
        <v>27.517532553374313</v>
      </c>
      <c r="AC248">
        <f t="shared" si="971"/>
        <v>2.7016987243043147</v>
      </c>
      <c r="AD248">
        <f t="shared" si="972"/>
        <v>3958.7574999999997</v>
      </c>
      <c r="AE248">
        <f>AD248/AD238*100</f>
        <v>26.166683191222155</v>
      </c>
      <c r="AF248">
        <v>3979.3487500000001</v>
      </c>
      <c r="AG248">
        <f>AF248/AF238*100</f>
        <v>26.302787692511071</v>
      </c>
      <c r="AH248">
        <f t="shared" si="973"/>
        <v>0.13610450128891571</v>
      </c>
      <c r="AI248">
        <f t="shared" si="974"/>
        <v>3969.0531249999999</v>
      </c>
      <c r="AJ248">
        <f>AI248/AI238*100</f>
        <v>26.234735441866615</v>
      </c>
      <c r="AL248">
        <v>172.85</v>
      </c>
      <c r="AM248">
        <f t="shared" ref="AM248" si="1015">AL248/AL238*100</f>
        <v>1.1425077665410799</v>
      </c>
      <c r="AN248">
        <v>183.59</v>
      </c>
      <c r="AO248">
        <f t="shared" ref="AO248" si="1016">AN248/AN238*100</f>
        <v>1.213497256923789</v>
      </c>
      <c r="AP248">
        <f t="shared" si="977"/>
        <v>7.0989490382709075E-2</v>
      </c>
      <c r="AQ248">
        <f t="shared" si="978"/>
        <v>178.22</v>
      </c>
      <c r="AR248">
        <f>AQ248/AQ238*100</f>
        <v>1.1780025117324344</v>
      </c>
      <c r="BI248">
        <v>12104</v>
      </c>
      <c r="BJ248">
        <f>BI248/BI238*100</f>
        <v>39.978861144140573</v>
      </c>
      <c r="BK248">
        <v>7879.46</v>
      </c>
      <c r="BL248">
        <f>BK248/BK238*100</f>
        <v>26.025432685955874</v>
      </c>
      <c r="BM248">
        <v>8344.73</v>
      </c>
      <c r="BN248">
        <f>BM248/BM238*100</f>
        <v>27.562194477473906</v>
      </c>
      <c r="BO248">
        <f t="shared" si="979"/>
        <v>1.5367617915180318</v>
      </c>
      <c r="BP248">
        <f t="shared" si="980"/>
        <v>8112.0949999999993</v>
      </c>
      <c r="BQ248">
        <f>BP248/BP238*100</f>
        <v>26.793813581714886</v>
      </c>
      <c r="BR248">
        <v>8234.66</v>
      </c>
      <c r="BS248">
        <f>BR248/BR238*100</f>
        <v>27.19863918615405</v>
      </c>
      <c r="BT248">
        <f t="shared" si="981"/>
        <v>0.40482560443916427</v>
      </c>
      <c r="BU248">
        <f t="shared" si="982"/>
        <v>8173.3774999999996</v>
      </c>
      <c r="BV248">
        <f>BU248/BU238*100</f>
        <v>26.99622638393447</v>
      </c>
      <c r="BW248">
        <v>8374.3974999999991</v>
      </c>
      <c r="BX248">
        <f>BW248/BW238*100</f>
        <v>27.660184634694147</v>
      </c>
      <c r="BY248">
        <f t="shared" si="983"/>
        <v>0.66395825075967707</v>
      </c>
      <c r="BZ248">
        <f t="shared" si="984"/>
        <v>8273.8874999999989</v>
      </c>
      <c r="CA248">
        <f>BZ248/BZ238*100</f>
        <v>27.328205509314309</v>
      </c>
      <c r="CC248">
        <v>351.99</v>
      </c>
      <c r="CD248">
        <f t="shared" ref="CD248" si="1017">CC248/CC238*100</f>
        <v>1.1626040428061832</v>
      </c>
      <c r="CE248">
        <v>362.8</v>
      </c>
      <c r="CF248">
        <f>CE248/CE238*100</f>
        <v>1.1983088915312459</v>
      </c>
      <c r="CG248">
        <f t="shared" si="986"/>
        <v>3.5704848725062632E-2</v>
      </c>
      <c r="CH248">
        <f t="shared" si="987"/>
        <v>357.39499999999998</v>
      </c>
      <c r="CI248">
        <f>CH248/CH238*100</f>
        <v>1.1804564671687146</v>
      </c>
      <c r="DU248">
        <f t="shared" si="955"/>
        <v>1.0934700674476936</v>
      </c>
      <c r="DV248">
        <f t="shared" si="956"/>
        <v>2.4539554362801308E-3</v>
      </c>
      <c r="DW248">
        <f t="shared" si="957"/>
        <v>25.056732930134181</v>
      </c>
      <c r="DX248">
        <f t="shared" si="958"/>
        <v>25.613357114546172</v>
      </c>
      <c r="EA248">
        <f t="shared" si="959"/>
        <v>5.1967330953797344</v>
      </c>
      <c r="EB248">
        <f t="shared" si="960"/>
        <v>0.42808513450987817</v>
      </c>
      <c r="EC248">
        <f t="shared" si="961"/>
        <v>15.983921607508755</v>
      </c>
      <c r="ED248">
        <f t="shared" si="962"/>
        <v>2.957895432612867E-2</v>
      </c>
      <c r="EE248">
        <f t="shared" si="963"/>
        <v>6.9036406724798525</v>
      </c>
      <c r="EF248">
        <f t="shared" si="964"/>
        <v>1.3448936451314566</v>
      </c>
      <c r="EG248">
        <f t="shared" si="965"/>
        <v>15.919697119830889</v>
      </c>
      <c r="EH248">
        <f t="shared" si="966"/>
        <v>4.2112564407450481E-3</v>
      </c>
      <c r="EL248">
        <v>6048</v>
      </c>
      <c r="EM248">
        <f>EL248/EL238*100</f>
        <v>39.976204640095183</v>
      </c>
      <c r="EN248">
        <f t="shared" si="988"/>
        <v>3969.0531249999999</v>
      </c>
      <c r="EO248">
        <f t="shared" si="989"/>
        <v>26.234735441866615</v>
      </c>
      <c r="EP248">
        <f t="shared" si="990"/>
        <v>178.22</v>
      </c>
      <c r="EQ248">
        <f t="shared" si="991"/>
        <v>1.1780025117324344</v>
      </c>
      <c r="ER248">
        <v>12104</v>
      </c>
      <c r="ES248">
        <f>ER248/ER238*100</f>
        <v>39.978861144140573</v>
      </c>
      <c r="ET248">
        <f t="shared" si="992"/>
        <v>8273.8874999999989</v>
      </c>
      <c r="EU248">
        <f t="shared" si="993"/>
        <v>27.328205509314309</v>
      </c>
      <c r="EV248">
        <f t="shared" si="994"/>
        <v>357.39499999999998</v>
      </c>
      <c r="EW248">
        <f t="shared" si="995"/>
        <v>1.1804564671687146</v>
      </c>
    </row>
    <row r="249" spans="3:153" x14ac:dyDescent="0.25">
      <c r="C249" t="s">
        <v>14</v>
      </c>
      <c r="D249">
        <v>9856380</v>
      </c>
      <c r="E249">
        <f t="shared" si="996"/>
        <v>164.273</v>
      </c>
      <c r="F249" t="s">
        <v>28</v>
      </c>
      <c r="M249">
        <v>6804</v>
      </c>
      <c r="N249">
        <f>M249/M238*100</f>
        <v>44.973230220107077</v>
      </c>
      <c r="O249">
        <v>3817.19</v>
      </c>
      <c r="P249">
        <f>O249/O238*100</f>
        <v>25.230947187520659</v>
      </c>
      <c r="Q249">
        <v>4648.18</v>
      </c>
      <c r="R249">
        <f>Q249/Q238*100</f>
        <v>30.723643333994318</v>
      </c>
      <c r="S249">
        <f t="shared" si="967"/>
        <v>5.4926961464736586</v>
      </c>
      <c r="T249">
        <f t="shared" si="968"/>
        <v>4232.6850000000004</v>
      </c>
      <c r="U249">
        <f>T249/T238*100</f>
        <v>27.97729526075749</v>
      </c>
      <c r="V249">
        <v>3759.02</v>
      </c>
      <c r="W249">
        <f>V249/V238*100</f>
        <v>24.846453830391962</v>
      </c>
      <c r="X249">
        <f t="shared" si="969"/>
        <v>3.1308414303655283</v>
      </c>
      <c r="Y249">
        <f t="shared" si="970"/>
        <v>3995.8525</v>
      </c>
      <c r="Z249">
        <f>Y249/Y238*100</f>
        <v>26.411874545574726</v>
      </c>
      <c r="AA249">
        <v>3836.4425000000001</v>
      </c>
      <c r="AB249">
        <f>AA249/AA238*100</f>
        <v>25.358202789344968</v>
      </c>
      <c r="AC249">
        <f t="shared" si="971"/>
        <v>1.0536717562297575</v>
      </c>
      <c r="AD249">
        <f t="shared" si="972"/>
        <v>3916.1475</v>
      </c>
      <c r="AE249">
        <f>AD249/AD238*100</f>
        <v>25.885038667459849</v>
      </c>
      <c r="AF249">
        <v>3887.6149999999998</v>
      </c>
      <c r="AG249">
        <f>AF249/AF238*100</f>
        <v>25.696443915658669</v>
      </c>
      <c r="AH249">
        <f t="shared" si="973"/>
        <v>0.18859475180117968</v>
      </c>
      <c r="AI249">
        <f t="shared" si="974"/>
        <v>3901.8812499999999</v>
      </c>
      <c r="AJ249">
        <f>AI249/AI238*100</f>
        <v>25.790741291559254</v>
      </c>
      <c r="AL249">
        <v>141.97999999999999</v>
      </c>
      <c r="AM249">
        <f t="shared" ref="AM249" si="1018">AL249/AL238*100</f>
        <v>0.93846255535726086</v>
      </c>
      <c r="AN249">
        <v>144.96</v>
      </c>
      <c r="AO249">
        <f t="shared" ref="AO249" si="1019">AN249/AN238*100</f>
        <v>0.95815982550069412</v>
      </c>
      <c r="AP249">
        <f t="shared" si="977"/>
        <v>1.9697270143433254E-2</v>
      </c>
      <c r="AQ249">
        <f t="shared" si="978"/>
        <v>143.47</v>
      </c>
      <c r="AR249">
        <f>AQ249/AQ238*100</f>
        <v>0.94831119042897738</v>
      </c>
      <c r="BI249">
        <v>13617</v>
      </c>
      <c r="BJ249">
        <f>BI249/BI238*100</f>
        <v>44.976218787158146</v>
      </c>
      <c r="BK249">
        <v>8586.76</v>
      </c>
      <c r="BL249">
        <f>BK249/BK238*100</f>
        <v>28.361606553045316</v>
      </c>
      <c r="BM249">
        <v>8371.01</v>
      </c>
      <c r="BN249">
        <f>BM249/BM238*100</f>
        <v>27.64899590434668</v>
      </c>
      <c r="BO249">
        <f t="shared" si="979"/>
        <v>0.71261064869863588</v>
      </c>
      <c r="BP249">
        <f t="shared" si="980"/>
        <v>8478.8850000000002</v>
      </c>
      <c r="BQ249">
        <f>BP249/BP238*100</f>
        <v>28.005301228695998</v>
      </c>
      <c r="BR249">
        <v>8314.4549999999999</v>
      </c>
      <c r="BS249">
        <f>BR249/BR238*100</f>
        <v>27.462197780420134</v>
      </c>
      <c r="BT249">
        <f t="shared" si="981"/>
        <v>0.54310344827586476</v>
      </c>
      <c r="BU249">
        <f t="shared" si="982"/>
        <v>8396.67</v>
      </c>
      <c r="BV249">
        <f>BU249/BU238*100</f>
        <v>27.733749504558062</v>
      </c>
      <c r="BW249">
        <v>8000.6149999999998</v>
      </c>
      <c r="BX249">
        <f>BW249/BW238*100</f>
        <v>26.425601136213501</v>
      </c>
      <c r="BY249">
        <f t="shared" si="983"/>
        <v>1.3081483683445612</v>
      </c>
      <c r="BZ249">
        <f t="shared" si="984"/>
        <v>8198.6424999999999</v>
      </c>
      <c r="CA249">
        <f>BZ249/BZ238*100</f>
        <v>27.079675320385782</v>
      </c>
      <c r="CC249">
        <v>289.77</v>
      </c>
      <c r="CD249">
        <f t="shared" ref="CD249" si="1020">CC249/CC238*100</f>
        <v>0.95709472849782007</v>
      </c>
      <c r="CE249">
        <v>284.55</v>
      </c>
      <c r="CF249">
        <f>CE249/CE238*100</f>
        <v>0.93985334918747532</v>
      </c>
      <c r="CG249">
        <f t="shared" si="986"/>
        <v>1.7241379310344751E-2</v>
      </c>
      <c r="CH249">
        <f t="shared" si="987"/>
        <v>287.15999999999997</v>
      </c>
      <c r="CI249">
        <f>CH249/CH238*100</f>
        <v>0.94847403884264747</v>
      </c>
      <c r="DU249">
        <f t="shared" si="955"/>
        <v>1.2889340288265281</v>
      </c>
      <c r="DV249">
        <f t="shared" si="956"/>
        <v>1.628484136700914E-4</v>
      </c>
      <c r="DW249">
        <f t="shared" si="957"/>
        <v>24.842430101130276</v>
      </c>
      <c r="DX249">
        <f t="shared" si="958"/>
        <v>27.056827189853351</v>
      </c>
      <c r="EA249">
        <f t="shared" si="959"/>
        <v>6.5223494612994877</v>
      </c>
      <c r="EB249">
        <f t="shared" si="960"/>
        <v>0.25701054266641066</v>
      </c>
      <c r="EC249">
        <f t="shared" si="961"/>
        <v>14.659408255667921</v>
      </c>
      <c r="ED249">
        <f t="shared" si="962"/>
        <v>3.0173838323749202E-2</v>
      </c>
      <c r="EE249">
        <f t="shared" si="963"/>
        <v>8.6653000726648166</v>
      </c>
      <c r="EF249">
        <f t="shared" si="964"/>
        <v>0.55557619896947585</v>
      </c>
      <c r="EG249">
        <f t="shared" si="965"/>
        <v>14.694477473906723</v>
      </c>
      <c r="EH249">
        <f t="shared" si="966"/>
        <v>2.196459241643911E-3</v>
      </c>
      <c r="EL249">
        <v>6804</v>
      </c>
      <c r="EM249">
        <f>EL249/EL238*100</f>
        <v>44.973230220107077</v>
      </c>
      <c r="EN249">
        <f t="shared" si="988"/>
        <v>3901.8812499999999</v>
      </c>
      <c r="EO249">
        <f t="shared" si="989"/>
        <v>25.790741291559254</v>
      </c>
      <c r="EP249">
        <f t="shared" si="990"/>
        <v>143.47</v>
      </c>
      <c r="EQ249">
        <f t="shared" si="991"/>
        <v>0.94831119042897738</v>
      </c>
      <c r="ER249">
        <v>13617</v>
      </c>
      <c r="ES249">
        <f>ER249/ER238*100</f>
        <v>44.976218787158146</v>
      </c>
      <c r="ET249">
        <f t="shared" si="992"/>
        <v>8198.6424999999999</v>
      </c>
      <c r="EU249">
        <f t="shared" si="993"/>
        <v>27.079675320385782</v>
      </c>
      <c r="EV249">
        <f t="shared" si="994"/>
        <v>287.15999999999997</v>
      </c>
      <c r="EW249">
        <f t="shared" si="995"/>
        <v>0.94847403884264747</v>
      </c>
    </row>
    <row r="250" spans="3:153" x14ac:dyDescent="0.25">
      <c r="C250" t="s">
        <v>20</v>
      </c>
      <c r="M250">
        <v>7560</v>
      </c>
      <c r="N250">
        <f>M250/M238*100</f>
        <v>49.970255800118977</v>
      </c>
      <c r="O250">
        <v>2899.56</v>
      </c>
      <c r="P250">
        <f>O250/O238*100</f>
        <v>19.165576046004361</v>
      </c>
      <c r="Q250">
        <v>4119.7</v>
      </c>
      <c r="R250">
        <f>Q250/Q238*100</f>
        <v>27.230484499966952</v>
      </c>
      <c r="S250">
        <f t="shared" si="967"/>
        <v>8.064908453962591</v>
      </c>
      <c r="T250">
        <f t="shared" si="968"/>
        <v>3509.63</v>
      </c>
      <c r="U250">
        <f>T250/T238*100</f>
        <v>23.198030272985655</v>
      </c>
      <c r="V250">
        <v>3789.76</v>
      </c>
      <c r="W250">
        <f>V250/V238*100</f>
        <v>25.04963976469033</v>
      </c>
      <c r="X250">
        <f t="shared" si="969"/>
        <v>1.851609491704675</v>
      </c>
      <c r="Y250">
        <f t="shared" si="970"/>
        <v>3649.6950000000002</v>
      </c>
      <c r="Z250">
        <f>Y250/Y238*100</f>
        <v>24.123835018837994</v>
      </c>
      <c r="AA250">
        <v>3628.0650000000001</v>
      </c>
      <c r="AB250">
        <f>AA250/AA238*100</f>
        <v>23.980864564743211</v>
      </c>
      <c r="AC250">
        <f t="shared" si="971"/>
        <v>0.14297045409478315</v>
      </c>
      <c r="AD250">
        <f t="shared" si="972"/>
        <v>3638.88</v>
      </c>
      <c r="AE250">
        <f>AD250/AD238*100</f>
        <v>24.052349791790601</v>
      </c>
      <c r="AF250">
        <v>3788.49125</v>
      </c>
      <c r="AG250">
        <f>AF250/AF238*100</f>
        <v>25.04125355277943</v>
      </c>
      <c r="AH250">
        <f t="shared" si="973"/>
        <v>0.98890376098882982</v>
      </c>
      <c r="AI250">
        <f t="shared" si="974"/>
        <v>3713.6856250000001</v>
      </c>
      <c r="AJ250">
        <f>AI250/AI238*100</f>
        <v>24.546801672285014</v>
      </c>
      <c r="AL250">
        <v>111.37</v>
      </c>
      <c r="AM250">
        <f t="shared" ref="AM250" si="1021">AL250/AL238*100</f>
        <v>0.73613589794434531</v>
      </c>
      <c r="AN250">
        <v>113.33</v>
      </c>
      <c r="AO250">
        <f t="shared" ref="AO250" si="1022">AN250/AN238*100</f>
        <v>0.74909114944807986</v>
      </c>
      <c r="AP250">
        <f t="shared" si="977"/>
        <v>1.2955251503734555E-2</v>
      </c>
      <c r="AQ250">
        <f t="shared" si="978"/>
        <v>112.35</v>
      </c>
      <c r="AR250">
        <f>AQ250/AQ238*100</f>
        <v>0.74261352369621259</v>
      </c>
      <c r="BI250">
        <v>15130</v>
      </c>
      <c r="BJ250">
        <f>BI250/BI238*100</f>
        <v>49.973576430175711</v>
      </c>
      <c r="BK250">
        <v>8084.51</v>
      </c>
      <c r="BL250">
        <f>BK250/BK238*100</f>
        <v>26.702701810014535</v>
      </c>
      <c r="BM250">
        <v>7290.53</v>
      </c>
      <c r="BN250">
        <f>BM250/BM238*100</f>
        <v>24.080228563878979</v>
      </c>
      <c r="BO250">
        <f t="shared" si="979"/>
        <v>2.6224732461355558</v>
      </c>
      <c r="BP250">
        <f t="shared" si="980"/>
        <v>7687.52</v>
      </c>
      <c r="BQ250">
        <f>BP250/BP238*100</f>
        <v>25.39146518694676</v>
      </c>
      <c r="BR250">
        <v>7384.915</v>
      </c>
      <c r="BS250">
        <f>BR250/BR238*100</f>
        <v>24.391977143612102</v>
      </c>
      <c r="BT250">
        <f t="shared" si="981"/>
        <v>0.99948804333465802</v>
      </c>
      <c r="BU250">
        <f t="shared" si="982"/>
        <v>7536.2175000000007</v>
      </c>
      <c r="BV250">
        <f>BU250/BU238*100</f>
        <v>24.891721165279431</v>
      </c>
      <c r="BW250">
        <v>7386.8175000000001</v>
      </c>
      <c r="BX250">
        <f>BW250/BW238*100</f>
        <v>24.39826099881094</v>
      </c>
      <c r="BY250">
        <f t="shared" si="983"/>
        <v>0.49346016646849122</v>
      </c>
      <c r="BZ250">
        <f t="shared" si="984"/>
        <v>7461.5174999999999</v>
      </c>
      <c r="CA250">
        <f>BZ250/BZ238*100</f>
        <v>24.644991082045184</v>
      </c>
      <c r="CC250">
        <v>232.49</v>
      </c>
      <c r="CD250">
        <f t="shared" ref="CD250" si="1023">CC250/CC238*100</f>
        <v>0.76790196855595194</v>
      </c>
      <c r="CE250">
        <v>225.92</v>
      </c>
      <c r="CF250">
        <f>CE250/CE238*100</f>
        <v>0.74620161183775924</v>
      </c>
      <c r="CG250">
        <f t="shared" si="986"/>
        <v>2.1700356718192704E-2</v>
      </c>
      <c r="CH250">
        <f t="shared" si="987"/>
        <v>229.20499999999998</v>
      </c>
      <c r="CI250">
        <f>CH250/CH238*100</f>
        <v>0.75705179019685553</v>
      </c>
      <c r="DU250">
        <f t="shared" si="955"/>
        <v>9.8189409760170321E-2</v>
      </c>
      <c r="DV250">
        <f t="shared" si="956"/>
        <v>1.4438266500642949E-2</v>
      </c>
      <c r="DW250">
        <f t="shared" si="957"/>
        <v>23.8041881485888</v>
      </c>
      <c r="DX250">
        <f t="shared" si="958"/>
        <v>24.634413396749906</v>
      </c>
      <c r="EA250">
        <f t="shared" si="959"/>
        <v>5.7900142111177217</v>
      </c>
      <c r="EB250">
        <f t="shared" si="960"/>
        <v>0.37923441734416841</v>
      </c>
      <c r="EC250">
        <f t="shared" si="961"/>
        <v>13.443969363474123</v>
      </c>
      <c r="ED250">
        <f t="shared" si="962"/>
        <v>1.3814528389186398E-2</v>
      </c>
      <c r="EE250">
        <f t="shared" si="963"/>
        <v>6.4611490949927308</v>
      </c>
      <c r="EF250">
        <f t="shared" si="964"/>
        <v>1.2166319857312722</v>
      </c>
      <c r="EG250">
        <f t="shared" si="965"/>
        <v>13.476078411943453</v>
      </c>
      <c r="EH250">
        <f t="shared" si="966"/>
        <v>1.4747654908177976E-2</v>
      </c>
      <c r="EL250">
        <v>7560</v>
      </c>
      <c r="EM250">
        <f>EL250/EL238*100</f>
        <v>49.970255800118977</v>
      </c>
      <c r="EN250">
        <f t="shared" si="988"/>
        <v>3713.6856250000001</v>
      </c>
      <c r="EO250">
        <f t="shared" si="989"/>
        <v>24.546801672285014</v>
      </c>
      <c r="EP250">
        <f t="shared" si="990"/>
        <v>112.35</v>
      </c>
      <c r="EQ250">
        <f t="shared" si="991"/>
        <v>0.74261352369621259</v>
      </c>
      <c r="ER250">
        <v>15130</v>
      </c>
      <c r="ES250">
        <f>ER250/ER238*100</f>
        <v>49.973576430175711</v>
      </c>
      <c r="ET250">
        <f t="shared" si="992"/>
        <v>7461.5174999999999</v>
      </c>
      <c r="EU250">
        <f t="shared" si="993"/>
        <v>24.644991082045184</v>
      </c>
      <c r="EV250">
        <f t="shared" si="994"/>
        <v>229.20499999999998</v>
      </c>
      <c r="EW250">
        <f t="shared" si="995"/>
        <v>0.75705179019685553</v>
      </c>
    </row>
    <row r="251" spans="3:153" x14ac:dyDescent="0.25">
      <c r="M251">
        <v>8316</v>
      </c>
      <c r="N251">
        <f>M251/M238*100</f>
        <v>54.967281380130871</v>
      </c>
      <c r="O251">
        <v>3261.87</v>
      </c>
      <c r="P251">
        <f>O251/O238*100</f>
        <v>21.560380725758478</v>
      </c>
      <c r="Q251">
        <v>3660.16</v>
      </c>
      <c r="R251">
        <f>Q251/Q238*100</f>
        <v>24.193006808116859</v>
      </c>
      <c r="S251">
        <f t="shared" si="967"/>
        <v>2.6326260823583816</v>
      </c>
      <c r="T251">
        <f t="shared" si="968"/>
        <v>3461.0149999999999</v>
      </c>
      <c r="U251">
        <f>T251/T238*100</f>
        <v>22.87669376693767</v>
      </c>
      <c r="V251">
        <v>2920.31</v>
      </c>
      <c r="W251">
        <f>V251/V238*100</f>
        <v>19.302729856566859</v>
      </c>
      <c r="X251">
        <f t="shared" si="969"/>
        <v>3.5739639103708107</v>
      </c>
      <c r="Y251">
        <f t="shared" si="970"/>
        <v>3190.6624999999999</v>
      </c>
      <c r="Z251">
        <f>Y251/Y238*100</f>
        <v>21.089711811752263</v>
      </c>
      <c r="AA251">
        <v>3248.9850000000001</v>
      </c>
      <c r="AB251">
        <f>AA251/AA238*100</f>
        <v>21.475213166765812</v>
      </c>
      <c r="AC251">
        <f t="shared" si="971"/>
        <v>0.38550135501354887</v>
      </c>
      <c r="AD251">
        <f t="shared" si="972"/>
        <v>3219.82375</v>
      </c>
      <c r="AE251">
        <f>AD251/AD238*100</f>
        <v>21.282462489259039</v>
      </c>
      <c r="AF251">
        <v>3347.86625</v>
      </c>
      <c r="AG251">
        <f>AF251/AF238*100</f>
        <v>22.128800647762574</v>
      </c>
      <c r="AH251">
        <f t="shared" si="973"/>
        <v>0.846338158503535</v>
      </c>
      <c r="AI251">
        <f t="shared" si="974"/>
        <v>3283.8450000000003</v>
      </c>
      <c r="AJ251">
        <f>AI251/AI238*100</f>
        <v>21.705631568510807</v>
      </c>
      <c r="AL251">
        <v>86.65</v>
      </c>
      <c r="AM251">
        <f t="shared" ref="AM251" si="1024">AL251/AL238*100</f>
        <v>0.57274109326459122</v>
      </c>
      <c r="AN251">
        <v>82.35</v>
      </c>
      <c r="AO251">
        <f t="shared" ref="AO251" si="1025">AN251/AN238*100</f>
        <v>0.54431885782272449</v>
      </c>
      <c r="AP251">
        <f t="shared" si="977"/>
        <v>2.8422235441866728E-2</v>
      </c>
      <c r="AQ251">
        <f t="shared" si="978"/>
        <v>84.5</v>
      </c>
      <c r="AR251">
        <f>AQ251/AQ238*100</f>
        <v>0.55852997554365791</v>
      </c>
      <c r="BI251">
        <v>16643</v>
      </c>
      <c r="BJ251">
        <f>BI251/BI238*100</f>
        <v>54.970934073193291</v>
      </c>
      <c r="BK251">
        <v>7100.61</v>
      </c>
      <c r="BL251">
        <f>BK251/BK238*100</f>
        <v>23.452933016250494</v>
      </c>
      <c r="BM251">
        <v>5818.08</v>
      </c>
      <c r="BN251">
        <f>BM251/BM238*100</f>
        <v>19.216805390408243</v>
      </c>
      <c r="BO251">
        <f t="shared" si="979"/>
        <v>4.2361276258422507</v>
      </c>
      <c r="BP251">
        <f t="shared" si="980"/>
        <v>6459.3449999999993</v>
      </c>
      <c r="BQ251">
        <f>BP251/BP238*100</f>
        <v>21.334869203329369</v>
      </c>
      <c r="BR251">
        <v>6892.1949999999997</v>
      </c>
      <c r="BS251">
        <f>BR251/BR238*100</f>
        <v>22.764549478134494</v>
      </c>
      <c r="BT251">
        <f t="shared" si="981"/>
        <v>1.4296802748051256</v>
      </c>
      <c r="BU251">
        <f t="shared" si="982"/>
        <v>6675.7699999999995</v>
      </c>
      <c r="BV251">
        <f>BU251/BU238*100</f>
        <v>22.049709340731933</v>
      </c>
      <c r="BW251">
        <v>7415.63</v>
      </c>
      <c r="BX251">
        <f>BW251/BW238*100</f>
        <v>24.493427137006211</v>
      </c>
      <c r="BY251">
        <f t="shared" si="983"/>
        <v>2.443717796274278</v>
      </c>
      <c r="BZ251">
        <f t="shared" si="984"/>
        <v>7045.7</v>
      </c>
      <c r="CA251">
        <f>BZ251/BZ238*100</f>
        <v>23.271568238869069</v>
      </c>
      <c r="CC251">
        <v>173.62</v>
      </c>
      <c r="CD251">
        <f t="shared" ref="CD251" si="1026">CC251/CC238*100</f>
        <v>0.57345752411150741</v>
      </c>
      <c r="CE251">
        <v>165.95</v>
      </c>
      <c r="CF251">
        <f>CE251/CE238*100</f>
        <v>0.54812392654247588</v>
      </c>
      <c r="CG251">
        <f t="shared" si="986"/>
        <v>2.533359756903153E-2</v>
      </c>
      <c r="CH251">
        <f t="shared" si="987"/>
        <v>169.785</v>
      </c>
      <c r="CI251">
        <f>CH251/CH238*100</f>
        <v>0.5607907253269917</v>
      </c>
      <c r="DU251">
        <f t="shared" si="955"/>
        <v>1.565936670358262</v>
      </c>
      <c r="DV251">
        <f t="shared" si="956"/>
        <v>2.2607497833337931E-3</v>
      </c>
      <c r="DW251">
        <f t="shared" si="957"/>
        <v>21.14710159296715</v>
      </c>
      <c r="DX251">
        <f t="shared" si="958"/>
        <v>20.774078478002377</v>
      </c>
      <c r="EA251">
        <f t="shared" si="959"/>
        <v>2.1478741159362826</v>
      </c>
      <c r="EB251">
        <f t="shared" si="960"/>
        <v>0.23207085729393739</v>
      </c>
      <c r="EC251">
        <f t="shared" si="961"/>
        <v>12.38254759071981</v>
      </c>
      <c r="ED251">
        <f t="shared" si="962"/>
        <v>1.6425408156520604E-2</v>
      </c>
      <c r="EE251">
        <f t="shared" si="963"/>
        <v>4.3303524243625269</v>
      </c>
      <c r="EF251">
        <f t="shared" si="964"/>
        <v>0.26930572070286374</v>
      </c>
      <c r="EG251">
        <f t="shared" si="965"/>
        <v>12.408066620425418</v>
      </c>
      <c r="EH251">
        <f t="shared" si="966"/>
        <v>3.5341524639979083E-3</v>
      </c>
      <c r="EL251">
        <v>8316</v>
      </c>
      <c r="EM251">
        <f>EL251/EL238*100</f>
        <v>54.967281380130871</v>
      </c>
      <c r="EN251">
        <f t="shared" si="988"/>
        <v>3283.8450000000003</v>
      </c>
      <c r="EO251">
        <f t="shared" si="989"/>
        <v>21.705631568510807</v>
      </c>
      <c r="EP251">
        <f t="shared" si="990"/>
        <v>84.5</v>
      </c>
      <c r="EQ251">
        <f t="shared" si="991"/>
        <v>0.55852997554365791</v>
      </c>
      <c r="ER251">
        <v>16643</v>
      </c>
      <c r="ES251">
        <f>ER251/ER238*100</f>
        <v>54.970934073193291</v>
      </c>
      <c r="ET251">
        <f t="shared" si="992"/>
        <v>7045.7</v>
      </c>
      <c r="EU251">
        <f t="shared" si="993"/>
        <v>23.271568238869069</v>
      </c>
      <c r="EV251">
        <f t="shared" si="994"/>
        <v>169.785</v>
      </c>
      <c r="EW251">
        <f t="shared" si="995"/>
        <v>0.5607907253269917</v>
      </c>
    </row>
    <row r="252" spans="3:153" x14ac:dyDescent="0.25">
      <c r="C252" t="s">
        <v>10</v>
      </c>
      <c r="M252">
        <v>9072</v>
      </c>
      <c r="N252">
        <f>M252/M238*100</f>
        <v>59.964306960142778</v>
      </c>
      <c r="O252">
        <v>2461.8200000000002</v>
      </c>
      <c r="P252">
        <f>O252/O238*100</f>
        <v>16.272192478022344</v>
      </c>
      <c r="Q252">
        <v>3652.91</v>
      </c>
      <c r="R252">
        <f>Q252/Q238*100</f>
        <v>24.145085597197436</v>
      </c>
      <c r="S252">
        <f t="shared" si="967"/>
        <v>7.8728931191750924</v>
      </c>
      <c r="T252">
        <f t="shared" si="968"/>
        <v>3057.3649999999998</v>
      </c>
      <c r="U252">
        <f>T252/T238*100</f>
        <v>20.208639037609888</v>
      </c>
      <c r="V252">
        <v>3331.42</v>
      </c>
      <c r="W252">
        <f>V252/V238*100</f>
        <v>22.020093859475182</v>
      </c>
      <c r="X252">
        <f t="shared" si="969"/>
        <v>1.8114548218652935</v>
      </c>
      <c r="Y252">
        <f t="shared" si="970"/>
        <v>3194.3924999999999</v>
      </c>
      <c r="Z252">
        <f>Y252/Y238*100</f>
        <v>21.114366448542533</v>
      </c>
      <c r="AA252">
        <v>3447.4625000000001</v>
      </c>
      <c r="AB252">
        <f>AA252/AA238*100</f>
        <v>22.787114151629321</v>
      </c>
      <c r="AC252">
        <f t="shared" si="971"/>
        <v>1.6727477030867881</v>
      </c>
      <c r="AD252">
        <f t="shared" si="972"/>
        <v>3320.9274999999998</v>
      </c>
      <c r="AE252">
        <f>AD252/AD238*100</f>
        <v>21.950740300085929</v>
      </c>
      <c r="AF252">
        <v>3221.2849999999999</v>
      </c>
      <c r="AG252">
        <f>AF252/AF238*100</f>
        <v>21.292121091942626</v>
      </c>
      <c r="AH252">
        <f t="shared" si="973"/>
        <v>0.65861920814330333</v>
      </c>
      <c r="AI252">
        <f t="shared" si="974"/>
        <v>3271.1062499999998</v>
      </c>
      <c r="AJ252">
        <f>AI252/AI238*100</f>
        <v>21.621430696014276</v>
      </c>
      <c r="AL252">
        <v>62.04</v>
      </c>
      <c r="AM252">
        <f t="shared" ref="AM252" si="1027">AL252/AL238*100</f>
        <v>0.4100733690263732</v>
      </c>
      <c r="AN252">
        <v>65.56</v>
      </c>
      <c r="AO252">
        <f t="shared" ref="AO252" si="1028">AN252/AN238*100</f>
        <v>0.43333994315552915</v>
      </c>
      <c r="AP252">
        <f t="shared" si="977"/>
        <v>2.3266574129155948E-2</v>
      </c>
      <c r="AQ252">
        <f t="shared" si="978"/>
        <v>63.8</v>
      </c>
      <c r="AR252">
        <f>AQ252/AQ238*100</f>
        <v>0.42170665609095115</v>
      </c>
      <c r="BI252">
        <v>18156</v>
      </c>
      <c r="BJ252">
        <f>BI252/BI238*100</f>
        <v>59.968291716210864</v>
      </c>
      <c r="BK252">
        <v>6230.87</v>
      </c>
      <c r="BL252">
        <f>BK252/BK238*100</f>
        <v>20.580228563878979</v>
      </c>
      <c r="BM252">
        <v>5997.04</v>
      </c>
      <c r="BN252">
        <f>BM252/BM238*100</f>
        <v>19.807900647377462</v>
      </c>
      <c r="BO252">
        <f t="shared" si="979"/>
        <v>0.77232791650151711</v>
      </c>
      <c r="BP252">
        <f t="shared" si="980"/>
        <v>6113.9549999999999</v>
      </c>
      <c r="BQ252">
        <f>BP252/BP238*100</f>
        <v>20.19406460562822</v>
      </c>
      <c r="BR252">
        <v>6214.0450000000001</v>
      </c>
      <c r="BS252">
        <f>BR252/BR238*100</f>
        <v>20.524656493592285</v>
      </c>
      <c r="BT252">
        <f t="shared" si="981"/>
        <v>0.33059188796406502</v>
      </c>
      <c r="BU252">
        <f t="shared" si="982"/>
        <v>6164</v>
      </c>
      <c r="BV252">
        <f>BU252/BU238*100</f>
        <v>20.359360549610255</v>
      </c>
      <c r="BW252">
        <v>6499.99</v>
      </c>
      <c r="BX252">
        <f>BW252/BW238*100</f>
        <v>21.469117452767868</v>
      </c>
      <c r="BY252">
        <f t="shared" si="983"/>
        <v>1.1097569031576136</v>
      </c>
      <c r="BZ252">
        <f t="shared" si="984"/>
        <v>6331.9949999999999</v>
      </c>
      <c r="CA252">
        <f>BZ252/BZ238*100</f>
        <v>20.91423900118906</v>
      </c>
      <c r="CC252">
        <v>122.49</v>
      </c>
      <c r="CD252">
        <f t="shared" ref="CD252" si="1029">CC252/CC238*100</f>
        <v>0.40457788347205703</v>
      </c>
      <c r="CE252">
        <v>125.73</v>
      </c>
      <c r="CF252">
        <f>CE252/CE238*100</f>
        <v>0.41527942925089179</v>
      </c>
      <c r="CG252">
        <f t="shared" si="986"/>
        <v>1.0701545778834753E-2</v>
      </c>
      <c r="CH252">
        <f t="shared" si="987"/>
        <v>124.11</v>
      </c>
      <c r="CI252">
        <f>CH252/CH238*100</f>
        <v>0.40992865636147441</v>
      </c>
      <c r="DU252">
        <f t="shared" si="955"/>
        <v>0.70719169482521593</v>
      </c>
      <c r="DV252">
        <f t="shared" si="956"/>
        <v>1.177799972947674E-2</v>
      </c>
      <c r="DW252">
        <f t="shared" si="957"/>
        <v>21.199724039923325</v>
      </c>
      <c r="DX252">
        <f t="shared" si="958"/>
        <v>19.784135949266744</v>
      </c>
      <c r="EA252">
        <f t="shared" si="959"/>
        <v>0.86736565536387289</v>
      </c>
      <c r="EB252">
        <f t="shared" si="960"/>
        <v>0.99265896622380723</v>
      </c>
      <c r="EC252">
        <f t="shared" si="961"/>
        <v>11.672338720338423</v>
      </c>
      <c r="ED252">
        <f t="shared" si="962"/>
        <v>2.9380659660255048E-2</v>
      </c>
      <c r="EE252">
        <f t="shared" si="963"/>
        <v>1.2792806183115317</v>
      </c>
      <c r="EF252">
        <f t="shared" si="964"/>
        <v>0.51869054696789618</v>
      </c>
      <c r="EG252">
        <f t="shared" si="965"/>
        <v>11.765139879772757</v>
      </c>
      <c r="EH252">
        <f t="shared" si="966"/>
        <v>4.756242568370983E-3</v>
      </c>
      <c r="EL252">
        <v>9072</v>
      </c>
      <c r="EM252">
        <f>EL252/EL238*100</f>
        <v>59.964306960142778</v>
      </c>
      <c r="EN252">
        <f t="shared" si="988"/>
        <v>3271.1062499999998</v>
      </c>
      <c r="EO252">
        <f t="shared" si="989"/>
        <v>21.621430696014276</v>
      </c>
      <c r="EP252">
        <f t="shared" si="990"/>
        <v>63.8</v>
      </c>
      <c r="EQ252">
        <f t="shared" si="991"/>
        <v>0.42170665609095115</v>
      </c>
      <c r="ER252">
        <v>18156</v>
      </c>
      <c r="ES252">
        <f>ER252/ER238*100</f>
        <v>59.968291716210864</v>
      </c>
      <c r="ET252">
        <f t="shared" si="992"/>
        <v>6331.9949999999999</v>
      </c>
      <c r="EU252">
        <f t="shared" si="993"/>
        <v>20.91423900118906</v>
      </c>
      <c r="EV252">
        <f t="shared" si="994"/>
        <v>124.11</v>
      </c>
      <c r="EW252">
        <f t="shared" si="995"/>
        <v>0.40992865636147441</v>
      </c>
    </row>
    <row r="253" spans="3:153" x14ac:dyDescent="0.25">
      <c r="C253" t="s">
        <v>21</v>
      </c>
      <c r="M253">
        <v>9828</v>
      </c>
      <c r="N253">
        <f>M253/M238*100</f>
        <v>64.961332540154672</v>
      </c>
      <c r="O253">
        <v>2770.17</v>
      </c>
      <c r="P253">
        <f>O253/O238*100</f>
        <v>18.310331152092012</v>
      </c>
      <c r="Q253">
        <v>3017.09</v>
      </c>
      <c r="R253">
        <f>Q253/Q238*100</f>
        <v>19.942428448674733</v>
      </c>
      <c r="S253">
        <f t="shared" si="967"/>
        <v>1.632097296582721</v>
      </c>
      <c r="T253">
        <f t="shared" si="968"/>
        <v>2893.63</v>
      </c>
      <c r="U253">
        <f>T253/T238*100</f>
        <v>19.126379800383368</v>
      </c>
      <c r="V253">
        <v>3223.75</v>
      </c>
      <c r="W253">
        <f>V253/V238*100</f>
        <v>21.308414303655233</v>
      </c>
      <c r="X253">
        <f t="shared" si="969"/>
        <v>2.1820345032718649</v>
      </c>
      <c r="Y253">
        <f t="shared" si="970"/>
        <v>3058.69</v>
      </c>
      <c r="Z253">
        <f>Y253/Y238*100</f>
        <v>20.217397052019301</v>
      </c>
      <c r="AA253">
        <v>3195.4524999999999</v>
      </c>
      <c r="AB253">
        <f>AA253/AA238*100</f>
        <v>21.121372860070064</v>
      </c>
      <c r="AC253">
        <f t="shared" si="971"/>
        <v>0.90397580805076316</v>
      </c>
      <c r="AD253">
        <f t="shared" si="972"/>
        <v>3127.07125</v>
      </c>
      <c r="AE253">
        <f>AD253/AD238*100</f>
        <v>20.669384956044681</v>
      </c>
      <c r="AF253">
        <v>2754.8487500000001</v>
      </c>
      <c r="AG253">
        <f>AF253/AF238*100</f>
        <v>18.209060413774868</v>
      </c>
      <c r="AH253">
        <f t="shared" si="973"/>
        <v>2.460324542269813</v>
      </c>
      <c r="AI253">
        <f t="shared" si="974"/>
        <v>2940.96</v>
      </c>
      <c r="AJ253">
        <f>AI253/AI238*100</f>
        <v>19.439222684909776</v>
      </c>
      <c r="AL253">
        <v>42.39</v>
      </c>
      <c r="AM253">
        <f t="shared" ref="AM253" si="1030">AL253/AL238*100</f>
        <v>0.28019036287923854</v>
      </c>
      <c r="AN253">
        <v>42.02</v>
      </c>
      <c r="AO253">
        <f t="shared" ref="AO253" si="1031">AN253/AN238*100</f>
        <v>0.27774472866679889</v>
      </c>
      <c r="AP253">
        <f t="shared" si="977"/>
        <v>2.4456342124396513E-3</v>
      </c>
      <c r="AQ253">
        <f t="shared" si="978"/>
        <v>42.204999999999998</v>
      </c>
      <c r="AR253">
        <f>AQ253/AQ238*100</f>
        <v>0.27896754577301869</v>
      </c>
      <c r="BI253">
        <v>19669</v>
      </c>
      <c r="BJ253">
        <f>BI253/BI238*100</f>
        <v>64.965649359228422</v>
      </c>
      <c r="BK253">
        <v>5286.19</v>
      </c>
      <c r="BL253">
        <f>BK253/BK238*100</f>
        <v>17.460001321178488</v>
      </c>
      <c r="BM253">
        <v>5735.08</v>
      </c>
      <c r="BN253">
        <f>BM253/BM238*100</f>
        <v>18.942660853481303</v>
      </c>
      <c r="BO253">
        <f t="shared" si="979"/>
        <v>1.4826595323028151</v>
      </c>
      <c r="BP253">
        <f t="shared" si="980"/>
        <v>5510.6350000000002</v>
      </c>
      <c r="BQ253">
        <f>BP253/BP238*100</f>
        <v>18.201331087329901</v>
      </c>
      <c r="BR253">
        <v>5668.23</v>
      </c>
      <c r="BS253">
        <f>BR253/BR238*100</f>
        <v>18.721858898137135</v>
      </c>
      <c r="BT253">
        <f t="shared" si="981"/>
        <v>0.5205278108072342</v>
      </c>
      <c r="BU253">
        <f t="shared" si="982"/>
        <v>5589.4324999999999</v>
      </c>
      <c r="BV253">
        <f>BU253/BU238*100</f>
        <v>18.461594992733517</v>
      </c>
      <c r="BW253">
        <v>5769.34</v>
      </c>
      <c r="BX253">
        <f>BW253/BW238*100</f>
        <v>19.0558197912538</v>
      </c>
      <c r="BY253">
        <f t="shared" si="983"/>
        <v>0.59422479852028331</v>
      </c>
      <c r="BZ253">
        <f t="shared" si="984"/>
        <v>5679.3862499999996</v>
      </c>
      <c r="CA253">
        <f>BZ253/BZ238*100</f>
        <v>18.758707391993656</v>
      </c>
      <c r="CC253">
        <v>87.77</v>
      </c>
      <c r="CD253">
        <f t="shared" ref="CD253" si="1032">CC253/CC238*100</f>
        <v>0.28989959043466773</v>
      </c>
      <c r="CE253">
        <v>84.87</v>
      </c>
      <c r="CF253">
        <f>CE253/CE238*100</f>
        <v>0.28032104637336502</v>
      </c>
      <c r="CG253">
        <f t="shared" si="986"/>
        <v>9.5785440613027073E-3</v>
      </c>
      <c r="CH253">
        <f t="shared" si="987"/>
        <v>86.32</v>
      </c>
      <c r="CI253">
        <f>CH253/CH238*100</f>
        <v>0.28511031840401635</v>
      </c>
      <c r="DU253">
        <f t="shared" si="955"/>
        <v>0.68051529291611956</v>
      </c>
      <c r="DV253">
        <f t="shared" si="956"/>
        <v>6.1427726309976616E-3</v>
      </c>
      <c r="DW253">
        <f t="shared" si="957"/>
        <v>19.160255139136758</v>
      </c>
      <c r="DX253">
        <f t="shared" si="958"/>
        <v>17.916220768925886</v>
      </c>
      <c r="EA253">
        <f t="shared" si="959"/>
        <v>7.0755833168087783</v>
      </c>
      <c r="EB253">
        <f t="shared" si="960"/>
        <v>2.2768110912816475</v>
      </c>
      <c r="EC253">
        <f t="shared" si="961"/>
        <v>11.549734780884393</v>
      </c>
      <c r="ED253">
        <f t="shared" si="962"/>
        <v>8.1961795227708523E-3</v>
      </c>
      <c r="EE253">
        <f t="shared" si="963"/>
        <v>6.6364983815563505</v>
      </c>
      <c r="EF253">
        <f t="shared" si="964"/>
        <v>0.27557306117056157</v>
      </c>
      <c r="EG253">
        <f t="shared" si="965"/>
        <v>11.529606784251554</v>
      </c>
      <c r="EH253">
        <f t="shared" si="966"/>
        <v>9.4133967499010485E-4</v>
      </c>
      <c r="EL253">
        <v>9828</v>
      </c>
      <c r="EM253">
        <f>EL253/EL238*100</f>
        <v>64.961332540154672</v>
      </c>
      <c r="EN253">
        <f t="shared" si="988"/>
        <v>2940.96</v>
      </c>
      <c r="EO253">
        <f t="shared" si="989"/>
        <v>19.439222684909776</v>
      </c>
      <c r="EP253">
        <f t="shared" si="990"/>
        <v>42.204999999999998</v>
      </c>
      <c r="EQ253">
        <f t="shared" si="991"/>
        <v>0.27896754577301869</v>
      </c>
      <c r="ER253">
        <v>19669</v>
      </c>
      <c r="ES253">
        <f>ER253/ER238*100</f>
        <v>64.965649359228422</v>
      </c>
      <c r="ET253">
        <f t="shared" si="992"/>
        <v>5679.3862499999996</v>
      </c>
      <c r="EU253">
        <f t="shared" si="993"/>
        <v>18.758707391993656</v>
      </c>
      <c r="EV253">
        <f t="shared" si="994"/>
        <v>86.32</v>
      </c>
      <c r="EW253">
        <f t="shared" si="995"/>
        <v>0.28511031840401635</v>
      </c>
    </row>
    <row r="254" spans="3:153" x14ac:dyDescent="0.25">
      <c r="C254" t="s">
        <v>11</v>
      </c>
      <c r="M254">
        <v>10584</v>
      </c>
      <c r="N254">
        <f>M254/M238*100</f>
        <v>69.958358120166565</v>
      </c>
      <c r="O254">
        <v>2278.08</v>
      </c>
      <c r="P254">
        <f>O254/O238*100</f>
        <v>15.057703747769185</v>
      </c>
      <c r="Q254">
        <v>2303.39</v>
      </c>
      <c r="R254">
        <f>Q254/Q238*100</f>
        <v>15.224998347544449</v>
      </c>
      <c r="S254">
        <f t="shared" si="967"/>
        <v>0.16729459977526417</v>
      </c>
      <c r="T254">
        <f t="shared" si="968"/>
        <v>2290.7349999999997</v>
      </c>
      <c r="U254">
        <f>T254/T238*100</f>
        <v>15.141351047656816</v>
      </c>
      <c r="V254">
        <v>1979.91</v>
      </c>
      <c r="W254">
        <f>V254/V238*100</f>
        <v>13.086853063652587</v>
      </c>
      <c r="X254">
        <f t="shared" si="969"/>
        <v>2.0544979840042288</v>
      </c>
      <c r="Y254">
        <f t="shared" si="970"/>
        <v>2135.3224999999998</v>
      </c>
      <c r="Z254">
        <f>Y254/Y238*100</f>
        <v>14.114102055654701</v>
      </c>
      <c r="AA254">
        <v>1875.61</v>
      </c>
      <c r="AB254">
        <f>AA254/AA238*100</f>
        <v>12.397448608632427</v>
      </c>
      <c r="AC254">
        <f t="shared" si="971"/>
        <v>1.7166534470222743</v>
      </c>
      <c r="AD254">
        <f t="shared" si="972"/>
        <v>2005.4662499999999</v>
      </c>
      <c r="AE254">
        <f>AD254/AD238*100</f>
        <v>13.255775332143566</v>
      </c>
      <c r="AF254">
        <v>2520.1237500000002</v>
      </c>
      <c r="AG254">
        <f>AF254/AF238*100</f>
        <v>16.657569898869724</v>
      </c>
      <c r="AH254">
        <f t="shared" si="973"/>
        <v>3.4017945667261582</v>
      </c>
      <c r="AI254">
        <f t="shared" si="974"/>
        <v>2262.7950000000001</v>
      </c>
      <c r="AJ254">
        <f>AI254/AI238*100</f>
        <v>14.956672615506644</v>
      </c>
      <c r="AL254">
        <v>26.68</v>
      </c>
      <c r="AM254">
        <f t="shared" ref="AM254" si="1033">AL254/AL238*100</f>
        <v>0.17635005618348867</v>
      </c>
      <c r="AN254">
        <v>26.88</v>
      </c>
      <c r="AO254">
        <f t="shared" ref="AO254" si="1034">AN254/AN238*100</f>
        <v>0.17767202062264525</v>
      </c>
      <c r="AP254">
        <f t="shared" si="977"/>
        <v>1.321964439156581E-3</v>
      </c>
      <c r="AQ254">
        <f t="shared" si="978"/>
        <v>26.78</v>
      </c>
      <c r="AR254">
        <f>AQ254/AQ238*100</f>
        <v>0.17701103840306695</v>
      </c>
      <c r="BI254">
        <v>21182</v>
      </c>
      <c r="BJ254">
        <f>BI254/BI238*100</f>
        <v>69.963007002246002</v>
      </c>
      <c r="BK254">
        <v>5747.05</v>
      </c>
      <c r="BL254">
        <f>BK254/BK238*100</f>
        <v>18.982197119830889</v>
      </c>
      <c r="BM254">
        <v>5410.87</v>
      </c>
      <c r="BN254">
        <f>BM254/BM238*100</f>
        <v>17.871812656889947</v>
      </c>
      <c r="BO254">
        <f t="shared" si="979"/>
        <v>1.1103844629409423</v>
      </c>
      <c r="BP254">
        <f t="shared" si="980"/>
        <v>5578.96</v>
      </c>
      <c r="BQ254">
        <f>BP254/BP238*100</f>
        <v>18.427004888360418</v>
      </c>
      <c r="BR254">
        <v>4993.5749999999998</v>
      </c>
      <c r="BS254">
        <f>BR254/BR238*100</f>
        <v>16.493509710661911</v>
      </c>
      <c r="BT254">
        <f t="shared" si="981"/>
        <v>1.9334951776985072</v>
      </c>
      <c r="BU254">
        <f t="shared" si="982"/>
        <v>5286.2674999999999</v>
      </c>
      <c r="BV254">
        <f>BU254/BU238*100</f>
        <v>17.460257299511163</v>
      </c>
      <c r="BW254">
        <v>5361.4525000000003</v>
      </c>
      <c r="BX254">
        <f>BW254/BW238*100</f>
        <v>17.708589311666007</v>
      </c>
      <c r="BY254">
        <f t="shared" si="983"/>
        <v>0.2483320121548438</v>
      </c>
      <c r="BZ254">
        <f t="shared" si="984"/>
        <v>5323.8600000000006</v>
      </c>
      <c r="CA254">
        <f>BZ254/BZ238*100</f>
        <v>17.584423305588587</v>
      </c>
      <c r="CC254">
        <v>53.91</v>
      </c>
      <c r="CD254">
        <f t="shared" ref="CD254" si="1035">CC254/CC238*100</f>
        <v>0.17806183115338881</v>
      </c>
      <c r="CE254">
        <v>53.99</v>
      </c>
      <c r="CF254">
        <f>CE254/CE238*100</f>
        <v>0.17832606685163166</v>
      </c>
      <c r="CG254">
        <f t="shared" si="986"/>
        <v>2.6423569824285398E-4</v>
      </c>
      <c r="CH254">
        <f t="shared" si="987"/>
        <v>53.95</v>
      </c>
      <c r="CI254">
        <f>CH254/CH238*100</f>
        <v>0.17819394900251026</v>
      </c>
      <c r="DU254">
        <f t="shared" si="955"/>
        <v>2.6277506900819425</v>
      </c>
      <c r="DV254">
        <f t="shared" si="956"/>
        <v>1.1829105994433098E-3</v>
      </c>
      <c r="DW254">
        <f t="shared" si="957"/>
        <v>14.779661577103576</v>
      </c>
      <c r="DX254">
        <f t="shared" si="958"/>
        <v>18.248810939357909</v>
      </c>
      <c r="EA254">
        <f t="shared" si="959"/>
        <v>14.495021977658801</v>
      </c>
      <c r="EB254">
        <f t="shared" si="960"/>
        <v>7.0171524885981995E-2</v>
      </c>
      <c r="EC254">
        <f t="shared" si="961"/>
        <v>11.221317502809173</v>
      </c>
      <c r="ED254">
        <f t="shared" si="962"/>
        <v>2.8752726551655727E-3</v>
      </c>
      <c r="EE254">
        <f t="shared" si="963"/>
        <v>11.979608435724671</v>
      </c>
      <c r="EF254">
        <f t="shared" si="964"/>
        <v>1.9401175848857228</v>
      </c>
      <c r="EG254">
        <f t="shared" si="965"/>
        <v>11.336244054696788</v>
      </c>
      <c r="EH254">
        <f t="shared" si="966"/>
        <v>6.0774210595851141E-3</v>
      </c>
      <c r="EL254">
        <v>10584</v>
      </c>
      <c r="EM254">
        <f>EL254/EL238*100</f>
        <v>69.958358120166565</v>
      </c>
      <c r="EN254">
        <f t="shared" si="988"/>
        <v>2262.7950000000001</v>
      </c>
      <c r="EO254">
        <f t="shared" si="989"/>
        <v>14.956672615506644</v>
      </c>
      <c r="EP254">
        <f t="shared" si="990"/>
        <v>26.78</v>
      </c>
      <c r="EQ254">
        <f t="shared" si="991"/>
        <v>0.17701103840306695</v>
      </c>
      <c r="ER254">
        <v>21182</v>
      </c>
      <c r="ES254">
        <f>ER254/ER238*100</f>
        <v>69.963007002246002</v>
      </c>
      <c r="ET254">
        <f t="shared" si="992"/>
        <v>5323.8600000000006</v>
      </c>
      <c r="EU254">
        <f t="shared" si="993"/>
        <v>17.584423305588587</v>
      </c>
      <c r="EV254">
        <f t="shared" si="994"/>
        <v>53.95</v>
      </c>
      <c r="EW254">
        <f t="shared" si="995"/>
        <v>0.17819394900251026</v>
      </c>
    </row>
    <row r="255" spans="3:153" x14ac:dyDescent="0.25">
      <c r="C255" t="s">
        <v>22</v>
      </c>
      <c r="M255">
        <v>11340</v>
      </c>
      <c r="N255">
        <f>M255/M238*100</f>
        <v>74.955383700178473</v>
      </c>
      <c r="O255">
        <v>1535.61</v>
      </c>
      <c r="P255">
        <f>O255/O238*100</f>
        <v>10.15010906206623</v>
      </c>
      <c r="Q255">
        <v>2035.64</v>
      </c>
      <c r="R255">
        <f>Q255/Q238*100</f>
        <v>13.455218454623571</v>
      </c>
      <c r="S255">
        <f t="shared" si="967"/>
        <v>3.3051093925573412</v>
      </c>
      <c r="T255">
        <f t="shared" si="968"/>
        <v>1785.625</v>
      </c>
      <c r="U255">
        <f>T255/T238*100</f>
        <v>11.802663758344901</v>
      </c>
      <c r="V255">
        <v>1661.645</v>
      </c>
      <c r="W255">
        <f>V255/V238*100</f>
        <v>10.983178002511734</v>
      </c>
      <c r="X255">
        <f t="shared" si="969"/>
        <v>0.81948575583316696</v>
      </c>
      <c r="Y255">
        <f t="shared" si="970"/>
        <v>1723.635</v>
      </c>
      <c r="Z255">
        <f>Y255/Y238*100</f>
        <v>11.392920880428315</v>
      </c>
      <c r="AA255">
        <v>1841.2025000000001</v>
      </c>
      <c r="AB255">
        <f>AA255/AA238*100</f>
        <v>12.170021151431028</v>
      </c>
      <c r="AC255">
        <f t="shared" si="971"/>
        <v>0.77710027100271262</v>
      </c>
      <c r="AD255">
        <f t="shared" si="972"/>
        <v>1782.41875</v>
      </c>
      <c r="AE255">
        <f>AD255/AD238*100</f>
        <v>11.781471015929672</v>
      </c>
      <c r="AF255">
        <v>1758.6224999999999</v>
      </c>
      <c r="AG255">
        <f>AF255/AF238*100</f>
        <v>11.624182034503272</v>
      </c>
      <c r="AH255">
        <f t="shared" si="973"/>
        <v>0.15728898142639913</v>
      </c>
      <c r="AI255">
        <f t="shared" si="974"/>
        <v>1770.5206250000001</v>
      </c>
      <c r="AJ255">
        <f>AI255/AI238*100</f>
        <v>11.702826525216473</v>
      </c>
      <c r="AL255">
        <v>13.01</v>
      </c>
      <c r="AM255">
        <f t="shared" ref="AM255" si="1036">AL255/AL238*100</f>
        <v>8.5993786767135968E-2</v>
      </c>
      <c r="AN255">
        <v>16.07</v>
      </c>
      <c r="AO255">
        <f t="shared" ref="AO255" si="1037">AN255/AN238*100</f>
        <v>0.10621984268623175</v>
      </c>
      <c r="AP255">
        <f t="shared" si="977"/>
        <v>2.0226055919095778E-2</v>
      </c>
      <c r="AQ255">
        <f t="shared" si="978"/>
        <v>14.54</v>
      </c>
      <c r="AR255">
        <f>AQ255/AQ238*100</f>
        <v>9.6106814726683851E-2</v>
      </c>
      <c r="BI255">
        <v>22695</v>
      </c>
      <c r="BJ255">
        <f>BI255/BI238*100</f>
        <v>74.960364645263581</v>
      </c>
      <c r="BK255">
        <v>3062.51</v>
      </c>
      <c r="BL255">
        <f>BK255/BK238*100</f>
        <v>10.115305852820716</v>
      </c>
      <c r="BM255">
        <v>4428.1099999999997</v>
      </c>
      <c r="BN255">
        <f>BM255/BM238*100</f>
        <v>14.625809221825866</v>
      </c>
      <c r="BO255">
        <f t="shared" si="979"/>
        <v>4.5105033690051499</v>
      </c>
      <c r="BP255">
        <f t="shared" si="980"/>
        <v>3745.31</v>
      </c>
      <c r="BQ255">
        <f>BP255/BP238*100</f>
        <v>12.370557537323293</v>
      </c>
      <c r="BR255">
        <v>3653.92</v>
      </c>
      <c r="BS255">
        <f>BR255/BR238*100</f>
        <v>12.068701281543138</v>
      </c>
      <c r="BT255">
        <f t="shared" si="981"/>
        <v>0.30185625578015518</v>
      </c>
      <c r="BU255">
        <f t="shared" si="982"/>
        <v>3699.6149999999998</v>
      </c>
      <c r="BV255">
        <f>BU255/BU238*100</f>
        <v>12.219629409433214</v>
      </c>
      <c r="BW255">
        <v>3757.9974999999999</v>
      </c>
      <c r="BX255">
        <f>BW255/BW238*100</f>
        <v>12.412463667591492</v>
      </c>
      <c r="BY255">
        <f t="shared" si="983"/>
        <v>0.19283425815827826</v>
      </c>
      <c r="BZ255">
        <f t="shared" si="984"/>
        <v>3728.8062499999996</v>
      </c>
      <c r="CA255">
        <f>BZ255/BZ238*100</f>
        <v>12.316046538512351</v>
      </c>
      <c r="CC255">
        <v>27.89</v>
      </c>
      <c r="CD255">
        <f t="shared" ref="CD255" si="1038">CC255/CC238*100</f>
        <v>9.2119170299907516E-2</v>
      </c>
      <c r="CE255">
        <v>30.14</v>
      </c>
      <c r="CF255">
        <f>CE255/CE238*100</f>
        <v>9.9550799312987187E-2</v>
      </c>
      <c r="CG255">
        <f t="shared" si="986"/>
        <v>7.4316290130796714E-3</v>
      </c>
      <c r="CH255">
        <f t="shared" si="987"/>
        <v>29.015000000000001</v>
      </c>
      <c r="CI255">
        <f>CH255/CH238*100</f>
        <v>9.5834984806447351E-2</v>
      </c>
      <c r="DU255">
        <f t="shared" si="955"/>
        <v>0.61322001329587827</v>
      </c>
      <c r="DV255">
        <f t="shared" si="956"/>
        <v>2.7182992023649932E-4</v>
      </c>
      <c r="DW255">
        <f t="shared" si="957"/>
        <v>11.60671971048979</v>
      </c>
      <c r="DX255">
        <f t="shared" si="958"/>
        <v>12.274722552516845</v>
      </c>
      <c r="EA255">
        <f t="shared" si="959"/>
        <v>21.629585564148329</v>
      </c>
      <c r="EB255">
        <f t="shared" si="960"/>
        <v>0.4947038799656287</v>
      </c>
      <c r="EC255">
        <f t="shared" si="961"/>
        <v>10.589620926697071</v>
      </c>
      <c r="ED255">
        <f t="shared" si="962"/>
        <v>2.1151431026505407E-3</v>
      </c>
      <c r="EE255">
        <f t="shared" si="963"/>
        <v>20.085100409565335</v>
      </c>
      <c r="EF255">
        <f t="shared" si="964"/>
        <v>0.88068932487778895</v>
      </c>
      <c r="EG255">
        <f t="shared" si="965"/>
        <v>10.665878088254722</v>
      </c>
      <c r="EH255">
        <f t="shared" si="966"/>
        <v>3.8314176245210774E-3</v>
      </c>
      <c r="EL255">
        <v>11340</v>
      </c>
      <c r="EM255">
        <f>EL255/EL238*100</f>
        <v>74.955383700178473</v>
      </c>
      <c r="EN255">
        <f t="shared" si="988"/>
        <v>1770.5206250000001</v>
      </c>
      <c r="EO255">
        <f t="shared" si="989"/>
        <v>11.702826525216473</v>
      </c>
      <c r="EP255">
        <f t="shared" si="990"/>
        <v>14.54</v>
      </c>
      <c r="EQ255">
        <f t="shared" si="991"/>
        <v>9.6106814726683851E-2</v>
      </c>
      <c r="ER255">
        <v>22695</v>
      </c>
      <c r="ES255">
        <f>ER255/ER238*100</f>
        <v>74.960364645263581</v>
      </c>
      <c r="ET255">
        <f t="shared" si="992"/>
        <v>3728.8062499999996</v>
      </c>
      <c r="EU255">
        <f t="shared" si="993"/>
        <v>12.316046538512351</v>
      </c>
      <c r="EV255">
        <f t="shared" si="994"/>
        <v>29.015000000000001</v>
      </c>
      <c r="EW255">
        <f t="shared" si="995"/>
        <v>9.5834984806447351E-2</v>
      </c>
    </row>
    <row r="256" spans="3:153" x14ac:dyDescent="0.25">
      <c r="M256">
        <v>12096</v>
      </c>
      <c r="N256">
        <f>M256/M238*100</f>
        <v>79.952409280190366</v>
      </c>
      <c r="O256">
        <v>1206.1300000000001</v>
      </c>
      <c r="P256">
        <f>O256/O238*100</f>
        <v>7.9723048449996696</v>
      </c>
      <c r="Q256">
        <v>1119.8399999999999</v>
      </c>
      <c r="R256">
        <f>Q256/Q238*100</f>
        <v>7.40194328772556</v>
      </c>
      <c r="S256">
        <f t="shared" si="967"/>
        <v>0.57036155727410964</v>
      </c>
      <c r="T256">
        <f t="shared" si="968"/>
        <v>1162.9850000000001</v>
      </c>
      <c r="U256">
        <f>T256/T238*100</f>
        <v>7.6871240663626157</v>
      </c>
      <c r="V256">
        <v>1262.7650000000001</v>
      </c>
      <c r="W256">
        <f>V256/V238*100</f>
        <v>8.3466521250578367</v>
      </c>
      <c r="X256">
        <f t="shared" si="969"/>
        <v>0.65952805869522102</v>
      </c>
      <c r="Y256">
        <f t="shared" si="970"/>
        <v>1212.875</v>
      </c>
      <c r="Z256">
        <f>Y256/Y238*100</f>
        <v>8.0168880957102253</v>
      </c>
      <c r="AA256">
        <v>1245.9575</v>
      </c>
      <c r="AB256">
        <f>AA256/AA238*100</f>
        <v>8.2355575385022135</v>
      </c>
      <c r="AC256">
        <f t="shared" si="971"/>
        <v>0.21866944279198819</v>
      </c>
      <c r="AD256">
        <f t="shared" si="972"/>
        <v>1229.41625</v>
      </c>
      <c r="AE256">
        <f>AD256/AD238*100</f>
        <v>8.1262228171062194</v>
      </c>
      <c r="AF256">
        <v>973.95500000000004</v>
      </c>
      <c r="AG256">
        <f>AF256/AF238*100</f>
        <v>6.4376693766937683</v>
      </c>
      <c r="AH256">
        <f t="shared" si="973"/>
        <v>1.6885534404124511</v>
      </c>
      <c r="AI256">
        <f t="shared" si="974"/>
        <v>1101.6856250000001</v>
      </c>
      <c r="AJ256">
        <f>AI256/AI238*100</f>
        <v>7.2819460968999934</v>
      </c>
      <c r="AL256">
        <v>7.13</v>
      </c>
      <c r="AM256">
        <f t="shared" ref="AM256" si="1039">AL256/AL238*100</f>
        <v>4.7128032255932317E-2</v>
      </c>
      <c r="AN256">
        <v>6.46</v>
      </c>
      <c r="AO256">
        <f t="shared" ref="AO256" si="1040">AN256/AN238*100</f>
        <v>4.2699451384757746E-2</v>
      </c>
      <c r="AP256">
        <f t="shared" si="977"/>
        <v>4.4285808711745714E-3</v>
      </c>
      <c r="AQ256">
        <f t="shared" si="978"/>
        <v>6.7949999999999999</v>
      </c>
      <c r="AR256">
        <f>AQ256/AQ238*100</f>
        <v>4.4913741820345035E-2</v>
      </c>
      <c r="BI256">
        <v>24208</v>
      </c>
      <c r="BJ256">
        <f>BI256/BI238*100</f>
        <v>79.957722288281147</v>
      </c>
      <c r="BK256">
        <v>3003.03</v>
      </c>
      <c r="BL256">
        <f>BK256/BK238*100</f>
        <v>9.9188466111771714</v>
      </c>
      <c r="BM256">
        <v>1783.25</v>
      </c>
      <c r="BN256">
        <f>BM256/BM238*100</f>
        <v>5.8899788611441402</v>
      </c>
      <c r="BO256">
        <f t="shared" si="979"/>
        <v>4.0288677500330312</v>
      </c>
      <c r="BP256">
        <f t="shared" si="980"/>
        <v>2393.1400000000003</v>
      </c>
      <c r="BQ256">
        <f>BP256/BP238*100</f>
        <v>7.9044127361606566</v>
      </c>
      <c r="BR256">
        <v>2439.96</v>
      </c>
      <c r="BS256">
        <f>BR256/BR238*100</f>
        <v>8.0590566785572726</v>
      </c>
      <c r="BT256">
        <f t="shared" si="981"/>
        <v>0.15464394239661594</v>
      </c>
      <c r="BU256">
        <f t="shared" si="982"/>
        <v>2416.5500000000002</v>
      </c>
      <c r="BV256">
        <f>BU256/BU238*100</f>
        <v>7.9817347073589646</v>
      </c>
      <c r="BW256">
        <v>3236.105</v>
      </c>
      <c r="BX256">
        <f>BW256/BW238*100</f>
        <v>10.688680803276522</v>
      </c>
      <c r="BY256">
        <f t="shared" si="983"/>
        <v>2.7069460959175577</v>
      </c>
      <c r="BZ256">
        <f t="shared" si="984"/>
        <v>2826.3275000000003</v>
      </c>
      <c r="CA256">
        <f>BZ256/BZ238*100</f>
        <v>9.3352077553177448</v>
      </c>
      <c r="CC256">
        <v>14.47</v>
      </c>
      <c r="CD256">
        <f t="shared" ref="CD256" si="1041">CC256/CC238*100</f>
        <v>4.7793631919672348E-2</v>
      </c>
      <c r="CE256">
        <v>13.4</v>
      </c>
      <c r="CF256">
        <f>CE256/CE238*100</f>
        <v>4.4259479455674461E-2</v>
      </c>
      <c r="CG256">
        <f t="shared" si="986"/>
        <v>3.5341524639978875E-3</v>
      </c>
      <c r="CH256">
        <f t="shared" si="987"/>
        <v>13.935</v>
      </c>
      <c r="CI256">
        <f>CH256/CH238*100</f>
        <v>4.6026555687673408E-2</v>
      </c>
      <c r="DU256">
        <f t="shared" si="955"/>
        <v>2.0532616584177514</v>
      </c>
      <c r="DV256">
        <f t="shared" si="956"/>
        <v>1.112813867328373E-3</v>
      </c>
      <c r="DW256">
        <f t="shared" si="957"/>
        <v>7.2370323550796485</v>
      </c>
      <c r="DX256">
        <f t="shared" si="958"/>
        <v>7.8583861804729835</v>
      </c>
      <c r="EA256">
        <f t="shared" si="959"/>
        <v>28.78150406504065</v>
      </c>
      <c r="EB256">
        <f t="shared" si="960"/>
        <v>1.1815718157181569</v>
      </c>
      <c r="EC256">
        <f t="shared" si="961"/>
        <v>8.9355542335911178</v>
      </c>
      <c r="ED256">
        <f t="shared" si="962"/>
        <v>4.9573666468372135E-4</v>
      </c>
      <c r="EE256">
        <f t="shared" si="963"/>
        <v>26.11523153653058</v>
      </c>
      <c r="EF256">
        <f t="shared" si="964"/>
        <v>0.83130202140309351</v>
      </c>
      <c r="EG256">
        <f t="shared" si="965"/>
        <v>9.1464030915576711</v>
      </c>
      <c r="EH256">
        <f t="shared" si="966"/>
        <v>3.0717399920729346E-3</v>
      </c>
      <c r="EL256">
        <v>12096</v>
      </c>
      <c r="EM256">
        <f>EL256/EL238*100</f>
        <v>79.952409280190366</v>
      </c>
      <c r="EN256">
        <f t="shared" si="988"/>
        <v>1101.6856250000001</v>
      </c>
      <c r="EO256">
        <f t="shared" si="989"/>
        <v>7.2819460968999934</v>
      </c>
      <c r="EP256">
        <f t="shared" si="990"/>
        <v>6.7949999999999999</v>
      </c>
      <c r="EQ256">
        <f t="shared" si="991"/>
        <v>4.4913741820345035E-2</v>
      </c>
      <c r="ER256">
        <v>24208</v>
      </c>
      <c r="ES256">
        <f>ER256/ER238*100</f>
        <v>79.957722288281147</v>
      </c>
      <c r="ET256">
        <f t="shared" si="992"/>
        <v>2826.3275000000003</v>
      </c>
      <c r="EU256">
        <f t="shared" si="993"/>
        <v>9.3352077553177448</v>
      </c>
      <c r="EV256">
        <f t="shared" si="994"/>
        <v>13.935</v>
      </c>
      <c r="EW256">
        <f t="shared" si="995"/>
        <v>4.6026555687673408E-2</v>
      </c>
    </row>
    <row r="257" spans="2:153" x14ac:dyDescent="0.25">
      <c r="C257" t="s">
        <v>12</v>
      </c>
      <c r="M257">
        <v>12852</v>
      </c>
      <c r="N257">
        <f>M257/M238*100</f>
        <v>84.94943486020226</v>
      </c>
      <c r="O257">
        <v>982.17</v>
      </c>
      <c r="P257">
        <f>O257/O238*100</f>
        <v>6.491969066032123</v>
      </c>
      <c r="Q257">
        <v>304.27999999999997</v>
      </c>
      <c r="R257">
        <f>Q257/Q238*100</f>
        <v>2.0112366977328309</v>
      </c>
      <c r="S257">
        <f t="shared" si="967"/>
        <v>4.4807323682992921</v>
      </c>
      <c r="T257">
        <f t="shared" si="968"/>
        <v>643.22499999999991</v>
      </c>
      <c r="U257">
        <f>T257/T238*100</f>
        <v>4.2516028818824765</v>
      </c>
      <c r="V257">
        <v>304</v>
      </c>
      <c r="W257">
        <f>V257/V238*100</f>
        <v>2.0093859475180116</v>
      </c>
      <c r="X257">
        <f t="shared" si="969"/>
        <v>2.2422169343644649</v>
      </c>
      <c r="Y257">
        <f t="shared" si="970"/>
        <v>473.61249999999995</v>
      </c>
      <c r="Z257">
        <f>Y257/Y238*100</f>
        <v>3.130494414700244</v>
      </c>
      <c r="AA257">
        <v>243.45750000000001</v>
      </c>
      <c r="AB257">
        <f>AA257/AA238*100</f>
        <v>1.6092107872298236</v>
      </c>
      <c r="AC257">
        <f t="shared" si="971"/>
        <v>1.5212836274704205</v>
      </c>
      <c r="AD257">
        <f t="shared" si="972"/>
        <v>358.53499999999997</v>
      </c>
      <c r="AE257">
        <f>AD257/AD238*100</f>
        <v>2.3698526009650336</v>
      </c>
      <c r="AF257">
        <v>374.66374999999999</v>
      </c>
      <c r="AG257">
        <f>AF257/AF238*100</f>
        <v>2.4764607707052679</v>
      </c>
      <c r="AH257">
        <f t="shared" si="973"/>
        <v>0.10660816974023435</v>
      </c>
      <c r="AI257">
        <f t="shared" si="974"/>
        <v>366.59937500000001</v>
      </c>
      <c r="AJ257">
        <f>AI257/AI238*100</f>
        <v>2.423156685835151</v>
      </c>
      <c r="AL257">
        <v>2.33</v>
      </c>
      <c r="AM257">
        <f t="shared" ref="AM257" si="1042">AL257/AL238*100</f>
        <v>1.5400885716174234E-2</v>
      </c>
      <c r="AN257">
        <v>1.94</v>
      </c>
      <c r="AO257">
        <f t="shared" ref="AO257" si="1043">AN257/AN238*100</f>
        <v>1.2823055059818891E-2</v>
      </c>
      <c r="AP257">
        <f t="shared" si="977"/>
        <v>2.577830656355343E-3</v>
      </c>
      <c r="AQ257">
        <f t="shared" si="978"/>
        <v>2.1349999999999998</v>
      </c>
      <c r="AR257">
        <f>AQ257/AQ238*100</f>
        <v>1.4111970387996562E-2</v>
      </c>
      <c r="BI257">
        <v>25721</v>
      </c>
      <c r="BJ257">
        <f>BI257/BI238*100</f>
        <v>84.955079931298712</v>
      </c>
      <c r="BK257">
        <v>608.26</v>
      </c>
      <c r="BL257">
        <f>BK257/BK238*100</f>
        <v>2.0090500726648171</v>
      </c>
      <c r="BM257">
        <v>1067.54</v>
      </c>
      <c r="BN257">
        <f>BM257/BM238*100</f>
        <v>3.5260272162769191</v>
      </c>
      <c r="BO257">
        <f t="shared" si="979"/>
        <v>1.516977143612102</v>
      </c>
      <c r="BP257">
        <f t="shared" si="980"/>
        <v>837.9</v>
      </c>
      <c r="BQ257">
        <f>BP257/BP238*100</f>
        <v>2.7675386444708678</v>
      </c>
      <c r="BR257">
        <v>1062.925</v>
      </c>
      <c r="BS257">
        <f>BR257/BR238*100</f>
        <v>3.5107841194345353</v>
      </c>
      <c r="BT257">
        <f t="shared" si="981"/>
        <v>0.74324547496366744</v>
      </c>
      <c r="BU257">
        <f t="shared" si="982"/>
        <v>950.41249999999991</v>
      </c>
      <c r="BV257">
        <f>BU257/BU238*100</f>
        <v>3.1391613819527016</v>
      </c>
      <c r="BW257">
        <v>1318.7625</v>
      </c>
      <c r="BX257">
        <f>BW257/BW238*100</f>
        <v>4.3558016250495442</v>
      </c>
      <c r="BY257">
        <f t="shared" si="983"/>
        <v>1.2166402430968426</v>
      </c>
      <c r="BZ257">
        <f t="shared" si="984"/>
        <v>1134.5875000000001</v>
      </c>
      <c r="CA257">
        <f>BZ257/BZ238*100</f>
        <v>3.7474815035011231</v>
      </c>
      <c r="CC257">
        <v>5</v>
      </c>
      <c r="CD257">
        <f t="shared" ref="CD257" si="1044">CC257/CC238*100</f>
        <v>1.6514731140177038E-2</v>
      </c>
      <c r="CE257">
        <v>4.7</v>
      </c>
      <c r="CF257">
        <f>CE257/CE238*100</f>
        <v>1.5523847271766417E-2</v>
      </c>
      <c r="CG257">
        <f t="shared" si="986"/>
        <v>9.9088386841062089E-4</v>
      </c>
      <c r="CH257">
        <f t="shared" si="987"/>
        <v>4.8499999999999996</v>
      </c>
      <c r="CI257">
        <f>CH257/CH238*100</f>
        <v>1.6019289205971725E-2</v>
      </c>
      <c r="DU257">
        <f t="shared" si="955"/>
        <v>1.3243248176659721</v>
      </c>
      <c r="DV257">
        <f t="shared" si="956"/>
        <v>1.9073188179751632E-3</v>
      </c>
      <c r="DW257">
        <f t="shared" si="957"/>
        <v>2.4090447154471546</v>
      </c>
      <c r="DX257">
        <f t="shared" si="958"/>
        <v>2.7515193552648962</v>
      </c>
      <c r="EA257">
        <f t="shared" si="959"/>
        <v>35.62233541542733</v>
      </c>
      <c r="EB257">
        <f t="shared" si="960"/>
        <v>0.16755486152422527</v>
      </c>
      <c r="EC257">
        <f t="shared" si="961"/>
        <v>6.4860863242778777</v>
      </c>
      <c r="ED257">
        <f t="shared" si="962"/>
        <v>2.2473395465661978E-3</v>
      </c>
      <c r="EE257">
        <f t="shared" si="963"/>
        <v>34.855747952173338</v>
      </c>
      <c r="EF257">
        <f t="shared" si="964"/>
        <v>0.60474881093935817</v>
      </c>
      <c r="EG257">
        <f t="shared" si="965"/>
        <v>6.7081557999735768</v>
      </c>
      <c r="EH257">
        <f t="shared" si="966"/>
        <v>1.0073985995507958E-3</v>
      </c>
      <c r="EL257">
        <v>12852</v>
      </c>
      <c r="EM257">
        <f>EL257/EL238*100</f>
        <v>84.94943486020226</v>
      </c>
      <c r="EN257">
        <f t="shared" si="988"/>
        <v>366.59937500000001</v>
      </c>
      <c r="EO257">
        <f t="shared" si="989"/>
        <v>2.423156685835151</v>
      </c>
      <c r="EP257">
        <f t="shared" si="990"/>
        <v>2.1349999999999998</v>
      </c>
      <c r="EQ257">
        <f t="shared" si="991"/>
        <v>1.4111970387996562E-2</v>
      </c>
      <c r="ER257">
        <v>25721</v>
      </c>
      <c r="ES257">
        <f>ER257/ER238*100</f>
        <v>84.955079931298712</v>
      </c>
      <c r="ET257">
        <f t="shared" si="992"/>
        <v>1134.5875000000001</v>
      </c>
      <c r="EU257">
        <f t="shared" si="993"/>
        <v>3.7474815035011231</v>
      </c>
      <c r="EV257">
        <f t="shared" si="994"/>
        <v>4.8499999999999996</v>
      </c>
      <c r="EW257">
        <f t="shared" si="995"/>
        <v>1.6019289205971725E-2</v>
      </c>
    </row>
    <row r="258" spans="2:153" x14ac:dyDescent="0.25">
      <c r="C258" t="s">
        <v>23</v>
      </c>
      <c r="M258">
        <v>13608</v>
      </c>
      <c r="N258">
        <f>M258/M238*100</f>
        <v>89.946460440214153</v>
      </c>
      <c r="O258">
        <v>0.5</v>
      </c>
      <c r="P258">
        <f>O258/O238*100</f>
        <v>3.3049110978914664E-3</v>
      </c>
      <c r="Q258">
        <v>0.4</v>
      </c>
      <c r="R258">
        <f>Q258/Q238*100</f>
        <v>2.6439288783131733E-3</v>
      </c>
      <c r="S258">
        <f t="shared" si="967"/>
        <v>6.6098221957829311E-4</v>
      </c>
      <c r="T258">
        <f t="shared" si="968"/>
        <v>0.45</v>
      </c>
      <c r="U258">
        <f>T258/T238*100</f>
        <v>2.9744199881023199E-3</v>
      </c>
      <c r="V258">
        <v>76.11</v>
      </c>
      <c r="W258">
        <f>V258/V238*100</f>
        <v>0.50307356732103903</v>
      </c>
      <c r="X258">
        <f t="shared" si="969"/>
        <v>0.5000991473329367</v>
      </c>
      <c r="Y258">
        <f t="shared" si="970"/>
        <v>38.28</v>
      </c>
      <c r="Z258">
        <f>Y258/Y238*100</f>
        <v>0.25302399365457068</v>
      </c>
      <c r="AA258">
        <v>38.085000000000001</v>
      </c>
      <c r="AB258">
        <f>AA258/AA238*100</f>
        <v>0.25173507832639302</v>
      </c>
      <c r="AC258">
        <f t="shared" si="971"/>
        <v>1.2889153281776533E-3</v>
      </c>
      <c r="AD258">
        <f t="shared" si="972"/>
        <v>38.182500000000005</v>
      </c>
      <c r="AE258">
        <f>AD258/AD238*100</f>
        <v>0.25237953599048185</v>
      </c>
      <c r="AF258">
        <v>75.930000000000007</v>
      </c>
      <c r="AG258">
        <f>AF258/AF238*100</f>
        <v>0.50188379932579819</v>
      </c>
      <c r="AH258">
        <f t="shared" si="973"/>
        <v>0.24950426333531633</v>
      </c>
      <c r="AI258">
        <f t="shared" si="974"/>
        <v>57.056250000000006</v>
      </c>
      <c r="AJ258">
        <f>AI258/AI238*100</f>
        <v>0.37713166765814005</v>
      </c>
      <c r="AL258">
        <v>0.46</v>
      </c>
      <c r="AM258">
        <f t="shared" ref="AM258" si="1045">AL258/AL238*100</f>
        <v>3.0405182100601497E-3</v>
      </c>
      <c r="AN258">
        <v>0.2</v>
      </c>
      <c r="AO258">
        <f t="shared" ref="AO258" si="1046">AN258/AN238*100</f>
        <v>1.3219644391565867E-3</v>
      </c>
      <c r="AP258">
        <f t="shared" si="977"/>
        <v>1.718553770903563E-3</v>
      </c>
      <c r="AQ258">
        <f t="shared" si="978"/>
        <v>0.33</v>
      </c>
      <c r="AR258">
        <f>AQ258/AQ238*100</f>
        <v>2.181241324608368E-3</v>
      </c>
      <c r="BI258">
        <v>27234</v>
      </c>
      <c r="BJ258">
        <f>BI258/BI238*100</f>
        <v>89.952437574316292</v>
      </c>
      <c r="BK258">
        <v>708.21</v>
      </c>
      <c r="BL258">
        <f>BK258/BK238*100</f>
        <v>2.3391795481569564</v>
      </c>
      <c r="BM258">
        <v>302.99</v>
      </c>
      <c r="BN258">
        <f>BM258/BM238*100</f>
        <v>1.0007596776324481</v>
      </c>
      <c r="BO258">
        <f t="shared" si="979"/>
        <v>1.3384198705245083</v>
      </c>
      <c r="BP258">
        <f t="shared" si="980"/>
        <v>505.6</v>
      </c>
      <c r="BQ258">
        <f>BP258/BP238*100</f>
        <v>1.6699696128947024</v>
      </c>
      <c r="BR258">
        <v>454.74</v>
      </c>
      <c r="BS258">
        <f>BR258/BR238*100</f>
        <v>1.5019817677368212</v>
      </c>
      <c r="BT258">
        <f t="shared" si="981"/>
        <v>0.16798784515788112</v>
      </c>
      <c r="BU258">
        <f t="shared" si="982"/>
        <v>480.17</v>
      </c>
      <c r="BV258">
        <f>BU258/BU238*100</f>
        <v>1.5859756903157618</v>
      </c>
      <c r="BW258">
        <v>303.46249999999998</v>
      </c>
      <c r="BX258">
        <f>BW258/BW238*100</f>
        <v>1.0023203197251949</v>
      </c>
      <c r="BY258">
        <f t="shared" si="983"/>
        <v>0.58365537059056694</v>
      </c>
      <c r="BZ258">
        <f t="shared" si="984"/>
        <v>391.81624999999997</v>
      </c>
      <c r="CA258">
        <f>BZ258/BZ238*100</f>
        <v>1.2941480050204781</v>
      </c>
      <c r="CC258">
        <v>0.65</v>
      </c>
      <c r="CD258">
        <f t="shared" ref="CD258" si="1047">CC258/CC238*100</f>
        <v>2.1469150482230151E-3</v>
      </c>
      <c r="CE258">
        <v>0.72</v>
      </c>
      <c r="CF258">
        <f>CE258/CE238*100</f>
        <v>2.3781212841854932E-3</v>
      </c>
      <c r="CG258">
        <f t="shared" si="986"/>
        <v>2.3120623596247815E-4</v>
      </c>
      <c r="CH258">
        <f t="shared" si="987"/>
        <v>0.68500000000000005</v>
      </c>
      <c r="CI258">
        <f>CH258/CH238*100</f>
        <v>2.2625181662042542E-3</v>
      </c>
      <c r="DU258">
        <f t="shared" si="955"/>
        <v>0.91701633736233812</v>
      </c>
      <c r="DV258">
        <f t="shared" si="956"/>
        <v>8.1276841595886214E-5</v>
      </c>
      <c r="DW258">
        <f t="shared" si="957"/>
        <v>0.37495042633353171</v>
      </c>
      <c r="DX258">
        <f t="shared" si="958"/>
        <v>1.6677070947284982</v>
      </c>
      <c r="EA258">
        <f t="shared" si="959"/>
        <v>39.597271795888688</v>
      </c>
      <c r="EB258">
        <f t="shared" si="960"/>
        <v>0.24996281975014875</v>
      </c>
      <c r="EC258">
        <f t="shared" si="961"/>
        <v>3.4983558067287994</v>
      </c>
      <c r="ED258">
        <f t="shared" si="962"/>
        <v>3.3049110978914265E-5</v>
      </c>
      <c r="EE258">
        <f t="shared" si="963"/>
        <v>37.062227506936182</v>
      </c>
      <c r="EF258">
        <f t="shared" si="964"/>
        <v>0.4675609393579071</v>
      </c>
      <c r="EG258">
        <f t="shared" si="965"/>
        <v>3.8439316620425426</v>
      </c>
      <c r="EH258">
        <f t="shared" si="966"/>
        <v>1.0899722552516851E-3</v>
      </c>
      <c r="EL258">
        <v>13608</v>
      </c>
      <c r="EM258">
        <f>EL258/EL238*100</f>
        <v>89.946460440214153</v>
      </c>
      <c r="EN258">
        <f t="shared" si="988"/>
        <v>57.056250000000006</v>
      </c>
      <c r="EO258">
        <f t="shared" si="989"/>
        <v>0.37713166765814005</v>
      </c>
      <c r="EP258">
        <f t="shared" si="990"/>
        <v>0.33</v>
      </c>
      <c r="EQ258">
        <f t="shared" si="991"/>
        <v>2.181241324608368E-3</v>
      </c>
      <c r="ER258">
        <v>27234</v>
      </c>
      <c r="ES258">
        <f>ER258/ER238*100</f>
        <v>89.952437574316292</v>
      </c>
      <c r="ET258">
        <f t="shared" si="992"/>
        <v>391.81624999999997</v>
      </c>
      <c r="EU258">
        <f t="shared" si="993"/>
        <v>1.2941480050204781</v>
      </c>
      <c r="EV258">
        <f t="shared" si="994"/>
        <v>0.68500000000000005</v>
      </c>
      <c r="EW258">
        <f t="shared" si="995"/>
        <v>2.2625181662042542E-3</v>
      </c>
    </row>
    <row r="259" spans="2:153" x14ac:dyDescent="0.25">
      <c r="C259" t="s">
        <v>13</v>
      </c>
      <c r="M259">
        <v>14364</v>
      </c>
      <c r="N259">
        <f>M259/M238*100</f>
        <v>94.943486020226047</v>
      </c>
      <c r="O259">
        <v>0</v>
      </c>
      <c r="P259">
        <f>O259/O238*100</f>
        <v>0</v>
      </c>
      <c r="Q259">
        <v>0.05</v>
      </c>
      <c r="R259">
        <f>Q259/Q238*100</f>
        <v>3.3049110978914666E-4</v>
      </c>
      <c r="S259">
        <f t="shared" si="967"/>
        <v>3.3049110978914666E-4</v>
      </c>
      <c r="T259">
        <f t="shared" si="968"/>
        <v>2.5000000000000001E-2</v>
      </c>
      <c r="U259">
        <f>T259/T238*100</f>
        <v>1.6524555489457333E-4</v>
      </c>
      <c r="V259">
        <v>0</v>
      </c>
      <c r="W259">
        <f>V259/V238*100</f>
        <v>0</v>
      </c>
      <c r="X259">
        <f t="shared" si="969"/>
        <v>1.6524555489457333E-4</v>
      </c>
      <c r="Y259">
        <f t="shared" si="970"/>
        <v>1.2500000000000001E-2</v>
      </c>
      <c r="Z259">
        <f>Y259/Y238*100</f>
        <v>8.2622777447286666E-5</v>
      </c>
      <c r="AA259">
        <v>1.2500000000000001E-2</v>
      </c>
      <c r="AB259">
        <f>AA259/AA238*100</f>
        <v>8.2622777447286666E-5</v>
      </c>
      <c r="AC259">
        <f t="shared" si="971"/>
        <v>0</v>
      </c>
      <c r="AD259">
        <f t="shared" si="972"/>
        <v>1.2500000000000001E-2</v>
      </c>
      <c r="AE259">
        <f>AD259/AD238*100</f>
        <v>8.2622777447286666E-5</v>
      </c>
      <c r="AF259">
        <v>2.5000000000000001E-2</v>
      </c>
      <c r="AG259">
        <f>AF259/AF238*100</f>
        <v>1.6524555489457333E-4</v>
      </c>
      <c r="AH259">
        <f t="shared" si="973"/>
        <v>8.2622777447286666E-5</v>
      </c>
      <c r="AI259">
        <f t="shared" si="974"/>
        <v>1.8750000000000003E-2</v>
      </c>
      <c r="AJ259">
        <f>AI259/AI238*100</f>
        <v>1.2393416617093004E-4</v>
      </c>
      <c r="AL259">
        <v>0</v>
      </c>
      <c r="AM259">
        <f t="shared" ref="AM259" si="1048">AL259/AL238*100</f>
        <v>0</v>
      </c>
      <c r="AN259">
        <v>0</v>
      </c>
      <c r="AO259">
        <f t="shared" ref="AO259" si="1049">AN259/AN238*100</f>
        <v>0</v>
      </c>
      <c r="AP259">
        <f t="shared" si="977"/>
        <v>0</v>
      </c>
      <c r="AQ259">
        <f t="shared" si="978"/>
        <v>0</v>
      </c>
      <c r="AR259">
        <f>AQ259/AQ238*100</f>
        <v>0</v>
      </c>
      <c r="BI259">
        <v>28747</v>
      </c>
      <c r="BJ259">
        <f>BI259/BI238*100</f>
        <v>94.949795217333872</v>
      </c>
      <c r="BK259">
        <v>0</v>
      </c>
      <c r="BL259">
        <f>BK259/BK238*100</f>
        <v>0</v>
      </c>
      <c r="BM259">
        <v>0.05</v>
      </c>
      <c r="BN259">
        <f>BM259/BM238*100</f>
        <v>1.651473114017704E-4</v>
      </c>
      <c r="BO259">
        <f t="shared" si="979"/>
        <v>1.651473114017704E-4</v>
      </c>
      <c r="BP259">
        <f t="shared" si="980"/>
        <v>2.5000000000000001E-2</v>
      </c>
      <c r="BQ259">
        <f>BP259/BP238*100</f>
        <v>8.25736557008852E-5</v>
      </c>
      <c r="BR259">
        <v>2.5000000000000001E-2</v>
      </c>
      <c r="BS259">
        <f>BR259/BR238*100</f>
        <v>8.25736557008852E-5</v>
      </c>
      <c r="BT259">
        <f t="shared" si="981"/>
        <v>0</v>
      </c>
      <c r="BU259">
        <f t="shared" si="982"/>
        <v>2.5000000000000001E-2</v>
      </c>
      <c r="BV259">
        <f>BU259/BU238*100</f>
        <v>8.25736557008852E-5</v>
      </c>
      <c r="BW259">
        <v>2.5000000000000001E-2</v>
      </c>
      <c r="BX259">
        <f>BW259/BW238*100</f>
        <v>8.25736557008852E-5</v>
      </c>
      <c r="BY259">
        <f t="shared" si="983"/>
        <v>0</v>
      </c>
      <c r="BZ259">
        <f t="shared" si="984"/>
        <v>2.5000000000000001E-2</v>
      </c>
      <c r="CA259">
        <f>BZ259/BZ238*100</f>
        <v>8.25736557008852E-5</v>
      </c>
      <c r="CC259">
        <v>0</v>
      </c>
      <c r="CD259">
        <f t="shared" ref="CD259" si="1050">CC259/CC238*100</f>
        <v>0</v>
      </c>
      <c r="CE259">
        <v>0.05</v>
      </c>
      <c r="CF259">
        <f>CE259/CE238*100</f>
        <v>1.651473114017704E-4</v>
      </c>
      <c r="CG259">
        <f t="shared" si="986"/>
        <v>1.651473114017704E-4</v>
      </c>
      <c r="CH259">
        <f t="shared" si="987"/>
        <v>2.5000000000000001E-2</v>
      </c>
      <c r="CI259">
        <f>CH259/CH238*100</f>
        <v>8.25736557008852E-5</v>
      </c>
      <c r="DU259">
        <f t="shared" si="955"/>
        <v>4.1360510470044839E-5</v>
      </c>
      <c r="DV259">
        <f t="shared" si="956"/>
        <v>8.25736557008852E-5</v>
      </c>
      <c r="DW259">
        <f t="shared" si="957"/>
        <v>1.2393416617093004E-4</v>
      </c>
      <c r="DX259">
        <f t="shared" si="958"/>
        <v>0</v>
      </c>
      <c r="EA259">
        <f t="shared" si="959"/>
        <v>26.581404091479939</v>
      </c>
      <c r="EB259">
        <f t="shared" si="960"/>
        <v>1.0327847180910838E-4</v>
      </c>
      <c r="EC259">
        <f t="shared" si="961"/>
        <v>0.58536172251966412</v>
      </c>
      <c r="ED259">
        <f t="shared" si="962"/>
        <v>1.6524555489457333E-4</v>
      </c>
      <c r="EE259">
        <f t="shared" si="963"/>
        <v>37.453956929581182</v>
      </c>
      <c r="EF259">
        <f t="shared" si="964"/>
        <v>1.4450389747654909E-4</v>
      </c>
      <c r="EG259">
        <f t="shared" si="965"/>
        <v>0.71072796934865912</v>
      </c>
      <c r="EH259">
        <f t="shared" si="966"/>
        <v>8.25736557008852E-5</v>
      </c>
      <c r="EL259">
        <v>14364</v>
      </c>
      <c r="EM259">
        <f>EL259/EL238*100</f>
        <v>94.943486020226047</v>
      </c>
      <c r="EN259">
        <f t="shared" si="988"/>
        <v>1.8750000000000003E-2</v>
      </c>
      <c r="EO259">
        <f t="shared" si="989"/>
        <v>1.2393416617093004E-4</v>
      </c>
      <c r="EP259">
        <f t="shared" si="990"/>
        <v>0</v>
      </c>
      <c r="EQ259">
        <f t="shared" si="991"/>
        <v>0</v>
      </c>
      <c r="ER259">
        <v>28747</v>
      </c>
      <c r="ES259">
        <f>ER259/ER238*100</f>
        <v>94.949795217333872</v>
      </c>
      <c r="ET259">
        <f t="shared" si="992"/>
        <v>2.5000000000000001E-2</v>
      </c>
      <c r="EU259">
        <f t="shared" si="993"/>
        <v>8.25736557008852E-5</v>
      </c>
      <c r="EV259">
        <f t="shared" si="994"/>
        <v>2.5000000000000001E-2</v>
      </c>
      <c r="EW259">
        <f t="shared" si="995"/>
        <v>8.25736557008852E-5</v>
      </c>
    </row>
    <row r="260" spans="2:153" x14ac:dyDescent="0.25">
      <c r="C260" t="s">
        <v>24</v>
      </c>
      <c r="M260">
        <v>15120</v>
      </c>
      <c r="N260">
        <f>M260/M238*100</f>
        <v>99.940511600237954</v>
      </c>
      <c r="O260">
        <v>0</v>
      </c>
      <c r="P260">
        <f>O260/O238*100</f>
        <v>0</v>
      </c>
      <c r="Q260">
        <v>0</v>
      </c>
      <c r="R260">
        <f>Q260/Q238*100</f>
        <v>0</v>
      </c>
      <c r="S260">
        <f t="shared" si="967"/>
        <v>0</v>
      </c>
      <c r="T260">
        <f t="shared" si="968"/>
        <v>0</v>
      </c>
      <c r="U260">
        <f>T260/T238*100</f>
        <v>0</v>
      </c>
      <c r="V260">
        <v>0</v>
      </c>
      <c r="W260">
        <f>V260/V238*100</f>
        <v>0</v>
      </c>
      <c r="X260">
        <f t="shared" si="969"/>
        <v>0</v>
      </c>
      <c r="Y260">
        <f t="shared" si="970"/>
        <v>0</v>
      </c>
      <c r="Z260">
        <f>Y260/Y238*100</f>
        <v>0</v>
      </c>
      <c r="AA260">
        <v>0</v>
      </c>
      <c r="AB260">
        <f>AA260/AA238*100</f>
        <v>0</v>
      </c>
      <c r="AC260">
        <f t="shared" si="971"/>
        <v>0</v>
      </c>
      <c r="AD260">
        <f t="shared" si="972"/>
        <v>0</v>
      </c>
      <c r="AE260">
        <f>AD260/AD238*100</f>
        <v>0</v>
      </c>
      <c r="AF260">
        <v>0</v>
      </c>
      <c r="AG260">
        <f>AF260/AF238*100</f>
        <v>0</v>
      </c>
      <c r="AH260">
        <f t="shared" si="973"/>
        <v>0</v>
      </c>
      <c r="AI260">
        <f t="shared" si="974"/>
        <v>0</v>
      </c>
      <c r="AJ260">
        <f>AI260/AI238*100</f>
        <v>0</v>
      </c>
      <c r="AL260">
        <v>0</v>
      </c>
      <c r="AM260">
        <f t="shared" ref="AM260" si="1051">AL260/AL238*100</f>
        <v>0</v>
      </c>
      <c r="AN260">
        <v>0</v>
      </c>
      <c r="AO260">
        <f t="shared" ref="AO260" si="1052">AN260/AN238*100</f>
        <v>0</v>
      </c>
      <c r="AP260">
        <f t="shared" si="977"/>
        <v>0</v>
      </c>
      <c r="AQ260">
        <f t="shared" si="978"/>
        <v>0</v>
      </c>
      <c r="AR260">
        <f>AQ260/AQ238*100</f>
        <v>0</v>
      </c>
      <c r="BI260">
        <v>30260</v>
      </c>
      <c r="BJ260">
        <f>BI260/BI238*100</f>
        <v>99.947152860351423</v>
      </c>
      <c r="BK260">
        <v>0</v>
      </c>
      <c r="BL260">
        <f>BK260/BK238*100</f>
        <v>0</v>
      </c>
      <c r="BM260">
        <v>0</v>
      </c>
      <c r="BN260">
        <f>BM260/BM238*100</f>
        <v>0</v>
      </c>
      <c r="BO260">
        <f t="shared" si="979"/>
        <v>0</v>
      </c>
      <c r="BP260">
        <f t="shared" si="980"/>
        <v>0</v>
      </c>
      <c r="BQ260">
        <f>BP260/BP238*100</f>
        <v>0</v>
      </c>
      <c r="BR260">
        <v>0</v>
      </c>
      <c r="BS260">
        <f>BR260/BR238*100</f>
        <v>0</v>
      </c>
      <c r="BT260">
        <f t="shared" si="981"/>
        <v>0</v>
      </c>
      <c r="BU260">
        <f t="shared" si="982"/>
        <v>0</v>
      </c>
      <c r="BV260">
        <f>BU260/BU238*100</f>
        <v>0</v>
      </c>
      <c r="BW260">
        <v>0</v>
      </c>
      <c r="BX260">
        <f>BW260/BW238*100</f>
        <v>0</v>
      </c>
      <c r="BY260">
        <f t="shared" si="983"/>
        <v>0</v>
      </c>
      <c r="BZ260">
        <f t="shared" si="984"/>
        <v>0</v>
      </c>
      <c r="CA260">
        <f>BZ260/BZ238*100</f>
        <v>0</v>
      </c>
      <c r="CC260">
        <v>0</v>
      </c>
      <c r="CD260">
        <f t="shared" ref="CD260" si="1053">CC260/CC238*100</f>
        <v>0</v>
      </c>
      <c r="CE260">
        <v>0</v>
      </c>
      <c r="CF260">
        <f>CE260/CE238*100</f>
        <v>0</v>
      </c>
      <c r="CG260">
        <f t="shared" si="986"/>
        <v>0</v>
      </c>
      <c r="CH260">
        <f t="shared" si="987"/>
        <v>0</v>
      </c>
      <c r="CI260">
        <f>CH260/CH238*100</f>
        <v>0</v>
      </c>
      <c r="DU260">
        <f t="shared" si="955"/>
        <v>0</v>
      </c>
      <c r="DV260">
        <f t="shared" si="956"/>
        <v>0</v>
      </c>
      <c r="DW260">
        <f t="shared" si="957"/>
        <v>0</v>
      </c>
      <c r="DX260">
        <f t="shared" si="958"/>
        <v>0</v>
      </c>
      <c r="EA260">
        <f t="shared" si="959"/>
        <v>0</v>
      </c>
      <c r="EB260">
        <f t="shared" si="960"/>
        <v>0</v>
      </c>
      <c r="EC260">
        <f t="shared" si="961"/>
        <v>0</v>
      </c>
      <c r="ED260">
        <f t="shared" si="962"/>
        <v>0</v>
      </c>
      <c r="EE260">
        <f t="shared" si="963"/>
        <v>0</v>
      </c>
      <c r="EF260">
        <f t="shared" si="964"/>
        <v>0</v>
      </c>
      <c r="EG260">
        <f t="shared" si="965"/>
        <v>0</v>
      </c>
      <c r="EH260">
        <f t="shared" si="966"/>
        <v>0</v>
      </c>
      <c r="EL260">
        <v>15120</v>
      </c>
      <c r="EM260">
        <f>EL260/EL238*100</f>
        <v>99.940511600237954</v>
      </c>
      <c r="EN260">
        <f t="shared" si="988"/>
        <v>0</v>
      </c>
      <c r="EO260">
        <f t="shared" si="989"/>
        <v>0</v>
      </c>
      <c r="EP260">
        <f t="shared" si="990"/>
        <v>0</v>
      </c>
      <c r="EQ260">
        <f t="shared" si="991"/>
        <v>0</v>
      </c>
      <c r="ER260">
        <v>30260</v>
      </c>
      <c r="ES260">
        <f>ER260/ER238*100</f>
        <v>99.947152860351423</v>
      </c>
      <c r="ET260">
        <f t="shared" si="992"/>
        <v>0</v>
      </c>
      <c r="EU260">
        <f t="shared" si="993"/>
        <v>0</v>
      </c>
      <c r="EV260">
        <f t="shared" si="994"/>
        <v>0</v>
      </c>
      <c r="EW260">
        <f t="shared" si="995"/>
        <v>0</v>
      </c>
    </row>
    <row r="261" spans="2:153" x14ac:dyDescent="0.25">
      <c r="O261" t="s">
        <v>50</v>
      </c>
      <c r="P261">
        <f>SUM(P240:P260)</f>
        <v>373.57505453103323</v>
      </c>
      <c r="Q261" t="s">
        <v>50</v>
      </c>
      <c r="R261">
        <f>SUM(R240:R260)</f>
        <v>424.18130742283017</v>
      </c>
      <c r="S261">
        <f>SUM(S240:S260)</f>
        <v>63.617952277083738</v>
      </c>
      <c r="T261" t="s">
        <v>50</v>
      </c>
      <c r="U261">
        <f>SUM(U240:U260)</f>
        <v>398.87818097693173</v>
      </c>
      <c r="V261" t="s">
        <v>50</v>
      </c>
      <c r="W261">
        <f>SUM(W240:W260)</f>
        <v>380.20662304184032</v>
      </c>
      <c r="X261">
        <f>SUM(X240:X260)</f>
        <v>32.681009980831526</v>
      </c>
      <c r="Y261" t="s">
        <v>50</v>
      </c>
      <c r="Z261">
        <f>SUM(Z240:Z260)</f>
        <v>389.54240200938585</v>
      </c>
      <c r="AA261" t="s">
        <v>50</v>
      </c>
      <c r="AB261">
        <f>SUM(AB240:AB260)</f>
        <v>387.82274109326454</v>
      </c>
      <c r="AC261">
        <f>SUM(AC240:AC260)</f>
        <v>17.921359640425678</v>
      </c>
      <c r="AD261" t="s">
        <v>50</v>
      </c>
      <c r="AE261">
        <f>SUM(AE240:AE260)</f>
        <v>388.68257155132528</v>
      </c>
      <c r="AF261" t="s">
        <v>50</v>
      </c>
      <c r="AG261">
        <f>SUM(AG240:AG260)</f>
        <v>386.31376825963383</v>
      </c>
      <c r="AH261">
        <f>SUM(AH240:AH260)</f>
        <v>16.471090290171208</v>
      </c>
      <c r="AI261" t="s">
        <v>50</v>
      </c>
      <c r="AJ261">
        <f>SUM(AJ240:AJ260)</f>
        <v>387.49816990547959</v>
      </c>
      <c r="AL261" t="s">
        <v>50</v>
      </c>
      <c r="AM261">
        <f>SUM(AM240:AM260)</f>
        <v>138.72159428911363</v>
      </c>
      <c r="AN261" t="s">
        <v>50</v>
      </c>
      <c r="AO261">
        <f>SUM(AO240:AO260)</f>
        <v>138.98208738184942</v>
      </c>
      <c r="AP261">
        <f>SUM(AP240:AP260)</f>
        <v>0.40352964505254779</v>
      </c>
      <c r="AQ261" t="s">
        <v>50</v>
      </c>
      <c r="AR261">
        <f>SUM(AR240:AR260)</f>
        <v>138.85184083548154</v>
      </c>
      <c r="BK261" t="s">
        <v>50</v>
      </c>
      <c r="BL261">
        <f>SUM(BL240:BL260)</f>
        <v>400.28084951776987</v>
      </c>
      <c r="BM261" t="s">
        <v>50</v>
      </c>
      <c r="BN261">
        <f>SUM(BN240:BN260)</f>
        <v>385.01149425287355</v>
      </c>
      <c r="BO261">
        <f>SUM(BO240:BO260)</f>
        <v>39.151770379178217</v>
      </c>
      <c r="BP261" t="s">
        <v>50</v>
      </c>
      <c r="BQ261">
        <f>SUM(BQ240:BQ260)</f>
        <v>392.64617188532168</v>
      </c>
      <c r="BR261" t="s">
        <v>50</v>
      </c>
      <c r="BS261">
        <f>SUM(BS240:BS260)</f>
        <v>393.22753996564938</v>
      </c>
      <c r="BT261">
        <f>SUM(BT240:BT260)</f>
        <v>12.781031179812391</v>
      </c>
      <c r="BU261" t="s">
        <v>50</v>
      </c>
      <c r="BV261">
        <f>SUM(BV240:BV260)</f>
        <v>392.93685592548547</v>
      </c>
      <c r="BW261" t="s">
        <v>50</v>
      </c>
      <c r="BX261">
        <f>SUM(BX240:BX260)</f>
        <v>400.51625049544191</v>
      </c>
      <c r="BY261">
        <f>SUM(BY240:BY260)</f>
        <v>17.457945237151549</v>
      </c>
      <c r="BZ261" t="s">
        <v>50</v>
      </c>
      <c r="CA261">
        <f>SUM(CA240:CA260)</f>
        <v>396.72655321046375</v>
      </c>
      <c r="CC261" t="s">
        <v>50</v>
      </c>
      <c r="CD261">
        <f>SUM(CD240:CD260)</f>
        <v>138.91802087462014</v>
      </c>
      <c r="CE261" t="s">
        <v>50</v>
      </c>
      <c r="CF261">
        <f>SUM(CF240:CF260)</f>
        <v>138.98047958779227</v>
      </c>
      <c r="CG261">
        <f>SUM(CG240:CG260)</f>
        <v>0.41124983485268596</v>
      </c>
      <c r="CH261" t="s">
        <v>50</v>
      </c>
      <c r="CI261">
        <f>SUM(CI240:CI260)</f>
        <v>138.94925023120624</v>
      </c>
      <c r="DT261" t="s">
        <v>50</v>
      </c>
      <c r="DU261">
        <f>SUM(DU240:DU260)</f>
        <v>16.92816187987037</v>
      </c>
      <c r="DV261">
        <f>SUM(DV240:DV260)</f>
        <v>0.24047048926595624</v>
      </c>
      <c r="DW261">
        <f>SUM(DW240:DW260)</f>
        <v>270.84002164716776</v>
      </c>
      <c r="DX261">
        <f>SUM(DX240:DX260)</f>
        <v>276.8999207292905</v>
      </c>
      <c r="DZ261" t="s">
        <v>50</v>
      </c>
      <c r="EA261">
        <f t="shared" ref="EA261:EH261" si="1054">SUM(EA240:EA260)</f>
        <v>212.12501239341663</v>
      </c>
      <c r="EB261">
        <f t="shared" si="1054"/>
        <v>10.195423524357201</v>
      </c>
      <c r="EC261">
        <f t="shared" si="1054"/>
        <v>247.51236449864493</v>
      </c>
      <c r="ED261">
        <f t="shared" si="1054"/>
        <v>0.41347742745720134</v>
      </c>
      <c r="EE261">
        <f t="shared" si="1054"/>
        <v>215.69831302021402</v>
      </c>
      <c r="EF261">
        <f t="shared" si="1054"/>
        <v>11.528339278636546</v>
      </c>
      <c r="EG261">
        <f t="shared" si="1054"/>
        <v>248.72590913594919</v>
      </c>
      <c r="EH261">
        <f t="shared" si="1054"/>
        <v>0.21168582375478834</v>
      </c>
    </row>
    <row r="262" spans="2:153" x14ac:dyDescent="0.25">
      <c r="B262">
        <v>11</v>
      </c>
      <c r="C262" t="s">
        <v>341</v>
      </c>
      <c r="G262">
        <v>4</v>
      </c>
      <c r="H262">
        <v>3</v>
      </c>
      <c r="I262">
        <v>1</v>
      </c>
      <c r="J262">
        <v>0</v>
      </c>
    </row>
    <row r="263" spans="2:153" x14ac:dyDescent="0.25">
      <c r="C263" t="s">
        <v>5</v>
      </c>
      <c r="M263" t="s">
        <v>30</v>
      </c>
      <c r="O263" t="s">
        <v>46</v>
      </c>
      <c r="Q263" t="s">
        <v>54</v>
      </c>
      <c r="S263" t="s">
        <v>70</v>
      </c>
      <c r="T263" t="s">
        <v>69</v>
      </c>
      <c r="V263" t="s">
        <v>71</v>
      </c>
      <c r="X263" t="s">
        <v>74</v>
      </c>
      <c r="Y263" t="s">
        <v>76</v>
      </c>
      <c r="AA263" t="s">
        <v>77</v>
      </c>
      <c r="AC263" t="s">
        <v>78</v>
      </c>
      <c r="AD263" t="s">
        <v>84</v>
      </c>
      <c r="AF263" t="s">
        <v>83</v>
      </c>
      <c r="AH263" t="s">
        <v>82</v>
      </c>
      <c r="AI263" t="s">
        <v>98</v>
      </c>
      <c r="AL263" t="s">
        <v>47</v>
      </c>
      <c r="AN263" t="s">
        <v>55</v>
      </c>
      <c r="AP263" t="s">
        <v>70</v>
      </c>
      <c r="AQ263" t="s">
        <v>72</v>
      </c>
      <c r="BI263" t="s">
        <v>30</v>
      </c>
      <c r="BK263" t="s">
        <v>48</v>
      </c>
      <c r="BM263" t="s">
        <v>88</v>
      </c>
      <c r="BO263" t="s">
        <v>70</v>
      </c>
      <c r="BP263" t="s">
        <v>90</v>
      </c>
      <c r="BR263" t="s">
        <v>91</v>
      </c>
      <c r="BT263" t="s">
        <v>74</v>
      </c>
      <c r="BU263" t="s">
        <v>94</v>
      </c>
      <c r="BW263" t="s">
        <v>95</v>
      </c>
      <c r="BY263" t="s">
        <v>78</v>
      </c>
      <c r="BZ263" t="s">
        <v>100</v>
      </c>
      <c r="CC263" t="s">
        <v>49</v>
      </c>
      <c r="CE263" t="s">
        <v>89</v>
      </c>
      <c r="CG263" t="s">
        <v>70</v>
      </c>
      <c r="CH263" t="s">
        <v>92</v>
      </c>
      <c r="DU263" t="s">
        <v>103</v>
      </c>
      <c r="DV263" t="s">
        <v>104</v>
      </c>
      <c r="DW263" t="s">
        <v>105</v>
      </c>
      <c r="DX263" t="s">
        <v>106</v>
      </c>
      <c r="EA263" t="s">
        <v>114</v>
      </c>
      <c r="EC263" t="s">
        <v>115</v>
      </c>
      <c r="EE263" t="s">
        <v>116</v>
      </c>
      <c r="EG263" t="s">
        <v>117</v>
      </c>
      <c r="EL263" t="s">
        <v>30</v>
      </c>
      <c r="EN263" t="s">
        <v>153</v>
      </c>
      <c r="EP263" t="s">
        <v>154</v>
      </c>
      <c r="ER263" t="s">
        <v>30</v>
      </c>
      <c r="ET263" t="s">
        <v>155</v>
      </c>
      <c r="EV263" t="s">
        <v>156</v>
      </c>
    </row>
    <row r="264" spans="2:153" x14ac:dyDescent="0.25">
      <c r="C264" t="s">
        <v>6</v>
      </c>
      <c r="M264">
        <v>15129</v>
      </c>
      <c r="O264">
        <v>15129</v>
      </c>
      <c r="Q264">
        <v>15129</v>
      </c>
      <c r="T264">
        <v>15129</v>
      </c>
      <c r="V264">
        <v>15129</v>
      </c>
      <c r="Y264">
        <v>15129</v>
      </c>
      <c r="AA264">
        <v>15129</v>
      </c>
      <c r="AD264">
        <v>15129</v>
      </c>
      <c r="AF264">
        <v>15129</v>
      </c>
      <c r="AI264">
        <v>15129</v>
      </c>
      <c r="AL264">
        <v>15129</v>
      </c>
      <c r="AN264">
        <v>15129</v>
      </c>
      <c r="AQ264">
        <v>15129</v>
      </c>
      <c r="BI264">
        <v>30276</v>
      </c>
      <c r="BK264">
        <v>30276</v>
      </c>
      <c r="BM264">
        <v>30276</v>
      </c>
      <c r="BP264">
        <v>30276</v>
      </c>
      <c r="BR264">
        <v>30276</v>
      </c>
      <c r="BU264">
        <v>30276</v>
      </c>
      <c r="BW264">
        <v>30276</v>
      </c>
      <c r="BZ264">
        <v>30276</v>
      </c>
      <c r="CC264">
        <v>30276</v>
      </c>
      <c r="CE264">
        <v>30276</v>
      </c>
      <c r="CH264">
        <v>30276</v>
      </c>
      <c r="EA264" t="s">
        <v>112</v>
      </c>
      <c r="EB264" t="s">
        <v>113</v>
      </c>
      <c r="EC264" t="s">
        <v>112</v>
      </c>
      <c r="ED264" t="s">
        <v>113</v>
      </c>
      <c r="EE264" t="s">
        <v>112</v>
      </c>
      <c r="EF264" t="s">
        <v>113</v>
      </c>
      <c r="EG264" t="s">
        <v>112</v>
      </c>
      <c r="EH264" t="s">
        <v>113</v>
      </c>
      <c r="EL264">
        <v>15129</v>
      </c>
      <c r="EN264">
        <f>AI264</f>
        <v>15129</v>
      </c>
      <c r="EP264">
        <f>AQ264</f>
        <v>15129</v>
      </c>
      <c r="ER264">
        <v>30276</v>
      </c>
      <c r="ET264">
        <f>BZ264</f>
        <v>30276</v>
      </c>
      <c r="EV264">
        <f>CH264</f>
        <v>30276</v>
      </c>
    </row>
    <row r="265" spans="2:153" x14ac:dyDescent="0.25">
      <c r="C265" t="s">
        <v>7</v>
      </c>
      <c r="M265" t="s">
        <v>32</v>
      </c>
      <c r="N265" t="s">
        <v>31</v>
      </c>
      <c r="O265" t="s">
        <v>35</v>
      </c>
      <c r="P265" t="s">
        <v>31</v>
      </c>
      <c r="Q265" t="s">
        <v>35</v>
      </c>
      <c r="R265" t="s">
        <v>31</v>
      </c>
      <c r="T265" t="s">
        <v>35</v>
      </c>
      <c r="U265" t="s">
        <v>31</v>
      </c>
      <c r="V265" t="s">
        <v>35</v>
      </c>
      <c r="W265" t="s">
        <v>31</v>
      </c>
      <c r="Y265" t="s">
        <v>35</v>
      </c>
      <c r="Z265" t="s">
        <v>31</v>
      </c>
      <c r="AA265" t="s">
        <v>35</v>
      </c>
      <c r="AB265" t="s">
        <v>31</v>
      </c>
      <c r="AD265" t="s">
        <v>35</v>
      </c>
      <c r="AE265" t="s">
        <v>31</v>
      </c>
      <c r="AF265" t="s">
        <v>35</v>
      </c>
      <c r="AG265" t="s">
        <v>31</v>
      </c>
      <c r="AI265" t="s">
        <v>35</v>
      </c>
      <c r="AJ265" t="s">
        <v>31</v>
      </c>
      <c r="AL265" t="s">
        <v>35</v>
      </c>
      <c r="AM265" t="s">
        <v>31</v>
      </c>
      <c r="AN265" t="s">
        <v>35</v>
      </c>
      <c r="AO265" t="s">
        <v>31</v>
      </c>
      <c r="AQ265" t="s">
        <v>35</v>
      </c>
      <c r="AR265" t="s">
        <v>31</v>
      </c>
      <c r="BI265" t="s">
        <v>32</v>
      </c>
      <c r="BJ265" t="s">
        <v>31</v>
      </c>
      <c r="BK265" t="s">
        <v>35</v>
      </c>
      <c r="BL265" t="s">
        <v>31</v>
      </c>
      <c r="BM265" t="s">
        <v>35</v>
      </c>
      <c r="BN265" t="s">
        <v>31</v>
      </c>
      <c r="BP265" t="s">
        <v>35</v>
      </c>
      <c r="BQ265" t="s">
        <v>31</v>
      </c>
      <c r="BR265" t="s">
        <v>35</v>
      </c>
      <c r="BS265" t="s">
        <v>31</v>
      </c>
      <c r="BU265" t="s">
        <v>35</v>
      </c>
      <c r="BV265" t="s">
        <v>31</v>
      </c>
      <c r="BW265" t="s">
        <v>35</v>
      </c>
      <c r="BX265" t="s">
        <v>31</v>
      </c>
      <c r="BZ265" t="s">
        <v>35</v>
      </c>
      <c r="CA265" t="s">
        <v>31</v>
      </c>
      <c r="CC265" t="s">
        <v>35</v>
      </c>
      <c r="CD265" t="s">
        <v>31</v>
      </c>
      <c r="CE265" t="s">
        <v>35</v>
      </c>
      <c r="CF265" t="s">
        <v>31</v>
      </c>
      <c r="CH265" t="s">
        <v>35</v>
      </c>
      <c r="CI265" t="s">
        <v>31</v>
      </c>
      <c r="EL265" t="s">
        <v>32</v>
      </c>
      <c r="EM265" t="s">
        <v>31</v>
      </c>
      <c r="EN265" t="str">
        <f>AI265</f>
        <v>coop</v>
      </c>
      <c r="EO265" t="str">
        <f>AJ265</f>
        <v>%</v>
      </c>
      <c r="EP265" t="str">
        <f>AQ265</f>
        <v>coop</v>
      </c>
      <c r="EQ265" t="str">
        <f>AR265</f>
        <v>%</v>
      </c>
      <c r="ER265" t="s">
        <v>32</v>
      </c>
      <c r="ES265" t="s">
        <v>31</v>
      </c>
      <c r="ET265" t="str">
        <f>BZ265</f>
        <v>coop</v>
      </c>
      <c r="EU265" t="str">
        <f>CA265</f>
        <v>%</v>
      </c>
      <c r="EV265" t="str">
        <f>CH265</f>
        <v>coop</v>
      </c>
      <c r="EW265" t="str">
        <f>CI265</f>
        <v>%</v>
      </c>
    </row>
    <row r="266" spans="2:153" x14ac:dyDescent="0.25">
      <c r="C266" t="s">
        <v>16</v>
      </c>
      <c r="M266">
        <v>0</v>
      </c>
      <c r="N266">
        <f>M266/M264*100</f>
        <v>0</v>
      </c>
      <c r="O266">
        <v>15129</v>
      </c>
      <c r="P266">
        <f>O266/O264*100</f>
        <v>100</v>
      </c>
      <c r="Q266">
        <v>15129</v>
      </c>
      <c r="R266">
        <f>Q266/Q264*100</f>
        <v>100</v>
      </c>
      <c r="S266">
        <f>IF(P266&gt;R266,P266-R266,R266-P266)</f>
        <v>0</v>
      </c>
      <c r="T266">
        <f>(O266+Q266)/2</f>
        <v>15129</v>
      </c>
      <c r="U266">
        <f>T266/T264*100</f>
        <v>100</v>
      </c>
      <c r="V266">
        <v>15129</v>
      </c>
      <c r="W266">
        <f>V266/V264*100</f>
        <v>100</v>
      </c>
      <c r="X266">
        <f>IF(U266&gt;W266,U266-W266,W266-U266)</f>
        <v>0</v>
      </c>
      <c r="Y266">
        <f>(T266+V266)/2</f>
        <v>15129</v>
      </c>
      <c r="Z266">
        <f>Y266/Y264*100</f>
        <v>100</v>
      </c>
      <c r="AA266">
        <v>15129</v>
      </c>
      <c r="AB266">
        <f>AA266/AA264*100</f>
        <v>100</v>
      </c>
      <c r="AC266">
        <f>IF(Z266&gt;AB266,Z266-AB266,AB266-Z266)</f>
        <v>0</v>
      </c>
      <c r="AD266">
        <f>(Y266+AA266)/2</f>
        <v>15129</v>
      </c>
      <c r="AE266">
        <f>AD266/AD264*100</f>
        <v>100</v>
      </c>
      <c r="AF266">
        <v>15129</v>
      </c>
      <c r="AG266">
        <f>AF266/AF264*100</f>
        <v>100</v>
      </c>
      <c r="AH266">
        <f>IF(AE266&gt;AG266,AE266-AG266,AG266-AE266)</f>
        <v>0</v>
      </c>
      <c r="AI266">
        <f>(AD266+AF266)/2</f>
        <v>15129</v>
      </c>
      <c r="AJ266">
        <f>AI266/AI264*100</f>
        <v>100</v>
      </c>
      <c r="AL266">
        <v>15129</v>
      </c>
      <c r="AM266">
        <f t="shared" ref="AM266" si="1055">AL266/AL264*100</f>
        <v>100</v>
      </c>
      <c r="AN266">
        <v>15129</v>
      </c>
      <c r="AO266">
        <f t="shared" ref="AO266" si="1056">AN266/AN264*100</f>
        <v>100</v>
      </c>
      <c r="AP266">
        <f>IF(AM266&gt;AO266,AM266-AO266,AO266-AM266)</f>
        <v>0</v>
      </c>
      <c r="AQ266">
        <f>(AL266+AN266)/2</f>
        <v>15129</v>
      </c>
      <c r="AR266">
        <f>AQ266/AQ264*100</f>
        <v>100</v>
      </c>
      <c r="BI266">
        <v>0</v>
      </c>
      <c r="BJ266">
        <f>BI266/BI264*100</f>
        <v>0</v>
      </c>
      <c r="BK266">
        <v>30276</v>
      </c>
      <c r="BL266">
        <f>BK266/BK264*100</f>
        <v>100</v>
      </c>
      <c r="BM266">
        <v>30276</v>
      </c>
      <c r="BN266">
        <f>BM266/BM264*100</f>
        <v>100</v>
      </c>
      <c r="BO266">
        <f>IF(BL266&gt;BN266,BL266-BN266,BN266-BL266)</f>
        <v>0</v>
      </c>
      <c r="BP266">
        <f>(BK266+BM266)/2</f>
        <v>30276</v>
      </c>
      <c r="BQ266">
        <f>BP266/BP264*100</f>
        <v>100</v>
      </c>
      <c r="BR266">
        <v>30276</v>
      </c>
      <c r="BS266">
        <f>BR266/BR264*100</f>
        <v>100</v>
      </c>
      <c r="BT266">
        <f>IF(BQ266&gt;BS266,BQ266-BS266,BS266-BQ266)</f>
        <v>0</v>
      </c>
      <c r="BU266">
        <f>(BP266+BR266)/2</f>
        <v>30276</v>
      </c>
      <c r="BV266">
        <f>BU266/BU264*100</f>
        <v>100</v>
      </c>
      <c r="BW266">
        <v>30276</v>
      </c>
      <c r="BX266">
        <f>BW266/BW264*100</f>
        <v>100</v>
      </c>
      <c r="BY266">
        <f>IF(BV266&gt;BX266,BV266-BX266,BX266-BV266)</f>
        <v>0</v>
      </c>
      <c r="BZ266">
        <f>(BU266+BW266)/2</f>
        <v>30276</v>
      </c>
      <c r="CA266">
        <f>BZ266/BZ264*100</f>
        <v>100</v>
      </c>
      <c r="CC266">
        <v>30276</v>
      </c>
      <c r="CD266">
        <f t="shared" ref="CD266" si="1057">CC266/CC264*100</f>
        <v>100</v>
      </c>
      <c r="CE266">
        <v>30276</v>
      </c>
      <c r="CF266">
        <f>CE266/CE264*100</f>
        <v>100</v>
      </c>
      <c r="CG266">
        <f>IF(CD266&gt;CF266,CD266-CF266,CF266-CD266)</f>
        <v>0</v>
      </c>
      <c r="CH266">
        <f>(CC266+CE266)/2</f>
        <v>30276</v>
      </c>
      <c r="CI266">
        <f>CH266/CH264*100</f>
        <v>100</v>
      </c>
      <c r="DU266">
        <f t="shared" ref="DU266:DU286" si="1058">IF(AJ266&gt;CA266,AJ266-CA266,CA266-AJ266)</f>
        <v>0</v>
      </c>
      <c r="DV266">
        <f t="shared" ref="DV266:DV286" si="1059">IF(AR266&gt;CI266,AR266-CI266,CI266-AR266)</f>
        <v>0</v>
      </c>
      <c r="DW266">
        <f t="shared" ref="DW266:DW286" si="1060">IF(AJ266&gt;AR266,AJ266-AR266,AR266-AJ266)</f>
        <v>0</v>
      </c>
      <c r="DX266">
        <f t="shared" ref="DX266:DX286" si="1061">IF(BQ266&gt;CI266,BQ266-CI266,CI266-BQ266)</f>
        <v>0</v>
      </c>
      <c r="EA266">
        <f t="shared" ref="EA266:EA286" si="1062">IF(AJ266&gt;AJ240,AJ266-AJ240,AJ240-AJ266)</f>
        <v>0</v>
      </c>
      <c r="EB266">
        <f t="shared" ref="EB266:EB286" si="1063">IF(AJ266&gt;AJ292,AJ266-AJ292,AJ292-AJ266)</f>
        <v>0</v>
      </c>
      <c r="EC266">
        <f t="shared" ref="EC266:EC286" si="1064">IF(AR266&gt;AR240,AR266-AR240,AR240-AR266)</f>
        <v>0</v>
      </c>
      <c r="ED266">
        <f t="shared" ref="ED266:ED286" si="1065">IF(AR266&gt;AR292,AR266-AR292,AR292-AR266)</f>
        <v>0</v>
      </c>
      <c r="EE266">
        <f t="shared" ref="EE266:EE286" si="1066">IF(CA266&gt;CA240,CA266-CA240,CA240-CA266)</f>
        <v>0</v>
      </c>
      <c r="EF266">
        <f t="shared" ref="EF266:EF286" si="1067">IF(CA266&gt;CA292,CA266-CA292,CA292-CA266)</f>
        <v>0</v>
      </c>
      <c r="EG266">
        <f t="shared" ref="EG266:EG286" si="1068">IF(CI266&gt;CI240,CI266-CI240,CI240-CI266)</f>
        <v>0</v>
      </c>
      <c r="EH266">
        <f t="shared" ref="EH266:EH286" si="1069">IF(CI266&gt;CI292,CI266-CI292,CI292-CI266)</f>
        <v>0</v>
      </c>
      <c r="EL266">
        <v>151</v>
      </c>
      <c r="EM266">
        <f>EL266/EL264*100</f>
        <v>0.99808315156322291</v>
      </c>
      <c r="EN266">
        <v>2.5912500000000001</v>
      </c>
      <c r="EO266">
        <f>EN266/EN264*100</f>
        <v>1.7127701764822527E-2</v>
      </c>
      <c r="EP266">
        <v>6318.21</v>
      </c>
      <c r="EQ266">
        <f>EP266/EP264*100</f>
        <v>41.762244695617689</v>
      </c>
      <c r="ER266">
        <v>303</v>
      </c>
      <c r="ES266">
        <f>ER266/ER264*100</f>
        <v>1.0007927070947285</v>
      </c>
      <c r="ET266">
        <v>4.0175000000000001</v>
      </c>
      <c r="EU266">
        <f>ET266/ET264*100</f>
        <v>1.3269586471132251E-2</v>
      </c>
      <c r="EV266">
        <v>12710.084999999999</v>
      </c>
      <c r="EW266">
        <f>EV266/EV264*100</f>
        <v>41.980727308759406</v>
      </c>
    </row>
    <row r="267" spans="2:153" x14ac:dyDescent="0.25">
      <c r="M267">
        <v>756</v>
      </c>
      <c r="N267">
        <f>M267/M264*100</f>
        <v>4.9970255800118979</v>
      </c>
      <c r="O267">
        <v>246.18</v>
      </c>
      <c r="P267">
        <f>O267/O264*100</f>
        <v>1.6272060281578424</v>
      </c>
      <c r="Q267">
        <v>252.76</v>
      </c>
      <c r="R267">
        <f>Q267/Q264*100</f>
        <v>1.6706986582060941</v>
      </c>
      <c r="S267">
        <f t="shared" ref="S267:S286" si="1070">IF(P267&gt;R267,P267-R267,R267-P267)</f>
        <v>4.3492630048251657E-2</v>
      </c>
      <c r="T267">
        <f t="shared" ref="T267:T286" si="1071">(O267+Q267)/2</f>
        <v>249.47</v>
      </c>
      <c r="U267">
        <f>T267/T264*100</f>
        <v>1.6489523431819684</v>
      </c>
      <c r="V267">
        <v>255.465</v>
      </c>
      <c r="W267">
        <f>V267/V264*100</f>
        <v>1.6885782272456871</v>
      </c>
      <c r="X267">
        <f t="shared" ref="X267:X286" si="1072">IF(U267&gt;W267,U267-W267,W267-U267)</f>
        <v>3.9625884063718697E-2</v>
      </c>
      <c r="Y267">
        <f t="shared" ref="Y267:Y286" si="1073">(T267+V267)/2</f>
        <v>252.4675</v>
      </c>
      <c r="Z267">
        <f>Y267/Y264*100</f>
        <v>1.6687652852138277</v>
      </c>
      <c r="AA267">
        <v>413.61500000000001</v>
      </c>
      <c r="AB267">
        <f>AA267/AA264*100</f>
        <v>2.733921607508758</v>
      </c>
      <c r="AC267">
        <f t="shared" ref="AC267:AC286" si="1074">IF(Z267&gt;AB267,Z267-AB267,AB267-Z267)</f>
        <v>1.0651563222949303</v>
      </c>
      <c r="AD267">
        <f t="shared" ref="AD267:AD286" si="1075">(Y267+AA267)/2</f>
        <v>333.04124999999999</v>
      </c>
      <c r="AE267">
        <f>AD267/AD264*100</f>
        <v>2.2013434463612929</v>
      </c>
      <c r="AF267">
        <v>302.55374999999998</v>
      </c>
      <c r="AG267">
        <f>AF267/AF264*100</f>
        <v>1.9998264921673607</v>
      </c>
      <c r="AH267">
        <f t="shared" ref="AH267:AH286" si="1076">IF(AE267&gt;AG267,AE267-AG267,AG267-AE267)</f>
        <v>0.20151695419393212</v>
      </c>
      <c r="AI267">
        <f t="shared" ref="AI267:AI286" si="1077">(AD267+AF267)/2</f>
        <v>317.79750000000001</v>
      </c>
      <c r="AJ267">
        <f>AI267/AI264*100</f>
        <v>2.100584969264327</v>
      </c>
      <c r="AL267">
        <v>2020.83</v>
      </c>
      <c r="AM267">
        <f t="shared" ref="AM267" si="1078">AL267/AL264*100</f>
        <v>13.357326987904026</v>
      </c>
      <c r="AN267">
        <v>2024.95</v>
      </c>
      <c r="AO267">
        <f t="shared" ref="AO267" si="1079">AN267/AN264*100</f>
        <v>13.384559455350651</v>
      </c>
      <c r="AP267">
        <f t="shared" ref="AP267:AP286" si="1080">IF(AM267&gt;AO267,AM267-AO267,AO267-AM267)</f>
        <v>2.7232467446625108E-2</v>
      </c>
      <c r="AQ267">
        <f t="shared" ref="AQ267:AQ286" si="1081">(AL267+AN267)/2</f>
        <v>2022.8899999999999</v>
      </c>
      <c r="AR267">
        <f>AQ267/AQ264*100</f>
        <v>13.370943221627337</v>
      </c>
      <c r="BI267">
        <v>1513</v>
      </c>
      <c r="BJ267">
        <f>BI267/BI264*100</f>
        <v>4.9973576430175717</v>
      </c>
      <c r="BK267">
        <v>909.56</v>
      </c>
      <c r="BL267">
        <f>BK267/BK264*100</f>
        <v>3.0042277711718848</v>
      </c>
      <c r="BM267">
        <v>1938.44</v>
      </c>
      <c r="BN267">
        <f>BM267/BM264*100</f>
        <v>6.4025630862729557</v>
      </c>
      <c r="BO267">
        <f t="shared" ref="BO267:BO286" si="1082">IF(BL267&gt;BN267,BL267-BN267,BN267-BL267)</f>
        <v>3.3983353151010709</v>
      </c>
      <c r="BP267">
        <f t="shared" ref="BP267:BP286" si="1083">(BK267+BM267)/2</f>
        <v>1424</v>
      </c>
      <c r="BQ267">
        <f>BP267/BP264*100</f>
        <v>4.7033954287224207</v>
      </c>
      <c r="BR267">
        <v>475.27</v>
      </c>
      <c r="BS267">
        <f>BR267/BR264*100</f>
        <v>1.569791253798388</v>
      </c>
      <c r="BT267">
        <f t="shared" ref="BT267:BT286" si="1084">IF(BQ267&gt;BS267,BQ267-BS267,BS267-BQ267)</f>
        <v>3.1336041749240326</v>
      </c>
      <c r="BU267">
        <f t="shared" ref="BU267:BU286" si="1085">(BP267+BR267)/2</f>
        <v>949.63499999999999</v>
      </c>
      <c r="BV267">
        <f>BU267/BU264*100</f>
        <v>3.1365933412604039</v>
      </c>
      <c r="BW267">
        <v>982.8125</v>
      </c>
      <c r="BX267">
        <f>BW267/BW264*100</f>
        <v>3.2461768397410489</v>
      </c>
      <c r="BY267">
        <f t="shared" ref="BY267:BY286" si="1086">IF(BV267&gt;BX267,BV267-BX267,BX267-BV267)</f>
        <v>0.10958349848064497</v>
      </c>
      <c r="BZ267">
        <f t="shared" ref="BZ267:BZ286" si="1087">(BU267+BW267)/2</f>
        <v>966.22375</v>
      </c>
      <c r="CA267">
        <f>BZ267/BZ264*100</f>
        <v>3.1913850905007264</v>
      </c>
      <c r="CC267">
        <v>4063.7</v>
      </c>
      <c r="CD267">
        <f t="shared" ref="CD267" si="1088">CC267/CC264*100</f>
        <v>13.422182586867484</v>
      </c>
      <c r="CE267">
        <v>4036.41</v>
      </c>
      <c r="CF267">
        <f>CE267/CE264*100</f>
        <v>13.3320451843044</v>
      </c>
      <c r="CG267">
        <f t="shared" ref="CG267:CG286" si="1089">IF(CD267&gt;CF267,CD267-CF267,CF267-CD267)</f>
        <v>9.0137402563083668E-2</v>
      </c>
      <c r="CH267">
        <f t="shared" ref="CH267:CH286" si="1090">(CC267+CE267)/2</f>
        <v>4050.0549999999998</v>
      </c>
      <c r="CI267">
        <f>CH267/CH264*100</f>
        <v>13.377113885585942</v>
      </c>
      <c r="DU267">
        <f t="shared" si="1058"/>
        <v>1.0908001212363994</v>
      </c>
      <c r="DV267">
        <f t="shared" si="1059"/>
        <v>6.1706639586045497E-3</v>
      </c>
      <c r="DW267">
        <f t="shared" si="1060"/>
        <v>11.27035825236301</v>
      </c>
      <c r="DX267">
        <f t="shared" si="1061"/>
        <v>8.6737184568635222</v>
      </c>
      <c r="EA267">
        <f t="shared" si="1062"/>
        <v>0.207684744530372</v>
      </c>
      <c r="EB267">
        <f t="shared" si="1063"/>
        <v>0.17486697732830958</v>
      </c>
      <c r="EC267">
        <f t="shared" si="1064"/>
        <v>6.5238945072376708E-2</v>
      </c>
      <c r="ED267">
        <f t="shared" si="1065"/>
        <v>4.5310331152093042E-2</v>
      </c>
      <c r="EE267">
        <f t="shared" si="1066"/>
        <v>0.16879293830096431</v>
      </c>
      <c r="EF267">
        <f t="shared" si="1067"/>
        <v>0.7624727506936182</v>
      </c>
      <c r="EG267">
        <f t="shared" si="1068"/>
        <v>2.3830757035275596E-2</v>
      </c>
      <c r="EH267">
        <f t="shared" si="1069"/>
        <v>2.1304003170826036E-2</v>
      </c>
      <c r="EL267">
        <v>756</v>
      </c>
      <c r="EM267">
        <f>EL267/EL264*100</f>
        <v>4.9970255800118979</v>
      </c>
      <c r="EN267">
        <f t="shared" ref="EN267:EN286" si="1091">AI267</f>
        <v>317.79750000000001</v>
      </c>
      <c r="EO267">
        <f t="shared" ref="EO267:EO286" si="1092">AJ267</f>
        <v>2.100584969264327</v>
      </c>
      <c r="EP267">
        <f t="shared" ref="EP267:EP286" si="1093">AQ267</f>
        <v>2022.8899999999999</v>
      </c>
      <c r="EQ267">
        <f t="shared" ref="EQ267:EQ286" si="1094">AR267</f>
        <v>13.370943221627337</v>
      </c>
      <c r="ER267">
        <v>1513</v>
      </c>
      <c r="ES267">
        <f>ER267/ER264*100</f>
        <v>4.9973576430175717</v>
      </c>
      <c r="ET267">
        <f t="shared" ref="ET267:ET286" si="1095">BZ267</f>
        <v>966.22375</v>
      </c>
      <c r="EU267">
        <f t="shared" ref="EU267:EU286" si="1096">CA267</f>
        <v>3.1913850905007264</v>
      </c>
      <c r="EV267">
        <f t="shared" ref="EV267:EV286" si="1097">CH267</f>
        <v>4050.0549999999998</v>
      </c>
      <c r="EW267">
        <f t="shared" ref="EW267:EW286" si="1098">CI267</f>
        <v>13.377113885585942</v>
      </c>
    </row>
    <row r="268" spans="2:153" x14ac:dyDescent="0.25">
      <c r="C268" t="s">
        <v>8</v>
      </c>
      <c r="D268">
        <v>610529</v>
      </c>
      <c r="E268">
        <f t="shared" si="996"/>
        <v>10.175483333333334</v>
      </c>
      <c r="F268" t="s">
        <v>28</v>
      </c>
      <c r="M268">
        <v>1512</v>
      </c>
      <c r="N268">
        <f>M268/M264*100</f>
        <v>9.9940511600237958</v>
      </c>
      <c r="O268">
        <v>1126.3399999999999</v>
      </c>
      <c r="P268">
        <f>O268/O264*100</f>
        <v>7.444907131998149</v>
      </c>
      <c r="Q268">
        <v>1239.01</v>
      </c>
      <c r="R268">
        <f>Q268/Q264*100</f>
        <v>8.1896357987970134</v>
      </c>
      <c r="S268">
        <f t="shared" si="1070"/>
        <v>0.7447286667988644</v>
      </c>
      <c r="T268">
        <f t="shared" si="1071"/>
        <v>1182.675</v>
      </c>
      <c r="U268">
        <f>T268/T264*100</f>
        <v>7.8172714653975808</v>
      </c>
      <c r="V268">
        <v>785.73</v>
      </c>
      <c r="W268">
        <f>V268/V264*100</f>
        <v>5.1935355938925243</v>
      </c>
      <c r="X268">
        <f t="shared" si="1072"/>
        <v>2.6237358715050565</v>
      </c>
      <c r="Y268">
        <f t="shared" si="1073"/>
        <v>984.20249999999999</v>
      </c>
      <c r="Z268">
        <f>Y268/Y264*100</f>
        <v>6.5054035296450525</v>
      </c>
      <c r="AA268">
        <v>923.27750000000003</v>
      </c>
      <c r="AB268">
        <f>AA268/AA264*100</f>
        <v>6.1027001123669775</v>
      </c>
      <c r="AC268">
        <f t="shared" si="1074"/>
        <v>0.40270341727807502</v>
      </c>
      <c r="AD268">
        <f t="shared" si="1075"/>
        <v>953.74</v>
      </c>
      <c r="AE268">
        <f>AD268/AD264*100</f>
        <v>6.3040518210060155</v>
      </c>
      <c r="AF268">
        <v>1138.6212499999999</v>
      </c>
      <c r="AG268">
        <f>AF268/AF264*100</f>
        <v>7.5260840108401075</v>
      </c>
      <c r="AH268">
        <f t="shared" si="1076"/>
        <v>1.222032189834092</v>
      </c>
      <c r="AI268">
        <f t="shared" si="1077"/>
        <v>1046.180625</v>
      </c>
      <c r="AJ268">
        <f>AI268/AI264*100</f>
        <v>6.9150679159230606</v>
      </c>
      <c r="AL268">
        <v>1109.57</v>
      </c>
      <c r="AM268">
        <f t="shared" ref="AM268" si="1099">AL268/AL264*100</f>
        <v>7.3340604137748695</v>
      </c>
      <c r="AN268">
        <v>1085.0899999999999</v>
      </c>
      <c r="AO268">
        <f t="shared" ref="AO268" si="1100">AN268/AN264*100</f>
        <v>7.1722519664221025</v>
      </c>
      <c r="AP268">
        <f t="shared" si="1080"/>
        <v>0.161808447352767</v>
      </c>
      <c r="AQ268">
        <f t="shared" si="1081"/>
        <v>1097.33</v>
      </c>
      <c r="AR268">
        <f>AQ268/AQ264*100</f>
        <v>7.2531561900984869</v>
      </c>
      <c r="BI268">
        <v>3026</v>
      </c>
      <c r="BJ268">
        <f>BI268/BI264*100</f>
        <v>9.9947152860351434</v>
      </c>
      <c r="BK268">
        <v>2220.37</v>
      </c>
      <c r="BL268">
        <f>BK268/BK264*100</f>
        <v>7.3337627163429771</v>
      </c>
      <c r="BM268">
        <v>1644.62</v>
      </c>
      <c r="BN268">
        <f>BM268/BM264*100</f>
        <v>5.432091425551592</v>
      </c>
      <c r="BO268">
        <f t="shared" si="1082"/>
        <v>1.9016712907913851</v>
      </c>
      <c r="BP268">
        <f t="shared" si="1083"/>
        <v>1932.4949999999999</v>
      </c>
      <c r="BQ268">
        <f>BP268/BP264*100</f>
        <v>6.382927070947285</v>
      </c>
      <c r="BR268">
        <v>1973.925</v>
      </c>
      <c r="BS268">
        <f>BR268/BR264*100</f>
        <v>6.5197681331747912</v>
      </c>
      <c r="BT268">
        <f t="shared" si="1084"/>
        <v>0.13684106222750625</v>
      </c>
      <c r="BU268">
        <f t="shared" si="1085"/>
        <v>1953.21</v>
      </c>
      <c r="BV268">
        <f>BU268/BU264*100</f>
        <v>6.4513476020610385</v>
      </c>
      <c r="BW268">
        <v>2251.855</v>
      </c>
      <c r="BX268">
        <f>BW268/BW264*100</f>
        <v>7.4377559783326737</v>
      </c>
      <c r="BY268">
        <f t="shared" si="1086"/>
        <v>0.98640837627163513</v>
      </c>
      <c r="BZ268">
        <f t="shared" si="1087"/>
        <v>2102.5325000000003</v>
      </c>
      <c r="CA268">
        <f>BZ268/BZ264*100</f>
        <v>6.944551790196857</v>
      </c>
      <c r="CC268">
        <v>2174.61</v>
      </c>
      <c r="CD268">
        <f t="shared" ref="CD268" si="1101">CC268/CC264*100</f>
        <v>7.1826198969480783</v>
      </c>
      <c r="CE268">
        <v>2180.16</v>
      </c>
      <c r="CF268">
        <f>CE268/CE264*100</f>
        <v>7.2009512485136735</v>
      </c>
      <c r="CG268">
        <f t="shared" si="1089"/>
        <v>1.8331351565595178E-2</v>
      </c>
      <c r="CH268">
        <f t="shared" si="1090"/>
        <v>2177.3850000000002</v>
      </c>
      <c r="CI268">
        <f>CH268/CH264*100</f>
        <v>7.1917855727308773</v>
      </c>
      <c r="DU268">
        <f t="shared" si="1058"/>
        <v>2.9483874273796395E-2</v>
      </c>
      <c r="DV268">
        <f t="shared" si="1059"/>
        <v>6.1370617367609626E-2</v>
      </c>
      <c r="DW268">
        <f t="shared" si="1060"/>
        <v>0.33808827417542631</v>
      </c>
      <c r="DX268">
        <f t="shared" si="1061"/>
        <v>0.80885850178359231</v>
      </c>
      <c r="EA268">
        <f t="shared" si="1062"/>
        <v>0.25430877784387729</v>
      </c>
      <c r="EB268">
        <f t="shared" si="1063"/>
        <v>4.8809405776982118E-2</v>
      </c>
      <c r="EC268">
        <f t="shared" si="1064"/>
        <v>1.5632229493027339E-2</v>
      </c>
      <c r="ED268">
        <f t="shared" si="1065"/>
        <v>0.14703549474519217</v>
      </c>
      <c r="EE268">
        <f t="shared" si="1066"/>
        <v>0.25481404412736364</v>
      </c>
      <c r="EF268">
        <f t="shared" si="1067"/>
        <v>0.4422479852027994</v>
      </c>
      <c r="EG268">
        <f t="shared" si="1068"/>
        <v>1.7522129739726111E-2</v>
      </c>
      <c r="EH268">
        <f t="shared" si="1069"/>
        <v>2.1089311666007582E-2</v>
      </c>
      <c r="EL268">
        <v>1512</v>
      </c>
      <c r="EM268">
        <f>EL268/EL264*100</f>
        <v>9.9940511600237958</v>
      </c>
      <c r="EN268">
        <f t="shared" si="1091"/>
        <v>1046.180625</v>
      </c>
      <c r="EO268">
        <f t="shared" si="1092"/>
        <v>6.9150679159230606</v>
      </c>
      <c r="EP268">
        <f t="shared" si="1093"/>
        <v>1097.33</v>
      </c>
      <c r="EQ268">
        <f t="shared" si="1094"/>
        <v>7.2531561900984869</v>
      </c>
      <c r="ER268">
        <v>3026</v>
      </c>
      <c r="ES268">
        <f>ER268/ER264*100</f>
        <v>9.9947152860351434</v>
      </c>
      <c r="ET268">
        <f t="shared" si="1095"/>
        <v>2102.5325000000003</v>
      </c>
      <c r="EU268">
        <f t="shared" si="1096"/>
        <v>6.944551790196857</v>
      </c>
      <c r="EV268">
        <f t="shared" si="1097"/>
        <v>2177.3850000000002</v>
      </c>
      <c r="EW268">
        <f t="shared" si="1098"/>
        <v>7.1917855727308773</v>
      </c>
    </row>
    <row r="269" spans="2:153" x14ac:dyDescent="0.25">
      <c r="C269" t="s">
        <v>17</v>
      </c>
      <c r="D269">
        <v>589748</v>
      </c>
      <c r="E269">
        <f t="shared" si="996"/>
        <v>9.8291333333333331</v>
      </c>
      <c r="F269" t="s">
        <v>28</v>
      </c>
      <c r="M269">
        <v>2268</v>
      </c>
      <c r="N269">
        <f>M269/M264*100</f>
        <v>14.991076740035695</v>
      </c>
      <c r="O269">
        <v>1628.29</v>
      </c>
      <c r="P269">
        <f>O269/O264*100</f>
        <v>10.762707383171392</v>
      </c>
      <c r="Q269">
        <v>2201.29</v>
      </c>
      <c r="R269">
        <f>Q269/Q264*100</f>
        <v>14.550135501355014</v>
      </c>
      <c r="S269">
        <f t="shared" si="1070"/>
        <v>3.7874281181836214</v>
      </c>
      <c r="T269">
        <f t="shared" si="1071"/>
        <v>1914.79</v>
      </c>
      <c r="U269">
        <f>T269/T264*100</f>
        <v>12.656421442263202</v>
      </c>
      <c r="V269">
        <v>1633.0350000000001</v>
      </c>
      <c r="W269">
        <f>V269/V264*100</f>
        <v>10.794070989490383</v>
      </c>
      <c r="X269">
        <f t="shared" si="1072"/>
        <v>1.8623504527728194</v>
      </c>
      <c r="Y269">
        <f t="shared" si="1073"/>
        <v>1773.9124999999999</v>
      </c>
      <c r="Z269">
        <f>Y269/Y264*100</f>
        <v>11.725246215876792</v>
      </c>
      <c r="AA269">
        <v>1777.6025</v>
      </c>
      <c r="AB269">
        <f>AA269/AA264*100</f>
        <v>11.749636459779232</v>
      </c>
      <c r="AC269">
        <f t="shared" si="1074"/>
        <v>2.4390243902439934E-2</v>
      </c>
      <c r="AD269">
        <f t="shared" si="1075"/>
        <v>1775.7574999999999</v>
      </c>
      <c r="AE269">
        <f>AD269/AD264*100</f>
        <v>11.737441337828013</v>
      </c>
      <c r="AF269">
        <v>1765.7262499999999</v>
      </c>
      <c r="AG269">
        <f>AF269/AF264*100</f>
        <v>11.671136558926564</v>
      </c>
      <c r="AH269">
        <f t="shared" si="1076"/>
        <v>6.6304778901448813E-2</v>
      </c>
      <c r="AI269">
        <f t="shared" si="1077"/>
        <v>1770.7418749999999</v>
      </c>
      <c r="AJ269">
        <f>AI269/AI264*100</f>
        <v>11.704288948377288</v>
      </c>
      <c r="AL269">
        <v>704.89</v>
      </c>
      <c r="AM269">
        <f t="shared" ref="AM269" si="1102">AL269/AL264*100</f>
        <v>4.6591975675854318</v>
      </c>
      <c r="AN269">
        <v>718.81</v>
      </c>
      <c r="AO269">
        <f t="shared" ref="AO269" si="1103">AN269/AN264*100</f>
        <v>4.7512062925507301</v>
      </c>
      <c r="AP269">
        <f t="shared" si="1080"/>
        <v>9.2008724965298327E-2</v>
      </c>
      <c r="AQ269">
        <f t="shared" si="1081"/>
        <v>711.84999999999991</v>
      </c>
      <c r="AR269">
        <f>AQ269/AQ264*100</f>
        <v>4.705201930068081</v>
      </c>
      <c r="BI269">
        <v>4539</v>
      </c>
      <c r="BJ269">
        <f>BI269/BI264*100</f>
        <v>14.992072929052716</v>
      </c>
      <c r="BK269">
        <v>3688.25</v>
      </c>
      <c r="BL269">
        <f>BK269/BK264*100</f>
        <v>12.182091425551592</v>
      </c>
      <c r="BM269">
        <v>3557.73</v>
      </c>
      <c r="BN269">
        <f>BM269/BM264*100</f>
        <v>11.750990883868411</v>
      </c>
      <c r="BO269">
        <f t="shared" si="1082"/>
        <v>0.43110054168318079</v>
      </c>
      <c r="BP269">
        <f t="shared" si="1083"/>
        <v>3622.99</v>
      </c>
      <c r="BQ269">
        <f>BP269/BP264*100</f>
        <v>11.966541154710001</v>
      </c>
      <c r="BR269">
        <v>4051.28</v>
      </c>
      <c r="BS269">
        <f>BR269/BR264*100</f>
        <v>13.381159994715286</v>
      </c>
      <c r="BT269">
        <f t="shared" si="1084"/>
        <v>1.4146188400052857</v>
      </c>
      <c r="BU269">
        <f t="shared" si="1085"/>
        <v>3837.1350000000002</v>
      </c>
      <c r="BV269">
        <f>BU269/BU264*100</f>
        <v>12.673850574712645</v>
      </c>
      <c r="BW269">
        <v>3800.08</v>
      </c>
      <c r="BX269">
        <f>BW269/BW264*100</f>
        <v>12.551459902232793</v>
      </c>
      <c r="BY269">
        <f t="shared" si="1086"/>
        <v>0.12239067247985247</v>
      </c>
      <c r="BZ269">
        <f t="shared" si="1087"/>
        <v>3818.6075000000001</v>
      </c>
      <c r="CA269">
        <f>BZ269/BZ264*100</f>
        <v>12.612655238472717</v>
      </c>
      <c r="CC269">
        <v>1404.68</v>
      </c>
      <c r="CD269">
        <f t="shared" ref="CD269" si="1104">CC269/CC264*100</f>
        <v>4.6395825075967769</v>
      </c>
      <c r="CE269">
        <v>1405.42</v>
      </c>
      <c r="CF269">
        <f>CE269/CE264*100</f>
        <v>4.6420266878055223</v>
      </c>
      <c r="CG269">
        <f t="shared" si="1089"/>
        <v>2.4441802087453723E-3</v>
      </c>
      <c r="CH269">
        <f t="shared" si="1090"/>
        <v>1405.0500000000002</v>
      </c>
      <c r="CI269">
        <f>CH269/CH264*100</f>
        <v>4.6408045977011501</v>
      </c>
      <c r="DU269">
        <f t="shared" si="1058"/>
        <v>0.90836629009542946</v>
      </c>
      <c r="DV269">
        <f t="shared" si="1059"/>
        <v>6.4397332366930904E-2</v>
      </c>
      <c r="DW269">
        <f t="shared" si="1060"/>
        <v>6.9990870183092069</v>
      </c>
      <c r="DX269">
        <f t="shared" si="1061"/>
        <v>7.3257365570088506</v>
      </c>
      <c r="EA269">
        <f t="shared" si="1062"/>
        <v>0.47715893317469771</v>
      </c>
      <c r="EB269">
        <f t="shared" si="1063"/>
        <v>0.34502858748099641</v>
      </c>
      <c r="EC269">
        <f t="shared" si="1064"/>
        <v>5.1887104236891801E-3</v>
      </c>
      <c r="ED269">
        <f t="shared" si="1065"/>
        <v>2.2407297243703717E-2</v>
      </c>
      <c r="EE269">
        <f t="shared" si="1066"/>
        <v>1.1007109591755846</v>
      </c>
      <c r="EF269">
        <f t="shared" si="1067"/>
        <v>0.61235384462940878</v>
      </c>
      <c r="EG269">
        <f t="shared" si="1068"/>
        <v>6.7115867353678915E-2</v>
      </c>
      <c r="EH269">
        <f t="shared" si="1069"/>
        <v>6.2789007794951779E-2</v>
      </c>
      <c r="EL269">
        <v>2268</v>
      </c>
      <c r="EM269">
        <f>EL269/EL264*100</f>
        <v>14.991076740035695</v>
      </c>
      <c r="EN269">
        <f t="shared" si="1091"/>
        <v>1770.7418749999999</v>
      </c>
      <c r="EO269">
        <f t="shared" si="1092"/>
        <v>11.704288948377288</v>
      </c>
      <c r="EP269">
        <f t="shared" si="1093"/>
        <v>711.84999999999991</v>
      </c>
      <c r="EQ269">
        <f t="shared" si="1094"/>
        <v>4.705201930068081</v>
      </c>
      <c r="ER269">
        <v>4539</v>
      </c>
      <c r="ES269">
        <f>ER269/ER264*100</f>
        <v>14.992072929052716</v>
      </c>
      <c r="ET269">
        <f t="shared" si="1095"/>
        <v>3818.6075000000001</v>
      </c>
      <c r="EU269">
        <f t="shared" si="1096"/>
        <v>12.612655238472717</v>
      </c>
      <c r="EV269">
        <f t="shared" si="1097"/>
        <v>1405.0500000000002</v>
      </c>
      <c r="EW269">
        <f t="shared" si="1098"/>
        <v>4.6408045977011501</v>
      </c>
    </row>
    <row r="270" spans="2:153" x14ac:dyDescent="0.25">
      <c r="C270" t="s">
        <v>15</v>
      </c>
      <c r="D270">
        <v>1497468</v>
      </c>
      <c r="E270">
        <f t="shared" si="996"/>
        <v>24.957799999999999</v>
      </c>
      <c r="F270" t="s">
        <v>28</v>
      </c>
      <c r="M270">
        <v>3024</v>
      </c>
      <c r="N270">
        <f>M270/M264*100</f>
        <v>19.988102320047592</v>
      </c>
      <c r="O270">
        <v>2267.5100000000002</v>
      </c>
      <c r="P270">
        <f>O270/O264*100</f>
        <v>14.987837927159761</v>
      </c>
      <c r="Q270">
        <v>2461.4499999999998</v>
      </c>
      <c r="R270">
        <f>Q270/Q264*100</f>
        <v>16.269746843809902</v>
      </c>
      <c r="S270">
        <f t="shared" si="1070"/>
        <v>1.2819089166501403</v>
      </c>
      <c r="T270">
        <f t="shared" si="1071"/>
        <v>2364.48</v>
      </c>
      <c r="U270">
        <f>T270/T264*100</f>
        <v>15.628792385484831</v>
      </c>
      <c r="V270">
        <v>2556.0650000000001</v>
      </c>
      <c r="W270">
        <f>V270/V264*100</f>
        <v>16.895135170863902</v>
      </c>
      <c r="X270">
        <f t="shared" si="1072"/>
        <v>1.2663427853790719</v>
      </c>
      <c r="Y270">
        <f t="shared" si="1073"/>
        <v>2460.2725</v>
      </c>
      <c r="Z270">
        <f>Y270/Y264*100</f>
        <v>16.261963778174369</v>
      </c>
      <c r="AA270">
        <v>2731.9974999999999</v>
      </c>
      <c r="AB270">
        <f>AA270/AA264*100</f>
        <v>18.058017714323483</v>
      </c>
      <c r="AC270">
        <f t="shared" si="1074"/>
        <v>1.7960539361491143</v>
      </c>
      <c r="AD270">
        <f t="shared" si="1075"/>
        <v>2596.1350000000002</v>
      </c>
      <c r="AE270">
        <f>AD270/AD264*100</f>
        <v>17.159990746248926</v>
      </c>
      <c r="AF270">
        <v>2484.4225000000001</v>
      </c>
      <c r="AG270">
        <f>AF270/AF264*100</f>
        <v>16.421590984202524</v>
      </c>
      <c r="AH270">
        <f t="shared" si="1076"/>
        <v>0.73839976204640223</v>
      </c>
      <c r="AI270">
        <f t="shared" si="1077"/>
        <v>2540.2787500000004</v>
      </c>
      <c r="AJ270">
        <f>AI270/AI264*100</f>
        <v>16.790790865225727</v>
      </c>
      <c r="AL270">
        <v>504.08</v>
      </c>
      <c r="AM270">
        <f t="shared" ref="AM270" si="1105">AL270/AL264*100</f>
        <v>3.331879172450261</v>
      </c>
      <c r="AN270">
        <v>497.18</v>
      </c>
      <c r="AO270">
        <f t="shared" ref="AO270" si="1106">AN270/AN264*100</f>
        <v>3.2862713992993591</v>
      </c>
      <c r="AP270">
        <f t="shared" si="1080"/>
        <v>4.560777315090192E-2</v>
      </c>
      <c r="AQ270">
        <f t="shared" si="1081"/>
        <v>500.63</v>
      </c>
      <c r="AR270">
        <f>AQ270/AQ264*100</f>
        <v>3.30907528587481</v>
      </c>
      <c r="BI270">
        <v>6052</v>
      </c>
      <c r="BJ270">
        <f>BI270/BI264*100</f>
        <v>19.989430572070287</v>
      </c>
      <c r="BK270">
        <v>5807.32</v>
      </c>
      <c r="BL270">
        <f>BK270/BK264*100</f>
        <v>19.181265688994582</v>
      </c>
      <c r="BM270">
        <v>4411.95</v>
      </c>
      <c r="BN270">
        <f>BM270/BM264*100</f>
        <v>14.572433610780816</v>
      </c>
      <c r="BO270">
        <f t="shared" si="1082"/>
        <v>4.6088320782137657</v>
      </c>
      <c r="BP270">
        <f t="shared" si="1083"/>
        <v>5109.6350000000002</v>
      </c>
      <c r="BQ270">
        <f>BP270/BP264*100</f>
        <v>16.876849649887703</v>
      </c>
      <c r="BR270">
        <v>4804.4949999999999</v>
      </c>
      <c r="BS270">
        <f>BR270/BR264*100</f>
        <v>15.868988637864975</v>
      </c>
      <c r="BT270">
        <f t="shared" si="1084"/>
        <v>1.0078610120227278</v>
      </c>
      <c r="BU270">
        <f t="shared" si="1085"/>
        <v>4957.0650000000005</v>
      </c>
      <c r="BV270">
        <f>BU270/BU264*100</f>
        <v>16.372919143876338</v>
      </c>
      <c r="BW270">
        <v>5092.2049999999999</v>
      </c>
      <c r="BX270">
        <f>BW270/BW264*100</f>
        <v>16.81927929713304</v>
      </c>
      <c r="BY270">
        <f t="shared" si="1086"/>
        <v>0.44636015325670186</v>
      </c>
      <c r="BZ270">
        <f t="shared" si="1087"/>
        <v>5024.6350000000002</v>
      </c>
      <c r="CA270">
        <f>BZ270/BZ264*100</f>
        <v>16.596099220504691</v>
      </c>
      <c r="CC270">
        <v>997.42</v>
      </c>
      <c r="CD270">
        <f t="shared" ref="CD270" si="1107">CC270/CC264*100</f>
        <v>3.2944246267670763</v>
      </c>
      <c r="CE270">
        <v>1003.29</v>
      </c>
      <c r="CF270">
        <f>CE270/CE264*100</f>
        <v>3.3138129211256437</v>
      </c>
      <c r="CG270">
        <f t="shared" si="1089"/>
        <v>1.9388294358567482E-2</v>
      </c>
      <c r="CH270">
        <f t="shared" si="1090"/>
        <v>1000.355</v>
      </c>
      <c r="CI270">
        <f>CH270/CH264*100</f>
        <v>3.3041187739463602</v>
      </c>
      <c r="DU270">
        <f t="shared" si="1058"/>
        <v>0.19469164472103628</v>
      </c>
      <c r="DV270">
        <f t="shared" si="1059"/>
        <v>4.9565119284498138E-3</v>
      </c>
      <c r="DW270">
        <f t="shared" si="1060"/>
        <v>13.481715579350917</v>
      </c>
      <c r="DX270">
        <f t="shared" si="1061"/>
        <v>13.572730875941343</v>
      </c>
      <c r="EA270">
        <f t="shared" si="1062"/>
        <v>0.37980038336968391</v>
      </c>
      <c r="EB270">
        <f t="shared" si="1063"/>
        <v>0.60318345561504572</v>
      </c>
      <c r="EC270">
        <f t="shared" si="1064"/>
        <v>1.2393416617093145E-2</v>
      </c>
      <c r="ED270">
        <f t="shared" si="1065"/>
        <v>3.5726088968206948E-2</v>
      </c>
      <c r="EE270">
        <f t="shared" si="1066"/>
        <v>0.21056282203725729</v>
      </c>
      <c r="EF270">
        <f t="shared" si="1067"/>
        <v>2.6506143479991806E-3</v>
      </c>
      <c r="EG270">
        <f t="shared" si="1068"/>
        <v>2.1353547364249437E-2</v>
      </c>
      <c r="EH270">
        <f t="shared" si="1069"/>
        <v>4.4969612894701694E-2</v>
      </c>
      <c r="EL270">
        <v>3024</v>
      </c>
      <c r="EM270">
        <f>EL270/EL264*100</f>
        <v>19.988102320047592</v>
      </c>
      <c r="EN270">
        <f t="shared" si="1091"/>
        <v>2540.2787500000004</v>
      </c>
      <c r="EO270">
        <f t="shared" si="1092"/>
        <v>16.790790865225727</v>
      </c>
      <c r="EP270">
        <f t="shared" si="1093"/>
        <v>500.63</v>
      </c>
      <c r="EQ270">
        <f t="shared" si="1094"/>
        <v>3.30907528587481</v>
      </c>
      <c r="ER270">
        <v>6052</v>
      </c>
      <c r="ES270">
        <f>ER270/ER264*100</f>
        <v>19.989430572070287</v>
      </c>
      <c r="ET270">
        <f t="shared" si="1095"/>
        <v>5024.6350000000002</v>
      </c>
      <c r="EU270">
        <f t="shared" si="1096"/>
        <v>16.596099220504691</v>
      </c>
      <c r="EV270">
        <f t="shared" si="1097"/>
        <v>1000.355</v>
      </c>
      <c r="EW270">
        <f t="shared" si="1098"/>
        <v>3.3041187739463602</v>
      </c>
    </row>
    <row r="271" spans="2:153" x14ac:dyDescent="0.25">
      <c r="C271" t="s">
        <v>18</v>
      </c>
      <c r="D271">
        <v>1793135</v>
      </c>
      <c r="E271">
        <f t="shared" si="996"/>
        <v>29.885583333333333</v>
      </c>
      <c r="F271" t="s">
        <v>28</v>
      </c>
      <c r="M271">
        <v>3780</v>
      </c>
      <c r="N271">
        <f>M271/M264*100</f>
        <v>24.985127900059489</v>
      </c>
      <c r="O271">
        <v>3317.02</v>
      </c>
      <c r="P271">
        <f>O271/O264*100</f>
        <v>21.924912419855904</v>
      </c>
      <c r="Q271">
        <v>2815.79</v>
      </c>
      <c r="R271">
        <f>Q271/Q264*100</f>
        <v>18.611871240663628</v>
      </c>
      <c r="S271">
        <f t="shared" si="1070"/>
        <v>3.3130411791922754</v>
      </c>
      <c r="T271">
        <f t="shared" si="1071"/>
        <v>3066.4049999999997</v>
      </c>
      <c r="U271">
        <f>T271/T264*100</f>
        <v>20.268391830259763</v>
      </c>
      <c r="V271">
        <v>3328.01</v>
      </c>
      <c r="W271">
        <f>V271/V264*100</f>
        <v>21.997554365787561</v>
      </c>
      <c r="X271">
        <f t="shared" si="1072"/>
        <v>1.7291625355277986</v>
      </c>
      <c r="Y271">
        <f t="shared" si="1073"/>
        <v>3197.2075</v>
      </c>
      <c r="Z271">
        <f>Y271/Y264*100</f>
        <v>21.132973098023662</v>
      </c>
      <c r="AA271">
        <v>3294.3</v>
      </c>
      <c r="AB271">
        <f>AA271/AA264*100</f>
        <v>21.774737259567718</v>
      </c>
      <c r="AC271">
        <f t="shared" si="1074"/>
        <v>0.64176416154405658</v>
      </c>
      <c r="AD271">
        <f t="shared" si="1075"/>
        <v>3245.7537499999999</v>
      </c>
      <c r="AE271">
        <f>AD271/AD264*100</f>
        <v>21.453855178795688</v>
      </c>
      <c r="AF271">
        <v>3312.65625</v>
      </c>
      <c r="AG271">
        <f>AF271/AF264*100</f>
        <v>21.896068808249058</v>
      </c>
      <c r="AH271">
        <f t="shared" si="1076"/>
        <v>0.44221362945337006</v>
      </c>
      <c r="AI271">
        <f t="shared" si="1077"/>
        <v>3279.2049999999999</v>
      </c>
      <c r="AJ271">
        <f>AI271/AI264*100</f>
        <v>21.674961993522373</v>
      </c>
      <c r="AL271">
        <v>379.6</v>
      </c>
      <c r="AM271">
        <f t="shared" ref="AM271" si="1108">AL271/AL264*100</f>
        <v>2.5090885055192018</v>
      </c>
      <c r="AN271">
        <v>381.71</v>
      </c>
      <c r="AO271">
        <f t="shared" ref="AO271" si="1109">AN271/AN264*100</f>
        <v>2.5230352303523036</v>
      </c>
      <c r="AP271">
        <f t="shared" si="1080"/>
        <v>1.3946724833101776E-2</v>
      </c>
      <c r="AQ271">
        <f t="shared" si="1081"/>
        <v>380.65499999999997</v>
      </c>
      <c r="AR271">
        <f>AQ271/AQ264*100</f>
        <v>2.5160618679357523</v>
      </c>
      <c r="BI271">
        <v>7565</v>
      </c>
      <c r="BJ271">
        <f>BI271/BI264*100</f>
        <v>24.986788215087856</v>
      </c>
      <c r="BK271">
        <v>7024.33</v>
      </c>
      <c r="BL271">
        <f>BK271/BK264*100</f>
        <v>23.200984277975955</v>
      </c>
      <c r="BM271">
        <v>6545.71</v>
      </c>
      <c r="BN271">
        <f>BM271/BM264*100</f>
        <v>21.620128154313647</v>
      </c>
      <c r="BO271">
        <f t="shared" si="1082"/>
        <v>1.5808561236623078</v>
      </c>
      <c r="BP271">
        <f t="shared" si="1083"/>
        <v>6785.02</v>
      </c>
      <c r="BQ271">
        <f>BP271/BP264*100</f>
        <v>22.410556216144801</v>
      </c>
      <c r="BR271">
        <v>6008.4650000000001</v>
      </c>
      <c r="BS271">
        <f>BR271/BR264*100</f>
        <v>19.845636808032765</v>
      </c>
      <c r="BT271">
        <f t="shared" si="1084"/>
        <v>2.5649194081120363</v>
      </c>
      <c r="BU271">
        <f t="shared" si="1085"/>
        <v>6396.7425000000003</v>
      </c>
      <c r="BV271">
        <f>BU271/BU264*100</f>
        <v>21.128096512088785</v>
      </c>
      <c r="BW271">
        <v>6577.8474999999999</v>
      </c>
      <c r="BX271">
        <f>BW271/BW264*100</f>
        <v>21.726276588717138</v>
      </c>
      <c r="BY271">
        <f t="shared" si="1086"/>
        <v>0.59818007662835271</v>
      </c>
      <c r="BZ271">
        <f t="shared" si="1087"/>
        <v>6487.2950000000001</v>
      </c>
      <c r="CA271">
        <f>BZ271/BZ264*100</f>
        <v>21.427186550402961</v>
      </c>
      <c r="CC271">
        <v>745.36</v>
      </c>
      <c r="CD271">
        <f t="shared" ref="CD271" si="1110">CC271/CC264*100</f>
        <v>2.4618840005284715</v>
      </c>
      <c r="CE271">
        <v>740.6</v>
      </c>
      <c r="CF271">
        <f>CE271/CE264*100</f>
        <v>2.4461619764830229</v>
      </c>
      <c r="CG271">
        <f t="shared" si="1089"/>
        <v>1.5722024045448535E-2</v>
      </c>
      <c r="CH271">
        <f t="shared" si="1090"/>
        <v>742.98</v>
      </c>
      <c r="CI271">
        <f>CH271/CH264*100</f>
        <v>2.4540229885057472</v>
      </c>
      <c r="DU271">
        <f t="shared" si="1058"/>
        <v>0.24777544311941213</v>
      </c>
      <c r="DV271">
        <f t="shared" si="1059"/>
        <v>6.2038879430005078E-2</v>
      </c>
      <c r="DW271">
        <f t="shared" si="1060"/>
        <v>19.158900125586619</v>
      </c>
      <c r="DX271">
        <f t="shared" si="1061"/>
        <v>19.956533227639053</v>
      </c>
      <c r="EA271">
        <f t="shared" si="1062"/>
        <v>0.82927655496067132</v>
      </c>
      <c r="EB271">
        <f t="shared" si="1063"/>
        <v>3.2574030008593269E-2</v>
      </c>
      <c r="EC271">
        <f t="shared" si="1064"/>
        <v>9.6701698724304563E-2</v>
      </c>
      <c r="ED271">
        <f t="shared" si="1065"/>
        <v>9.3958622513054202E-2</v>
      </c>
      <c r="EE271">
        <f t="shared" si="1066"/>
        <v>0.44978283128551055</v>
      </c>
      <c r="EF271">
        <f t="shared" si="1067"/>
        <v>0.13889714625445748</v>
      </c>
      <c r="EG271">
        <f t="shared" si="1068"/>
        <v>1.0734575241118094E-3</v>
      </c>
      <c r="EH271">
        <f t="shared" si="1069"/>
        <v>2.606024573919985E-2</v>
      </c>
      <c r="EL271">
        <v>3780</v>
      </c>
      <c r="EM271">
        <f>EL271/EL264*100</f>
        <v>24.985127900059489</v>
      </c>
      <c r="EN271">
        <f t="shared" si="1091"/>
        <v>3279.2049999999999</v>
      </c>
      <c r="EO271">
        <f t="shared" si="1092"/>
        <v>21.674961993522373</v>
      </c>
      <c r="EP271">
        <f t="shared" si="1093"/>
        <v>380.65499999999997</v>
      </c>
      <c r="EQ271">
        <f t="shared" si="1094"/>
        <v>2.5160618679357523</v>
      </c>
      <c r="ER271">
        <v>7565</v>
      </c>
      <c r="ES271">
        <f>ER271/ER264*100</f>
        <v>24.986788215087856</v>
      </c>
      <c r="ET271">
        <f t="shared" si="1095"/>
        <v>6487.2950000000001</v>
      </c>
      <c r="EU271">
        <f t="shared" si="1096"/>
        <v>21.427186550402961</v>
      </c>
      <c r="EV271">
        <f t="shared" si="1097"/>
        <v>742.98</v>
      </c>
      <c r="EW271">
        <f t="shared" si="1098"/>
        <v>2.4540229885057472</v>
      </c>
    </row>
    <row r="272" spans="2:153" x14ac:dyDescent="0.25">
      <c r="M272">
        <v>4536</v>
      </c>
      <c r="N272">
        <f>M272/M264*100</f>
        <v>29.982153480071389</v>
      </c>
      <c r="O272">
        <v>3291.79</v>
      </c>
      <c r="P272">
        <f>O272/O264*100</f>
        <v>21.7581466058563</v>
      </c>
      <c r="Q272">
        <v>4355.96</v>
      </c>
      <c r="R272">
        <f>Q272/Q264*100</f>
        <v>28.792121091942629</v>
      </c>
      <c r="S272">
        <f t="shared" si="1070"/>
        <v>7.0339744860863291</v>
      </c>
      <c r="T272">
        <f t="shared" si="1071"/>
        <v>3823.875</v>
      </c>
      <c r="U272">
        <f>T272/T264*100</f>
        <v>25.275133848899468</v>
      </c>
      <c r="V272">
        <v>3665.3649999999998</v>
      </c>
      <c r="W272">
        <f>V272/V264*100</f>
        <v>24.22741093264591</v>
      </c>
      <c r="X272">
        <f t="shared" si="1072"/>
        <v>1.0477229162535586</v>
      </c>
      <c r="Y272">
        <f t="shared" si="1073"/>
        <v>3744.62</v>
      </c>
      <c r="Z272">
        <f>Y272/Y264*100</f>
        <v>24.751272390772687</v>
      </c>
      <c r="AA272">
        <v>3726.65</v>
      </c>
      <c r="AB272">
        <f>AA272/AA264*100</f>
        <v>24.632493885914471</v>
      </c>
      <c r="AC272">
        <f t="shared" si="1074"/>
        <v>0.11877850485821639</v>
      </c>
      <c r="AD272">
        <f t="shared" si="1075"/>
        <v>3735.6350000000002</v>
      </c>
      <c r="AE272">
        <f>AD272/AD264*100</f>
        <v>24.691883138343577</v>
      </c>
      <c r="AF272">
        <v>3886.8937500000002</v>
      </c>
      <c r="AG272">
        <f>AF272/AF264*100</f>
        <v>25.691676581399964</v>
      </c>
      <c r="AH272">
        <f t="shared" si="1076"/>
        <v>0.99979344305638662</v>
      </c>
      <c r="AI272">
        <f t="shared" si="1077"/>
        <v>3811.2643750000002</v>
      </c>
      <c r="AJ272">
        <f>AI272/AI264*100</f>
        <v>25.191779859871772</v>
      </c>
      <c r="AL272">
        <v>291.95</v>
      </c>
      <c r="AM272">
        <f t="shared" ref="AM272" si="1111">AL272/AL264*100</f>
        <v>1.9297375900588272</v>
      </c>
      <c r="AN272">
        <v>292.01</v>
      </c>
      <c r="AO272">
        <f t="shared" ref="AO272" si="1112">AN272/AN264*100</f>
        <v>1.9301341793905742</v>
      </c>
      <c r="AP272">
        <f t="shared" si="1080"/>
        <v>3.9658933174702149E-4</v>
      </c>
      <c r="AQ272">
        <f t="shared" si="1081"/>
        <v>291.98</v>
      </c>
      <c r="AR272">
        <f>AQ272/AQ264*100</f>
        <v>1.929935884724701</v>
      </c>
      <c r="BI272">
        <v>9078</v>
      </c>
      <c r="BJ272">
        <f>BI272/BI264*100</f>
        <v>29.984145858105432</v>
      </c>
      <c r="BK272">
        <v>8010.91</v>
      </c>
      <c r="BL272">
        <f>BK272/BK264*100</f>
        <v>26.45960496763113</v>
      </c>
      <c r="BM272">
        <v>8287.84</v>
      </c>
      <c r="BN272">
        <f>BM272/BM264*100</f>
        <v>27.374289866560975</v>
      </c>
      <c r="BO272">
        <f t="shared" si="1082"/>
        <v>0.9146848989298455</v>
      </c>
      <c r="BP272">
        <f t="shared" si="1083"/>
        <v>8149.375</v>
      </c>
      <c r="BQ272">
        <f>BP272/BP264*100</f>
        <v>26.916947417096047</v>
      </c>
      <c r="BR272">
        <v>7814.2650000000003</v>
      </c>
      <c r="BS272">
        <f>BR272/BR264*100</f>
        <v>25.810097106619107</v>
      </c>
      <c r="BT272">
        <f t="shared" si="1084"/>
        <v>1.1068503104769398</v>
      </c>
      <c r="BU272">
        <f t="shared" si="1085"/>
        <v>7981.82</v>
      </c>
      <c r="BV272">
        <f>BU272/BU264*100</f>
        <v>26.363522261857575</v>
      </c>
      <c r="BW272">
        <v>7551.3675000000003</v>
      </c>
      <c r="BX272">
        <f>BW272/BW264*100</f>
        <v>24.941760800634167</v>
      </c>
      <c r="BY272">
        <f t="shared" si="1086"/>
        <v>1.421761461223408</v>
      </c>
      <c r="BZ272">
        <f t="shared" si="1087"/>
        <v>7766.59375</v>
      </c>
      <c r="CA272">
        <f>BZ272/BZ264*100</f>
        <v>25.652641531245873</v>
      </c>
      <c r="CC272">
        <v>569.30999999999995</v>
      </c>
      <c r="CD272">
        <f t="shared" ref="CD272" si="1113">CC272/CC264*100</f>
        <v>1.8804003170828376</v>
      </c>
      <c r="CE272">
        <v>566.42999999999995</v>
      </c>
      <c r="CF272">
        <f>CE272/CE264*100</f>
        <v>1.8708878319460955</v>
      </c>
      <c r="CG272">
        <f t="shared" si="1089"/>
        <v>9.5124851367420771E-3</v>
      </c>
      <c r="CH272">
        <f t="shared" si="1090"/>
        <v>567.86999999999989</v>
      </c>
      <c r="CI272">
        <f>CH272/CH264*100</f>
        <v>1.8756440745144665</v>
      </c>
      <c r="DU272">
        <f t="shared" si="1058"/>
        <v>0.46086167137410072</v>
      </c>
      <c r="DV272">
        <f t="shared" si="1059"/>
        <v>5.4291810210234548E-2</v>
      </c>
      <c r="DW272">
        <f t="shared" si="1060"/>
        <v>23.261843975147073</v>
      </c>
      <c r="DX272">
        <f t="shared" si="1061"/>
        <v>25.041303342581582</v>
      </c>
      <c r="EA272">
        <f t="shared" si="1062"/>
        <v>0.19475841099875169</v>
      </c>
      <c r="EB272">
        <f t="shared" si="1063"/>
        <v>0.46895036023531489</v>
      </c>
      <c r="EC272">
        <f t="shared" si="1064"/>
        <v>4.1641879833432593E-2</v>
      </c>
      <c r="ED272">
        <f t="shared" si="1065"/>
        <v>4.9573666468372135E-3</v>
      </c>
      <c r="EE272">
        <f t="shared" si="1066"/>
        <v>0.40116346280882809</v>
      </c>
      <c r="EF272">
        <f t="shared" si="1067"/>
        <v>0.6545737547892756</v>
      </c>
      <c r="EG272">
        <f t="shared" si="1068"/>
        <v>3.4515788082970289E-2</v>
      </c>
      <c r="EH272">
        <f t="shared" si="1069"/>
        <v>2.4276654776060891E-2</v>
      </c>
      <c r="EL272">
        <v>4536</v>
      </c>
      <c r="EM272">
        <f>EL272/EL264*100</f>
        <v>29.982153480071389</v>
      </c>
      <c r="EN272">
        <f t="shared" si="1091"/>
        <v>3811.2643750000002</v>
      </c>
      <c r="EO272">
        <f t="shared" si="1092"/>
        <v>25.191779859871772</v>
      </c>
      <c r="EP272">
        <f t="shared" si="1093"/>
        <v>291.98</v>
      </c>
      <c r="EQ272">
        <f t="shared" si="1094"/>
        <v>1.929935884724701</v>
      </c>
      <c r="ER272">
        <v>9078</v>
      </c>
      <c r="ES272">
        <f>ER272/ER264*100</f>
        <v>29.984145858105432</v>
      </c>
      <c r="ET272">
        <f t="shared" si="1095"/>
        <v>7766.59375</v>
      </c>
      <c r="EU272">
        <f t="shared" si="1096"/>
        <v>25.652641531245873</v>
      </c>
      <c r="EV272">
        <f t="shared" si="1097"/>
        <v>567.86999999999989</v>
      </c>
      <c r="EW272">
        <f t="shared" si="1098"/>
        <v>1.8756440745144665</v>
      </c>
    </row>
    <row r="273" spans="2:153" x14ac:dyDescent="0.25">
      <c r="C273" t="s">
        <v>9</v>
      </c>
      <c r="D273">
        <v>2273840</v>
      </c>
      <c r="E273">
        <f t="shared" si="996"/>
        <v>37.897333333333336</v>
      </c>
      <c r="F273" t="s">
        <v>28</v>
      </c>
      <c r="M273">
        <v>5292</v>
      </c>
      <c r="N273">
        <f>M273/M264*100</f>
        <v>34.979179060083283</v>
      </c>
      <c r="O273">
        <v>3304.32</v>
      </c>
      <c r="P273">
        <f>O273/O264*100</f>
        <v>21.840967677969463</v>
      </c>
      <c r="Q273">
        <v>3460.54</v>
      </c>
      <c r="R273">
        <f>Q273/Q264*100</f>
        <v>22.873554101394671</v>
      </c>
      <c r="S273">
        <f t="shared" si="1070"/>
        <v>1.032586423425208</v>
      </c>
      <c r="T273">
        <f t="shared" si="1071"/>
        <v>3382.4300000000003</v>
      </c>
      <c r="U273">
        <f>T273/T264*100</f>
        <v>22.35726088968207</v>
      </c>
      <c r="V273">
        <v>4160.13</v>
      </c>
      <c r="W273">
        <f>V273/V264*100</f>
        <v>27.497719611342458</v>
      </c>
      <c r="X273">
        <f t="shared" si="1072"/>
        <v>5.1404587216603872</v>
      </c>
      <c r="Y273">
        <f t="shared" si="1073"/>
        <v>3771.28</v>
      </c>
      <c r="Z273">
        <f>Y273/Y264*100</f>
        <v>24.927490250512264</v>
      </c>
      <c r="AA273">
        <v>4119.7150000000001</v>
      </c>
      <c r="AB273">
        <f>AA273/AA264*100</f>
        <v>27.230583647299888</v>
      </c>
      <c r="AC273">
        <f t="shared" si="1074"/>
        <v>2.3030933967876237</v>
      </c>
      <c r="AD273">
        <f t="shared" si="1075"/>
        <v>3945.4975000000004</v>
      </c>
      <c r="AE273">
        <f>AD273/AD264*100</f>
        <v>26.079036948906076</v>
      </c>
      <c r="AF273">
        <v>4037.3074999999999</v>
      </c>
      <c r="AG273">
        <f>AF273/AF264*100</f>
        <v>26.685884724700905</v>
      </c>
      <c r="AH273">
        <f t="shared" si="1076"/>
        <v>0.6068477757948294</v>
      </c>
      <c r="AI273">
        <f t="shared" si="1077"/>
        <v>3991.4025000000001</v>
      </c>
      <c r="AJ273">
        <f>AI273/AI264*100</f>
        <v>26.382460836803489</v>
      </c>
      <c r="AL273">
        <v>232.9</v>
      </c>
      <c r="AM273">
        <f t="shared" ref="AM273" si="1114">AL273/AL264*100</f>
        <v>1.5394275893978453</v>
      </c>
      <c r="AN273">
        <v>229.12</v>
      </c>
      <c r="AO273">
        <f t="shared" ref="AO273" si="1115">AN273/AN264*100</f>
        <v>1.5144424614977856</v>
      </c>
      <c r="AP273">
        <f t="shared" si="1080"/>
        <v>2.4985127900059689E-2</v>
      </c>
      <c r="AQ273">
        <f t="shared" si="1081"/>
        <v>231.01</v>
      </c>
      <c r="AR273">
        <f>AQ273/AQ264*100</f>
        <v>1.5269350254478153</v>
      </c>
      <c r="BI273">
        <v>10591</v>
      </c>
      <c r="BJ273">
        <f>BI273/BI264*100</f>
        <v>34.981503501123001</v>
      </c>
      <c r="BK273">
        <v>7750.87</v>
      </c>
      <c r="BL273">
        <f>BK273/BK264*100</f>
        <v>25.600706830492797</v>
      </c>
      <c r="BM273">
        <v>7448.82</v>
      </c>
      <c r="BN273">
        <f>BM273/BM264*100</f>
        <v>24.603051922314702</v>
      </c>
      <c r="BO273">
        <f t="shared" si="1082"/>
        <v>0.99765490817809521</v>
      </c>
      <c r="BP273">
        <f t="shared" si="1083"/>
        <v>7599.8449999999993</v>
      </c>
      <c r="BQ273">
        <f>BP273/BP264*100</f>
        <v>25.101879376403751</v>
      </c>
      <c r="BR273">
        <v>7762.0050000000001</v>
      </c>
      <c r="BS273">
        <f>BR273/BR264*100</f>
        <v>25.637485136741972</v>
      </c>
      <c r="BT273">
        <f t="shared" si="1084"/>
        <v>0.53560576033822116</v>
      </c>
      <c r="BU273">
        <f t="shared" si="1085"/>
        <v>7680.9249999999993</v>
      </c>
      <c r="BV273">
        <f>BU273/BU264*100</f>
        <v>25.369682256572862</v>
      </c>
      <c r="BW273">
        <v>8156.2574999999997</v>
      </c>
      <c r="BX273">
        <f>BW273/BW264*100</f>
        <v>26.939679944510502</v>
      </c>
      <c r="BY273">
        <f t="shared" si="1086"/>
        <v>1.5699976879376401</v>
      </c>
      <c r="BZ273">
        <f t="shared" si="1087"/>
        <v>7918.5912499999995</v>
      </c>
      <c r="CA273">
        <f>BZ273/BZ264*100</f>
        <v>26.154681100541683</v>
      </c>
      <c r="CC273">
        <v>450.85</v>
      </c>
      <c r="CD273">
        <f t="shared" ref="CD273" si="1116">CC273/CC264*100</f>
        <v>1.4891333069097634</v>
      </c>
      <c r="CE273">
        <v>463</v>
      </c>
      <c r="CF273">
        <f>CE273/CE264*100</f>
        <v>1.5292641035803938</v>
      </c>
      <c r="CG273">
        <f t="shared" si="1089"/>
        <v>4.0130796670630353E-2</v>
      </c>
      <c r="CH273">
        <f t="shared" si="1090"/>
        <v>456.92500000000001</v>
      </c>
      <c r="CI273">
        <f>CH273/CH264*100</f>
        <v>1.5091987052450786</v>
      </c>
      <c r="DU273">
        <f t="shared" si="1058"/>
        <v>0.22777973626180525</v>
      </c>
      <c r="DV273">
        <f t="shared" si="1059"/>
        <v>1.7736320202736744E-2</v>
      </c>
      <c r="DW273">
        <f t="shared" si="1060"/>
        <v>24.855525811355673</v>
      </c>
      <c r="DX273">
        <f t="shared" si="1061"/>
        <v>23.592680671158671</v>
      </c>
      <c r="EA273">
        <f t="shared" si="1062"/>
        <v>1.1224965298433496</v>
      </c>
      <c r="EB273">
        <f t="shared" si="1063"/>
        <v>1.1654768986714252</v>
      </c>
      <c r="EC273">
        <f t="shared" si="1064"/>
        <v>4.117919227972755E-2</v>
      </c>
      <c r="ED273">
        <f t="shared" si="1065"/>
        <v>2.7298565668583352E-2</v>
      </c>
      <c r="EE273">
        <f t="shared" si="1066"/>
        <v>3.727787686616324E-2</v>
      </c>
      <c r="EF273">
        <f t="shared" si="1067"/>
        <v>0.55860665213370098</v>
      </c>
      <c r="EG273">
        <f t="shared" si="1068"/>
        <v>7.2664817016776517E-4</v>
      </c>
      <c r="EH273">
        <f t="shared" si="1069"/>
        <v>5.268199233716464E-3</v>
      </c>
      <c r="EL273">
        <v>5292</v>
      </c>
      <c r="EM273">
        <f>EL273/EL264*100</f>
        <v>34.979179060083283</v>
      </c>
      <c r="EN273">
        <f t="shared" si="1091"/>
        <v>3991.4025000000001</v>
      </c>
      <c r="EO273">
        <f t="shared" si="1092"/>
        <v>26.382460836803489</v>
      </c>
      <c r="EP273">
        <f t="shared" si="1093"/>
        <v>231.01</v>
      </c>
      <c r="EQ273">
        <f t="shared" si="1094"/>
        <v>1.5269350254478153</v>
      </c>
      <c r="ER273">
        <v>10591</v>
      </c>
      <c r="ES273">
        <f>ER273/ER264*100</f>
        <v>34.981503501123001</v>
      </c>
      <c r="ET273">
        <f t="shared" si="1095"/>
        <v>7918.5912499999995</v>
      </c>
      <c r="EU273">
        <f t="shared" si="1096"/>
        <v>26.154681100541683</v>
      </c>
      <c r="EV273">
        <f t="shared" si="1097"/>
        <v>456.92500000000001</v>
      </c>
      <c r="EW273">
        <f t="shared" si="1098"/>
        <v>1.5091987052450786</v>
      </c>
    </row>
    <row r="274" spans="2:153" x14ac:dyDescent="0.25">
      <c r="C274" t="s">
        <v>19</v>
      </c>
      <c r="M274">
        <v>6048</v>
      </c>
      <c r="N274">
        <f>M274/M264*100</f>
        <v>39.976204640095183</v>
      </c>
      <c r="O274">
        <v>3689.57</v>
      </c>
      <c r="P274">
        <f>O274/O264*100</f>
        <v>24.38740167889484</v>
      </c>
      <c r="Q274">
        <v>4233.24</v>
      </c>
      <c r="R274">
        <f>Q274/Q264*100</f>
        <v>27.980963712076147</v>
      </c>
      <c r="S274">
        <f t="shared" si="1070"/>
        <v>3.593562033181307</v>
      </c>
      <c r="T274">
        <f t="shared" si="1071"/>
        <v>3961.4049999999997</v>
      </c>
      <c r="U274">
        <f>T274/T264*100</f>
        <v>26.184182695485493</v>
      </c>
      <c r="V274">
        <v>3907.5949999999998</v>
      </c>
      <c r="W274">
        <f>V274/V264*100</f>
        <v>25.828508163130408</v>
      </c>
      <c r="X274">
        <f t="shared" si="1072"/>
        <v>0.35567453235508495</v>
      </c>
      <c r="Y274">
        <f t="shared" si="1073"/>
        <v>3934.5</v>
      </c>
      <c r="Z274">
        <f>Y274/Y264*100</f>
        <v>26.006345429307952</v>
      </c>
      <c r="AA274">
        <v>3940.8175000000001</v>
      </c>
      <c r="AB274">
        <f>AA274/AA264*100</f>
        <v>26.048102981029814</v>
      </c>
      <c r="AC274">
        <f t="shared" si="1074"/>
        <v>4.1757551721861574E-2</v>
      </c>
      <c r="AD274">
        <f t="shared" si="1075"/>
        <v>3937.6587500000001</v>
      </c>
      <c r="AE274">
        <f>AD274/AD264*100</f>
        <v>26.027224205168881</v>
      </c>
      <c r="AF274">
        <v>4129.9775</v>
      </c>
      <c r="AG274">
        <f>AF274/AF264*100</f>
        <v>27.298416947584109</v>
      </c>
      <c r="AH274">
        <f t="shared" si="1076"/>
        <v>1.2711927424152272</v>
      </c>
      <c r="AI274">
        <f t="shared" si="1077"/>
        <v>4033.8181249999998</v>
      </c>
      <c r="AJ274">
        <f>AI274/AI264*100</f>
        <v>26.662820576376493</v>
      </c>
      <c r="AL274">
        <v>184.8</v>
      </c>
      <c r="AM274">
        <f t="shared" ref="AM274" si="1117">AL274/AL264*100</f>
        <v>1.2214951417806863</v>
      </c>
      <c r="AN274">
        <v>180.59</v>
      </c>
      <c r="AO274">
        <f t="shared" ref="AO274" si="1118">AN274/AN264*100</f>
        <v>1.1936677903364401</v>
      </c>
      <c r="AP274">
        <f t="shared" si="1080"/>
        <v>2.7827351444246196E-2</v>
      </c>
      <c r="AQ274">
        <f t="shared" si="1081"/>
        <v>182.69499999999999</v>
      </c>
      <c r="AR274">
        <f>AQ274/AQ264*100</f>
        <v>1.2075814660585631</v>
      </c>
      <c r="BI274">
        <v>12104</v>
      </c>
      <c r="BJ274">
        <f>BI274/BI264*100</f>
        <v>39.978861144140573</v>
      </c>
      <c r="BK274">
        <v>8195.56</v>
      </c>
      <c r="BL274">
        <f>BK274/BK264*100</f>
        <v>27.069493988637866</v>
      </c>
      <c r="BM274">
        <v>8174.59</v>
      </c>
      <c r="BN274">
        <f>BM274/BM264*100</f>
        <v>27.000231206235963</v>
      </c>
      <c r="BO274">
        <f t="shared" si="1082"/>
        <v>6.9262782401903422E-2</v>
      </c>
      <c r="BP274">
        <f t="shared" si="1083"/>
        <v>8185.0749999999998</v>
      </c>
      <c r="BQ274">
        <f>BP274/BP264*100</f>
        <v>27.034862597436916</v>
      </c>
      <c r="BR274">
        <v>8101.83</v>
      </c>
      <c r="BS274">
        <f>BR274/BR264*100</f>
        <v>26.759908838684105</v>
      </c>
      <c r="BT274">
        <f t="shared" si="1084"/>
        <v>0.27495375875281169</v>
      </c>
      <c r="BU274">
        <f t="shared" si="1085"/>
        <v>8143.4524999999994</v>
      </c>
      <c r="BV274">
        <f>BU274/BU264*100</f>
        <v>26.897385718060505</v>
      </c>
      <c r="BW274">
        <v>7589.9624999999996</v>
      </c>
      <c r="BX274">
        <f>BW274/BW264*100</f>
        <v>25.069238010305188</v>
      </c>
      <c r="BY274">
        <f t="shared" si="1086"/>
        <v>1.828147707755317</v>
      </c>
      <c r="BZ274">
        <f t="shared" si="1087"/>
        <v>7866.7074999999995</v>
      </c>
      <c r="CA274">
        <f>BZ274/BZ264*100</f>
        <v>25.983311864182852</v>
      </c>
      <c r="CC274">
        <v>366.95</v>
      </c>
      <c r="CD274">
        <f t="shared" ref="CD274" si="1119">CC274/CC264*100</f>
        <v>1.2120161183775928</v>
      </c>
      <c r="CE274">
        <v>350.39</v>
      </c>
      <c r="CF274">
        <f>CE274/CE264*100</f>
        <v>1.1573193288413264</v>
      </c>
      <c r="CG274">
        <f t="shared" si="1089"/>
        <v>5.4696789536266444E-2</v>
      </c>
      <c r="CH274">
        <f t="shared" si="1090"/>
        <v>358.66999999999996</v>
      </c>
      <c r="CI274">
        <f>CH274/CH264*100</f>
        <v>1.1846677236094596</v>
      </c>
      <c r="DU274">
        <f t="shared" si="1058"/>
        <v>0.67950871219364117</v>
      </c>
      <c r="DV274">
        <f t="shared" si="1059"/>
        <v>2.2913742449103491E-2</v>
      </c>
      <c r="DW274">
        <f t="shared" si="1060"/>
        <v>25.45523911031793</v>
      </c>
      <c r="DX274">
        <f t="shared" si="1061"/>
        <v>25.850194873827455</v>
      </c>
      <c r="EA274">
        <f t="shared" si="1062"/>
        <v>0.42808513450987817</v>
      </c>
      <c r="EB274">
        <f t="shared" si="1063"/>
        <v>0.39603575913807987</v>
      </c>
      <c r="EC274">
        <f t="shared" si="1064"/>
        <v>2.957895432612867E-2</v>
      </c>
      <c r="ED274">
        <f t="shared" si="1065"/>
        <v>1.7119439487077948E-2</v>
      </c>
      <c r="EE274">
        <f t="shared" si="1066"/>
        <v>1.3448936451314566</v>
      </c>
      <c r="EF274">
        <f t="shared" si="1067"/>
        <v>1.2465319064605609</v>
      </c>
      <c r="EG274">
        <f t="shared" si="1068"/>
        <v>4.2112564407450481E-3</v>
      </c>
      <c r="EH274">
        <f t="shared" si="1069"/>
        <v>3.7026027216277013E-2</v>
      </c>
      <c r="EL274">
        <v>6048</v>
      </c>
      <c r="EM274">
        <f>EL274/EL264*100</f>
        <v>39.976204640095183</v>
      </c>
      <c r="EN274">
        <f t="shared" si="1091"/>
        <v>4033.8181249999998</v>
      </c>
      <c r="EO274">
        <f t="shared" si="1092"/>
        <v>26.662820576376493</v>
      </c>
      <c r="EP274">
        <f t="shared" si="1093"/>
        <v>182.69499999999999</v>
      </c>
      <c r="EQ274">
        <f t="shared" si="1094"/>
        <v>1.2075814660585631</v>
      </c>
      <c r="ER274">
        <v>12104</v>
      </c>
      <c r="ES274">
        <f>ER274/ER264*100</f>
        <v>39.978861144140573</v>
      </c>
      <c r="ET274">
        <f t="shared" si="1095"/>
        <v>7866.7074999999995</v>
      </c>
      <c r="EU274">
        <f t="shared" si="1096"/>
        <v>25.983311864182852</v>
      </c>
      <c r="EV274">
        <f t="shared" si="1097"/>
        <v>358.66999999999996</v>
      </c>
      <c r="EW274">
        <f t="shared" si="1098"/>
        <v>1.1846677236094596</v>
      </c>
    </row>
    <row r="275" spans="2:153" x14ac:dyDescent="0.25">
      <c r="C275" t="s">
        <v>14</v>
      </c>
      <c r="D275">
        <v>7608930</v>
      </c>
      <c r="E275">
        <f t="shared" si="996"/>
        <v>126.8155</v>
      </c>
      <c r="F275" t="s">
        <v>28</v>
      </c>
      <c r="M275">
        <v>6804</v>
      </c>
      <c r="N275">
        <f>M275/M264*100</f>
        <v>44.973230220107077</v>
      </c>
      <c r="O275">
        <v>3385.35</v>
      </c>
      <c r="P275">
        <f>O275/O264*100</f>
        <v>22.376561570493752</v>
      </c>
      <c r="Q275">
        <v>4422.67</v>
      </c>
      <c r="R275">
        <f>Q275/Q264*100</f>
        <v>29.233062330623305</v>
      </c>
      <c r="S275">
        <f t="shared" si="1070"/>
        <v>6.8565007601295527</v>
      </c>
      <c r="T275">
        <f t="shared" si="1071"/>
        <v>3904.01</v>
      </c>
      <c r="U275">
        <f>T275/T264*100</f>
        <v>25.80481195055853</v>
      </c>
      <c r="V275">
        <v>3535.7649999999999</v>
      </c>
      <c r="W275">
        <f>V275/V264*100</f>
        <v>23.370777976072443</v>
      </c>
      <c r="X275">
        <f t="shared" si="1072"/>
        <v>2.4340339744860877</v>
      </c>
      <c r="Y275">
        <f t="shared" si="1073"/>
        <v>3719.8874999999998</v>
      </c>
      <c r="Z275">
        <f>Y275/Y264*100</f>
        <v>24.587794963315485</v>
      </c>
      <c r="AA275">
        <v>3919.9</v>
      </c>
      <c r="AB275">
        <f>AA275/AA264*100</f>
        <v>25.909842025249517</v>
      </c>
      <c r="AC275">
        <f t="shared" si="1074"/>
        <v>1.3220470619340325</v>
      </c>
      <c r="AD275">
        <f t="shared" si="1075"/>
        <v>3819.8937500000002</v>
      </c>
      <c r="AE275">
        <f>AD275/AD264*100</f>
        <v>25.248818494282503</v>
      </c>
      <c r="AF275">
        <v>4061.6350000000002</v>
      </c>
      <c r="AG275">
        <f>AF275/AF264*100</f>
        <v>26.846685174168815</v>
      </c>
      <c r="AH275">
        <f t="shared" si="1076"/>
        <v>1.5978666798863124</v>
      </c>
      <c r="AI275">
        <f t="shared" si="1077"/>
        <v>3940.7643750000002</v>
      </c>
      <c r="AJ275">
        <f>AI275/AI264*100</f>
        <v>26.047751834225664</v>
      </c>
      <c r="AL275">
        <v>145.63999999999999</v>
      </c>
      <c r="AM275">
        <f t="shared" ref="AM275" si="1120">AL275/AL264*100</f>
        <v>0.9626545045938264</v>
      </c>
      <c r="AN275">
        <v>150.43</v>
      </c>
      <c r="AO275">
        <f t="shared" ref="AO275" si="1121">AN275/AN264*100</f>
        <v>0.99431555291162665</v>
      </c>
      <c r="AP275">
        <f t="shared" si="1080"/>
        <v>3.1661048317800256E-2</v>
      </c>
      <c r="AQ275">
        <f t="shared" si="1081"/>
        <v>148.035</v>
      </c>
      <c r="AR275">
        <f>AQ275/AQ264*100</f>
        <v>0.97848502875272658</v>
      </c>
      <c r="BI275">
        <v>13617</v>
      </c>
      <c r="BJ275">
        <f>BI275/BI264*100</f>
        <v>44.976218787158146</v>
      </c>
      <c r="BK275">
        <v>8270.07</v>
      </c>
      <c r="BL275">
        <f>BK275/BK264*100</f>
        <v>27.315596512088781</v>
      </c>
      <c r="BM275">
        <v>8139.52</v>
      </c>
      <c r="BN275">
        <f>BM275/BM264*100</f>
        <v>26.884396882018763</v>
      </c>
      <c r="BO275">
        <f t="shared" si="1082"/>
        <v>0.43119963007001871</v>
      </c>
      <c r="BP275">
        <f t="shared" si="1083"/>
        <v>8204.7950000000001</v>
      </c>
      <c r="BQ275">
        <f>BP275/BP264*100</f>
        <v>27.099996697053776</v>
      </c>
      <c r="BR275">
        <v>8185.12</v>
      </c>
      <c r="BS275">
        <f>BR275/BR264*100</f>
        <v>27.035011230017176</v>
      </c>
      <c r="BT275">
        <f t="shared" si="1084"/>
        <v>6.4985467036599687E-2</v>
      </c>
      <c r="BU275">
        <f t="shared" si="1085"/>
        <v>8194.9575000000004</v>
      </c>
      <c r="BV275">
        <f>BU275/BU264*100</f>
        <v>27.067503963535479</v>
      </c>
      <c r="BW275">
        <v>7865.915</v>
      </c>
      <c r="BX275">
        <f>BW275/BW264*100</f>
        <v>25.980694279297133</v>
      </c>
      <c r="BY275">
        <f t="shared" si="1086"/>
        <v>1.0868096842383466</v>
      </c>
      <c r="BZ275">
        <f t="shared" si="1087"/>
        <v>8030.4362500000007</v>
      </c>
      <c r="CA275">
        <f>BZ275/BZ264*100</f>
        <v>26.524099121416306</v>
      </c>
      <c r="CC275">
        <v>287.8</v>
      </c>
      <c r="CD275">
        <f t="shared" ref="CD275" si="1122">CC275/CC264*100</f>
        <v>0.95058792442859041</v>
      </c>
      <c r="CE275">
        <v>287.85000000000002</v>
      </c>
      <c r="CF275">
        <f>CE275/CE264*100</f>
        <v>0.95075307173999213</v>
      </c>
      <c r="CG275">
        <f t="shared" si="1089"/>
        <v>1.6514731140171435E-4</v>
      </c>
      <c r="CH275">
        <f t="shared" si="1090"/>
        <v>287.82500000000005</v>
      </c>
      <c r="CI275">
        <f>CH275/CH264*100</f>
        <v>0.95067049808429138</v>
      </c>
      <c r="DU275">
        <f t="shared" si="1058"/>
        <v>0.47634728719064157</v>
      </c>
      <c r="DV275">
        <f t="shared" si="1059"/>
        <v>2.78145306684352E-2</v>
      </c>
      <c r="DW275">
        <f t="shared" si="1060"/>
        <v>25.069266805472939</v>
      </c>
      <c r="DX275">
        <f t="shared" si="1061"/>
        <v>26.149326198969483</v>
      </c>
      <c r="EA275">
        <f t="shared" si="1062"/>
        <v>0.25701054266641066</v>
      </c>
      <c r="EB275">
        <f t="shared" si="1063"/>
        <v>0.30628676713595837</v>
      </c>
      <c r="EC275">
        <f t="shared" si="1064"/>
        <v>3.0173838323749202E-2</v>
      </c>
      <c r="ED275">
        <f t="shared" si="1065"/>
        <v>2.3894507237755103E-2</v>
      </c>
      <c r="EE275">
        <f t="shared" si="1066"/>
        <v>0.55557619896947585</v>
      </c>
      <c r="EF275">
        <f t="shared" si="1067"/>
        <v>1.6971611177170054</v>
      </c>
      <c r="EG275">
        <f t="shared" si="1068"/>
        <v>2.196459241643911E-3</v>
      </c>
      <c r="EH275">
        <f t="shared" si="1069"/>
        <v>1.8975426080063751E-2</v>
      </c>
      <c r="EL275">
        <v>6804</v>
      </c>
      <c r="EM275">
        <f>EL275/EL264*100</f>
        <v>44.973230220107077</v>
      </c>
      <c r="EN275">
        <f t="shared" si="1091"/>
        <v>3940.7643750000002</v>
      </c>
      <c r="EO275">
        <f t="shared" si="1092"/>
        <v>26.047751834225664</v>
      </c>
      <c r="EP275">
        <f t="shared" si="1093"/>
        <v>148.035</v>
      </c>
      <c r="EQ275">
        <f t="shared" si="1094"/>
        <v>0.97848502875272658</v>
      </c>
      <c r="ER275">
        <v>13617</v>
      </c>
      <c r="ES275">
        <f>ER275/ER264*100</f>
        <v>44.976218787158146</v>
      </c>
      <c r="ET275">
        <f t="shared" si="1095"/>
        <v>8030.4362500000007</v>
      </c>
      <c r="EU275">
        <f t="shared" si="1096"/>
        <v>26.524099121416306</v>
      </c>
      <c r="EV275">
        <f t="shared" si="1097"/>
        <v>287.82500000000005</v>
      </c>
      <c r="EW275">
        <f t="shared" si="1098"/>
        <v>0.95067049808429138</v>
      </c>
    </row>
    <row r="276" spans="2:153" x14ac:dyDescent="0.25">
      <c r="C276" t="s">
        <v>20</v>
      </c>
      <c r="M276">
        <v>7560</v>
      </c>
      <c r="N276">
        <f>M276/M264*100</f>
        <v>49.970255800118977</v>
      </c>
      <c r="O276">
        <v>4433.1899999999996</v>
      </c>
      <c r="P276">
        <f>O276/O264*100</f>
        <v>29.302597660122942</v>
      </c>
      <c r="Q276">
        <v>3447.08</v>
      </c>
      <c r="R276">
        <f>Q276/Q264*100</f>
        <v>22.784585894639434</v>
      </c>
      <c r="S276">
        <f t="shared" si="1070"/>
        <v>6.5180117654835072</v>
      </c>
      <c r="T276">
        <f t="shared" si="1071"/>
        <v>3940.1349999999998</v>
      </c>
      <c r="U276">
        <f>T276/T264*100</f>
        <v>26.043591777381188</v>
      </c>
      <c r="V276">
        <v>3471.48</v>
      </c>
      <c r="W276">
        <f>V276/V264*100</f>
        <v>22.945865556216539</v>
      </c>
      <c r="X276">
        <f t="shared" si="1072"/>
        <v>3.097726221164649</v>
      </c>
      <c r="Y276">
        <f t="shared" si="1073"/>
        <v>3705.8074999999999</v>
      </c>
      <c r="Z276">
        <f>Y276/Y264*100</f>
        <v>24.494728666798864</v>
      </c>
      <c r="AA276">
        <v>3369.7925</v>
      </c>
      <c r="AB276">
        <f>AA276/AA264*100</f>
        <v>22.273729261682863</v>
      </c>
      <c r="AC276">
        <f t="shared" si="1074"/>
        <v>2.2209994051160002</v>
      </c>
      <c r="AD276">
        <f t="shared" si="1075"/>
        <v>3537.8</v>
      </c>
      <c r="AE276">
        <f>AD276/AD264*100</f>
        <v>23.384228964240865</v>
      </c>
      <c r="AF276">
        <v>3774.8225000000002</v>
      </c>
      <c r="AG276">
        <f>AF276/AF264*100</f>
        <v>24.950905545640822</v>
      </c>
      <c r="AH276">
        <f t="shared" si="1076"/>
        <v>1.5666765813999568</v>
      </c>
      <c r="AI276">
        <f t="shared" si="1077"/>
        <v>3656.3112500000002</v>
      </c>
      <c r="AJ276">
        <f>AI276/AI264*100</f>
        <v>24.167567254940845</v>
      </c>
      <c r="AL276">
        <v>112.6</v>
      </c>
      <c r="AM276">
        <f t="shared" ref="AM276" si="1123">AL276/AL264*100</f>
        <v>0.74426597924515825</v>
      </c>
      <c r="AN276">
        <v>107.92</v>
      </c>
      <c r="AO276">
        <f t="shared" ref="AO276" si="1124">AN276/AN264*100</f>
        <v>0.71333201136889424</v>
      </c>
      <c r="AP276">
        <f t="shared" si="1080"/>
        <v>3.0933967876264012E-2</v>
      </c>
      <c r="AQ276">
        <f t="shared" si="1081"/>
        <v>110.25999999999999</v>
      </c>
      <c r="AR276">
        <f>AQ276/AQ264*100</f>
        <v>0.72879899530702619</v>
      </c>
      <c r="BI276">
        <v>15130</v>
      </c>
      <c r="BJ276">
        <f>BI276/BI264*100</f>
        <v>49.973576430175711</v>
      </c>
      <c r="BK276">
        <v>7384.87</v>
      </c>
      <c r="BL276">
        <f>BK276/BK264*100</f>
        <v>24.391828511031839</v>
      </c>
      <c r="BM276">
        <v>7372.3</v>
      </c>
      <c r="BN276">
        <f>BM276/BM264*100</f>
        <v>24.350310476945435</v>
      </c>
      <c r="BO276">
        <f t="shared" si="1082"/>
        <v>4.1518034086404754E-2</v>
      </c>
      <c r="BP276">
        <f t="shared" si="1083"/>
        <v>7378.585</v>
      </c>
      <c r="BQ276">
        <f>BP276/BP264*100</f>
        <v>24.371069493988635</v>
      </c>
      <c r="BR276">
        <v>7023.3450000000003</v>
      </c>
      <c r="BS276">
        <f>BR276/BR264*100</f>
        <v>23.197730875941343</v>
      </c>
      <c r="BT276">
        <f t="shared" si="1084"/>
        <v>1.1733386180472927</v>
      </c>
      <c r="BU276">
        <f t="shared" si="1085"/>
        <v>7200.9650000000001</v>
      </c>
      <c r="BV276">
        <f>BU276/BU264*100</f>
        <v>23.784400184964991</v>
      </c>
      <c r="BW276">
        <v>6985.375</v>
      </c>
      <c r="BX276">
        <f>BW276/BW264*100</f>
        <v>23.072318007662833</v>
      </c>
      <c r="BY276">
        <f t="shared" si="1086"/>
        <v>0.7120821773021575</v>
      </c>
      <c r="BZ276">
        <f t="shared" si="1087"/>
        <v>7093.17</v>
      </c>
      <c r="CA276">
        <f>BZ276/BZ264*100</f>
        <v>23.428359096313912</v>
      </c>
      <c r="CC276">
        <v>223.9</v>
      </c>
      <c r="CD276">
        <f t="shared" ref="CD276" si="1125">CC276/CC264*100</f>
        <v>0.73952966045712776</v>
      </c>
      <c r="CE276">
        <v>225.58</v>
      </c>
      <c r="CF276">
        <f>CE276/CE264*100</f>
        <v>0.74507861012022736</v>
      </c>
      <c r="CG276">
        <f t="shared" si="1089"/>
        <v>5.5489496630996005E-3</v>
      </c>
      <c r="CH276">
        <f t="shared" si="1090"/>
        <v>224.74</v>
      </c>
      <c r="CI276">
        <f>CH276/CH264*100</f>
        <v>0.74230413528867756</v>
      </c>
      <c r="DU276">
        <f t="shared" si="1058"/>
        <v>0.73920815862693345</v>
      </c>
      <c r="DV276">
        <f t="shared" si="1059"/>
        <v>1.3505139981651371E-2</v>
      </c>
      <c r="DW276">
        <f t="shared" si="1060"/>
        <v>23.438768259633818</v>
      </c>
      <c r="DX276">
        <f t="shared" si="1061"/>
        <v>23.628765358699958</v>
      </c>
      <c r="EA276">
        <f t="shared" si="1062"/>
        <v>0.37923441734416841</v>
      </c>
      <c r="EB276">
        <f t="shared" si="1063"/>
        <v>1.5904884658581864E-3</v>
      </c>
      <c r="EC276">
        <f t="shared" si="1064"/>
        <v>1.3814528389186398E-2</v>
      </c>
      <c r="ED276">
        <f t="shared" si="1065"/>
        <v>7.4030008592769203E-3</v>
      </c>
      <c r="EE276">
        <f t="shared" si="1066"/>
        <v>1.2166319857312722</v>
      </c>
      <c r="EF276">
        <f t="shared" si="1067"/>
        <v>1.5539040824415373</v>
      </c>
      <c r="EG276">
        <f t="shared" si="1068"/>
        <v>1.4747654908177976E-2</v>
      </c>
      <c r="EH276">
        <f t="shared" si="1069"/>
        <v>1.9091029198044729E-2</v>
      </c>
      <c r="EL276">
        <v>7560</v>
      </c>
      <c r="EM276">
        <f>EL276/EL264*100</f>
        <v>49.970255800118977</v>
      </c>
      <c r="EN276">
        <f t="shared" si="1091"/>
        <v>3656.3112500000002</v>
      </c>
      <c r="EO276">
        <f t="shared" si="1092"/>
        <v>24.167567254940845</v>
      </c>
      <c r="EP276">
        <f t="shared" si="1093"/>
        <v>110.25999999999999</v>
      </c>
      <c r="EQ276">
        <f t="shared" si="1094"/>
        <v>0.72879899530702619</v>
      </c>
      <c r="ER276">
        <v>15130</v>
      </c>
      <c r="ES276">
        <f>ER276/ER264*100</f>
        <v>49.973576430175711</v>
      </c>
      <c r="ET276">
        <f t="shared" si="1095"/>
        <v>7093.17</v>
      </c>
      <c r="EU276">
        <f t="shared" si="1096"/>
        <v>23.428359096313912</v>
      </c>
      <c r="EV276">
        <f t="shared" si="1097"/>
        <v>224.74</v>
      </c>
      <c r="EW276">
        <f t="shared" si="1098"/>
        <v>0.74230413528867756</v>
      </c>
    </row>
    <row r="277" spans="2:153" x14ac:dyDescent="0.25">
      <c r="M277">
        <v>8316</v>
      </c>
      <c r="N277">
        <f>M277/M264*100</f>
        <v>54.967281380130871</v>
      </c>
      <c r="O277">
        <v>3747.07</v>
      </c>
      <c r="P277">
        <f>O277/O264*100</f>
        <v>24.767466455152356</v>
      </c>
      <c r="Q277">
        <v>3512.23</v>
      </c>
      <c r="R277">
        <f>Q277/Q264*100</f>
        <v>23.215215810694691</v>
      </c>
      <c r="S277">
        <f t="shared" si="1070"/>
        <v>1.5522506444576649</v>
      </c>
      <c r="T277">
        <f t="shared" si="1071"/>
        <v>3629.65</v>
      </c>
      <c r="U277">
        <f>T277/T264*100</f>
        <v>23.991341132923523</v>
      </c>
      <c r="V277">
        <v>3073.91</v>
      </c>
      <c r="W277">
        <f>V277/V264*100</f>
        <v>20.317998545839117</v>
      </c>
      <c r="X277">
        <f t="shared" si="1072"/>
        <v>3.6733425870844059</v>
      </c>
      <c r="Y277">
        <f t="shared" si="1073"/>
        <v>3351.7799999999997</v>
      </c>
      <c r="Z277">
        <f>Y277/Y264*100</f>
        <v>22.15466983938132</v>
      </c>
      <c r="AA277">
        <v>3532.7175000000002</v>
      </c>
      <c r="AB277">
        <f>AA277/AA264*100</f>
        <v>23.350634542930795</v>
      </c>
      <c r="AC277">
        <f t="shared" si="1074"/>
        <v>1.1959647035494747</v>
      </c>
      <c r="AD277">
        <f t="shared" si="1075"/>
        <v>3442.2487499999997</v>
      </c>
      <c r="AE277">
        <f>AD277/AD264*100</f>
        <v>22.752652191156056</v>
      </c>
      <c r="AF277">
        <v>3195.6612500000001</v>
      </c>
      <c r="AG277">
        <f>AF277/AF264*100</f>
        <v>21.122752660453433</v>
      </c>
      <c r="AH277">
        <f t="shared" si="1076"/>
        <v>1.6298995307026232</v>
      </c>
      <c r="AI277">
        <f t="shared" si="1077"/>
        <v>3318.9549999999999</v>
      </c>
      <c r="AJ277">
        <f>AI277/AI264*100</f>
        <v>21.937702425804744</v>
      </c>
      <c r="AL277">
        <v>82.05</v>
      </c>
      <c r="AM277">
        <f t="shared" ref="AM277" si="1126">AL277/AL264*100</f>
        <v>0.54233591116398971</v>
      </c>
      <c r="AN277">
        <v>81.98</v>
      </c>
      <c r="AO277">
        <f t="shared" ref="AO277" si="1127">AN277/AN264*100</f>
        <v>0.54187322361028489</v>
      </c>
      <c r="AP277">
        <f t="shared" si="1080"/>
        <v>4.626875537048214E-4</v>
      </c>
      <c r="AQ277">
        <f t="shared" si="1081"/>
        <v>82.015000000000001</v>
      </c>
      <c r="AR277">
        <f>AQ277/AQ264*100</f>
        <v>0.5421045673871373</v>
      </c>
      <c r="BI277">
        <v>16643</v>
      </c>
      <c r="BJ277">
        <f>BI277/BI264*100</f>
        <v>54.970934073193291</v>
      </c>
      <c r="BK277">
        <v>6364.63</v>
      </c>
      <c r="BL277">
        <f>BK277/BK264*100</f>
        <v>21.022030651340998</v>
      </c>
      <c r="BM277">
        <v>6736.14</v>
      </c>
      <c r="BN277">
        <f>BM277/BM264*100</f>
        <v>22.249108204518432</v>
      </c>
      <c r="BO277">
        <f t="shared" si="1082"/>
        <v>1.2270775531774341</v>
      </c>
      <c r="BP277">
        <f t="shared" si="1083"/>
        <v>6550.3850000000002</v>
      </c>
      <c r="BQ277">
        <f>BP277/BP264*100</f>
        <v>21.635569427929713</v>
      </c>
      <c r="BR277">
        <v>6293.2</v>
      </c>
      <c r="BS277">
        <f>BR277/BR264*100</f>
        <v>20.786101202272427</v>
      </c>
      <c r="BT277">
        <f t="shared" si="1084"/>
        <v>0.84946822565728652</v>
      </c>
      <c r="BU277">
        <f t="shared" si="1085"/>
        <v>6421.7924999999996</v>
      </c>
      <c r="BV277">
        <f>BU277/BU264*100</f>
        <v>21.210835315101068</v>
      </c>
      <c r="BW277">
        <v>7506.5375000000004</v>
      </c>
      <c r="BX277">
        <f>BW277/BW264*100</f>
        <v>24.793689721231342</v>
      </c>
      <c r="BY277">
        <f t="shared" si="1086"/>
        <v>3.5828544061302736</v>
      </c>
      <c r="BZ277">
        <f t="shared" si="1087"/>
        <v>6964.165</v>
      </c>
      <c r="CA277">
        <f>BZ277/BZ264*100</f>
        <v>23.002262518166205</v>
      </c>
      <c r="CC277">
        <v>169.47</v>
      </c>
      <c r="CD277">
        <f t="shared" ref="CD277" si="1128">CC277/CC264*100</f>
        <v>0.55975029726516046</v>
      </c>
      <c r="CE277">
        <v>167.96</v>
      </c>
      <c r="CF277">
        <f>CE277/CE264*100</f>
        <v>0.55476284846082713</v>
      </c>
      <c r="CG277">
        <f t="shared" si="1089"/>
        <v>4.9874488043333276E-3</v>
      </c>
      <c r="CH277">
        <f t="shared" si="1090"/>
        <v>168.715</v>
      </c>
      <c r="CI277">
        <f>CH277/CH264*100</f>
        <v>0.55725657286299379</v>
      </c>
      <c r="DU277">
        <f t="shared" si="1058"/>
        <v>1.0645600923614609</v>
      </c>
      <c r="DV277">
        <f t="shared" si="1059"/>
        <v>1.5152005475856489E-2</v>
      </c>
      <c r="DW277">
        <f t="shared" si="1060"/>
        <v>21.395597858417606</v>
      </c>
      <c r="DX277">
        <f t="shared" si="1061"/>
        <v>21.07831285506672</v>
      </c>
      <c r="EA277">
        <f t="shared" si="1062"/>
        <v>0.23207085729393739</v>
      </c>
      <c r="EB277">
        <f t="shared" si="1063"/>
        <v>0.20791608830722552</v>
      </c>
      <c r="EC277">
        <f t="shared" si="1064"/>
        <v>1.6425408156520604E-2</v>
      </c>
      <c r="ED277">
        <f t="shared" si="1065"/>
        <v>6.2462819750148668E-3</v>
      </c>
      <c r="EE277">
        <f t="shared" si="1066"/>
        <v>0.26930572070286374</v>
      </c>
      <c r="EF277">
        <f t="shared" si="1067"/>
        <v>0.71783343242172037</v>
      </c>
      <c r="EG277">
        <f t="shared" si="1068"/>
        <v>3.5341524639979083E-3</v>
      </c>
      <c r="EH277">
        <f t="shared" si="1069"/>
        <v>6.0774210595851974E-3</v>
      </c>
      <c r="EL277">
        <v>8316</v>
      </c>
      <c r="EM277">
        <f>EL277/EL264*100</f>
        <v>54.967281380130871</v>
      </c>
      <c r="EN277">
        <f t="shared" si="1091"/>
        <v>3318.9549999999999</v>
      </c>
      <c r="EO277">
        <f t="shared" si="1092"/>
        <v>21.937702425804744</v>
      </c>
      <c r="EP277">
        <f t="shared" si="1093"/>
        <v>82.015000000000001</v>
      </c>
      <c r="EQ277">
        <f t="shared" si="1094"/>
        <v>0.5421045673871373</v>
      </c>
      <c r="ER277">
        <v>16643</v>
      </c>
      <c r="ES277">
        <f>ER277/ER264*100</f>
        <v>54.970934073193291</v>
      </c>
      <c r="ET277">
        <f t="shared" si="1095"/>
        <v>6964.165</v>
      </c>
      <c r="EU277">
        <f t="shared" si="1096"/>
        <v>23.002262518166205</v>
      </c>
      <c r="EV277">
        <f t="shared" si="1097"/>
        <v>168.715</v>
      </c>
      <c r="EW277">
        <f t="shared" si="1098"/>
        <v>0.55725657286299379</v>
      </c>
    </row>
    <row r="278" spans="2:153" x14ac:dyDescent="0.25">
      <c r="C278" t="s">
        <v>10</v>
      </c>
      <c r="M278">
        <v>9072</v>
      </c>
      <c r="N278">
        <f>M278/M264*100</f>
        <v>59.964306960142778</v>
      </c>
      <c r="O278">
        <v>3051.14</v>
      </c>
      <c r="P278">
        <f>O278/O264*100</f>
        <v>20.167492894441139</v>
      </c>
      <c r="Q278">
        <v>3617.76</v>
      </c>
      <c r="R278">
        <f>Q278/Q264*100</f>
        <v>23.912750347015667</v>
      </c>
      <c r="S278">
        <f t="shared" si="1070"/>
        <v>3.7452574525745277</v>
      </c>
      <c r="T278">
        <f t="shared" si="1071"/>
        <v>3334.45</v>
      </c>
      <c r="U278">
        <f>T278/T264*100</f>
        <v>22.040121620728399</v>
      </c>
      <c r="V278">
        <v>3245.9949999999999</v>
      </c>
      <c r="W278">
        <f>V278/V264*100</f>
        <v>21.455449798400423</v>
      </c>
      <c r="X278">
        <f t="shared" si="1072"/>
        <v>0.58467182232797654</v>
      </c>
      <c r="Y278">
        <f t="shared" si="1073"/>
        <v>3290.2224999999999</v>
      </c>
      <c r="Z278">
        <f>Y278/Y264*100</f>
        <v>21.747785709564411</v>
      </c>
      <c r="AA278">
        <v>2938.8575000000001</v>
      </c>
      <c r="AB278">
        <f>AA278/AA264*100</f>
        <v>19.425325533743141</v>
      </c>
      <c r="AC278">
        <f t="shared" si="1074"/>
        <v>2.32246017582127</v>
      </c>
      <c r="AD278">
        <f t="shared" si="1075"/>
        <v>3114.54</v>
      </c>
      <c r="AE278">
        <f>AD278/AD264*100</f>
        <v>20.586555621653776</v>
      </c>
      <c r="AF278">
        <v>3127.3137499999998</v>
      </c>
      <c r="AG278">
        <f>AF278/AF264*100</f>
        <v>20.670987837927157</v>
      </c>
      <c r="AH278">
        <f t="shared" si="1076"/>
        <v>8.4432216273381044E-2</v>
      </c>
      <c r="AI278">
        <f t="shared" si="1077"/>
        <v>3120.9268750000001</v>
      </c>
      <c r="AJ278">
        <f>AI278/AI264*100</f>
        <v>20.628771729790468</v>
      </c>
      <c r="AL278">
        <v>56.71</v>
      </c>
      <c r="AM278">
        <f t="shared" ref="AM278" si="1129">AL278/AL264*100</f>
        <v>0.37484301672285014</v>
      </c>
      <c r="AN278">
        <v>62</v>
      </c>
      <c r="AO278">
        <f t="shared" ref="AO278" si="1130">AN278/AN264*100</f>
        <v>0.40980897613854184</v>
      </c>
      <c r="AP278">
        <f t="shared" si="1080"/>
        <v>3.4965959415691694E-2</v>
      </c>
      <c r="AQ278">
        <f t="shared" si="1081"/>
        <v>59.355000000000004</v>
      </c>
      <c r="AR278">
        <f>AQ278/AQ264*100</f>
        <v>0.3923259964306961</v>
      </c>
      <c r="BI278">
        <v>18156</v>
      </c>
      <c r="BJ278">
        <f>BI278/BI264*100</f>
        <v>59.968291716210864</v>
      </c>
      <c r="BK278">
        <v>5766.05</v>
      </c>
      <c r="BL278">
        <f>BK278/BK264*100</f>
        <v>19.04495309816356</v>
      </c>
      <c r="BM278">
        <v>6137.29</v>
      </c>
      <c r="BN278">
        <f>BM278/BM264*100</f>
        <v>20.271138855859427</v>
      </c>
      <c r="BO278">
        <f t="shared" si="1082"/>
        <v>1.2261857576958661</v>
      </c>
      <c r="BP278">
        <f t="shared" si="1083"/>
        <v>5951.67</v>
      </c>
      <c r="BQ278">
        <f>BP278/BP264*100</f>
        <v>19.658045977011497</v>
      </c>
      <c r="BR278">
        <v>5670.1049999999996</v>
      </c>
      <c r="BS278">
        <f>BR278/BR264*100</f>
        <v>18.728051922314705</v>
      </c>
      <c r="BT278">
        <f t="shared" si="1084"/>
        <v>0.92999405469679175</v>
      </c>
      <c r="BU278">
        <f t="shared" si="1085"/>
        <v>5810.8874999999998</v>
      </c>
      <c r="BV278">
        <f>BU278/BU264*100</f>
        <v>19.193048949663101</v>
      </c>
      <c r="BW278">
        <v>6539.0249999999996</v>
      </c>
      <c r="BX278">
        <f>BW278/BW264*100</f>
        <v>21.59804795877923</v>
      </c>
      <c r="BY278">
        <f t="shared" si="1086"/>
        <v>2.4049990091161284</v>
      </c>
      <c r="BZ278">
        <f t="shared" si="1087"/>
        <v>6174.9562499999993</v>
      </c>
      <c r="CA278">
        <f>BZ278/BZ264*100</f>
        <v>20.395548454221164</v>
      </c>
      <c r="CC278">
        <v>124.77</v>
      </c>
      <c r="CD278">
        <f t="shared" ref="CD278" si="1131">CC278/CC264*100</f>
        <v>0.41210860087197776</v>
      </c>
      <c r="CE278">
        <v>120.57</v>
      </c>
      <c r="CF278">
        <f>CE278/CE264*100</f>
        <v>0.39823622671422909</v>
      </c>
      <c r="CG278">
        <f t="shared" si="1089"/>
        <v>1.3872374157748668E-2</v>
      </c>
      <c r="CH278">
        <f t="shared" si="1090"/>
        <v>122.66999999999999</v>
      </c>
      <c r="CI278">
        <f>CH278/CH264*100</f>
        <v>0.40517241379310343</v>
      </c>
      <c r="DU278">
        <f t="shared" si="1058"/>
        <v>0.23322327556930489</v>
      </c>
      <c r="DV278">
        <f t="shared" si="1059"/>
        <v>1.2846417362407325E-2</v>
      </c>
      <c r="DW278">
        <f t="shared" si="1060"/>
        <v>20.236445733359773</v>
      </c>
      <c r="DX278">
        <f t="shared" si="1061"/>
        <v>19.252873563218394</v>
      </c>
      <c r="EA278">
        <f t="shared" si="1062"/>
        <v>0.99265896622380723</v>
      </c>
      <c r="EB278">
        <f t="shared" si="1063"/>
        <v>0.36934860202260467</v>
      </c>
      <c r="EC278">
        <f t="shared" si="1064"/>
        <v>2.9380659660255048E-2</v>
      </c>
      <c r="ED278">
        <f t="shared" si="1065"/>
        <v>2.0159957697137854E-2</v>
      </c>
      <c r="EE278">
        <f t="shared" si="1066"/>
        <v>0.51869054696789618</v>
      </c>
      <c r="EF278">
        <f t="shared" si="1067"/>
        <v>8.90639450389763E-2</v>
      </c>
      <c r="EG278">
        <f t="shared" si="1068"/>
        <v>4.756242568370983E-3</v>
      </c>
      <c r="EH278">
        <f t="shared" si="1069"/>
        <v>3.0882547232130575E-3</v>
      </c>
      <c r="EL278">
        <v>9072</v>
      </c>
      <c r="EM278">
        <f>EL278/EL264*100</f>
        <v>59.964306960142778</v>
      </c>
      <c r="EN278">
        <f t="shared" si="1091"/>
        <v>3120.9268750000001</v>
      </c>
      <c r="EO278">
        <f t="shared" si="1092"/>
        <v>20.628771729790468</v>
      </c>
      <c r="EP278">
        <f t="shared" si="1093"/>
        <v>59.355000000000004</v>
      </c>
      <c r="EQ278">
        <f t="shared" si="1094"/>
        <v>0.3923259964306961</v>
      </c>
      <c r="ER278">
        <v>18156</v>
      </c>
      <c r="ES278">
        <f>ER278/ER264*100</f>
        <v>59.968291716210864</v>
      </c>
      <c r="ET278">
        <f t="shared" si="1095"/>
        <v>6174.9562499999993</v>
      </c>
      <c r="EU278">
        <f t="shared" si="1096"/>
        <v>20.395548454221164</v>
      </c>
      <c r="EV278">
        <f t="shared" si="1097"/>
        <v>122.66999999999999</v>
      </c>
      <c r="EW278">
        <f t="shared" si="1098"/>
        <v>0.40517241379310343</v>
      </c>
    </row>
    <row r="279" spans="2:153" x14ac:dyDescent="0.25">
      <c r="C279" t="s">
        <v>21</v>
      </c>
      <c r="M279">
        <v>9828</v>
      </c>
      <c r="N279">
        <f>M279/M264*100</f>
        <v>64.961332540154672</v>
      </c>
      <c r="O279">
        <v>2590.46</v>
      </c>
      <c r="P279">
        <f>O279/O264*100</f>
        <v>17.122480005287859</v>
      </c>
      <c r="Q279">
        <v>2728.83</v>
      </c>
      <c r="R279">
        <f>Q279/Q264*100</f>
        <v>18.037081102518343</v>
      </c>
      <c r="S279">
        <f t="shared" si="1070"/>
        <v>0.91460109723048433</v>
      </c>
      <c r="T279">
        <f t="shared" si="1071"/>
        <v>2659.645</v>
      </c>
      <c r="U279">
        <f>T279/T264*100</f>
        <v>17.579780553903099</v>
      </c>
      <c r="V279">
        <v>2442.39</v>
      </c>
      <c r="W279">
        <f>V279/V264*100</f>
        <v>16.143763632758279</v>
      </c>
      <c r="X279">
        <f t="shared" si="1072"/>
        <v>1.4360169211448195</v>
      </c>
      <c r="Y279">
        <f t="shared" si="1073"/>
        <v>2551.0174999999999</v>
      </c>
      <c r="Z279">
        <f>Y279/Y264*100</f>
        <v>16.861772093330689</v>
      </c>
      <c r="AA279">
        <v>2600.2925</v>
      </c>
      <c r="AB279">
        <f>AA279/AA264*100</f>
        <v>17.187471082027894</v>
      </c>
      <c r="AC279">
        <f t="shared" si="1074"/>
        <v>0.32569898869720504</v>
      </c>
      <c r="AD279">
        <f t="shared" si="1075"/>
        <v>2575.6549999999997</v>
      </c>
      <c r="AE279">
        <f>AD279/AD264*100</f>
        <v>17.024621587679288</v>
      </c>
      <c r="AF279">
        <v>2617.3474999999999</v>
      </c>
      <c r="AG279">
        <f>AF279/AF264*100</f>
        <v>17.300201599576969</v>
      </c>
      <c r="AH279">
        <f t="shared" si="1076"/>
        <v>0.27558001189768078</v>
      </c>
      <c r="AI279">
        <f t="shared" si="1077"/>
        <v>2596.5012499999998</v>
      </c>
      <c r="AJ279">
        <f>AI279/AI264*100</f>
        <v>17.162411593628129</v>
      </c>
      <c r="AL279">
        <v>42.31</v>
      </c>
      <c r="AM279">
        <f t="shared" ref="AM279" si="1132">AL279/AL264*100</f>
        <v>0.27966157710357592</v>
      </c>
      <c r="AN279">
        <v>44.58</v>
      </c>
      <c r="AO279">
        <f t="shared" ref="AO279" si="1133">AN279/AN264*100</f>
        <v>0.29466587348800316</v>
      </c>
      <c r="AP279">
        <f t="shared" si="1080"/>
        <v>1.500429638442724E-2</v>
      </c>
      <c r="AQ279">
        <f t="shared" si="1081"/>
        <v>43.445</v>
      </c>
      <c r="AR279">
        <f>AQ279/AQ264*100</f>
        <v>0.28716372529578954</v>
      </c>
      <c r="BI279">
        <v>19669</v>
      </c>
      <c r="BJ279">
        <f>BI279/BI264*100</f>
        <v>64.965649359228422</v>
      </c>
      <c r="BK279">
        <v>5075.22</v>
      </c>
      <c r="BL279">
        <f>BK279/BK264*100</f>
        <v>16.763178755449861</v>
      </c>
      <c r="BM279">
        <v>4800.37</v>
      </c>
      <c r="BN279">
        <f>BM279/BM264*100</f>
        <v>15.855363984674328</v>
      </c>
      <c r="BO279">
        <f t="shared" si="1082"/>
        <v>0.90781477077553241</v>
      </c>
      <c r="BP279">
        <f t="shared" si="1083"/>
        <v>4937.7950000000001</v>
      </c>
      <c r="BQ279">
        <f>BP279/BP264*100</f>
        <v>16.309271370062095</v>
      </c>
      <c r="BR279">
        <v>5769.59</v>
      </c>
      <c r="BS279">
        <f>BR279/BR264*100</f>
        <v>19.056645527810808</v>
      </c>
      <c r="BT279">
        <f t="shared" si="1084"/>
        <v>2.7473741577487125</v>
      </c>
      <c r="BU279">
        <f t="shared" si="1085"/>
        <v>5353.6925000000001</v>
      </c>
      <c r="BV279">
        <f>BU279/BU264*100</f>
        <v>17.68295844893645</v>
      </c>
      <c r="BW279">
        <v>5838.2150000000001</v>
      </c>
      <c r="BX279">
        <f>BW279/BW264*100</f>
        <v>19.283310212709736</v>
      </c>
      <c r="BY279">
        <f t="shared" si="1086"/>
        <v>1.6003517637732863</v>
      </c>
      <c r="BZ279">
        <f t="shared" si="1087"/>
        <v>5595.9537500000006</v>
      </c>
      <c r="CA279">
        <f>BZ279/BZ264*100</f>
        <v>18.483134330823095</v>
      </c>
      <c r="CC279">
        <v>84.13</v>
      </c>
      <c r="CD279">
        <f t="shared" ref="CD279" si="1134">CC279/CC264*100</f>
        <v>0.27787686616461882</v>
      </c>
      <c r="CE279">
        <v>87.94</v>
      </c>
      <c r="CF279">
        <f>CE279/CE264*100</f>
        <v>0.29046109129343373</v>
      </c>
      <c r="CG279">
        <f t="shared" si="1089"/>
        <v>1.2584225128814908E-2</v>
      </c>
      <c r="CH279">
        <f t="shared" si="1090"/>
        <v>86.034999999999997</v>
      </c>
      <c r="CI279">
        <f>CH279/CH264*100</f>
        <v>0.28416897872902624</v>
      </c>
      <c r="DU279">
        <f t="shared" si="1058"/>
        <v>1.3207227371949664</v>
      </c>
      <c r="DV279">
        <f t="shared" si="1059"/>
        <v>2.9947465667632955E-3</v>
      </c>
      <c r="DW279">
        <f t="shared" si="1060"/>
        <v>16.875247868332337</v>
      </c>
      <c r="DX279">
        <f t="shared" si="1061"/>
        <v>16.025102391333068</v>
      </c>
      <c r="EA279">
        <f t="shared" si="1062"/>
        <v>2.2768110912816475</v>
      </c>
      <c r="EB279">
        <f t="shared" si="1063"/>
        <v>0.50747323022011059</v>
      </c>
      <c r="EC279">
        <f t="shared" si="1064"/>
        <v>8.1961795227708523E-3</v>
      </c>
      <c r="ED279">
        <f t="shared" si="1065"/>
        <v>3.9328442064909264E-3</v>
      </c>
      <c r="EE279">
        <f t="shared" si="1066"/>
        <v>0.27557306117056157</v>
      </c>
      <c r="EF279">
        <f t="shared" si="1067"/>
        <v>0.10253170828379154</v>
      </c>
      <c r="EG279">
        <f t="shared" si="1068"/>
        <v>9.4133967499010485E-4</v>
      </c>
      <c r="EH279">
        <f t="shared" si="1069"/>
        <v>4.9874488043333831E-3</v>
      </c>
      <c r="EL279">
        <v>9828</v>
      </c>
      <c r="EM279">
        <f>EL279/EL264*100</f>
        <v>64.961332540154672</v>
      </c>
      <c r="EN279">
        <f t="shared" si="1091"/>
        <v>2596.5012499999998</v>
      </c>
      <c r="EO279">
        <f t="shared" si="1092"/>
        <v>17.162411593628129</v>
      </c>
      <c r="EP279">
        <f t="shared" si="1093"/>
        <v>43.445</v>
      </c>
      <c r="EQ279">
        <f t="shared" si="1094"/>
        <v>0.28716372529578954</v>
      </c>
      <c r="ER279">
        <v>19669</v>
      </c>
      <c r="ES279">
        <f>ER279/ER264*100</f>
        <v>64.965649359228422</v>
      </c>
      <c r="ET279">
        <f t="shared" si="1095"/>
        <v>5595.9537500000006</v>
      </c>
      <c r="EU279">
        <f t="shared" si="1096"/>
        <v>18.483134330823095</v>
      </c>
      <c r="EV279">
        <f t="shared" si="1097"/>
        <v>86.034999999999997</v>
      </c>
      <c r="EW279">
        <f t="shared" si="1098"/>
        <v>0.28416897872902624</v>
      </c>
    </row>
    <row r="280" spans="2:153" x14ac:dyDescent="0.25">
      <c r="C280" t="s">
        <v>11</v>
      </c>
      <c r="M280">
        <v>10584</v>
      </c>
      <c r="N280">
        <f>M280/M264*100</f>
        <v>69.958358120166565</v>
      </c>
      <c r="O280">
        <v>2584.8200000000002</v>
      </c>
      <c r="P280">
        <f>O280/O264*100</f>
        <v>17.085200608103644</v>
      </c>
      <c r="Q280">
        <v>1658.94</v>
      </c>
      <c r="R280">
        <f>Q280/Q264*100</f>
        <v>10.965298433472141</v>
      </c>
      <c r="S280">
        <f t="shared" si="1070"/>
        <v>6.1199021746315037</v>
      </c>
      <c r="T280">
        <f t="shared" si="1071"/>
        <v>2121.88</v>
      </c>
      <c r="U280">
        <f>T280/T264*100</f>
        <v>14.025249520787892</v>
      </c>
      <c r="V280">
        <v>1992.4949999999999</v>
      </c>
      <c r="W280">
        <f>V280/V264*100</f>
        <v>13.170037675986515</v>
      </c>
      <c r="X280">
        <f t="shared" si="1072"/>
        <v>0.85521184480137613</v>
      </c>
      <c r="Y280">
        <f t="shared" si="1073"/>
        <v>2057.1875</v>
      </c>
      <c r="Z280">
        <f>Y280/Y264*100</f>
        <v>13.597643598387204</v>
      </c>
      <c r="AA280">
        <v>2411.5100000000002</v>
      </c>
      <c r="AB280">
        <f>AA280/AA264*100</f>
        <v>15.939652323352504</v>
      </c>
      <c r="AC280">
        <f t="shared" si="1074"/>
        <v>2.3420087249653001</v>
      </c>
      <c r="AD280">
        <f t="shared" si="1075"/>
        <v>2234.3487500000001</v>
      </c>
      <c r="AE280">
        <f>AD280/AD264*100</f>
        <v>14.768647960869854</v>
      </c>
      <c r="AF280">
        <v>2270.00875</v>
      </c>
      <c r="AG280">
        <f>AF280/AF264*100</f>
        <v>15.004354220371471</v>
      </c>
      <c r="AH280">
        <f t="shared" si="1076"/>
        <v>0.23570625950161705</v>
      </c>
      <c r="AI280">
        <f t="shared" si="1077"/>
        <v>2252.17875</v>
      </c>
      <c r="AJ280">
        <f>AI280/AI264*100</f>
        <v>14.886501090620662</v>
      </c>
      <c r="AL280">
        <v>26.81</v>
      </c>
      <c r="AM280">
        <f t="shared" ref="AM280" si="1135">AL280/AL264*100</f>
        <v>0.17720933306894043</v>
      </c>
      <c r="AN280">
        <v>27.62</v>
      </c>
      <c r="AO280">
        <f t="shared" ref="AO280" si="1136">AN280/AN264*100</f>
        <v>0.18256328904752461</v>
      </c>
      <c r="AP280">
        <f t="shared" si="1080"/>
        <v>5.3539559785841795E-3</v>
      </c>
      <c r="AQ280">
        <f t="shared" si="1081"/>
        <v>27.215</v>
      </c>
      <c r="AR280">
        <f>AQ280/AQ264*100</f>
        <v>0.17988631105823252</v>
      </c>
      <c r="BI280">
        <v>21182</v>
      </c>
      <c r="BJ280">
        <f>BI280/BI264*100</f>
        <v>69.963007002246002</v>
      </c>
      <c r="BK280">
        <v>4479.32</v>
      </c>
      <c r="BL280">
        <f>BK280/BK264*100</f>
        <v>14.79495309816356</v>
      </c>
      <c r="BM280">
        <v>5339.74</v>
      </c>
      <c r="BN280">
        <f>BM280/BM264*100</f>
        <v>17.636874091689787</v>
      </c>
      <c r="BO280">
        <f t="shared" si="1082"/>
        <v>2.8419209935262266</v>
      </c>
      <c r="BP280">
        <f t="shared" si="1083"/>
        <v>4909.53</v>
      </c>
      <c r="BQ280">
        <f>BP280/BP264*100</f>
        <v>16.215913594926672</v>
      </c>
      <c r="BR280">
        <v>4594.8249999999998</v>
      </c>
      <c r="BS280">
        <f>BR280/BR264*100</f>
        <v>15.176459902232791</v>
      </c>
      <c r="BT280">
        <f t="shared" si="1084"/>
        <v>1.0394536926938809</v>
      </c>
      <c r="BU280">
        <f t="shared" si="1085"/>
        <v>4752.1774999999998</v>
      </c>
      <c r="BV280">
        <f>BU280/BU264*100</f>
        <v>15.696186748579732</v>
      </c>
      <c r="BW280">
        <v>4720.7624999999998</v>
      </c>
      <c r="BX280">
        <f>BW280/BW264*100</f>
        <v>15.592424692826</v>
      </c>
      <c r="BY280">
        <f t="shared" si="1086"/>
        <v>0.10376205575373199</v>
      </c>
      <c r="BZ280">
        <f t="shared" si="1087"/>
        <v>4736.4699999999993</v>
      </c>
      <c r="CA280">
        <f>BZ280/BZ264*100</f>
        <v>15.644305720702864</v>
      </c>
      <c r="CC280">
        <v>57.22</v>
      </c>
      <c r="CD280">
        <f t="shared" ref="CD280" si="1137">CC280/CC264*100</f>
        <v>0.18899458316818601</v>
      </c>
      <c r="CE280">
        <v>54.36</v>
      </c>
      <c r="CF280">
        <f>CE280/CE264*100</f>
        <v>0.17954815695600476</v>
      </c>
      <c r="CG280">
        <f t="shared" si="1089"/>
        <v>9.4464262121812526E-3</v>
      </c>
      <c r="CH280">
        <f t="shared" si="1090"/>
        <v>55.79</v>
      </c>
      <c r="CI280">
        <f>CH280/CH264*100</f>
        <v>0.18427137006209537</v>
      </c>
      <c r="DU280">
        <f t="shared" si="1058"/>
        <v>0.75780463008220167</v>
      </c>
      <c r="DV280">
        <f t="shared" si="1059"/>
        <v>4.3850590038628512E-3</v>
      </c>
      <c r="DW280">
        <f t="shared" si="1060"/>
        <v>14.706614779562429</v>
      </c>
      <c r="DX280">
        <f t="shared" si="1061"/>
        <v>16.031642224864576</v>
      </c>
      <c r="EA280">
        <f t="shared" si="1062"/>
        <v>7.0171524885981995E-2</v>
      </c>
      <c r="EB280">
        <f t="shared" si="1063"/>
        <v>1.0467066560909508</v>
      </c>
      <c r="EC280">
        <f t="shared" si="1064"/>
        <v>2.8752726551655727E-3</v>
      </c>
      <c r="ED280">
        <f t="shared" si="1065"/>
        <v>3.6354022076806325E-3</v>
      </c>
      <c r="EE280">
        <f t="shared" si="1066"/>
        <v>1.9401175848857228</v>
      </c>
      <c r="EF280">
        <f t="shared" si="1067"/>
        <v>0.86361722156163623</v>
      </c>
      <c r="EG280">
        <f t="shared" si="1068"/>
        <v>6.0774210595851141E-3</v>
      </c>
      <c r="EH280">
        <f t="shared" si="1069"/>
        <v>1.2055753732329033E-3</v>
      </c>
      <c r="EL280">
        <v>10584</v>
      </c>
      <c r="EM280">
        <f>EL280/EL264*100</f>
        <v>69.958358120166565</v>
      </c>
      <c r="EN280">
        <f t="shared" si="1091"/>
        <v>2252.17875</v>
      </c>
      <c r="EO280">
        <f t="shared" si="1092"/>
        <v>14.886501090620662</v>
      </c>
      <c r="EP280">
        <f t="shared" si="1093"/>
        <v>27.215</v>
      </c>
      <c r="EQ280">
        <f t="shared" si="1094"/>
        <v>0.17988631105823252</v>
      </c>
      <c r="ER280">
        <v>21182</v>
      </c>
      <c r="ES280">
        <f>ER280/ER264*100</f>
        <v>69.963007002246002</v>
      </c>
      <c r="ET280">
        <f t="shared" si="1095"/>
        <v>4736.4699999999993</v>
      </c>
      <c r="EU280">
        <f t="shared" si="1096"/>
        <v>15.644305720702864</v>
      </c>
      <c r="EV280">
        <f t="shared" si="1097"/>
        <v>55.79</v>
      </c>
      <c r="EW280">
        <f t="shared" si="1098"/>
        <v>0.18427137006209537</v>
      </c>
    </row>
    <row r="281" spans="2:153" x14ac:dyDescent="0.25">
      <c r="C281" t="s">
        <v>22</v>
      </c>
      <c r="M281">
        <v>11340</v>
      </c>
      <c r="N281">
        <f>M281/M264*100</f>
        <v>74.955383700178473</v>
      </c>
      <c r="O281">
        <v>1318.38</v>
      </c>
      <c r="P281">
        <f>O281/O264*100</f>
        <v>8.7142573864763033</v>
      </c>
      <c r="Q281">
        <v>1681.27</v>
      </c>
      <c r="R281">
        <f>Q281/Q264*100</f>
        <v>11.112895763103973</v>
      </c>
      <c r="S281">
        <f t="shared" si="1070"/>
        <v>2.3986383766276695</v>
      </c>
      <c r="T281">
        <f t="shared" si="1071"/>
        <v>1499.825</v>
      </c>
      <c r="U281">
        <f>T281/T264*100</f>
        <v>9.9135765747901381</v>
      </c>
      <c r="V281">
        <v>1305.0450000000001</v>
      </c>
      <c r="W281">
        <f>V281/V264*100</f>
        <v>8.6261154074955382</v>
      </c>
      <c r="X281">
        <f t="shared" si="1072"/>
        <v>1.2874611672945999</v>
      </c>
      <c r="Y281">
        <f t="shared" si="1073"/>
        <v>1402.4349999999999</v>
      </c>
      <c r="Z281">
        <f>Y281/Y264*100</f>
        <v>9.2698459911428372</v>
      </c>
      <c r="AA281">
        <v>1782.8525</v>
      </c>
      <c r="AB281">
        <f>AA281/AA264*100</f>
        <v>11.784338026307092</v>
      </c>
      <c r="AC281">
        <f t="shared" si="1074"/>
        <v>2.5144920351642543</v>
      </c>
      <c r="AD281">
        <f t="shared" si="1075"/>
        <v>1592.64375</v>
      </c>
      <c r="AE281">
        <f>AD281/AD264*100</f>
        <v>10.527092008724965</v>
      </c>
      <c r="AF281">
        <v>1798.71</v>
      </c>
      <c r="AG281">
        <f>AF281/AF264*100</f>
        <v>11.889153281776721</v>
      </c>
      <c r="AH281">
        <f t="shared" si="1076"/>
        <v>1.3620612730517561</v>
      </c>
      <c r="AI281">
        <f t="shared" si="1077"/>
        <v>1695.6768750000001</v>
      </c>
      <c r="AJ281">
        <f>AI281/AI264*100</f>
        <v>11.208122645250844</v>
      </c>
      <c r="AL281">
        <v>14.55</v>
      </c>
      <c r="AM281">
        <f t="shared" ref="AM281" si="1138">AL281/AL264*100</f>
        <v>9.6172912948641678E-2</v>
      </c>
      <c r="AN281">
        <v>15.17</v>
      </c>
      <c r="AO281">
        <f t="shared" ref="AO281" si="1139">AN281/AN264*100</f>
        <v>0.1002710027100271</v>
      </c>
      <c r="AP281">
        <f t="shared" si="1080"/>
        <v>4.0980897613854261E-3</v>
      </c>
      <c r="AQ281">
        <f t="shared" si="1081"/>
        <v>14.86</v>
      </c>
      <c r="AR281">
        <f>AQ281/AQ264*100</f>
        <v>9.8221957829334391E-2</v>
      </c>
      <c r="BI281">
        <v>22695</v>
      </c>
      <c r="BJ281">
        <f>BI281/BI264*100</f>
        <v>74.960364645263581</v>
      </c>
      <c r="BK281">
        <v>2754.29</v>
      </c>
      <c r="BL281">
        <f>BK281/BK264*100</f>
        <v>9.0972717664156431</v>
      </c>
      <c r="BM281">
        <v>3643.5</v>
      </c>
      <c r="BN281">
        <f>BM281/BM264*100</f>
        <v>12.034284581847007</v>
      </c>
      <c r="BO281">
        <f t="shared" si="1082"/>
        <v>2.9370128154313644</v>
      </c>
      <c r="BP281">
        <f t="shared" si="1083"/>
        <v>3198.895</v>
      </c>
      <c r="BQ281">
        <f>BP281/BP264*100</f>
        <v>10.565778174131326</v>
      </c>
      <c r="BR281">
        <v>3946.4349999999999</v>
      </c>
      <c r="BS281">
        <f>BR281/BR264*100</f>
        <v>13.034862597436913</v>
      </c>
      <c r="BT281">
        <f t="shared" si="1084"/>
        <v>2.4690844233055866</v>
      </c>
      <c r="BU281">
        <f t="shared" si="1085"/>
        <v>3572.665</v>
      </c>
      <c r="BV281">
        <f>BU281/BU264*100</f>
        <v>11.800320385784119</v>
      </c>
      <c r="BW281">
        <v>3351.6725000000001</v>
      </c>
      <c r="BX281">
        <f>BW281/BW264*100</f>
        <v>11.070394041485004</v>
      </c>
      <c r="BY281">
        <f t="shared" si="1086"/>
        <v>0.7299263442991144</v>
      </c>
      <c r="BZ281">
        <f t="shared" si="1087"/>
        <v>3462.1687499999998</v>
      </c>
      <c r="CA281">
        <f>BZ281/BZ264*100</f>
        <v>11.435357213634562</v>
      </c>
      <c r="CC281">
        <v>28.5</v>
      </c>
      <c r="CD281">
        <f t="shared" ref="CD281" si="1140">CC281/CC264*100</f>
        <v>9.4133967499009125E-2</v>
      </c>
      <c r="CE281">
        <v>27.21</v>
      </c>
      <c r="CF281">
        <f>CE281/CE264*100</f>
        <v>8.9873166864843437E-2</v>
      </c>
      <c r="CG281">
        <f t="shared" si="1089"/>
        <v>4.2608006341656873E-3</v>
      </c>
      <c r="CH281">
        <f t="shared" si="1090"/>
        <v>27.855</v>
      </c>
      <c r="CI281">
        <f>CH281/CH264*100</f>
        <v>9.2003567181926274E-2</v>
      </c>
      <c r="DU281">
        <f t="shared" si="1058"/>
        <v>0.22723456838371803</v>
      </c>
      <c r="DV281">
        <f t="shared" si="1059"/>
        <v>6.2183906474081174E-3</v>
      </c>
      <c r="DW281">
        <f t="shared" si="1060"/>
        <v>11.10990068742151</v>
      </c>
      <c r="DX281">
        <f t="shared" si="1061"/>
        <v>10.4737746069494</v>
      </c>
      <c r="EA281">
        <f t="shared" si="1062"/>
        <v>0.4947038799656287</v>
      </c>
      <c r="EB281">
        <f t="shared" si="1063"/>
        <v>0.32531479278207165</v>
      </c>
      <c r="EC281">
        <f t="shared" si="1064"/>
        <v>2.1151431026505407E-3</v>
      </c>
      <c r="ED281">
        <f t="shared" si="1065"/>
        <v>3.6023530967017048E-3</v>
      </c>
      <c r="EE281">
        <f t="shared" si="1066"/>
        <v>0.88068932487778895</v>
      </c>
      <c r="EF281">
        <f t="shared" si="1067"/>
        <v>2.0700843902761275</v>
      </c>
      <c r="EG281">
        <f t="shared" si="1068"/>
        <v>3.8314176245210774E-3</v>
      </c>
      <c r="EH281">
        <f t="shared" si="1069"/>
        <v>7.4151142819395E-3</v>
      </c>
      <c r="EL281">
        <v>11340</v>
      </c>
      <c r="EM281">
        <f>EL281/EL264*100</f>
        <v>74.955383700178473</v>
      </c>
      <c r="EN281">
        <f t="shared" si="1091"/>
        <v>1695.6768750000001</v>
      </c>
      <c r="EO281">
        <f t="shared" si="1092"/>
        <v>11.208122645250844</v>
      </c>
      <c r="EP281">
        <f t="shared" si="1093"/>
        <v>14.86</v>
      </c>
      <c r="EQ281">
        <f t="shared" si="1094"/>
        <v>9.8221957829334391E-2</v>
      </c>
      <c r="ER281">
        <v>22695</v>
      </c>
      <c r="ES281">
        <f>ER281/ER264*100</f>
        <v>74.960364645263581</v>
      </c>
      <c r="ET281">
        <f t="shared" si="1095"/>
        <v>3462.1687499999998</v>
      </c>
      <c r="EU281">
        <f t="shared" si="1096"/>
        <v>11.435357213634562</v>
      </c>
      <c r="EV281">
        <f t="shared" si="1097"/>
        <v>27.855</v>
      </c>
      <c r="EW281">
        <f t="shared" si="1098"/>
        <v>9.2003567181926274E-2</v>
      </c>
    </row>
    <row r="282" spans="2:153" x14ac:dyDescent="0.25">
      <c r="M282">
        <v>12096</v>
      </c>
      <c r="N282">
        <f>M282/M264*100</f>
        <v>79.952409280190366</v>
      </c>
      <c r="O282">
        <v>972</v>
      </c>
      <c r="P282">
        <f>O282/O264*100</f>
        <v>6.4247471743010109</v>
      </c>
      <c r="Q282">
        <v>1106.29</v>
      </c>
      <c r="R282">
        <f>Q282/Q264*100</f>
        <v>7.3123801969727005</v>
      </c>
      <c r="S282">
        <f t="shared" si="1070"/>
        <v>0.88763302267168953</v>
      </c>
      <c r="T282">
        <f t="shared" si="1071"/>
        <v>1039.145</v>
      </c>
      <c r="U282">
        <f>T282/T264*100</f>
        <v>6.8685636856368566</v>
      </c>
      <c r="V282">
        <v>1219.585</v>
      </c>
      <c r="W282">
        <f>V282/V264*100</f>
        <v>8.0612400026439293</v>
      </c>
      <c r="X282">
        <f t="shared" si="1072"/>
        <v>1.1926763170070727</v>
      </c>
      <c r="Y282">
        <f t="shared" si="1073"/>
        <v>1129.365</v>
      </c>
      <c r="Z282">
        <f>Y282/Y264*100</f>
        <v>7.4649018441403925</v>
      </c>
      <c r="AA282">
        <v>658.02750000000003</v>
      </c>
      <c r="AB282">
        <f>AA282/AA264*100</f>
        <v>4.349444774935554</v>
      </c>
      <c r="AC282">
        <f t="shared" si="1074"/>
        <v>3.1154570692048384</v>
      </c>
      <c r="AD282">
        <f t="shared" si="1075"/>
        <v>893.69624999999996</v>
      </c>
      <c r="AE282">
        <f>AD282/AD264*100</f>
        <v>5.9071733095379733</v>
      </c>
      <c r="AF282">
        <v>952.15499999999997</v>
      </c>
      <c r="AG282">
        <f>AF282/AF264*100</f>
        <v>6.2935752528256987</v>
      </c>
      <c r="AH282">
        <f t="shared" si="1076"/>
        <v>0.38640194328772548</v>
      </c>
      <c r="AI282">
        <f t="shared" si="1077"/>
        <v>922.92562499999997</v>
      </c>
      <c r="AJ282">
        <f>AI282/AI264*100</f>
        <v>6.1003742811818364</v>
      </c>
      <c r="AL282">
        <v>6.78</v>
      </c>
      <c r="AM282">
        <f t="shared" ref="AM282" si="1141">AL282/AL264*100</f>
        <v>4.4814594487408287E-2</v>
      </c>
      <c r="AN282">
        <v>6.66</v>
      </c>
      <c r="AO282">
        <f t="shared" ref="AO282" si="1142">AN282/AN264*100</f>
        <v>4.4021415823914341E-2</v>
      </c>
      <c r="AP282">
        <f t="shared" si="1080"/>
        <v>7.9317866349394583E-4</v>
      </c>
      <c r="AQ282">
        <f t="shared" si="1081"/>
        <v>6.7200000000000006</v>
      </c>
      <c r="AR282">
        <f>AQ282/AQ264*100</f>
        <v>4.4418005155661314E-2</v>
      </c>
      <c r="BI282">
        <v>24208</v>
      </c>
      <c r="BJ282">
        <f>BI282/BI264*100</f>
        <v>79.957722288281147</v>
      </c>
      <c r="BK282">
        <v>4426.79</v>
      </c>
      <c r="BL282">
        <f>BK282/BK264*100</f>
        <v>14.621449332804861</v>
      </c>
      <c r="BM282">
        <v>2236.65</v>
      </c>
      <c r="BN282">
        <f>BM282/BM264*100</f>
        <v>7.3875346809353957</v>
      </c>
      <c r="BO282">
        <f t="shared" si="1082"/>
        <v>7.2339146518694655</v>
      </c>
      <c r="BP282">
        <f t="shared" si="1083"/>
        <v>3331.7200000000003</v>
      </c>
      <c r="BQ282">
        <f>BP282/BP264*100</f>
        <v>11.004492006870128</v>
      </c>
      <c r="BR282">
        <v>3125.0250000000001</v>
      </c>
      <c r="BS282">
        <f>BR282/BR264*100</f>
        <v>10.321789536266349</v>
      </c>
      <c r="BT282">
        <f t="shared" si="1084"/>
        <v>0.68270247060377898</v>
      </c>
      <c r="BU282">
        <f t="shared" si="1085"/>
        <v>3228.3725000000004</v>
      </c>
      <c r="BV282">
        <f>BU282/BU264*100</f>
        <v>10.663140771568241</v>
      </c>
      <c r="BW282">
        <v>1920.9124999999999</v>
      </c>
      <c r="BX282">
        <f>BW282/BW264*100</f>
        <v>6.3446706962610646</v>
      </c>
      <c r="BY282">
        <f t="shared" si="1086"/>
        <v>4.3184700753071761</v>
      </c>
      <c r="BZ282">
        <f t="shared" si="1087"/>
        <v>2574.6424999999999</v>
      </c>
      <c r="CA282">
        <f>BZ282/BZ264*100</f>
        <v>8.5039057339146513</v>
      </c>
      <c r="CC282">
        <v>13</v>
      </c>
      <c r="CD282">
        <f t="shared" ref="CD282" si="1143">CC282/CC264*100</f>
        <v>4.2938300964460295E-2</v>
      </c>
      <c r="CE282">
        <v>13.01</v>
      </c>
      <c r="CF282">
        <f>CE282/CE264*100</f>
        <v>4.2971330426740652E-2</v>
      </c>
      <c r="CG282">
        <f t="shared" si="1089"/>
        <v>3.3029462280356747E-5</v>
      </c>
      <c r="CH282">
        <f t="shared" si="1090"/>
        <v>13.004999999999999</v>
      </c>
      <c r="CI282">
        <f>CH282/CH264*100</f>
        <v>4.2954815695600473E-2</v>
      </c>
      <c r="DU282">
        <f t="shared" si="1058"/>
        <v>2.4035314527328149</v>
      </c>
      <c r="DV282">
        <f t="shared" si="1059"/>
        <v>1.4631894600608403E-3</v>
      </c>
      <c r="DW282">
        <f t="shared" si="1060"/>
        <v>6.0559562760261754</v>
      </c>
      <c r="DX282">
        <f t="shared" si="1061"/>
        <v>10.961537191174529</v>
      </c>
      <c r="EA282">
        <f t="shared" si="1062"/>
        <v>1.1815718157181569</v>
      </c>
      <c r="EB282">
        <f t="shared" si="1063"/>
        <v>0.51870579681406603</v>
      </c>
      <c r="EC282">
        <f t="shared" si="1064"/>
        <v>4.9573666468372135E-4</v>
      </c>
      <c r="ED282">
        <f t="shared" si="1065"/>
        <v>3.3049110978914525E-4</v>
      </c>
      <c r="EE282">
        <f t="shared" si="1066"/>
        <v>0.83130202140309351</v>
      </c>
      <c r="EF282">
        <f t="shared" si="1067"/>
        <v>0.14490025102391257</v>
      </c>
      <c r="EG282">
        <f t="shared" si="1068"/>
        <v>3.0717399920729346E-3</v>
      </c>
      <c r="EH282">
        <f t="shared" si="1069"/>
        <v>1.4863258026159357E-3</v>
      </c>
      <c r="EL282">
        <v>12096</v>
      </c>
      <c r="EM282">
        <f>EL282/EL264*100</f>
        <v>79.952409280190366</v>
      </c>
      <c r="EN282">
        <f t="shared" si="1091"/>
        <v>922.92562499999997</v>
      </c>
      <c r="EO282">
        <f t="shared" si="1092"/>
        <v>6.1003742811818364</v>
      </c>
      <c r="EP282">
        <f t="shared" si="1093"/>
        <v>6.7200000000000006</v>
      </c>
      <c r="EQ282">
        <f t="shared" si="1094"/>
        <v>4.4418005155661314E-2</v>
      </c>
      <c r="ER282">
        <v>24208</v>
      </c>
      <c r="ES282">
        <f>ER282/ER264*100</f>
        <v>79.957722288281147</v>
      </c>
      <c r="ET282">
        <f t="shared" si="1095"/>
        <v>2574.6424999999999</v>
      </c>
      <c r="EU282">
        <f t="shared" si="1096"/>
        <v>8.5039057339146513</v>
      </c>
      <c r="EV282">
        <f t="shared" si="1097"/>
        <v>13.004999999999999</v>
      </c>
      <c r="EW282">
        <f t="shared" si="1098"/>
        <v>4.2954815695600473E-2</v>
      </c>
    </row>
    <row r="283" spans="2:153" x14ac:dyDescent="0.25">
      <c r="C283" t="s">
        <v>12</v>
      </c>
      <c r="M283">
        <v>12852</v>
      </c>
      <c r="N283">
        <f>M283/M264*100</f>
        <v>84.94943486020226</v>
      </c>
      <c r="O283">
        <v>757.9</v>
      </c>
      <c r="P283">
        <f>O283/O264*100</f>
        <v>5.0095842421838848</v>
      </c>
      <c r="Q283">
        <v>5.25</v>
      </c>
      <c r="R283">
        <f>Q283/Q264*100</f>
        <v>3.4701566527860404E-2</v>
      </c>
      <c r="S283">
        <f t="shared" si="1070"/>
        <v>4.9748826756560245</v>
      </c>
      <c r="T283">
        <f t="shared" si="1071"/>
        <v>381.57499999999999</v>
      </c>
      <c r="U283">
        <f>T283/T264*100</f>
        <v>2.5221429043558725</v>
      </c>
      <c r="V283">
        <v>228.55</v>
      </c>
      <c r="W283">
        <f>V283/V264*100</f>
        <v>1.5106748628461895</v>
      </c>
      <c r="X283">
        <f t="shared" si="1072"/>
        <v>1.0114680415096831</v>
      </c>
      <c r="Y283">
        <f t="shared" si="1073"/>
        <v>305.0625</v>
      </c>
      <c r="Z283">
        <f>Y283/Y264*100</f>
        <v>2.0164088836010308</v>
      </c>
      <c r="AA283">
        <v>304.24</v>
      </c>
      <c r="AB283">
        <f>AA283/AA264*100</f>
        <v>2.0109723048449997</v>
      </c>
      <c r="AC283">
        <f t="shared" si="1074"/>
        <v>5.4365787560310963E-3</v>
      </c>
      <c r="AD283">
        <f t="shared" si="1075"/>
        <v>304.65125</v>
      </c>
      <c r="AE283">
        <f>AD283/AD264*100</f>
        <v>2.0136905942230157</v>
      </c>
      <c r="AF283">
        <v>377.84875</v>
      </c>
      <c r="AG283">
        <f>AF283/AF264*100</f>
        <v>2.4975130543988366</v>
      </c>
      <c r="AH283">
        <f t="shared" si="1076"/>
        <v>0.48382246017582098</v>
      </c>
      <c r="AI283">
        <f t="shared" si="1077"/>
        <v>341.25</v>
      </c>
      <c r="AJ283">
        <f>AI283/AI264*100</f>
        <v>2.2556018243109257</v>
      </c>
      <c r="AL283">
        <v>2.42</v>
      </c>
      <c r="AM283">
        <f t="shared" ref="AM283" si="1144">AL283/AL264*100</f>
        <v>1.59957697137947E-2</v>
      </c>
      <c r="AN283">
        <v>2.5299999999999998</v>
      </c>
      <c r="AO283">
        <f t="shared" ref="AO283" si="1145">AN283/AN264*100</f>
        <v>1.6722850155330819E-2</v>
      </c>
      <c r="AP283">
        <f t="shared" si="1080"/>
        <v>7.2708044153611817E-4</v>
      </c>
      <c r="AQ283">
        <f t="shared" si="1081"/>
        <v>2.4749999999999996</v>
      </c>
      <c r="AR283">
        <f>AQ283/AQ264*100</f>
        <v>1.6359309934562759E-2</v>
      </c>
      <c r="BI283">
        <v>25721</v>
      </c>
      <c r="BJ283">
        <f>BI283/BI264*100</f>
        <v>84.955079931298712</v>
      </c>
      <c r="BK283">
        <v>1583.74</v>
      </c>
      <c r="BL283">
        <f>BK283/BK264*100</f>
        <v>5.2310080591887962</v>
      </c>
      <c r="BM283">
        <v>305.51</v>
      </c>
      <c r="BN283">
        <f>BM283/BM264*100</f>
        <v>1.0090831021270972</v>
      </c>
      <c r="BO283">
        <f t="shared" si="1082"/>
        <v>4.2219249570616988</v>
      </c>
      <c r="BP283">
        <f t="shared" si="1083"/>
        <v>944.625</v>
      </c>
      <c r="BQ283">
        <f>BP283/BP264*100</f>
        <v>3.1200455806579468</v>
      </c>
      <c r="BR283">
        <v>1306.43</v>
      </c>
      <c r="BS283">
        <f>BR283/BR264*100</f>
        <v>4.3150680406922977</v>
      </c>
      <c r="BT283">
        <f t="shared" si="1084"/>
        <v>1.1950224600343509</v>
      </c>
      <c r="BU283">
        <f t="shared" si="1085"/>
        <v>1125.5275000000001</v>
      </c>
      <c r="BV283">
        <f>BU283/BU264*100</f>
        <v>3.7175568106751227</v>
      </c>
      <c r="BW283">
        <v>1509.835</v>
      </c>
      <c r="BX283">
        <f>BW283/BW264*100</f>
        <v>4.9869038182058398</v>
      </c>
      <c r="BY283">
        <f t="shared" si="1086"/>
        <v>1.2693470075307172</v>
      </c>
      <c r="BZ283">
        <f t="shared" si="1087"/>
        <v>1317.6812500000001</v>
      </c>
      <c r="CA283">
        <f>BZ283/BZ264*100</f>
        <v>4.3522303144404813</v>
      </c>
      <c r="CC283">
        <v>4.2699999999999996</v>
      </c>
      <c r="CD283">
        <f t="shared" ref="CD283" si="1146">CC283/CC264*100</f>
        <v>1.410358039371119E-2</v>
      </c>
      <c r="CE283">
        <v>4.82</v>
      </c>
      <c r="CF283">
        <f>CE283/CE264*100</f>
        <v>1.5920200819130665E-2</v>
      </c>
      <c r="CG283">
        <f t="shared" si="1089"/>
        <v>1.8166204254194754E-3</v>
      </c>
      <c r="CH283">
        <f t="shared" si="1090"/>
        <v>4.5449999999999999</v>
      </c>
      <c r="CI283">
        <f>CH283/CH264*100</f>
        <v>1.5011890606420929E-2</v>
      </c>
      <c r="DU283">
        <f t="shared" si="1058"/>
        <v>2.0966284901295555</v>
      </c>
      <c r="DV283">
        <f t="shared" si="1059"/>
        <v>1.3474193281418304E-3</v>
      </c>
      <c r="DW283">
        <f t="shared" si="1060"/>
        <v>2.2392425143763628</v>
      </c>
      <c r="DX283">
        <f t="shared" si="1061"/>
        <v>3.1050336900515259</v>
      </c>
      <c r="EA283">
        <f t="shared" si="1062"/>
        <v>0.16755486152422527</v>
      </c>
      <c r="EB283">
        <f t="shared" si="1063"/>
        <v>7.7925672549407743E-2</v>
      </c>
      <c r="EC283">
        <f t="shared" si="1064"/>
        <v>2.2473395465661978E-3</v>
      </c>
      <c r="ED283">
        <f t="shared" si="1065"/>
        <v>3.2718619869125526E-3</v>
      </c>
      <c r="EE283">
        <f t="shared" si="1066"/>
        <v>0.60474881093935817</v>
      </c>
      <c r="EF283">
        <f t="shared" si="1067"/>
        <v>0.94231817281014685</v>
      </c>
      <c r="EG283">
        <f t="shared" si="1068"/>
        <v>1.0073985995507958E-3</v>
      </c>
      <c r="EH283">
        <f t="shared" si="1069"/>
        <v>9.5785440613026761E-4</v>
      </c>
      <c r="EL283">
        <v>12852</v>
      </c>
      <c r="EM283">
        <f>EL283/EL264*100</f>
        <v>84.94943486020226</v>
      </c>
      <c r="EN283">
        <f t="shared" si="1091"/>
        <v>341.25</v>
      </c>
      <c r="EO283">
        <f t="shared" si="1092"/>
        <v>2.2556018243109257</v>
      </c>
      <c r="EP283">
        <f t="shared" si="1093"/>
        <v>2.4749999999999996</v>
      </c>
      <c r="EQ283">
        <f t="shared" si="1094"/>
        <v>1.6359309934562759E-2</v>
      </c>
      <c r="ER283">
        <v>25721</v>
      </c>
      <c r="ES283">
        <f>ER283/ER264*100</f>
        <v>84.955079931298712</v>
      </c>
      <c r="ET283">
        <f t="shared" si="1095"/>
        <v>1317.6812500000001</v>
      </c>
      <c r="EU283">
        <f t="shared" si="1096"/>
        <v>4.3522303144404813</v>
      </c>
      <c r="EV283">
        <f t="shared" si="1097"/>
        <v>4.5449999999999999</v>
      </c>
      <c r="EW283">
        <f t="shared" si="1098"/>
        <v>1.5011890606420929E-2</v>
      </c>
    </row>
    <row r="284" spans="2:153" x14ac:dyDescent="0.25">
      <c r="C284" t="s">
        <v>23</v>
      </c>
      <c r="M284">
        <v>13608</v>
      </c>
      <c r="N284">
        <f>M284/M264*100</f>
        <v>89.946460440214153</v>
      </c>
      <c r="O284">
        <v>0.25</v>
      </c>
      <c r="P284">
        <f>O284/O264*100</f>
        <v>1.6524555489457332E-3</v>
      </c>
      <c r="Q284">
        <v>0.45</v>
      </c>
      <c r="R284">
        <f>Q284/Q264*100</f>
        <v>2.9744199881023199E-3</v>
      </c>
      <c r="S284">
        <f t="shared" si="1070"/>
        <v>1.3219644391565867E-3</v>
      </c>
      <c r="T284">
        <f t="shared" si="1071"/>
        <v>0.35</v>
      </c>
      <c r="U284">
        <f>T284/T264*100</f>
        <v>2.3134377685240268E-3</v>
      </c>
      <c r="V284">
        <v>0.3</v>
      </c>
      <c r="W284">
        <f>V284/V264*100</f>
        <v>1.9829466587348802E-3</v>
      </c>
      <c r="X284">
        <f t="shared" si="1072"/>
        <v>3.3049110978914656E-4</v>
      </c>
      <c r="Y284">
        <f t="shared" si="1073"/>
        <v>0.32499999999999996</v>
      </c>
      <c r="Z284">
        <f>Y284/Y264*100</f>
        <v>2.1481922136294533E-3</v>
      </c>
      <c r="AA284">
        <v>75.900000000000006</v>
      </c>
      <c r="AB284">
        <f>AA284/AA264*100</f>
        <v>0.50168550465992467</v>
      </c>
      <c r="AC284">
        <f t="shared" si="1074"/>
        <v>0.49953731244629523</v>
      </c>
      <c r="AD284">
        <f t="shared" si="1075"/>
        <v>38.112500000000004</v>
      </c>
      <c r="AE284">
        <f>AD284/AD264*100</f>
        <v>0.25191684843677709</v>
      </c>
      <c r="AF284">
        <v>0.36625000000000002</v>
      </c>
      <c r="AG284">
        <f>AF284/AF264*100</f>
        <v>2.4208473792054997E-3</v>
      </c>
      <c r="AH284">
        <f t="shared" si="1076"/>
        <v>0.24949600105757158</v>
      </c>
      <c r="AI284">
        <f t="shared" si="1077"/>
        <v>19.239375000000003</v>
      </c>
      <c r="AJ284">
        <f>AI284/AI264*100</f>
        <v>0.12716884790799129</v>
      </c>
      <c r="AL284">
        <v>0.52</v>
      </c>
      <c r="AM284">
        <f t="shared" ref="AM284" si="1147">AL284/AL264*100</f>
        <v>3.4371075418071256E-3</v>
      </c>
      <c r="AN284">
        <v>0.13</v>
      </c>
      <c r="AO284">
        <f t="shared" ref="AO284" si="1148">AN284/AN264*100</f>
        <v>8.5927688545178141E-4</v>
      </c>
      <c r="AP284">
        <f t="shared" si="1080"/>
        <v>2.5778306563553443E-3</v>
      </c>
      <c r="AQ284">
        <f t="shared" si="1081"/>
        <v>0.32500000000000001</v>
      </c>
      <c r="AR284">
        <f>AQ284/AQ264*100</f>
        <v>2.1481922136294537E-3</v>
      </c>
      <c r="BI284">
        <v>27234</v>
      </c>
      <c r="BJ284">
        <f>BI284/BI264*100</f>
        <v>89.952437574316292</v>
      </c>
      <c r="BK284">
        <v>0.5</v>
      </c>
      <c r="BL284">
        <f>BK284/BK264*100</f>
        <v>1.6514731140177038E-3</v>
      </c>
      <c r="BM284">
        <v>303.51</v>
      </c>
      <c r="BN284">
        <f>BM284/BM264*100</f>
        <v>1.0024772096710266</v>
      </c>
      <c r="BO284">
        <f t="shared" si="1082"/>
        <v>1.0008257365570088</v>
      </c>
      <c r="BP284">
        <f t="shared" si="1083"/>
        <v>152.005</v>
      </c>
      <c r="BQ284">
        <f>BP284/BP264*100</f>
        <v>0.5020643413925221</v>
      </c>
      <c r="BR284">
        <v>545.01</v>
      </c>
      <c r="BS284">
        <f>BR284/BR264*100</f>
        <v>1.8001387237415776</v>
      </c>
      <c r="BT284">
        <f t="shared" si="1084"/>
        <v>1.2980743823490555</v>
      </c>
      <c r="BU284">
        <f t="shared" si="1085"/>
        <v>348.50749999999999</v>
      </c>
      <c r="BV284">
        <f>BU284/BU264*100</f>
        <v>1.1511015325670499</v>
      </c>
      <c r="BW284">
        <v>152.00749999999999</v>
      </c>
      <c r="BX284">
        <f>BW284/BW264*100</f>
        <v>0.50207259875809218</v>
      </c>
      <c r="BY284">
        <f t="shared" si="1086"/>
        <v>0.64902893380895776</v>
      </c>
      <c r="BZ284">
        <f t="shared" si="1087"/>
        <v>250.25749999999999</v>
      </c>
      <c r="CA284">
        <f>BZ284/BZ264*100</f>
        <v>0.82658706566257101</v>
      </c>
      <c r="CC284">
        <v>1.25</v>
      </c>
      <c r="CD284">
        <f t="shared" ref="CD284" si="1149">CC284/CC264*100</f>
        <v>4.1286827850442595E-3</v>
      </c>
      <c r="CE284">
        <v>0.78</v>
      </c>
      <c r="CF284">
        <f>CE284/CE264*100</f>
        <v>2.5762980578676181E-3</v>
      </c>
      <c r="CG284">
        <f t="shared" si="1089"/>
        <v>1.5523847271766414E-3</v>
      </c>
      <c r="CH284">
        <f t="shared" si="1090"/>
        <v>1.0150000000000001</v>
      </c>
      <c r="CI284">
        <f>CH284/CH264*100</f>
        <v>3.3524904214559392E-3</v>
      </c>
      <c r="DU284">
        <f t="shared" si="1058"/>
        <v>0.69941821775457969</v>
      </c>
      <c r="DV284">
        <f t="shared" si="1059"/>
        <v>1.2042982078264855E-3</v>
      </c>
      <c r="DW284">
        <f t="shared" si="1060"/>
        <v>0.12502065569436185</v>
      </c>
      <c r="DX284">
        <f t="shared" si="1061"/>
        <v>0.49871185097106618</v>
      </c>
      <c r="EA284">
        <f t="shared" si="1062"/>
        <v>0.24996281975014875</v>
      </c>
      <c r="EB284">
        <f t="shared" si="1063"/>
        <v>6.2388459250446143E-2</v>
      </c>
      <c r="EC284">
        <f t="shared" si="1064"/>
        <v>3.3049110978914265E-5</v>
      </c>
      <c r="ED284">
        <f t="shared" si="1065"/>
        <v>9.253751074096107E-4</v>
      </c>
      <c r="EE284">
        <f t="shared" si="1066"/>
        <v>0.4675609393579071</v>
      </c>
      <c r="EF284">
        <f t="shared" si="1067"/>
        <v>0.44901076760470338</v>
      </c>
      <c r="EG284">
        <f t="shared" si="1068"/>
        <v>1.0899722552516851E-3</v>
      </c>
      <c r="EH284">
        <f t="shared" si="1069"/>
        <v>2.4772096710265609E-4</v>
      </c>
      <c r="EL284">
        <v>13608</v>
      </c>
      <c r="EM284">
        <f>EL284/EL264*100</f>
        <v>89.946460440214153</v>
      </c>
      <c r="EN284">
        <f t="shared" si="1091"/>
        <v>19.239375000000003</v>
      </c>
      <c r="EO284">
        <f t="shared" si="1092"/>
        <v>0.12716884790799129</v>
      </c>
      <c r="EP284">
        <f t="shared" si="1093"/>
        <v>0.32500000000000001</v>
      </c>
      <c r="EQ284">
        <f t="shared" si="1094"/>
        <v>2.1481922136294537E-3</v>
      </c>
      <c r="ER284">
        <v>27234</v>
      </c>
      <c r="ES284">
        <f>ER284/ER264*100</f>
        <v>89.952437574316292</v>
      </c>
      <c r="ET284">
        <f t="shared" si="1095"/>
        <v>250.25749999999999</v>
      </c>
      <c r="EU284">
        <f t="shared" si="1096"/>
        <v>0.82658706566257101</v>
      </c>
      <c r="EV284">
        <f t="shared" si="1097"/>
        <v>1.0150000000000001</v>
      </c>
      <c r="EW284">
        <f t="shared" si="1098"/>
        <v>3.3524904214559392E-3</v>
      </c>
    </row>
    <row r="285" spans="2:153" x14ac:dyDescent="0.25">
      <c r="C285" t="s">
        <v>13</v>
      </c>
      <c r="M285">
        <v>14364</v>
      </c>
      <c r="N285">
        <f>M285/M264*100</f>
        <v>94.943486020226047</v>
      </c>
      <c r="O285">
        <v>0.05</v>
      </c>
      <c r="P285">
        <f>O285/O264*100</f>
        <v>3.3049110978914666E-4</v>
      </c>
      <c r="Q285">
        <v>0</v>
      </c>
      <c r="R285">
        <f>Q285/Q264*100</f>
        <v>0</v>
      </c>
      <c r="S285">
        <f t="shared" si="1070"/>
        <v>3.3049110978914666E-4</v>
      </c>
      <c r="T285">
        <f t="shared" si="1071"/>
        <v>2.5000000000000001E-2</v>
      </c>
      <c r="U285">
        <f>T285/T264*100</f>
        <v>1.6524555489457333E-4</v>
      </c>
      <c r="V285">
        <v>0</v>
      </c>
      <c r="W285">
        <f>V285/V264*100</f>
        <v>0</v>
      </c>
      <c r="X285">
        <f t="shared" si="1072"/>
        <v>1.6524555489457333E-4</v>
      </c>
      <c r="Y285">
        <f t="shared" si="1073"/>
        <v>1.2500000000000001E-2</v>
      </c>
      <c r="Z285">
        <f>Y285/Y264*100</f>
        <v>8.2622777447286666E-5</v>
      </c>
      <c r="AA285">
        <v>0</v>
      </c>
      <c r="AB285">
        <f>AA285/AA264*100</f>
        <v>0</v>
      </c>
      <c r="AC285">
        <f t="shared" si="1074"/>
        <v>8.2622777447286666E-5</v>
      </c>
      <c r="AD285">
        <f t="shared" si="1075"/>
        <v>6.2500000000000003E-3</v>
      </c>
      <c r="AE285">
        <f>AD285/AD264*100</f>
        <v>4.1311388723643333E-5</v>
      </c>
      <c r="AF285">
        <v>0</v>
      </c>
      <c r="AG285">
        <f>AF285/AF264*100</f>
        <v>0</v>
      </c>
      <c r="AH285">
        <f t="shared" si="1076"/>
        <v>4.1311388723643333E-5</v>
      </c>
      <c r="AI285">
        <f t="shared" si="1077"/>
        <v>3.1250000000000002E-3</v>
      </c>
      <c r="AJ285">
        <f>AI285/AI264*100</f>
        <v>2.0655694361821666E-5</v>
      </c>
      <c r="AL285">
        <v>0</v>
      </c>
      <c r="AM285">
        <f t="shared" ref="AM285" si="1150">AL285/AL264*100</f>
        <v>0</v>
      </c>
      <c r="AN285">
        <v>0.05</v>
      </c>
      <c r="AO285">
        <f t="shared" ref="AO285" si="1151">AN285/AN264*100</f>
        <v>3.3049110978914666E-4</v>
      </c>
      <c r="AP285">
        <f t="shared" si="1080"/>
        <v>3.3049110978914666E-4</v>
      </c>
      <c r="AQ285">
        <f t="shared" si="1081"/>
        <v>2.5000000000000001E-2</v>
      </c>
      <c r="AR285">
        <f>AQ285/AQ264*100</f>
        <v>1.6524555489457333E-4</v>
      </c>
      <c r="BI285">
        <v>28747</v>
      </c>
      <c r="BJ285">
        <f>BI285/BI264*100</f>
        <v>94.949795217333872</v>
      </c>
      <c r="BK285">
        <v>0</v>
      </c>
      <c r="BL285">
        <f>BK285/BK264*100</f>
        <v>0</v>
      </c>
      <c r="BM285">
        <v>0.1</v>
      </c>
      <c r="BN285">
        <f>BM285/BM264*100</f>
        <v>3.302946228035408E-4</v>
      </c>
      <c r="BO285">
        <f t="shared" si="1082"/>
        <v>3.302946228035408E-4</v>
      </c>
      <c r="BP285">
        <f t="shared" si="1083"/>
        <v>0.05</v>
      </c>
      <c r="BQ285">
        <f>BP285/BP264*100</f>
        <v>1.651473114017704E-4</v>
      </c>
      <c r="BR285">
        <v>0.15</v>
      </c>
      <c r="BS285">
        <f>BR285/BR264*100</f>
        <v>4.9544193420531109E-4</v>
      </c>
      <c r="BT285">
        <f t="shared" si="1084"/>
        <v>3.3029462280354069E-4</v>
      </c>
      <c r="BU285">
        <f t="shared" si="1085"/>
        <v>0.1</v>
      </c>
      <c r="BV285">
        <f>BU285/BU264*100</f>
        <v>3.302946228035408E-4</v>
      </c>
      <c r="BW285">
        <v>3.7499999999999999E-2</v>
      </c>
      <c r="BX285">
        <f>BW285/BW264*100</f>
        <v>1.2386048355132777E-4</v>
      </c>
      <c r="BY285">
        <f t="shared" si="1086"/>
        <v>2.0643413925221303E-4</v>
      </c>
      <c r="BZ285">
        <f t="shared" si="1087"/>
        <v>6.8750000000000006E-2</v>
      </c>
      <c r="CA285">
        <f>BZ285/BZ264*100</f>
        <v>2.2707755317743429E-4</v>
      </c>
      <c r="CC285">
        <v>0.05</v>
      </c>
      <c r="CD285">
        <f t="shared" ref="CD285" si="1152">CC285/CC264*100</f>
        <v>1.651473114017704E-4</v>
      </c>
      <c r="CE285">
        <v>0.05</v>
      </c>
      <c r="CF285">
        <f>CE285/CE264*100</f>
        <v>1.651473114017704E-4</v>
      </c>
      <c r="CG285">
        <f t="shared" si="1089"/>
        <v>0</v>
      </c>
      <c r="CH285">
        <f t="shared" si="1090"/>
        <v>0.05</v>
      </c>
      <c r="CI285">
        <f>CH285/CH264*100</f>
        <v>1.651473114017704E-4</v>
      </c>
      <c r="DU285">
        <f t="shared" si="1058"/>
        <v>2.0642185881561263E-4</v>
      </c>
      <c r="DV285">
        <f t="shared" si="1059"/>
        <v>9.8243492802931303E-8</v>
      </c>
      <c r="DW285">
        <f t="shared" si="1060"/>
        <v>1.4458986053275167E-4</v>
      </c>
      <c r="DX285">
        <f t="shared" si="1061"/>
        <v>0</v>
      </c>
      <c r="EA285">
        <f t="shared" si="1062"/>
        <v>1.0327847180910838E-4</v>
      </c>
      <c r="EB285">
        <f t="shared" si="1063"/>
        <v>6.1967083085465006E-5</v>
      </c>
      <c r="EC285">
        <f t="shared" si="1064"/>
        <v>1.6524555489457333E-4</v>
      </c>
      <c r="ED285">
        <f t="shared" si="1065"/>
        <v>0</v>
      </c>
      <c r="EE285">
        <f t="shared" si="1066"/>
        <v>1.4450389747654909E-4</v>
      </c>
      <c r="EF285">
        <f t="shared" si="1067"/>
        <v>0.1248967829303739</v>
      </c>
      <c r="EG285">
        <f t="shared" si="1068"/>
        <v>8.25736557008852E-5</v>
      </c>
      <c r="EH285">
        <f t="shared" si="1069"/>
        <v>1.651473114017704E-4</v>
      </c>
      <c r="EL285">
        <v>14364</v>
      </c>
      <c r="EM285">
        <f>EL285/EL264*100</f>
        <v>94.943486020226047</v>
      </c>
      <c r="EN285">
        <f t="shared" si="1091"/>
        <v>3.1250000000000002E-3</v>
      </c>
      <c r="EO285">
        <f t="shared" si="1092"/>
        <v>2.0655694361821666E-5</v>
      </c>
      <c r="EP285">
        <f t="shared" si="1093"/>
        <v>2.5000000000000001E-2</v>
      </c>
      <c r="EQ285">
        <f t="shared" si="1094"/>
        <v>1.6524555489457333E-4</v>
      </c>
      <c r="ER285">
        <v>28747</v>
      </c>
      <c r="ES285">
        <f>ER285/ER264*100</f>
        <v>94.949795217333872</v>
      </c>
      <c r="ET285">
        <f t="shared" si="1095"/>
        <v>6.8750000000000006E-2</v>
      </c>
      <c r="EU285">
        <f t="shared" si="1096"/>
        <v>2.2707755317743429E-4</v>
      </c>
      <c r="EV285">
        <f t="shared" si="1097"/>
        <v>0.05</v>
      </c>
      <c r="EW285">
        <f t="shared" si="1098"/>
        <v>1.651473114017704E-4</v>
      </c>
    </row>
    <row r="286" spans="2:153" x14ac:dyDescent="0.25">
      <c r="C286" t="s">
        <v>24</v>
      </c>
      <c r="M286">
        <v>15120</v>
      </c>
      <c r="N286">
        <f>M286/M264*100</f>
        <v>99.940511600237954</v>
      </c>
      <c r="O286">
        <v>0</v>
      </c>
      <c r="P286">
        <f>O286/O264*100</f>
        <v>0</v>
      </c>
      <c r="Q286">
        <v>0</v>
      </c>
      <c r="R286">
        <f>Q286/Q264*100</f>
        <v>0</v>
      </c>
      <c r="S286">
        <f t="shared" si="1070"/>
        <v>0</v>
      </c>
      <c r="T286">
        <f t="shared" si="1071"/>
        <v>0</v>
      </c>
      <c r="U286">
        <f>T286/T264*100</f>
        <v>0</v>
      </c>
      <c r="V286">
        <v>0</v>
      </c>
      <c r="W286">
        <f>V286/V264*100</f>
        <v>0</v>
      </c>
      <c r="X286">
        <f t="shared" si="1072"/>
        <v>0</v>
      </c>
      <c r="Y286">
        <f t="shared" si="1073"/>
        <v>0</v>
      </c>
      <c r="Z286">
        <f>Y286/Y264*100</f>
        <v>0</v>
      </c>
      <c r="AA286">
        <v>0</v>
      </c>
      <c r="AB286">
        <f>AA286/AA264*100</f>
        <v>0</v>
      </c>
      <c r="AC286">
        <f t="shared" si="1074"/>
        <v>0</v>
      </c>
      <c r="AD286">
        <f t="shared" si="1075"/>
        <v>0</v>
      </c>
      <c r="AE286">
        <f>AD286/AD264*100</f>
        <v>0</v>
      </c>
      <c r="AF286">
        <v>0</v>
      </c>
      <c r="AG286">
        <f>AF286/AF264*100</f>
        <v>0</v>
      </c>
      <c r="AH286">
        <f t="shared" si="1076"/>
        <v>0</v>
      </c>
      <c r="AI286">
        <f t="shared" si="1077"/>
        <v>0</v>
      </c>
      <c r="AJ286">
        <f>AI286/AI264*100</f>
        <v>0</v>
      </c>
      <c r="AL286">
        <v>0</v>
      </c>
      <c r="AM286">
        <f t="shared" ref="AM286" si="1153">AL286/AL264*100</f>
        <v>0</v>
      </c>
      <c r="AN286">
        <v>0</v>
      </c>
      <c r="AO286">
        <f t="shared" ref="AO286" si="1154">AN286/AN264*100</f>
        <v>0</v>
      </c>
      <c r="AP286">
        <f t="shared" si="1080"/>
        <v>0</v>
      </c>
      <c r="AQ286">
        <f t="shared" si="1081"/>
        <v>0</v>
      </c>
      <c r="AR286">
        <f>AQ286/AQ264*100</f>
        <v>0</v>
      </c>
      <c r="BI286">
        <v>30260</v>
      </c>
      <c r="BJ286">
        <f>BI286/BI264*100</f>
        <v>99.947152860351423</v>
      </c>
      <c r="BK286">
        <v>0</v>
      </c>
      <c r="BL286">
        <f>BK286/BK264*100</f>
        <v>0</v>
      </c>
      <c r="BM286">
        <v>0</v>
      </c>
      <c r="BN286">
        <f>BM286/BM264*100</f>
        <v>0</v>
      </c>
      <c r="BO286">
        <f t="shared" si="1082"/>
        <v>0</v>
      </c>
      <c r="BP286">
        <f t="shared" si="1083"/>
        <v>0</v>
      </c>
      <c r="BQ286">
        <f>BP286/BP264*100</f>
        <v>0</v>
      </c>
      <c r="BR286">
        <v>0</v>
      </c>
      <c r="BS286">
        <f>BR286/BR264*100</f>
        <v>0</v>
      </c>
      <c r="BT286">
        <f t="shared" si="1084"/>
        <v>0</v>
      </c>
      <c r="BU286">
        <f t="shared" si="1085"/>
        <v>0</v>
      </c>
      <c r="BV286">
        <f>BU286/BU264*100</f>
        <v>0</v>
      </c>
      <c r="BW286">
        <v>0</v>
      </c>
      <c r="BX286">
        <f>BW286/BW264*100</f>
        <v>0</v>
      </c>
      <c r="BY286">
        <f t="shared" si="1086"/>
        <v>0</v>
      </c>
      <c r="BZ286">
        <f t="shared" si="1087"/>
        <v>0</v>
      </c>
      <c r="CA286">
        <f>BZ286/BZ264*100</f>
        <v>0</v>
      </c>
      <c r="CC286">
        <v>0</v>
      </c>
      <c r="CD286">
        <f t="shared" ref="CD286" si="1155">CC286/CC264*100</f>
        <v>0</v>
      </c>
      <c r="CE286">
        <v>0</v>
      </c>
      <c r="CF286">
        <f>CE286/CE264*100</f>
        <v>0</v>
      </c>
      <c r="CG286">
        <f t="shared" si="1089"/>
        <v>0</v>
      </c>
      <c r="CH286">
        <f t="shared" si="1090"/>
        <v>0</v>
      </c>
      <c r="CI286">
        <f>CH286/CH264*100</f>
        <v>0</v>
      </c>
      <c r="DU286">
        <f t="shared" si="1058"/>
        <v>0</v>
      </c>
      <c r="DV286">
        <f t="shared" si="1059"/>
        <v>0</v>
      </c>
      <c r="DW286">
        <f t="shared" si="1060"/>
        <v>0</v>
      </c>
      <c r="DX286">
        <f t="shared" si="1061"/>
        <v>0</v>
      </c>
      <c r="EA286">
        <f t="shared" si="1062"/>
        <v>0</v>
      </c>
      <c r="EB286">
        <f t="shared" si="1063"/>
        <v>0</v>
      </c>
      <c r="EC286">
        <f t="shared" si="1064"/>
        <v>0</v>
      </c>
      <c r="ED286">
        <f t="shared" si="1065"/>
        <v>0</v>
      </c>
      <c r="EE286">
        <f t="shared" si="1066"/>
        <v>0</v>
      </c>
      <c r="EF286">
        <f t="shared" si="1067"/>
        <v>0</v>
      </c>
      <c r="EG286">
        <f t="shared" si="1068"/>
        <v>0</v>
      </c>
      <c r="EH286">
        <f t="shared" si="1069"/>
        <v>0</v>
      </c>
      <c r="EL286">
        <v>15120</v>
      </c>
      <c r="EM286">
        <f>EL286/EL264*100</f>
        <v>99.940511600237954</v>
      </c>
      <c r="EN286">
        <f t="shared" si="1091"/>
        <v>0</v>
      </c>
      <c r="EO286">
        <f t="shared" si="1092"/>
        <v>0</v>
      </c>
      <c r="EP286">
        <f t="shared" si="1093"/>
        <v>0</v>
      </c>
      <c r="EQ286">
        <f t="shared" si="1094"/>
        <v>0</v>
      </c>
      <c r="ER286">
        <v>30260</v>
      </c>
      <c r="ES286">
        <f>ER286/ER264*100</f>
        <v>99.947152860351423</v>
      </c>
      <c r="ET286">
        <f t="shared" si="1095"/>
        <v>0</v>
      </c>
      <c r="EU286">
        <f t="shared" si="1096"/>
        <v>0</v>
      </c>
      <c r="EV286">
        <f t="shared" si="1097"/>
        <v>0</v>
      </c>
      <c r="EW286">
        <f t="shared" si="1098"/>
        <v>0</v>
      </c>
    </row>
    <row r="287" spans="2:153" x14ac:dyDescent="0.25">
      <c r="O287" t="s">
        <v>50</v>
      </c>
      <c r="P287">
        <f>SUM(P266:P286)</f>
        <v>375.70645779628524</v>
      </c>
      <c r="Q287" t="s">
        <v>50</v>
      </c>
      <c r="R287">
        <f>SUM(R266:R286)</f>
        <v>385.54967281380129</v>
      </c>
      <c r="S287">
        <f>SUM(S266:S286)</f>
        <v>54.800052878577574</v>
      </c>
      <c r="T287" t="s">
        <v>50</v>
      </c>
      <c r="U287">
        <f>SUM(U266:U286)</f>
        <v>380.62806530504332</v>
      </c>
      <c r="V287" t="s">
        <v>50</v>
      </c>
      <c r="W287">
        <f>SUM(W266:W286)</f>
        <v>369.72641945931662</v>
      </c>
      <c r="X287">
        <f>SUM(X266:X286)</f>
        <v>29.638178333002848</v>
      </c>
      <c r="Y287" t="s">
        <v>50</v>
      </c>
      <c r="Z287">
        <f>SUM(Z266:Z286)</f>
        <v>375.17724238217994</v>
      </c>
      <c r="AA287" t="s">
        <v>50</v>
      </c>
      <c r="AB287">
        <f>SUM(AB266:AB286)</f>
        <v>381.06328904752462</v>
      </c>
      <c r="AC287">
        <f>SUM(AC266:AC286)</f>
        <v>22.257882212968472</v>
      </c>
      <c r="AD287" t="s">
        <v>50</v>
      </c>
      <c r="AE287">
        <f>SUM(AE266:AE286)</f>
        <v>378.12026571485234</v>
      </c>
      <c r="AF287" t="s">
        <v>50</v>
      </c>
      <c r="AG287">
        <f>SUM(AG266:AG286)</f>
        <v>385.76923458258966</v>
      </c>
      <c r="AH287">
        <f>SUM(AH266:AH286)</f>
        <v>13.42028554431886</v>
      </c>
      <c r="AI287" t="s">
        <v>50</v>
      </c>
      <c r="AJ287">
        <f>SUM(AJ266:AJ286)</f>
        <v>381.94475014872091</v>
      </c>
      <c r="AL287" t="s">
        <v>50</v>
      </c>
      <c r="AM287">
        <f>SUM(AM266:AM286)</f>
        <v>139.12360367506113</v>
      </c>
      <c r="AN287" t="s">
        <v>50</v>
      </c>
      <c r="AO287">
        <f>SUM(AO266:AO286)</f>
        <v>139.05433273844932</v>
      </c>
      <c r="AP287">
        <f>SUM(AP266:AP286)</f>
        <v>0.52072179258377915</v>
      </c>
      <c r="AQ287" t="s">
        <v>50</v>
      </c>
      <c r="AR287">
        <f>SUM(AR266:AR286)</f>
        <v>139.08896820675517</v>
      </c>
      <c r="BK287" t="s">
        <v>50</v>
      </c>
      <c r="BL287">
        <f>SUM(BL266:BL286)</f>
        <v>396.31605892456071</v>
      </c>
      <c r="BM287" t="s">
        <v>50</v>
      </c>
      <c r="BN287">
        <f>SUM(BN266:BN286)</f>
        <v>387.43668252080863</v>
      </c>
      <c r="BO287">
        <f>SUM(BO266:BO286)</f>
        <v>35.972123133835382</v>
      </c>
      <c r="BP287" t="s">
        <v>50</v>
      </c>
      <c r="BQ287">
        <f>SUM(BQ266:BQ286)</f>
        <v>391.87637072268473</v>
      </c>
      <c r="BR287" t="s">
        <v>50</v>
      </c>
      <c r="BS287">
        <f>SUM(BS266:BS286)</f>
        <v>388.84519091029205</v>
      </c>
      <c r="BT287">
        <f>SUM(BT266:BT286)</f>
        <v>22.625082573655707</v>
      </c>
      <c r="BU287" t="s">
        <v>50</v>
      </c>
      <c r="BV287">
        <f>SUM(BV266:BV286)</f>
        <v>390.36078081648833</v>
      </c>
      <c r="BW287" t="s">
        <v>50</v>
      </c>
      <c r="BX287">
        <f>SUM(BX266:BX286)</f>
        <v>391.95627724930642</v>
      </c>
      <c r="BY287">
        <f>SUM(BY266:BY286)</f>
        <v>23.540667525432696</v>
      </c>
      <c r="BZ287" t="s">
        <v>50</v>
      </c>
      <c r="CA287">
        <f>SUM(CA266:CA286)</f>
        <v>391.15852903289738</v>
      </c>
      <c r="CC287" t="s">
        <v>50</v>
      </c>
      <c r="CD287">
        <f>SUM(CD266:CD286)</f>
        <v>138.86656097238739</v>
      </c>
      <c r="CE287" t="s">
        <v>50</v>
      </c>
      <c r="CF287">
        <f>SUM(CF266:CF286)</f>
        <v>138.7628154313648</v>
      </c>
      <c r="CG287">
        <f>SUM(CG266:CG286)</f>
        <v>0.30463073061170065</v>
      </c>
      <c r="CH287" t="s">
        <v>50</v>
      </c>
      <c r="CI287">
        <f>SUM(CI266:CI286)</f>
        <v>138.81468820187612</v>
      </c>
      <c r="DT287" t="s">
        <v>50</v>
      </c>
      <c r="DU287">
        <f>SUM(DU266:DU286)</f>
        <v>13.858152825160612</v>
      </c>
      <c r="DV287">
        <f>SUM(DV266:DV286)</f>
        <v>0.38080717285958132</v>
      </c>
      <c r="DW287">
        <f>SUM(DW266:DW286)</f>
        <v>266.07296417476374</v>
      </c>
      <c r="DX287">
        <f>SUM(DX266:DX286)</f>
        <v>272.02683643810281</v>
      </c>
      <c r="DZ287" t="s">
        <v>50</v>
      </c>
      <c r="EA287">
        <f t="shared" ref="EA287:EH287" si="1156">SUM(EA266:EA286)</f>
        <v>10.195423524357201</v>
      </c>
      <c r="EB287">
        <f t="shared" si="1156"/>
        <v>6.6586439949765319</v>
      </c>
      <c r="EC287">
        <f t="shared" si="1156"/>
        <v>0.41347742745720134</v>
      </c>
      <c r="ED287">
        <f t="shared" si="1156"/>
        <v>0.46721528190891787</v>
      </c>
      <c r="EE287">
        <f t="shared" si="1156"/>
        <v>11.528339278636546</v>
      </c>
      <c r="EF287">
        <f t="shared" si="1156"/>
        <v>13.173656526621752</v>
      </c>
      <c r="EG287">
        <f t="shared" si="1156"/>
        <v>0.21168582375478834</v>
      </c>
      <c r="EH287">
        <f t="shared" si="1156"/>
        <v>0.30648038049940451</v>
      </c>
    </row>
    <row r="288" spans="2:153" x14ac:dyDescent="0.25">
      <c r="B288">
        <v>12</v>
      </c>
      <c r="C288" t="s">
        <v>342</v>
      </c>
      <c r="G288">
        <v>11</v>
      </c>
      <c r="H288">
        <v>9</v>
      </c>
      <c r="I288">
        <v>5</v>
      </c>
      <c r="J288">
        <v>0</v>
      </c>
    </row>
    <row r="289" spans="3:153" x14ac:dyDescent="0.25">
      <c r="C289" t="s">
        <v>5</v>
      </c>
      <c r="M289" t="s">
        <v>30</v>
      </c>
      <c r="O289" t="s">
        <v>46</v>
      </c>
      <c r="Q289" t="s">
        <v>54</v>
      </c>
      <c r="S289" t="s">
        <v>70</v>
      </c>
      <c r="T289" t="s">
        <v>69</v>
      </c>
      <c r="V289" t="s">
        <v>71</v>
      </c>
      <c r="X289" t="s">
        <v>74</v>
      </c>
      <c r="Y289" t="s">
        <v>76</v>
      </c>
      <c r="AA289" t="s">
        <v>77</v>
      </c>
      <c r="AC289" t="s">
        <v>78</v>
      </c>
      <c r="AD289" t="s">
        <v>84</v>
      </c>
      <c r="AF289" t="s">
        <v>83</v>
      </c>
      <c r="AH289" t="s">
        <v>82</v>
      </c>
      <c r="AI289" t="s">
        <v>98</v>
      </c>
      <c r="AL289" t="s">
        <v>47</v>
      </c>
      <c r="AN289" t="s">
        <v>55</v>
      </c>
      <c r="AP289" t="s">
        <v>70</v>
      </c>
      <c r="AQ289" t="s">
        <v>72</v>
      </c>
      <c r="BI289" t="s">
        <v>30</v>
      </c>
      <c r="BK289" t="s">
        <v>48</v>
      </c>
      <c r="BM289" t="s">
        <v>88</v>
      </c>
      <c r="BO289" t="s">
        <v>70</v>
      </c>
      <c r="BP289" t="s">
        <v>90</v>
      </c>
      <c r="BR289" t="s">
        <v>91</v>
      </c>
      <c r="BT289" t="s">
        <v>74</v>
      </c>
      <c r="BU289" t="s">
        <v>94</v>
      </c>
      <c r="BW289" t="s">
        <v>95</v>
      </c>
      <c r="BY289" t="s">
        <v>78</v>
      </c>
      <c r="BZ289" t="s">
        <v>100</v>
      </c>
      <c r="CC289" t="s">
        <v>49</v>
      </c>
      <c r="CE289" t="s">
        <v>89</v>
      </c>
      <c r="CG289" t="s">
        <v>70</v>
      </c>
      <c r="CH289" t="s">
        <v>92</v>
      </c>
      <c r="DU289" t="s">
        <v>103</v>
      </c>
      <c r="DV289" t="s">
        <v>104</v>
      </c>
      <c r="DW289" t="s">
        <v>105</v>
      </c>
      <c r="DX289" t="s">
        <v>106</v>
      </c>
      <c r="EA289" t="s">
        <v>114</v>
      </c>
      <c r="EC289" t="s">
        <v>115</v>
      </c>
      <c r="EE289" t="s">
        <v>116</v>
      </c>
      <c r="EG289" t="s">
        <v>117</v>
      </c>
      <c r="EL289" t="s">
        <v>30</v>
      </c>
      <c r="EN289" t="s">
        <v>153</v>
      </c>
      <c r="EP289" t="s">
        <v>154</v>
      </c>
      <c r="ER289" t="s">
        <v>30</v>
      </c>
      <c r="ET289" t="s">
        <v>155</v>
      </c>
      <c r="EV289" t="s">
        <v>156</v>
      </c>
    </row>
    <row r="290" spans="3:153" x14ac:dyDescent="0.25">
      <c r="C290" t="s">
        <v>6</v>
      </c>
      <c r="M290">
        <v>15129</v>
      </c>
      <c r="O290">
        <v>15129</v>
      </c>
      <c r="Q290">
        <v>15129</v>
      </c>
      <c r="T290">
        <v>15129</v>
      </c>
      <c r="V290">
        <v>15129</v>
      </c>
      <c r="Y290">
        <v>15129</v>
      </c>
      <c r="AA290">
        <v>15129</v>
      </c>
      <c r="AD290">
        <v>15129</v>
      </c>
      <c r="AF290">
        <v>15129</v>
      </c>
      <c r="AI290">
        <v>15129</v>
      </c>
      <c r="AL290">
        <v>15129</v>
      </c>
      <c r="AN290">
        <v>15129</v>
      </c>
      <c r="AQ290">
        <v>15129</v>
      </c>
      <c r="BI290">
        <v>30276</v>
      </c>
      <c r="BK290">
        <v>30276</v>
      </c>
      <c r="BM290">
        <v>30276</v>
      </c>
      <c r="BP290">
        <v>30276</v>
      </c>
      <c r="BR290">
        <v>30276</v>
      </c>
      <c r="BU290">
        <v>30276</v>
      </c>
      <c r="BW290">
        <v>30276</v>
      </c>
      <c r="BZ290">
        <v>30276</v>
      </c>
      <c r="CC290">
        <v>30276</v>
      </c>
      <c r="CE290">
        <v>30276</v>
      </c>
      <c r="CH290">
        <v>30276</v>
      </c>
      <c r="EA290" t="s">
        <v>112</v>
      </c>
      <c r="EB290" t="s">
        <v>113</v>
      </c>
      <c r="EC290" t="s">
        <v>112</v>
      </c>
      <c r="ED290" t="s">
        <v>113</v>
      </c>
      <c r="EE290" t="s">
        <v>112</v>
      </c>
      <c r="EF290" t="s">
        <v>113</v>
      </c>
      <c r="EG290" t="s">
        <v>112</v>
      </c>
      <c r="EH290" t="s">
        <v>113</v>
      </c>
      <c r="EL290">
        <v>15129</v>
      </c>
      <c r="EN290">
        <f>AI290</f>
        <v>15129</v>
      </c>
      <c r="EP290">
        <f>AQ290</f>
        <v>15129</v>
      </c>
      <c r="ER290">
        <v>30276</v>
      </c>
      <c r="ET290">
        <f>BZ290</f>
        <v>30276</v>
      </c>
      <c r="EV290">
        <f>CH290</f>
        <v>30276</v>
      </c>
    </row>
    <row r="291" spans="3:153" x14ac:dyDescent="0.25">
      <c r="C291" t="s">
        <v>7</v>
      </c>
      <c r="M291" t="s">
        <v>32</v>
      </c>
      <c r="N291" t="s">
        <v>31</v>
      </c>
      <c r="O291" t="s">
        <v>35</v>
      </c>
      <c r="P291" t="s">
        <v>31</v>
      </c>
      <c r="Q291" t="s">
        <v>35</v>
      </c>
      <c r="R291" t="s">
        <v>31</v>
      </c>
      <c r="T291" t="s">
        <v>35</v>
      </c>
      <c r="U291" t="s">
        <v>31</v>
      </c>
      <c r="V291" t="s">
        <v>35</v>
      </c>
      <c r="W291" t="s">
        <v>31</v>
      </c>
      <c r="Y291" t="s">
        <v>35</v>
      </c>
      <c r="Z291" t="s">
        <v>31</v>
      </c>
      <c r="AA291" t="s">
        <v>35</v>
      </c>
      <c r="AB291" t="s">
        <v>31</v>
      </c>
      <c r="AD291" t="s">
        <v>35</v>
      </c>
      <c r="AE291" t="s">
        <v>31</v>
      </c>
      <c r="AF291" t="s">
        <v>35</v>
      </c>
      <c r="AG291" t="s">
        <v>31</v>
      </c>
      <c r="AI291" t="s">
        <v>35</v>
      </c>
      <c r="AJ291" t="s">
        <v>31</v>
      </c>
      <c r="AL291" t="s">
        <v>35</v>
      </c>
      <c r="AM291" t="s">
        <v>31</v>
      </c>
      <c r="AN291" t="s">
        <v>35</v>
      </c>
      <c r="AO291" t="s">
        <v>31</v>
      </c>
      <c r="AQ291" t="s">
        <v>35</v>
      </c>
      <c r="AR291" t="s">
        <v>31</v>
      </c>
      <c r="BI291" t="s">
        <v>32</v>
      </c>
      <c r="BJ291" t="s">
        <v>31</v>
      </c>
      <c r="BK291" t="s">
        <v>35</v>
      </c>
      <c r="BL291" t="s">
        <v>31</v>
      </c>
      <c r="BM291" t="s">
        <v>35</v>
      </c>
      <c r="BN291" t="s">
        <v>31</v>
      </c>
      <c r="BP291" t="s">
        <v>35</v>
      </c>
      <c r="BQ291" t="s">
        <v>31</v>
      </c>
      <c r="BR291" t="s">
        <v>35</v>
      </c>
      <c r="BS291" t="s">
        <v>31</v>
      </c>
      <c r="BU291" t="s">
        <v>35</v>
      </c>
      <c r="BV291" t="s">
        <v>31</v>
      </c>
      <c r="BW291" t="s">
        <v>35</v>
      </c>
      <c r="BX291" t="s">
        <v>31</v>
      </c>
      <c r="BZ291" t="s">
        <v>35</v>
      </c>
      <c r="CA291" t="s">
        <v>31</v>
      </c>
      <c r="CC291" t="s">
        <v>35</v>
      </c>
      <c r="CD291" t="s">
        <v>31</v>
      </c>
      <c r="CE291" t="s">
        <v>35</v>
      </c>
      <c r="CF291" t="s">
        <v>31</v>
      </c>
      <c r="CH291" t="s">
        <v>35</v>
      </c>
      <c r="CI291" t="s">
        <v>31</v>
      </c>
      <c r="EL291" t="s">
        <v>32</v>
      </c>
      <c r="EM291" t="s">
        <v>31</v>
      </c>
      <c r="EN291" t="str">
        <f>AI291</f>
        <v>coop</v>
      </c>
      <c r="EO291" t="str">
        <f>AJ291</f>
        <v>%</v>
      </c>
      <c r="EP291" t="str">
        <f>AQ291</f>
        <v>coop</v>
      </c>
      <c r="EQ291" t="str">
        <f>AR291</f>
        <v>%</v>
      </c>
      <c r="ER291" t="s">
        <v>32</v>
      </c>
      <c r="ES291" t="s">
        <v>31</v>
      </c>
      <c r="ET291" t="str">
        <f>BZ291</f>
        <v>coop</v>
      </c>
      <c r="EU291" t="str">
        <f>CA291</f>
        <v>%</v>
      </c>
      <c r="EV291" t="str">
        <f>CH291</f>
        <v>coop</v>
      </c>
      <c r="EW291" t="str">
        <f>CI291</f>
        <v>%</v>
      </c>
    </row>
    <row r="292" spans="3:153" x14ac:dyDescent="0.25">
      <c r="C292" t="s">
        <v>16</v>
      </c>
      <c r="M292">
        <v>0</v>
      </c>
      <c r="N292">
        <f>M292/M290*100</f>
        <v>0</v>
      </c>
      <c r="O292">
        <v>15129</v>
      </c>
      <c r="P292">
        <f>O292/O290*100</f>
        <v>100</v>
      </c>
      <c r="Q292">
        <v>15129</v>
      </c>
      <c r="R292">
        <f>Q292/Q290*100</f>
        <v>100</v>
      </c>
      <c r="S292">
        <f>IF(P292&gt;R292,P292-R292,R292-P292)</f>
        <v>0</v>
      </c>
      <c r="T292">
        <f>(O292+Q292)/2</f>
        <v>15129</v>
      </c>
      <c r="U292">
        <f>T292/T290*100</f>
        <v>100</v>
      </c>
      <c r="V292">
        <v>15129</v>
      </c>
      <c r="W292">
        <f>V292/V290*100</f>
        <v>100</v>
      </c>
      <c r="X292">
        <f>IF(U292&gt;W292,U292-W292,W292-U292)</f>
        <v>0</v>
      </c>
      <c r="Y292">
        <f>(T292+V292)/2</f>
        <v>15129</v>
      </c>
      <c r="Z292">
        <f>Y292/Y290*100</f>
        <v>100</v>
      </c>
      <c r="AA292">
        <v>15129</v>
      </c>
      <c r="AB292">
        <f>AA292/AA290*100</f>
        <v>100</v>
      </c>
      <c r="AC292">
        <f>IF(Z292&gt;AB292,Z292-AB292,AB292-Z292)</f>
        <v>0</v>
      </c>
      <c r="AD292">
        <f>(Y292+AA292)/2</f>
        <v>15129</v>
      </c>
      <c r="AE292">
        <f>AD292/AD290*100</f>
        <v>100</v>
      </c>
      <c r="AF292">
        <v>15129</v>
      </c>
      <c r="AG292">
        <f>AF292/AF290*100</f>
        <v>100</v>
      </c>
      <c r="AH292">
        <f>IF(AE292&gt;AG292,AE292-AG292,AG292-AE292)</f>
        <v>0</v>
      </c>
      <c r="AI292">
        <f>(AD292+AF292)/2</f>
        <v>15129</v>
      </c>
      <c r="AJ292">
        <f>AI292/AI290*100</f>
        <v>100</v>
      </c>
      <c r="AL292">
        <v>15129</v>
      </c>
      <c r="AM292">
        <f t="shared" ref="AM292" si="1157">AL292/AL290*100</f>
        <v>100</v>
      </c>
      <c r="AN292">
        <v>15129</v>
      </c>
      <c r="AO292">
        <f t="shared" ref="AO292" si="1158">AN292/AN290*100</f>
        <v>100</v>
      </c>
      <c r="AP292">
        <f>IF(AM292&gt;AO292,AM292-AO292,AO292-AM292)</f>
        <v>0</v>
      </c>
      <c r="AQ292">
        <f>(AL292+AN292)/2</f>
        <v>15129</v>
      </c>
      <c r="AR292">
        <f>AQ292/AQ290*100</f>
        <v>100</v>
      </c>
      <c r="BI292">
        <v>0</v>
      </c>
      <c r="BJ292">
        <f>BI292/BI290*100</f>
        <v>0</v>
      </c>
      <c r="BK292">
        <v>30276</v>
      </c>
      <c r="BL292">
        <f>BK292/BK290*100</f>
        <v>100</v>
      </c>
      <c r="BM292">
        <v>30276</v>
      </c>
      <c r="BN292">
        <f>BM292/BM290*100</f>
        <v>100</v>
      </c>
      <c r="BO292">
        <f>IF(BL292&gt;BN292,BL292-BN292,BN292-BL292)</f>
        <v>0</v>
      </c>
      <c r="BP292">
        <f>(BK292+BM292)/2</f>
        <v>30276</v>
      </c>
      <c r="BQ292">
        <f>BP292/BP290*100</f>
        <v>100</v>
      </c>
      <c r="BR292">
        <v>30276</v>
      </c>
      <c r="BS292">
        <f>BR292/BR290*100</f>
        <v>100</v>
      </c>
      <c r="BT292">
        <f>IF(BQ292&gt;BS292,BQ292-BS292,BS292-BQ292)</f>
        <v>0</v>
      </c>
      <c r="BU292">
        <f>(BP292+BR292)/2</f>
        <v>30276</v>
      </c>
      <c r="BV292">
        <f>BU292/BU290*100</f>
        <v>100</v>
      </c>
      <c r="BW292">
        <v>30276</v>
      </c>
      <c r="BX292">
        <f>BW292/BW290*100</f>
        <v>100</v>
      </c>
      <c r="BY292">
        <f>IF(BV292&gt;BX292,BV292-BX292,BX292-BV292)</f>
        <v>0</v>
      </c>
      <c r="BZ292">
        <f>(BU292+BW292)/2</f>
        <v>30276</v>
      </c>
      <c r="CA292">
        <f>BZ292/BZ290*100</f>
        <v>100</v>
      </c>
      <c r="CC292">
        <v>30276</v>
      </c>
      <c r="CD292">
        <f t="shared" ref="CD292" si="1159">CC292/CC290*100</f>
        <v>100</v>
      </c>
      <c r="CE292">
        <v>30276</v>
      </c>
      <c r="CF292">
        <f>CE292/CE290*100</f>
        <v>100</v>
      </c>
      <c r="CG292">
        <f>IF(CD292&gt;CF292,CD292-CF292,CF292-CD292)</f>
        <v>0</v>
      </c>
      <c r="CH292">
        <f>(CC292+CE292)/2</f>
        <v>30276</v>
      </c>
      <c r="CI292">
        <f>CH292/CH290*100</f>
        <v>100</v>
      </c>
      <c r="DU292">
        <f t="shared" ref="DU292:DU312" si="1160">IF(AJ292&gt;CA292,AJ292-CA292,CA292-AJ292)</f>
        <v>0</v>
      </c>
      <c r="DV292">
        <f t="shared" ref="DV292:DV312" si="1161">IF(AR292&gt;CI292,AR292-CI292,CI292-AR292)</f>
        <v>0</v>
      </c>
      <c r="DW292">
        <f t="shared" ref="DW292:DW312" si="1162">IF(AJ292&gt;AR292,AJ292-AR292,AR292-AJ292)</f>
        <v>0</v>
      </c>
      <c r="DX292">
        <f t="shared" ref="DX292:DX312" si="1163">IF(BQ292&gt;CI292,BQ292-CI292,CI292-BQ292)</f>
        <v>0</v>
      </c>
      <c r="EA292">
        <f t="shared" ref="EA292:EA312" si="1164">IF(AJ292&gt;AJ266,AJ292-AJ266,AJ266-AJ292)</f>
        <v>0</v>
      </c>
      <c r="EB292">
        <f t="shared" ref="EB292:EB312" si="1165">IF(AJ292&gt;U318,AJ292-U318,U318-AJ292)</f>
        <v>0</v>
      </c>
      <c r="EC292">
        <f t="shared" ref="EC292:EC312" si="1166">IF(AR292&gt;AR266,AR292-AR266,AR266-AR292)</f>
        <v>0</v>
      </c>
      <c r="ED292">
        <f t="shared" ref="ED292:ED312" si="1167">IF(AR292&gt;AR318,AR292-AR318,AR318-AR292)</f>
        <v>0</v>
      </c>
      <c r="EE292">
        <f t="shared" ref="EE292:EE312" si="1168">IF(CA292&gt;CA266,CA292-CA266,CA266-CA292)</f>
        <v>0</v>
      </c>
      <c r="EF292">
        <f t="shared" ref="EF292:EF312" si="1169">IF(CA292&gt;BQ318,CA292-BQ318,BQ318-CA292)</f>
        <v>0</v>
      </c>
      <c r="EG292">
        <f t="shared" ref="EG292:EG312" si="1170">IF(CI292&gt;CI266,CI292-CI266,CI266-CI292)</f>
        <v>0</v>
      </c>
      <c r="EH292">
        <f t="shared" ref="EH292:EH312" si="1171">IF(CI292&gt;CI318,CI292-CI318,CI318-CI292)</f>
        <v>0</v>
      </c>
      <c r="EL292">
        <v>151</v>
      </c>
      <c r="EM292">
        <f>EL292/EL290*100</f>
        <v>0.99808315156322291</v>
      </c>
      <c r="EN292">
        <v>1.629375</v>
      </c>
      <c r="EO292">
        <f>EN292/EN290*100</f>
        <v>1.0769879040253817E-2</v>
      </c>
      <c r="EP292">
        <v>6342.9</v>
      </c>
      <c r="EQ292">
        <f>EP292/EP290*100</f>
        <v>41.925441205631564</v>
      </c>
      <c r="ER292">
        <v>303</v>
      </c>
      <c r="ES292">
        <f>ER292/ER290*100</f>
        <v>1.0007927070947285</v>
      </c>
      <c r="ET292">
        <v>1.79375</v>
      </c>
      <c r="EU292">
        <f>ET292/ET290*100</f>
        <v>5.9246597965385119E-3</v>
      </c>
      <c r="EV292">
        <v>12665.924999999999</v>
      </c>
      <c r="EW292">
        <f>EV292/EV290*100</f>
        <v>41.834869203329369</v>
      </c>
    </row>
    <row r="293" spans="3:153" x14ac:dyDescent="0.25">
      <c r="M293">
        <v>756</v>
      </c>
      <c r="N293">
        <f>M293/M290*100</f>
        <v>4.9970255800118979</v>
      </c>
      <c r="O293">
        <v>340.1</v>
      </c>
      <c r="P293">
        <f>O293/O290*100</f>
        <v>2.2480005287857758</v>
      </c>
      <c r="Q293">
        <v>326.97000000000003</v>
      </c>
      <c r="R293">
        <f>Q293/Q290*100</f>
        <v>2.1612135633551457</v>
      </c>
      <c r="S293">
        <f t="shared" ref="S293:S312" si="1172">IF(P293&gt;R293,P293-R293,R293-P293)</f>
        <v>8.6786965430630136E-2</v>
      </c>
      <c r="T293">
        <f t="shared" ref="T293:T312" si="1173">(O293+Q293)/2</f>
        <v>333.53500000000003</v>
      </c>
      <c r="U293">
        <f>T293/T290*100</f>
        <v>2.2046070460704605</v>
      </c>
      <c r="V293">
        <v>366.435</v>
      </c>
      <c r="W293">
        <f>V293/V290*100</f>
        <v>2.422070196311719</v>
      </c>
      <c r="X293">
        <f t="shared" ref="X293:X312" si="1174">IF(U293&gt;W293,U293-W293,W293-U293)</f>
        <v>0.21746315024125851</v>
      </c>
      <c r="Y293">
        <f t="shared" ref="Y293:Y312" si="1175">(T293+V293)/2</f>
        <v>349.98500000000001</v>
      </c>
      <c r="Z293">
        <f>Y293/Y290*100</f>
        <v>2.31333862119109</v>
      </c>
      <c r="AA293">
        <v>393.09750000000003</v>
      </c>
      <c r="AB293">
        <f>AA293/AA290*100</f>
        <v>2.5983045806067819</v>
      </c>
      <c r="AC293">
        <f t="shared" ref="AC293:AC312" si="1176">IF(Z293&gt;AB293,Z293-AB293,AB293-Z293)</f>
        <v>0.28496595941569192</v>
      </c>
      <c r="AD293">
        <f t="shared" ref="AD293:AD312" si="1177">(Y293+AA293)/2</f>
        <v>371.54124999999999</v>
      </c>
      <c r="AE293">
        <f>AD293/AD290*100</f>
        <v>2.4558216008989358</v>
      </c>
      <c r="AF293">
        <v>316.96499999999997</v>
      </c>
      <c r="AG293">
        <f>AF293/AF290*100</f>
        <v>2.0950822922863375</v>
      </c>
      <c r="AH293">
        <f t="shared" ref="AH293:AH312" si="1178">IF(AE293&gt;AG293,AE293-AG293,AG293-AE293)</f>
        <v>0.36073930861259829</v>
      </c>
      <c r="AI293">
        <f t="shared" ref="AI293:AI312" si="1179">(AD293+AF293)/2</f>
        <v>344.25312499999995</v>
      </c>
      <c r="AJ293">
        <f>AI293/AI290*100</f>
        <v>2.2754519465926366</v>
      </c>
      <c r="AL293">
        <v>2011.08</v>
      </c>
      <c r="AM293">
        <f t="shared" ref="AM293" si="1180">AL293/AL290*100</f>
        <v>13.292881221495142</v>
      </c>
      <c r="AN293">
        <v>2020.99</v>
      </c>
      <c r="AO293">
        <f t="shared" ref="AO293" si="1181">AN293/AN290*100</f>
        <v>13.358384559455349</v>
      </c>
      <c r="AP293">
        <f t="shared" ref="AP293:AP312" si="1182">IF(AM293&gt;AO293,AM293-AO293,AO293-AM293)</f>
        <v>6.550333796020702E-2</v>
      </c>
      <c r="AQ293">
        <f t="shared" ref="AQ293:AQ312" si="1183">(AL293+AN293)/2</f>
        <v>2016.0349999999999</v>
      </c>
      <c r="AR293">
        <f>AQ293/AQ290*100</f>
        <v>13.325632890475244</v>
      </c>
      <c r="BI293">
        <v>1513</v>
      </c>
      <c r="BJ293">
        <f>BI293/BI290*100</f>
        <v>4.9973576430175717</v>
      </c>
      <c r="BK293">
        <v>715.96</v>
      </c>
      <c r="BL293">
        <f>BK293/BK290*100</f>
        <v>2.3647773814242306</v>
      </c>
      <c r="BM293">
        <v>532.99</v>
      </c>
      <c r="BN293">
        <f>BM293/BM290*100</f>
        <v>1.7604373100805919</v>
      </c>
      <c r="BO293">
        <f t="shared" ref="BO293:BO312" si="1184">IF(BL293&gt;BN293,BL293-BN293,BN293-BL293)</f>
        <v>0.60434007134363865</v>
      </c>
      <c r="BP293">
        <f t="shared" ref="BP293:BP312" si="1185">(BK293+BM293)/2</f>
        <v>624.47500000000002</v>
      </c>
      <c r="BQ293">
        <f>BP293/BP290*100</f>
        <v>2.062607345752411</v>
      </c>
      <c r="BR293">
        <v>1044.085</v>
      </c>
      <c r="BS293">
        <f>BR293/BR290*100</f>
        <v>3.4485566124983484</v>
      </c>
      <c r="BT293">
        <f t="shared" ref="BT293:BT312" si="1186">IF(BQ293&gt;BS293,BQ293-BS293,BS293-BQ293)</f>
        <v>1.3859492667459374</v>
      </c>
      <c r="BU293">
        <f t="shared" ref="BU293:BU312" si="1187">(BP293+BR293)/2</f>
        <v>834.28</v>
      </c>
      <c r="BV293">
        <f>BU293/BU290*100</f>
        <v>2.7555819791253797</v>
      </c>
      <c r="BW293">
        <v>636.47500000000002</v>
      </c>
      <c r="BX293">
        <f>BW293/BW290*100</f>
        <v>2.1022427004888362</v>
      </c>
      <c r="BY293">
        <f t="shared" ref="BY293:BY312" si="1188">IF(BV293&gt;BX293,BV293-BX293,BX293-BV293)</f>
        <v>0.65333927863654351</v>
      </c>
      <c r="BZ293">
        <f t="shared" ref="BZ293:BZ312" si="1189">(BU293+BW293)/2</f>
        <v>735.37750000000005</v>
      </c>
      <c r="CA293">
        <f>BZ293/BZ290*100</f>
        <v>2.4289123398071082</v>
      </c>
      <c r="CC293">
        <v>4043.85</v>
      </c>
      <c r="CD293">
        <f t="shared" ref="CD293" si="1190">CC293/CC290*100</f>
        <v>13.356619104240982</v>
      </c>
      <c r="CE293">
        <v>4043.36</v>
      </c>
      <c r="CF293">
        <f>CE293/CE290*100</f>
        <v>13.355000660589248</v>
      </c>
      <c r="CG293">
        <f t="shared" ref="CG293:CG312" si="1191">IF(CD293&gt;CF293,CD293-CF293,CF293-CD293)</f>
        <v>1.6184436517345802E-3</v>
      </c>
      <c r="CH293">
        <f t="shared" ref="CH293:CH312" si="1192">(CC293+CE293)/2</f>
        <v>4043.605</v>
      </c>
      <c r="CI293">
        <f>CH293/CH290*100</f>
        <v>13.355809882415116</v>
      </c>
      <c r="DU293">
        <f t="shared" si="1160"/>
        <v>0.15346039321447158</v>
      </c>
      <c r="DV293">
        <f t="shared" si="1161"/>
        <v>3.0176991939871556E-2</v>
      </c>
      <c r="DW293">
        <f t="shared" si="1162"/>
        <v>11.050180943882609</v>
      </c>
      <c r="DX293">
        <f t="shared" si="1163"/>
        <v>11.293202536662704</v>
      </c>
      <c r="EA293">
        <f t="shared" si="1164"/>
        <v>0.17486697732830958</v>
      </c>
      <c r="EB293">
        <f t="shared" si="1165"/>
        <v>2.1332085729393877</v>
      </c>
      <c r="EC293">
        <f t="shared" si="1166"/>
        <v>4.5310331152093042E-2</v>
      </c>
      <c r="ED293">
        <f t="shared" si="1167"/>
        <v>2.5850353625487443</v>
      </c>
      <c r="EE293">
        <f t="shared" si="1168"/>
        <v>0.7624727506936182</v>
      </c>
      <c r="EF293">
        <f t="shared" si="1169"/>
        <v>2.2937888096181798</v>
      </c>
      <c r="EG293">
        <f t="shared" si="1170"/>
        <v>2.1304003170826036E-2</v>
      </c>
      <c r="EH293">
        <f t="shared" si="1171"/>
        <v>2.6806216144801169</v>
      </c>
      <c r="EL293">
        <v>756</v>
      </c>
      <c r="EM293">
        <f>EL293/EL290*100</f>
        <v>4.9970255800118979</v>
      </c>
      <c r="EN293">
        <f t="shared" ref="EN293:EN312" si="1193">AI293</f>
        <v>344.25312499999995</v>
      </c>
      <c r="EO293">
        <f t="shared" ref="EO293:EO312" si="1194">AJ293</f>
        <v>2.2754519465926366</v>
      </c>
      <c r="EP293">
        <f t="shared" ref="EP293:EP312" si="1195">AQ293</f>
        <v>2016.0349999999999</v>
      </c>
      <c r="EQ293">
        <f t="shared" ref="EQ293:EQ312" si="1196">AR293</f>
        <v>13.325632890475244</v>
      </c>
      <c r="ER293">
        <v>1513</v>
      </c>
      <c r="ES293">
        <f>ER293/ER290*100</f>
        <v>4.9973576430175717</v>
      </c>
      <c r="ET293">
        <f t="shared" ref="ET293:ET312" si="1197">BZ293</f>
        <v>735.37750000000005</v>
      </c>
      <c r="EU293">
        <f t="shared" ref="EU293:EU312" si="1198">CA293</f>
        <v>2.4289123398071082</v>
      </c>
      <c r="EV293">
        <f t="shared" ref="EV293:EV312" si="1199">CH293</f>
        <v>4043.605</v>
      </c>
      <c r="EW293">
        <f t="shared" ref="EW293:EW312" si="1200">CI293</f>
        <v>13.355809882415116</v>
      </c>
    </row>
    <row r="294" spans="3:153" x14ac:dyDescent="0.25">
      <c r="C294" t="s">
        <v>8</v>
      </c>
      <c r="D294">
        <v>863065</v>
      </c>
      <c r="E294">
        <f t="shared" ref="E294:E353" si="1201">D294/(1000*60)</f>
        <v>14.384416666666667</v>
      </c>
      <c r="F294" t="s">
        <v>28</v>
      </c>
      <c r="M294">
        <v>1512</v>
      </c>
      <c r="N294">
        <f>M294/M290*100</f>
        <v>9.9940511600237958</v>
      </c>
      <c r="O294">
        <v>1171.33</v>
      </c>
      <c r="P294">
        <f>O294/O290*100</f>
        <v>7.742283032586422</v>
      </c>
      <c r="Q294">
        <v>1583.2</v>
      </c>
      <c r="R294">
        <f>Q294/Q290*100</f>
        <v>10.464670500363541</v>
      </c>
      <c r="S294">
        <f t="shared" si="1172"/>
        <v>2.7223874677771187</v>
      </c>
      <c r="T294">
        <f t="shared" si="1173"/>
        <v>1377.2649999999999</v>
      </c>
      <c r="U294">
        <f>T294/T290*100</f>
        <v>9.1034767664749818</v>
      </c>
      <c r="V294">
        <v>988.56500000000005</v>
      </c>
      <c r="W294">
        <f>V294/V290*100</f>
        <v>6.5342388789741568</v>
      </c>
      <c r="X294">
        <f t="shared" si="1174"/>
        <v>2.569237887500825</v>
      </c>
      <c r="Y294">
        <f t="shared" si="1175"/>
        <v>1182.915</v>
      </c>
      <c r="Z294">
        <f>Y294/Y290*100</f>
        <v>7.8188578227245689</v>
      </c>
      <c r="AA294">
        <v>969.65750000000003</v>
      </c>
      <c r="AB294">
        <f>AA294/AA290*100</f>
        <v>6.4092636658073898</v>
      </c>
      <c r="AC294">
        <f t="shared" si="1176"/>
        <v>1.409594156917179</v>
      </c>
      <c r="AD294">
        <f t="shared" si="1177"/>
        <v>1076.2862500000001</v>
      </c>
      <c r="AE294">
        <f>AD294/AD290*100</f>
        <v>7.1140607442659807</v>
      </c>
      <c r="AF294">
        <v>1001.30625</v>
      </c>
      <c r="AG294">
        <f>AF294/AF290*100</f>
        <v>6.6184562760261745</v>
      </c>
      <c r="AH294">
        <f t="shared" si="1178"/>
        <v>0.4956044682398062</v>
      </c>
      <c r="AI294">
        <f t="shared" si="1179"/>
        <v>1038.7962500000001</v>
      </c>
      <c r="AJ294">
        <f>AI294/AI290*100</f>
        <v>6.8662585101460785</v>
      </c>
      <c r="AL294">
        <v>1076.29</v>
      </c>
      <c r="AM294">
        <f t="shared" ref="AM294" si="1202">AL294/AL290*100</f>
        <v>7.1140855310992137</v>
      </c>
      <c r="AN294">
        <v>1073.8800000000001</v>
      </c>
      <c r="AO294">
        <f t="shared" ref="AO294" si="1203">AN294/AN290*100</f>
        <v>7.0981558596073775</v>
      </c>
      <c r="AP294">
        <f t="shared" si="1182"/>
        <v>1.5929671491836217E-2</v>
      </c>
      <c r="AQ294">
        <f t="shared" si="1183"/>
        <v>1075.085</v>
      </c>
      <c r="AR294">
        <f>AQ294/AQ290*100</f>
        <v>7.1061206953532947</v>
      </c>
      <c r="BI294">
        <v>3026</v>
      </c>
      <c r="BJ294">
        <f>BI294/BI290*100</f>
        <v>9.9947152860351434</v>
      </c>
      <c r="BK294">
        <v>2052.56</v>
      </c>
      <c r="BL294">
        <f>BK294/BK290*100</f>
        <v>6.7794953098163564</v>
      </c>
      <c r="BM294">
        <v>2002.24</v>
      </c>
      <c r="BN294">
        <f>BM294/BM290*100</f>
        <v>6.6132910556216142</v>
      </c>
      <c r="BO294">
        <f t="shared" si="1184"/>
        <v>0.16620425419474216</v>
      </c>
      <c r="BP294">
        <f t="shared" si="1185"/>
        <v>2027.4</v>
      </c>
      <c r="BQ294">
        <f>BP294/BP290*100</f>
        <v>6.6963931827189862</v>
      </c>
      <c r="BR294">
        <v>2229.7399999999998</v>
      </c>
      <c r="BS294">
        <f>BR294/BR290*100</f>
        <v>7.3647113224996685</v>
      </c>
      <c r="BT294">
        <f t="shared" si="1186"/>
        <v>0.66831813978068233</v>
      </c>
      <c r="BU294">
        <f t="shared" si="1187"/>
        <v>2128.5699999999997</v>
      </c>
      <c r="BV294">
        <f>BU294/BU290*100</f>
        <v>7.0305522526093265</v>
      </c>
      <c r="BW294">
        <v>2344.2849999999999</v>
      </c>
      <c r="BX294">
        <f>BW294/BW290*100</f>
        <v>7.7430472981899854</v>
      </c>
      <c r="BY294">
        <f t="shared" si="1188"/>
        <v>0.7124950455806589</v>
      </c>
      <c r="BZ294">
        <f t="shared" si="1189"/>
        <v>2236.4274999999998</v>
      </c>
      <c r="CA294">
        <f>BZ294/BZ290*100</f>
        <v>7.3867997753996564</v>
      </c>
      <c r="CC294">
        <v>2166.84</v>
      </c>
      <c r="CD294">
        <f t="shared" ref="CD294" si="1204">CC294/CC290*100</f>
        <v>7.1569560047562426</v>
      </c>
      <c r="CE294">
        <v>2175.16</v>
      </c>
      <c r="CF294">
        <f>CE294/CE290*100</f>
        <v>7.1844365173734968</v>
      </c>
      <c r="CG294">
        <f t="shared" si="1191"/>
        <v>2.7480512617254149E-2</v>
      </c>
      <c r="CH294">
        <f t="shared" si="1192"/>
        <v>2171</v>
      </c>
      <c r="CI294">
        <f>CH294/CH290*100</f>
        <v>7.1706962610648697</v>
      </c>
      <c r="DU294">
        <f t="shared" si="1160"/>
        <v>0.52054126525357791</v>
      </c>
      <c r="DV294">
        <f t="shared" si="1161"/>
        <v>6.4575565711574967E-2</v>
      </c>
      <c r="DW294">
        <f t="shared" si="1162"/>
        <v>0.23986218520721625</v>
      </c>
      <c r="DX294">
        <f t="shared" si="1163"/>
        <v>0.47430307834588348</v>
      </c>
      <c r="EA294">
        <f t="shared" si="1164"/>
        <v>4.8809405776982118E-2</v>
      </c>
      <c r="EB294">
        <f t="shared" si="1165"/>
        <v>6.5457151827615849</v>
      </c>
      <c r="EC294">
        <f t="shared" si="1166"/>
        <v>0.14703549474519217</v>
      </c>
      <c r="ED294">
        <f t="shared" si="1167"/>
        <v>1.1153744464273911</v>
      </c>
      <c r="EE294">
        <f t="shared" si="1168"/>
        <v>0.4422479852027994</v>
      </c>
      <c r="EF294">
        <f t="shared" si="1169"/>
        <v>7.0771320517901968</v>
      </c>
      <c r="EG294">
        <f t="shared" si="1170"/>
        <v>2.1089311666007582E-2</v>
      </c>
      <c r="EH294">
        <f t="shared" si="1171"/>
        <v>1.1308792442859028</v>
      </c>
      <c r="EL294">
        <v>1512</v>
      </c>
      <c r="EM294">
        <f>EL294/EL290*100</f>
        <v>9.9940511600237958</v>
      </c>
      <c r="EN294">
        <f t="shared" si="1193"/>
        <v>1038.7962500000001</v>
      </c>
      <c r="EO294">
        <f t="shared" si="1194"/>
        <v>6.8662585101460785</v>
      </c>
      <c r="EP294">
        <f t="shared" si="1195"/>
        <v>1075.085</v>
      </c>
      <c r="EQ294">
        <f t="shared" si="1196"/>
        <v>7.1061206953532947</v>
      </c>
      <c r="ER294">
        <v>3026</v>
      </c>
      <c r="ES294">
        <f>ER294/ER290*100</f>
        <v>9.9947152860351434</v>
      </c>
      <c r="ET294">
        <f t="shared" si="1197"/>
        <v>2236.4274999999998</v>
      </c>
      <c r="EU294">
        <f t="shared" si="1198"/>
        <v>7.3867997753996564</v>
      </c>
      <c r="EV294">
        <f t="shared" si="1199"/>
        <v>2171</v>
      </c>
      <c r="EW294">
        <f t="shared" si="1200"/>
        <v>7.1706962610648697</v>
      </c>
    </row>
    <row r="295" spans="3:153" x14ac:dyDescent="0.25">
      <c r="C295" t="s">
        <v>17</v>
      </c>
      <c r="D295">
        <v>616987</v>
      </c>
      <c r="E295">
        <f t="shared" si="1201"/>
        <v>10.283116666666666</v>
      </c>
      <c r="F295" t="s">
        <v>28</v>
      </c>
      <c r="M295">
        <v>2268</v>
      </c>
      <c r="N295">
        <f>M295/M290*100</f>
        <v>14.991076740035695</v>
      </c>
      <c r="O295">
        <v>1767.87</v>
      </c>
      <c r="P295">
        <f>O295/O290*100</f>
        <v>11.685306365258775</v>
      </c>
      <c r="Q295">
        <v>1713.87</v>
      </c>
      <c r="R295">
        <f>Q295/Q290*100</f>
        <v>11.328375966686496</v>
      </c>
      <c r="S295">
        <f t="shared" si="1172"/>
        <v>0.35693039857227937</v>
      </c>
      <c r="T295">
        <f t="shared" si="1173"/>
        <v>1740.87</v>
      </c>
      <c r="U295">
        <f>T295/T290*100</f>
        <v>11.506841165972634</v>
      </c>
      <c r="V295">
        <v>1628.4749999999999</v>
      </c>
      <c r="W295">
        <f>V295/V290*100</f>
        <v>10.763930200277612</v>
      </c>
      <c r="X295">
        <f t="shared" si="1174"/>
        <v>0.7429109656950228</v>
      </c>
      <c r="Y295">
        <f t="shared" si="1175"/>
        <v>1684.6724999999999</v>
      </c>
      <c r="Z295">
        <f>Y295/Y290*100</f>
        <v>11.135385683125124</v>
      </c>
      <c r="AA295">
        <v>1524.155</v>
      </c>
      <c r="AB295">
        <f>AA295/AA290*100</f>
        <v>10.074393548813537</v>
      </c>
      <c r="AC295">
        <f t="shared" si="1176"/>
        <v>1.0609921343115865</v>
      </c>
      <c r="AD295">
        <f t="shared" si="1177"/>
        <v>1604.4137499999999</v>
      </c>
      <c r="AE295">
        <f>AD295/AD290*100</f>
        <v>10.604889615969331</v>
      </c>
      <c r="AF295">
        <v>1832.6712500000001</v>
      </c>
      <c r="AG295">
        <f>AF295/AF290*100</f>
        <v>12.113631105823254</v>
      </c>
      <c r="AH295">
        <f t="shared" si="1178"/>
        <v>1.5087414898539233</v>
      </c>
      <c r="AI295">
        <f t="shared" si="1179"/>
        <v>1718.5425</v>
      </c>
      <c r="AJ295">
        <f>AI295/AI290*100</f>
        <v>11.359260360896291</v>
      </c>
      <c r="AL295">
        <v>706.42</v>
      </c>
      <c r="AM295">
        <f t="shared" ref="AM295" si="1205">AL295/AL290*100</f>
        <v>4.6693105955449798</v>
      </c>
      <c r="AN295">
        <v>710.5</v>
      </c>
      <c r="AO295">
        <f t="shared" ref="AO295" si="1206">AN295/AN290*100</f>
        <v>4.6962786701037738</v>
      </c>
      <c r="AP295">
        <f t="shared" si="1182"/>
        <v>2.6968074558793909E-2</v>
      </c>
      <c r="AQ295">
        <f t="shared" si="1183"/>
        <v>708.46</v>
      </c>
      <c r="AR295">
        <f>AQ295/AQ290*100</f>
        <v>4.6827946328243772</v>
      </c>
      <c r="BI295">
        <v>4539</v>
      </c>
      <c r="BJ295">
        <f>BI295/BI290*100</f>
        <v>14.992072929052716</v>
      </c>
      <c r="BK295">
        <v>4861.4399999999996</v>
      </c>
      <c r="BL295">
        <f>BK295/BK290*100</f>
        <v>16.05707491082045</v>
      </c>
      <c r="BM295">
        <v>3735.08</v>
      </c>
      <c r="BN295">
        <f>BM295/BM290*100</f>
        <v>12.33676839741049</v>
      </c>
      <c r="BO295">
        <f t="shared" si="1184"/>
        <v>3.7203065134099607</v>
      </c>
      <c r="BP295">
        <f t="shared" si="1185"/>
        <v>4298.26</v>
      </c>
      <c r="BQ295">
        <f>BP295/BP290*100</f>
        <v>14.196921654115471</v>
      </c>
      <c r="BR295">
        <v>3337.9450000000002</v>
      </c>
      <c r="BS295">
        <f>BR295/BR290*100</f>
        <v>11.02505284713965</v>
      </c>
      <c r="BT295">
        <f t="shared" si="1186"/>
        <v>3.1718688069758212</v>
      </c>
      <c r="BU295">
        <f t="shared" si="1187"/>
        <v>3818.1025</v>
      </c>
      <c r="BV295">
        <f>BU295/BU290*100</f>
        <v>12.610987250627559</v>
      </c>
      <c r="BW295">
        <v>3448.32</v>
      </c>
      <c r="BX295">
        <f>BW295/BW290*100</f>
        <v>11.389615537059058</v>
      </c>
      <c r="BY295">
        <f t="shared" si="1188"/>
        <v>1.2213717135685016</v>
      </c>
      <c r="BZ295">
        <f t="shared" si="1189"/>
        <v>3633.2112500000003</v>
      </c>
      <c r="CA295">
        <f>BZ295/BZ290*100</f>
        <v>12.000301393843309</v>
      </c>
      <c r="CC295">
        <v>1421.22</v>
      </c>
      <c r="CD295">
        <f t="shared" ref="CD295" si="1207">CC295/CC290*100</f>
        <v>4.6942132382084818</v>
      </c>
      <c r="CE295">
        <v>1426.9</v>
      </c>
      <c r="CF295">
        <f>CE295/CE290*100</f>
        <v>4.7129739727837228</v>
      </c>
      <c r="CG295">
        <f t="shared" si="1191"/>
        <v>1.8760734575240967E-2</v>
      </c>
      <c r="CH295">
        <f t="shared" si="1192"/>
        <v>1424.06</v>
      </c>
      <c r="CI295">
        <f>CH295/CH290*100</f>
        <v>4.7035936054961018</v>
      </c>
      <c r="DU295">
        <f t="shared" si="1160"/>
        <v>0.64104103294701709</v>
      </c>
      <c r="DV295">
        <f t="shared" si="1161"/>
        <v>2.0798972671724592E-2</v>
      </c>
      <c r="DW295">
        <f t="shared" si="1162"/>
        <v>6.6764657280719142</v>
      </c>
      <c r="DX295">
        <f t="shared" si="1163"/>
        <v>9.4933280486193681</v>
      </c>
      <c r="EA295">
        <f t="shared" si="1164"/>
        <v>0.34502858748099641</v>
      </c>
      <c r="EB295">
        <f t="shared" si="1165"/>
        <v>10.957184876726815</v>
      </c>
      <c r="EC295">
        <f t="shared" si="1166"/>
        <v>2.2407297243703717E-2</v>
      </c>
      <c r="ED295">
        <f t="shared" si="1167"/>
        <v>0.57786370546632249</v>
      </c>
      <c r="EE295">
        <f t="shared" si="1168"/>
        <v>0.61235384462940878</v>
      </c>
      <c r="EF295">
        <f t="shared" si="1169"/>
        <v>11.601322004227772</v>
      </c>
      <c r="EG295">
        <f t="shared" si="1170"/>
        <v>6.2789007794951779E-2</v>
      </c>
      <c r="EH295">
        <f t="shared" si="1171"/>
        <v>0.67969678953626556</v>
      </c>
      <c r="EL295">
        <v>2268</v>
      </c>
      <c r="EM295">
        <f>EL295/EL290*100</f>
        <v>14.991076740035695</v>
      </c>
      <c r="EN295">
        <f t="shared" si="1193"/>
        <v>1718.5425</v>
      </c>
      <c r="EO295">
        <f t="shared" si="1194"/>
        <v>11.359260360896291</v>
      </c>
      <c r="EP295">
        <f t="shared" si="1195"/>
        <v>708.46</v>
      </c>
      <c r="EQ295">
        <f t="shared" si="1196"/>
        <v>4.6827946328243772</v>
      </c>
      <c r="ER295">
        <v>4539</v>
      </c>
      <c r="ES295">
        <f>ER295/ER290*100</f>
        <v>14.992072929052716</v>
      </c>
      <c r="ET295">
        <f t="shared" si="1197"/>
        <v>3633.2112500000003</v>
      </c>
      <c r="EU295">
        <f t="shared" si="1198"/>
        <v>12.000301393843309</v>
      </c>
      <c r="EV295">
        <f t="shared" si="1199"/>
        <v>1424.06</v>
      </c>
      <c r="EW295">
        <f t="shared" si="1200"/>
        <v>4.7035936054961018</v>
      </c>
    </row>
    <row r="296" spans="3:153" x14ac:dyDescent="0.25">
      <c r="C296" t="s">
        <v>15</v>
      </c>
      <c r="D296">
        <v>1690534</v>
      </c>
      <c r="E296">
        <f t="shared" si="1201"/>
        <v>28.175566666666668</v>
      </c>
      <c r="F296" t="s">
        <v>28</v>
      </c>
      <c r="M296">
        <v>3024</v>
      </c>
      <c r="N296">
        <f>M296/M290*100</f>
        <v>19.988102320047592</v>
      </c>
      <c r="O296">
        <v>2029.54</v>
      </c>
      <c r="P296">
        <f>O296/O290*100</f>
        <v>13.414898539229295</v>
      </c>
      <c r="Q296">
        <v>2397.33</v>
      </c>
      <c r="R296">
        <f>Q296/Q290*100</f>
        <v>15.845925044616299</v>
      </c>
      <c r="S296">
        <f t="shared" si="1172"/>
        <v>2.4310265053870044</v>
      </c>
      <c r="T296">
        <f t="shared" si="1173"/>
        <v>2213.4349999999999</v>
      </c>
      <c r="U296">
        <f>T296/T290*100</f>
        <v>14.630411791922798</v>
      </c>
      <c r="V296">
        <v>2663.0450000000001</v>
      </c>
      <c r="W296">
        <f>V296/V290*100</f>
        <v>17.602253949368762</v>
      </c>
      <c r="X296">
        <f t="shared" si="1174"/>
        <v>2.9718421574459644</v>
      </c>
      <c r="Y296">
        <f t="shared" si="1175"/>
        <v>2438.2399999999998</v>
      </c>
      <c r="Z296">
        <f>Y296/Y290*100</f>
        <v>16.116332870645778</v>
      </c>
      <c r="AA296">
        <v>2551.7150000000001</v>
      </c>
      <c r="AB296">
        <f>AA296/AA290*100</f>
        <v>16.866382444312251</v>
      </c>
      <c r="AC296">
        <f t="shared" si="1176"/>
        <v>0.75004957366647318</v>
      </c>
      <c r="AD296">
        <f t="shared" si="1177"/>
        <v>2494.9775</v>
      </c>
      <c r="AE296">
        <f>AD296/AD290*100</f>
        <v>16.491357657479014</v>
      </c>
      <c r="AF296">
        <v>2403.0687499999999</v>
      </c>
      <c r="AG296">
        <f>AF296/AF290*100</f>
        <v>15.883857161742348</v>
      </c>
      <c r="AH296">
        <f t="shared" si="1178"/>
        <v>0.60750049573666587</v>
      </c>
      <c r="AI296">
        <f t="shared" si="1179"/>
        <v>2449.0231249999997</v>
      </c>
      <c r="AJ296">
        <f>AI296/AI290*100</f>
        <v>16.187607409610681</v>
      </c>
      <c r="AL296">
        <v>492.66</v>
      </c>
      <c r="AM296">
        <f t="shared" ref="AM296" si="1208">AL296/AL290*100</f>
        <v>3.2563950029744202</v>
      </c>
      <c r="AN296">
        <v>497.79</v>
      </c>
      <c r="AO296">
        <f t="shared" ref="AO296" si="1209">AN296/AN290*100</f>
        <v>3.2903033908387864</v>
      </c>
      <c r="AP296">
        <f t="shared" si="1182"/>
        <v>3.390838786436623E-2</v>
      </c>
      <c r="AQ296">
        <f t="shared" si="1183"/>
        <v>495.22500000000002</v>
      </c>
      <c r="AR296">
        <f>AQ296/AQ290*100</f>
        <v>3.2733491969066031</v>
      </c>
      <c r="BI296">
        <v>6052</v>
      </c>
      <c r="BJ296">
        <f>BI296/BI290*100</f>
        <v>19.989430572070287</v>
      </c>
      <c r="BK296">
        <v>5317.14</v>
      </c>
      <c r="BL296">
        <f>BK296/BK290*100</f>
        <v>17.562227506936186</v>
      </c>
      <c r="BM296">
        <v>4944.07</v>
      </c>
      <c r="BN296">
        <f>BM296/BM290*100</f>
        <v>16.329997357643016</v>
      </c>
      <c r="BO296">
        <f t="shared" si="1184"/>
        <v>1.2322301492931693</v>
      </c>
      <c r="BP296">
        <f t="shared" si="1185"/>
        <v>5130.6049999999996</v>
      </c>
      <c r="BQ296">
        <f>BP296/BP290*100</f>
        <v>16.946112432289599</v>
      </c>
      <c r="BR296">
        <v>5259.585</v>
      </c>
      <c r="BS296">
        <f>BR296/BR290*100</f>
        <v>17.37212643678161</v>
      </c>
      <c r="BT296">
        <f t="shared" si="1186"/>
        <v>0.42601400449201066</v>
      </c>
      <c r="BU296">
        <f t="shared" si="1187"/>
        <v>5195.0949999999993</v>
      </c>
      <c r="BV296">
        <f>BU296/BU290*100</f>
        <v>17.159119434535601</v>
      </c>
      <c r="BW296">
        <v>4855.78</v>
      </c>
      <c r="BX296">
        <f>BW296/BW290*100</f>
        <v>16.038380235169772</v>
      </c>
      <c r="BY296">
        <f t="shared" si="1188"/>
        <v>1.1207391993658291</v>
      </c>
      <c r="BZ296">
        <f t="shared" si="1189"/>
        <v>5025.4375</v>
      </c>
      <c r="CA296">
        <f>BZ296/BZ290*100</f>
        <v>16.59874983485269</v>
      </c>
      <c r="CC296">
        <v>1014.71</v>
      </c>
      <c r="CD296">
        <f t="shared" ref="CD296" si="1210">CC296/CC290*100</f>
        <v>3.3515325670498086</v>
      </c>
      <c r="CE296">
        <v>1013.23</v>
      </c>
      <c r="CF296">
        <f>CE296/CE290*100</f>
        <v>3.3466442066323161</v>
      </c>
      <c r="CG296">
        <f t="shared" si="1191"/>
        <v>4.888360417492521E-3</v>
      </c>
      <c r="CH296">
        <f t="shared" si="1192"/>
        <v>1013.97</v>
      </c>
      <c r="CI296">
        <f>CH296/CH290*100</f>
        <v>3.3490883868410619</v>
      </c>
      <c r="DU296">
        <f t="shared" si="1160"/>
        <v>0.41114242524200861</v>
      </c>
      <c r="DV296">
        <f t="shared" si="1161"/>
        <v>7.5739189934458828E-2</v>
      </c>
      <c r="DW296">
        <f t="shared" si="1162"/>
        <v>12.914258212704079</v>
      </c>
      <c r="DX296">
        <f t="shared" si="1163"/>
        <v>13.597024045448537</v>
      </c>
      <c r="EA296">
        <f t="shared" si="1164"/>
        <v>0.60318345561504572</v>
      </c>
      <c r="EB296">
        <f t="shared" si="1165"/>
        <v>15.800998909379338</v>
      </c>
      <c r="EC296">
        <f t="shared" si="1166"/>
        <v>3.5726088968206948E-2</v>
      </c>
      <c r="ED296">
        <f t="shared" si="1167"/>
        <v>0.30867869654306324</v>
      </c>
      <c r="EE296">
        <f t="shared" si="1168"/>
        <v>2.6506143479991806E-3</v>
      </c>
      <c r="EF296">
        <f t="shared" si="1169"/>
        <v>16.224575571409698</v>
      </c>
      <c r="EG296">
        <f t="shared" si="1170"/>
        <v>4.4969612894701694E-2</v>
      </c>
      <c r="EH296">
        <f t="shared" si="1171"/>
        <v>0.45377526753864394</v>
      </c>
      <c r="EL296">
        <v>3024</v>
      </c>
      <c r="EM296">
        <f>EL296/EL290*100</f>
        <v>19.988102320047592</v>
      </c>
      <c r="EN296">
        <f t="shared" si="1193"/>
        <v>2449.0231249999997</v>
      </c>
      <c r="EO296">
        <f t="shared" si="1194"/>
        <v>16.187607409610681</v>
      </c>
      <c r="EP296">
        <f t="shared" si="1195"/>
        <v>495.22500000000002</v>
      </c>
      <c r="EQ296">
        <f t="shared" si="1196"/>
        <v>3.2733491969066031</v>
      </c>
      <c r="ER296">
        <v>6052</v>
      </c>
      <c r="ES296">
        <f>ER296/ER290*100</f>
        <v>19.989430572070287</v>
      </c>
      <c r="ET296">
        <f t="shared" si="1197"/>
        <v>5025.4375</v>
      </c>
      <c r="EU296">
        <f t="shared" si="1198"/>
        <v>16.59874983485269</v>
      </c>
      <c r="EV296">
        <f t="shared" si="1199"/>
        <v>1013.97</v>
      </c>
      <c r="EW296">
        <f t="shared" si="1200"/>
        <v>3.3490883868410619</v>
      </c>
    </row>
    <row r="297" spans="3:153" x14ac:dyDescent="0.25">
      <c r="C297" t="s">
        <v>18</v>
      </c>
      <c r="D297">
        <v>2114049</v>
      </c>
      <c r="E297">
        <f t="shared" si="1201"/>
        <v>35.23415</v>
      </c>
      <c r="F297" t="s">
        <v>28</v>
      </c>
      <c r="M297">
        <v>3780</v>
      </c>
      <c r="N297">
        <f>M297/M290*100</f>
        <v>24.985127900059489</v>
      </c>
      <c r="O297">
        <v>3366.6</v>
      </c>
      <c r="P297">
        <f>O297/O290*100</f>
        <v>22.252627404322823</v>
      </c>
      <c r="Q297">
        <v>3486.06</v>
      </c>
      <c r="R297">
        <f>Q297/Q290*100</f>
        <v>23.042236763831053</v>
      </c>
      <c r="S297">
        <f t="shared" si="1172"/>
        <v>0.78960935950822986</v>
      </c>
      <c r="T297">
        <f t="shared" si="1173"/>
        <v>3426.33</v>
      </c>
      <c r="U297">
        <f>T297/T290*100</f>
        <v>22.647432084076939</v>
      </c>
      <c r="V297">
        <v>3365.5</v>
      </c>
      <c r="W297">
        <f>V297/V290*100</f>
        <v>22.245356599907463</v>
      </c>
      <c r="X297">
        <f t="shared" si="1174"/>
        <v>0.40207548416947603</v>
      </c>
      <c r="Y297">
        <f t="shared" si="1175"/>
        <v>3395.915</v>
      </c>
      <c r="Z297">
        <f>Y297/Y290*100</f>
        <v>22.4463943419922</v>
      </c>
      <c r="AA297">
        <v>3212.65</v>
      </c>
      <c r="AB297">
        <f>AA297/AA290*100</f>
        <v>21.23504527728204</v>
      </c>
      <c r="AC297">
        <f t="shared" si="1176"/>
        <v>1.2113490647101592</v>
      </c>
      <c r="AD297">
        <f t="shared" si="1177"/>
        <v>3304.2825000000003</v>
      </c>
      <c r="AE297">
        <f>AD297/AD290*100</f>
        <v>21.840719809637122</v>
      </c>
      <c r="AF297">
        <v>3244.2712499999998</v>
      </c>
      <c r="AG297">
        <f>AF297/AF290*100</f>
        <v>21.444056117390442</v>
      </c>
      <c r="AH297">
        <f t="shared" si="1178"/>
        <v>0.39666369224667974</v>
      </c>
      <c r="AI297">
        <f t="shared" si="1179"/>
        <v>3274.276875</v>
      </c>
      <c r="AJ297">
        <f>AI297/AI290*100</f>
        <v>21.64238796351378</v>
      </c>
      <c r="AL297">
        <v>365.27</v>
      </c>
      <c r="AM297">
        <f t="shared" ref="AM297" si="1211">AL297/AL290*100</f>
        <v>2.4143697534536321</v>
      </c>
      <c r="AN297">
        <v>367.61</v>
      </c>
      <c r="AO297">
        <f t="shared" ref="AO297" si="1212">AN297/AN290*100</f>
        <v>2.429836737391764</v>
      </c>
      <c r="AP297">
        <f t="shared" si="1182"/>
        <v>1.546698393813184E-2</v>
      </c>
      <c r="AQ297">
        <f t="shared" si="1183"/>
        <v>366.44</v>
      </c>
      <c r="AR297">
        <f>AQ297/AQ290*100</f>
        <v>2.4221032454226981</v>
      </c>
      <c r="BI297">
        <v>7565</v>
      </c>
      <c r="BJ297">
        <f>BI297/BI290*100</f>
        <v>24.986788215087856</v>
      </c>
      <c r="BK297">
        <v>6326.41</v>
      </c>
      <c r="BL297">
        <f>BK297/BK290*100</f>
        <v>20.89579204650548</v>
      </c>
      <c r="BM297">
        <v>6617.08</v>
      </c>
      <c r="BN297">
        <f>BM297/BM290*100</f>
        <v>21.855859426608536</v>
      </c>
      <c r="BO297">
        <f t="shared" si="1184"/>
        <v>0.96006738010305526</v>
      </c>
      <c r="BP297">
        <f t="shared" si="1185"/>
        <v>6471.7449999999999</v>
      </c>
      <c r="BQ297">
        <f>BP297/BP290*100</f>
        <v>21.375825736557008</v>
      </c>
      <c r="BR297">
        <v>6882.2550000000001</v>
      </c>
      <c r="BS297">
        <f>BR297/BR290*100</f>
        <v>22.731718192627824</v>
      </c>
      <c r="BT297">
        <f t="shared" si="1186"/>
        <v>1.3558924560708157</v>
      </c>
      <c r="BU297">
        <f t="shared" si="1187"/>
        <v>6677</v>
      </c>
      <c r="BV297">
        <f>BU297/BU290*100</f>
        <v>22.053771964592418</v>
      </c>
      <c r="BW297">
        <v>6213.4849999999997</v>
      </c>
      <c r="BX297">
        <f>BW297/BW290*100</f>
        <v>20.522806843704583</v>
      </c>
      <c r="BY297">
        <f t="shared" si="1188"/>
        <v>1.530965120887835</v>
      </c>
      <c r="BZ297">
        <f t="shared" si="1189"/>
        <v>6445.2425000000003</v>
      </c>
      <c r="CA297">
        <f>BZ297/BZ290*100</f>
        <v>21.288289404148504</v>
      </c>
      <c r="CC297">
        <v>745.14</v>
      </c>
      <c r="CD297">
        <f t="shared" ref="CD297" si="1213">CC297/CC290*100</f>
        <v>2.4611573523583035</v>
      </c>
      <c r="CE297">
        <v>725.04</v>
      </c>
      <c r="CF297">
        <f>CE297/CE290*100</f>
        <v>2.3947681331747921</v>
      </c>
      <c r="CG297">
        <f t="shared" si="1191"/>
        <v>6.6389219183511372E-2</v>
      </c>
      <c r="CH297">
        <f t="shared" si="1192"/>
        <v>735.08999999999992</v>
      </c>
      <c r="CI297">
        <f>CH297/CH290*100</f>
        <v>2.4279627427665473</v>
      </c>
      <c r="DU297">
        <f t="shared" si="1160"/>
        <v>0.35409855936527634</v>
      </c>
      <c r="DV297">
        <f t="shared" si="1161"/>
        <v>5.8594973438492737E-3</v>
      </c>
      <c r="DW297">
        <f t="shared" si="1162"/>
        <v>19.220284718091083</v>
      </c>
      <c r="DX297">
        <f t="shared" si="1163"/>
        <v>18.947862993790462</v>
      </c>
      <c r="EA297">
        <f t="shared" si="1164"/>
        <v>3.2574030008593269E-2</v>
      </c>
      <c r="EB297">
        <f t="shared" si="1165"/>
        <v>21.293422400687419</v>
      </c>
      <c r="EC297">
        <f t="shared" si="1166"/>
        <v>9.3958622513054202E-2</v>
      </c>
      <c r="ED297">
        <f t="shared" si="1167"/>
        <v>0.26148456606517279</v>
      </c>
      <c r="EE297">
        <f t="shared" si="1168"/>
        <v>0.13889714625445748</v>
      </c>
      <c r="EF297">
        <f t="shared" si="1169"/>
        <v>20.937665147311407</v>
      </c>
      <c r="EG297">
        <f t="shared" si="1170"/>
        <v>2.606024573919985E-2</v>
      </c>
      <c r="EH297">
        <f t="shared" si="1171"/>
        <v>0.27041220768925811</v>
      </c>
      <c r="EL297">
        <v>3780</v>
      </c>
      <c r="EM297">
        <f>EL297/EL290*100</f>
        <v>24.985127900059489</v>
      </c>
      <c r="EN297">
        <f t="shared" si="1193"/>
        <v>3274.276875</v>
      </c>
      <c r="EO297">
        <f t="shared" si="1194"/>
        <v>21.64238796351378</v>
      </c>
      <c r="EP297">
        <f t="shared" si="1195"/>
        <v>366.44</v>
      </c>
      <c r="EQ297">
        <f t="shared" si="1196"/>
        <v>2.4221032454226981</v>
      </c>
      <c r="ER297">
        <v>7565</v>
      </c>
      <c r="ES297">
        <f>ER297/ER290*100</f>
        <v>24.986788215087856</v>
      </c>
      <c r="ET297">
        <f t="shared" si="1197"/>
        <v>6445.2425000000003</v>
      </c>
      <c r="EU297">
        <f t="shared" si="1198"/>
        <v>21.288289404148504</v>
      </c>
      <c r="EV297">
        <f t="shared" si="1199"/>
        <v>735.08999999999992</v>
      </c>
      <c r="EW297">
        <f t="shared" si="1200"/>
        <v>2.4279627427665473</v>
      </c>
    </row>
    <row r="298" spans="3:153" x14ac:dyDescent="0.25">
      <c r="M298">
        <v>4536</v>
      </c>
      <c r="N298">
        <f>M298/M290*100</f>
        <v>29.982153480071389</v>
      </c>
      <c r="O298">
        <v>3651.8</v>
      </c>
      <c r="P298">
        <f>O298/O290*100</f>
        <v>24.13774869456012</v>
      </c>
      <c r="Q298">
        <v>4365.3</v>
      </c>
      <c r="R298">
        <f>Q298/Q290*100</f>
        <v>28.853856831251239</v>
      </c>
      <c r="S298">
        <f t="shared" si="1172"/>
        <v>4.7161081366911191</v>
      </c>
      <c r="T298">
        <f t="shared" si="1173"/>
        <v>4008.55</v>
      </c>
      <c r="U298">
        <f>T298/T290*100</f>
        <v>26.495802762905679</v>
      </c>
      <c r="V298">
        <v>3982.13</v>
      </c>
      <c r="W298">
        <f>V298/V290*100</f>
        <v>26.321171260493092</v>
      </c>
      <c r="X298">
        <f t="shared" si="1174"/>
        <v>0.17463150241258774</v>
      </c>
      <c r="Y298">
        <f t="shared" si="1175"/>
        <v>3995.34</v>
      </c>
      <c r="Z298">
        <f>Y298/Y290*100</f>
        <v>26.408487011699389</v>
      </c>
      <c r="AA298">
        <v>3423.5</v>
      </c>
      <c r="AB298">
        <f>AA298/AA290*100</f>
        <v>22.628726287262875</v>
      </c>
      <c r="AC298">
        <f t="shared" si="1176"/>
        <v>3.7797607244365139</v>
      </c>
      <c r="AD298">
        <f t="shared" si="1177"/>
        <v>3709.42</v>
      </c>
      <c r="AE298">
        <f>AD298/AD290*100</f>
        <v>24.518606649481129</v>
      </c>
      <c r="AF298">
        <v>3771.2137499999999</v>
      </c>
      <c r="AG298">
        <f>AF298/AF290*100</f>
        <v>24.92705234979179</v>
      </c>
      <c r="AH298">
        <f t="shared" si="1178"/>
        <v>0.40844570031066141</v>
      </c>
      <c r="AI298">
        <f t="shared" si="1179"/>
        <v>3740.316875</v>
      </c>
      <c r="AJ298">
        <f>AI298/AI290*100</f>
        <v>24.722829499636457</v>
      </c>
      <c r="AL298">
        <v>288.38</v>
      </c>
      <c r="AM298">
        <f t="shared" ref="AM298" si="1214">AL298/AL290*100</f>
        <v>1.9061405248198822</v>
      </c>
      <c r="AN298">
        <v>294.08</v>
      </c>
      <c r="AO298">
        <f t="shared" ref="AO298" si="1215">AN298/AN290*100</f>
        <v>1.9438165113358448</v>
      </c>
      <c r="AP298">
        <f t="shared" si="1182"/>
        <v>3.7675986515962601E-2</v>
      </c>
      <c r="AQ298">
        <f t="shared" si="1183"/>
        <v>291.23</v>
      </c>
      <c r="AR298">
        <f>AQ298/AQ290*100</f>
        <v>1.9249785180778638</v>
      </c>
      <c r="BI298">
        <v>9078</v>
      </c>
      <c r="BJ298">
        <f>BI298/BI290*100</f>
        <v>29.984145858105432</v>
      </c>
      <c r="BK298">
        <v>6799.73</v>
      </c>
      <c r="BL298">
        <f>BK298/BK290*100</f>
        <v>22.4591425551592</v>
      </c>
      <c r="BM298">
        <v>7382.43</v>
      </c>
      <c r="BN298">
        <f>BM298/BM290*100</f>
        <v>24.383769322235434</v>
      </c>
      <c r="BO298">
        <f t="shared" si="1184"/>
        <v>1.9246267670762336</v>
      </c>
      <c r="BP298">
        <f t="shared" si="1185"/>
        <v>7091.08</v>
      </c>
      <c r="BQ298">
        <f>BP298/BP290*100</f>
        <v>23.421455938697317</v>
      </c>
      <c r="BR298">
        <v>7286.9650000000001</v>
      </c>
      <c r="BS298">
        <f>BR298/BR290*100</f>
        <v>24.068453560576035</v>
      </c>
      <c r="BT298">
        <f t="shared" si="1186"/>
        <v>0.64699762187871812</v>
      </c>
      <c r="BU298">
        <f t="shared" si="1187"/>
        <v>7189.0225</v>
      </c>
      <c r="BV298">
        <f>BU298/BU290*100</f>
        <v>23.744954749636676</v>
      </c>
      <c r="BW298">
        <v>7947.8074999999999</v>
      </c>
      <c r="BX298">
        <f>BW298/BW290*100</f>
        <v>26.251180803276526</v>
      </c>
      <c r="BY298">
        <f t="shared" si="1188"/>
        <v>2.5062260536398497</v>
      </c>
      <c r="BZ298">
        <f t="shared" si="1189"/>
        <v>7568.415</v>
      </c>
      <c r="CA298">
        <f>BZ298/BZ290*100</f>
        <v>24.998067776456597</v>
      </c>
      <c r="CC298">
        <v>576.6</v>
      </c>
      <c r="CD298">
        <f t="shared" ref="CD298" si="1216">CC298/CC290*100</f>
        <v>1.9044787950852162</v>
      </c>
      <c r="CE298">
        <v>573.84</v>
      </c>
      <c r="CF298">
        <f>CE298/CE290*100</f>
        <v>1.8953626634958383</v>
      </c>
      <c r="CG298">
        <f t="shared" si="1191"/>
        <v>9.1161315893779626E-3</v>
      </c>
      <c r="CH298">
        <f t="shared" si="1192"/>
        <v>575.22</v>
      </c>
      <c r="CI298">
        <f>CH298/CH290*100</f>
        <v>1.8999207292905274</v>
      </c>
      <c r="DU298">
        <f t="shared" si="1160"/>
        <v>0.27523827682014002</v>
      </c>
      <c r="DV298">
        <f t="shared" si="1161"/>
        <v>2.5057788787336444E-2</v>
      </c>
      <c r="DW298">
        <f t="shared" si="1162"/>
        <v>22.797850981558593</v>
      </c>
      <c r="DX298">
        <f t="shared" si="1163"/>
        <v>21.521535209406789</v>
      </c>
      <c r="EA298">
        <f t="shared" si="1164"/>
        <v>0.46895036023531489</v>
      </c>
      <c r="EB298">
        <f t="shared" si="1165"/>
        <v>24.41553886575451</v>
      </c>
      <c r="EC298">
        <f t="shared" si="1166"/>
        <v>4.9573666468372135E-3</v>
      </c>
      <c r="ED298">
        <f t="shared" si="1167"/>
        <v>0.20040980897613903</v>
      </c>
      <c r="EE298">
        <f t="shared" si="1168"/>
        <v>0.6545737547892756</v>
      </c>
      <c r="EF298">
        <f t="shared" si="1169"/>
        <v>24.688267934998017</v>
      </c>
      <c r="EG298">
        <f t="shared" si="1170"/>
        <v>2.4276654776060891E-2</v>
      </c>
      <c r="EH298">
        <f t="shared" si="1171"/>
        <v>0.21597965385123552</v>
      </c>
      <c r="EL298">
        <v>4536</v>
      </c>
      <c r="EM298">
        <f>EL298/EL290*100</f>
        <v>29.982153480071389</v>
      </c>
      <c r="EN298">
        <f t="shared" si="1193"/>
        <v>3740.316875</v>
      </c>
      <c r="EO298">
        <f t="shared" si="1194"/>
        <v>24.722829499636457</v>
      </c>
      <c r="EP298">
        <f t="shared" si="1195"/>
        <v>291.23</v>
      </c>
      <c r="EQ298">
        <f t="shared" si="1196"/>
        <v>1.9249785180778638</v>
      </c>
      <c r="ER298">
        <v>9078</v>
      </c>
      <c r="ES298">
        <f>ER298/ER290*100</f>
        <v>29.984145858105432</v>
      </c>
      <c r="ET298">
        <f t="shared" si="1197"/>
        <v>7568.415</v>
      </c>
      <c r="EU298">
        <f t="shared" si="1198"/>
        <v>24.998067776456597</v>
      </c>
      <c r="EV298">
        <f t="shared" si="1199"/>
        <v>575.22</v>
      </c>
      <c r="EW298">
        <f t="shared" si="1200"/>
        <v>1.8999207292905274</v>
      </c>
    </row>
    <row r="299" spans="3:153" x14ac:dyDescent="0.25">
      <c r="C299" t="s">
        <v>9</v>
      </c>
      <c r="D299">
        <v>2206449</v>
      </c>
      <c r="E299">
        <f t="shared" si="1201"/>
        <v>36.774149999999999</v>
      </c>
      <c r="F299" t="s">
        <v>28</v>
      </c>
      <c r="M299">
        <v>5292</v>
      </c>
      <c r="N299">
        <f>M299/M290*100</f>
        <v>34.979179060083283</v>
      </c>
      <c r="O299">
        <v>3383.83</v>
      </c>
      <c r="P299">
        <f>O299/O290*100</f>
        <v>22.366514640756165</v>
      </c>
      <c r="Q299">
        <v>5016.24</v>
      </c>
      <c r="R299">
        <f>Q299/Q290*100</f>
        <v>33.156454491374184</v>
      </c>
      <c r="S299">
        <f t="shared" si="1172"/>
        <v>10.789939850618019</v>
      </c>
      <c r="T299">
        <f t="shared" si="1173"/>
        <v>4200.0349999999999</v>
      </c>
      <c r="U299">
        <f>T299/T290*100</f>
        <v>27.761484566065171</v>
      </c>
      <c r="V299">
        <v>4423.49</v>
      </c>
      <c r="W299">
        <f>V299/V290*100</f>
        <v>29.23848238482385</v>
      </c>
      <c r="X299">
        <f t="shared" si="1174"/>
        <v>1.4769978187586794</v>
      </c>
      <c r="Y299">
        <f t="shared" si="1175"/>
        <v>4311.7624999999998</v>
      </c>
      <c r="Z299">
        <f>Y299/Y290*100</f>
        <v>28.499983475444505</v>
      </c>
      <c r="AA299">
        <v>4051.2175000000002</v>
      </c>
      <c r="AB299">
        <f>AA299/AA290*100</f>
        <v>26.777827351444252</v>
      </c>
      <c r="AC299">
        <f t="shared" si="1176"/>
        <v>1.7221561240002536</v>
      </c>
      <c r="AD299">
        <f t="shared" si="1177"/>
        <v>4181.49</v>
      </c>
      <c r="AE299">
        <f>AD299/AD290*100</f>
        <v>27.638905413444377</v>
      </c>
      <c r="AF299">
        <v>4153.9650000000001</v>
      </c>
      <c r="AG299">
        <f>AF299/AF290*100</f>
        <v>27.456970057505455</v>
      </c>
      <c r="AH299">
        <f t="shared" si="1178"/>
        <v>0.18193535593892207</v>
      </c>
      <c r="AI299">
        <f t="shared" si="1179"/>
        <v>4167.7275</v>
      </c>
      <c r="AJ299">
        <f>AI299/AI290*100</f>
        <v>27.547937735474914</v>
      </c>
      <c r="AL299">
        <v>227.5</v>
      </c>
      <c r="AM299">
        <f t="shared" ref="AM299" si="1217">AL299/AL290*100</f>
        <v>1.5037345495406174</v>
      </c>
      <c r="AN299">
        <v>226.26</v>
      </c>
      <c r="AO299">
        <f t="shared" ref="AO299" si="1218">AN299/AN290*100</f>
        <v>1.4955383700178464</v>
      </c>
      <c r="AP299">
        <f t="shared" si="1182"/>
        <v>8.1961795227709633E-3</v>
      </c>
      <c r="AQ299">
        <f t="shared" si="1183"/>
        <v>226.88</v>
      </c>
      <c r="AR299">
        <f>AQ299/AQ290*100</f>
        <v>1.499636459779232</v>
      </c>
      <c r="BI299">
        <v>10591</v>
      </c>
      <c r="BJ299">
        <f>BI299/BI290*100</f>
        <v>34.981503501123001</v>
      </c>
      <c r="BK299">
        <v>8129.45</v>
      </c>
      <c r="BL299">
        <f>BK299/BK290*100</f>
        <v>26.851136213502443</v>
      </c>
      <c r="BM299">
        <v>8484.86</v>
      </c>
      <c r="BN299">
        <f>BM299/BM290*100</f>
        <v>28.025036332408508</v>
      </c>
      <c r="BO299">
        <f t="shared" si="1184"/>
        <v>1.1739001189060652</v>
      </c>
      <c r="BP299">
        <f t="shared" si="1185"/>
        <v>8307.1550000000007</v>
      </c>
      <c r="BQ299">
        <f>BP299/BP290*100</f>
        <v>27.438086272955481</v>
      </c>
      <c r="BR299">
        <v>8237.5149999999994</v>
      </c>
      <c r="BS299">
        <f>BR299/BR290*100</f>
        <v>27.208069097635089</v>
      </c>
      <c r="BT299">
        <f t="shared" si="1186"/>
        <v>0.23001717532039123</v>
      </c>
      <c r="BU299">
        <f t="shared" si="1187"/>
        <v>8272.3349999999991</v>
      </c>
      <c r="BV299">
        <f>BU299/BU290*100</f>
        <v>27.323077685295281</v>
      </c>
      <c r="BW299">
        <v>7903.0950000000003</v>
      </c>
      <c r="BX299">
        <f>BW299/BW290*100</f>
        <v>26.103497820055487</v>
      </c>
      <c r="BY299">
        <f t="shared" si="1188"/>
        <v>1.219579865239794</v>
      </c>
      <c r="BZ299">
        <f t="shared" si="1189"/>
        <v>8087.7150000000001</v>
      </c>
      <c r="CA299">
        <f>BZ299/BZ290*100</f>
        <v>26.713287752675384</v>
      </c>
      <c r="CC299">
        <v>460.36</v>
      </c>
      <c r="CD299">
        <f t="shared" ref="CD299" si="1219">CC299/CC290*100</f>
        <v>1.5205443255383804</v>
      </c>
      <c r="CE299">
        <v>456.68</v>
      </c>
      <c r="CF299">
        <f>CE299/CE290*100</f>
        <v>1.50838948341921</v>
      </c>
      <c r="CG299">
        <f t="shared" si="1191"/>
        <v>1.2154842119170395E-2</v>
      </c>
      <c r="CH299">
        <f t="shared" si="1192"/>
        <v>458.52</v>
      </c>
      <c r="CI299">
        <f>CH299/CH290*100</f>
        <v>1.5144669044787951</v>
      </c>
      <c r="DU299">
        <f t="shared" si="1160"/>
        <v>0.83464998279952951</v>
      </c>
      <c r="DV299">
        <f t="shared" si="1161"/>
        <v>1.4830444699563072E-2</v>
      </c>
      <c r="DW299">
        <f t="shared" si="1162"/>
        <v>26.048301275695682</v>
      </c>
      <c r="DX299">
        <f t="shared" si="1163"/>
        <v>25.923619368476686</v>
      </c>
      <c r="EA299">
        <f t="shared" si="1164"/>
        <v>1.1654768986714252</v>
      </c>
      <c r="EB299">
        <f t="shared" si="1165"/>
        <v>27.260972304844998</v>
      </c>
      <c r="EC299">
        <f t="shared" si="1166"/>
        <v>2.7298565668583352E-2</v>
      </c>
      <c r="ED299">
        <f t="shared" si="1167"/>
        <v>0.15556216537775147</v>
      </c>
      <c r="EE299">
        <f t="shared" si="1168"/>
        <v>0.55860665213370098</v>
      </c>
      <c r="EF299">
        <f t="shared" si="1169"/>
        <v>26.42456070815167</v>
      </c>
      <c r="EG299">
        <f t="shared" si="1170"/>
        <v>5.268199233716464E-3</v>
      </c>
      <c r="EH299">
        <f t="shared" si="1171"/>
        <v>0.13002047826661389</v>
      </c>
      <c r="EL299">
        <v>5292</v>
      </c>
      <c r="EM299">
        <f>EL299/EL290*100</f>
        <v>34.979179060083283</v>
      </c>
      <c r="EN299">
        <f t="shared" si="1193"/>
        <v>4167.7275</v>
      </c>
      <c r="EO299">
        <f t="shared" si="1194"/>
        <v>27.547937735474914</v>
      </c>
      <c r="EP299">
        <f t="shared" si="1195"/>
        <v>226.88</v>
      </c>
      <c r="EQ299">
        <f t="shared" si="1196"/>
        <v>1.499636459779232</v>
      </c>
      <c r="ER299">
        <v>10591</v>
      </c>
      <c r="ES299">
        <f>ER299/ER290*100</f>
        <v>34.981503501123001</v>
      </c>
      <c r="ET299">
        <f t="shared" si="1197"/>
        <v>8087.7150000000001</v>
      </c>
      <c r="EU299">
        <f t="shared" si="1198"/>
        <v>26.713287752675384</v>
      </c>
      <c r="EV299">
        <f t="shared" si="1199"/>
        <v>458.52</v>
      </c>
      <c r="EW299">
        <f t="shared" si="1200"/>
        <v>1.5144669044787951</v>
      </c>
    </row>
    <row r="300" spans="3:153" x14ac:dyDescent="0.25">
      <c r="C300" t="s">
        <v>19</v>
      </c>
      <c r="M300">
        <v>6048</v>
      </c>
      <c r="N300">
        <f>M300/M290*100</f>
        <v>39.976204640095183</v>
      </c>
      <c r="O300">
        <v>4110.16</v>
      </c>
      <c r="P300">
        <f>O300/O290*100</f>
        <v>27.167426796219178</v>
      </c>
      <c r="Q300">
        <v>4096.92</v>
      </c>
      <c r="R300">
        <f>Q300/Q290*100</f>
        <v>27.079912750347017</v>
      </c>
      <c r="S300">
        <f t="shared" si="1172"/>
        <v>8.7514045872161716E-2</v>
      </c>
      <c r="T300">
        <f t="shared" si="1173"/>
        <v>4103.54</v>
      </c>
      <c r="U300">
        <f>T300/T290*100</f>
        <v>27.123669773283098</v>
      </c>
      <c r="V300">
        <v>4004.86</v>
      </c>
      <c r="W300">
        <f>V300/V290*100</f>
        <v>26.471412519003241</v>
      </c>
      <c r="X300">
        <f t="shared" si="1174"/>
        <v>0.65225725427985637</v>
      </c>
      <c r="Y300">
        <f t="shared" si="1175"/>
        <v>4054.2</v>
      </c>
      <c r="Z300">
        <f>Y300/Y290*100</f>
        <v>26.797541146143168</v>
      </c>
      <c r="AA300">
        <v>4231.4875000000002</v>
      </c>
      <c r="AB300">
        <f>AA300/AA290*100</f>
        <v>27.969379998678036</v>
      </c>
      <c r="AC300">
        <f t="shared" si="1176"/>
        <v>1.1718388525348686</v>
      </c>
      <c r="AD300">
        <f t="shared" si="1177"/>
        <v>4142.84375</v>
      </c>
      <c r="AE300">
        <f>AD300/AD290*100</f>
        <v>27.383460572410602</v>
      </c>
      <c r="AF300">
        <v>3804.96</v>
      </c>
      <c r="AG300">
        <f>AF300/AF290*100</f>
        <v>25.150109062066228</v>
      </c>
      <c r="AH300">
        <f t="shared" si="1178"/>
        <v>2.2333515103443737</v>
      </c>
      <c r="AI300">
        <f t="shared" si="1179"/>
        <v>3973.901875</v>
      </c>
      <c r="AJ300">
        <f>AI300/AI290*100</f>
        <v>26.266784817238413</v>
      </c>
      <c r="AL300">
        <v>178.95</v>
      </c>
      <c r="AM300">
        <f t="shared" ref="AM300" si="1220">AL300/AL290*100</f>
        <v>1.182827681935356</v>
      </c>
      <c r="AN300">
        <v>181.26</v>
      </c>
      <c r="AO300">
        <f t="shared" ref="AO300" si="1221">AN300/AN290*100</f>
        <v>1.1980963712076145</v>
      </c>
      <c r="AP300">
        <f t="shared" si="1182"/>
        <v>1.526868927225844E-2</v>
      </c>
      <c r="AQ300">
        <f t="shared" si="1183"/>
        <v>180.10499999999999</v>
      </c>
      <c r="AR300">
        <f>AQ300/AQ290*100</f>
        <v>1.1904620265714851</v>
      </c>
      <c r="BI300">
        <v>12104</v>
      </c>
      <c r="BJ300">
        <f>BI300/BI290*100</f>
        <v>39.978861144140573</v>
      </c>
      <c r="BK300">
        <v>8439.06</v>
      </c>
      <c r="BL300">
        <f>BK300/BK290*100</f>
        <v>27.873761395164486</v>
      </c>
      <c r="BM300">
        <v>7954.7</v>
      </c>
      <c r="BN300">
        <f>BM300/BM290*100</f>
        <v>26.273946360153253</v>
      </c>
      <c r="BO300">
        <f t="shared" si="1184"/>
        <v>1.5998150350112326</v>
      </c>
      <c r="BP300">
        <f t="shared" si="1185"/>
        <v>8196.8799999999992</v>
      </c>
      <c r="BQ300">
        <f>BP300/BP290*100</f>
        <v>27.07385387765887</v>
      </c>
      <c r="BR300">
        <v>7646.62</v>
      </c>
      <c r="BS300">
        <f>BR300/BR290*100</f>
        <v>25.256374686220106</v>
      </c>
      <c r="BT300">
        <f t="shared" si="1186"/>
        <v>1.817479191438764</v>
      </c>
      <c r="BU300">
        <f t="shared" si="1187"/>
        <v>7921.75</v>
      </c>
      <c r="BV300">
        <f>BU300/BU290*100</f>
        <v>26.165114281939488</v>
      </c>
      <c r="BW300">
        <v>8566.4650000000001</v>
      </c>
      <c r="BX300">
        <f>BW300/BW290*100</f>
        <v>28.294573259347338</v>
      </c>
      <c r="BY300">
        <f t="shared" si="1188"/>
        <v>2.1294589774078503</v>
      </c>
      <c r="BZ300">
        <f t="shared" si="1189"/>
        <v>8244.1075000000001</v>
      </c>
      <c r="CA300">
        <f>BZ300/BZ290*100</f>
        <v>27.229843770643413</v>
      </c>
      <c r="CC300">
        <v>363.55</v>
      </c>
      <c r="CD300">
        <f t="shared" ref="CD300" si="1222">CC300/CC290*100</f>
        <v>1.2007861012022725</v>
      </c>
      <c r="CE300">
        <v>376.21</v>
      </c>
      <c r="CF300">
        <f>CE300/CE290*100</f>
        <v>1.2426014004492008</v>
      </c>
      <c r="CG300">
        <f t="shared" si="1191"/>
        <v>4.1815299246928284E-2</v>
      </c>
      <c r="CH300">
        <f t="shared" si="1192"/>
        <v>369.88</v>
      </c>
      <c r="CI300">
        <f>CH300/CH290*100</f>
        <v>1.2216937508257366</v>
      </c>
      <c r="DU300">
        <f t="shared" si="1160"/>
        <v>0.96305895340499958</v>
      </c>
      <c r="DV300">
        <f t="shared" si="1161"/>
        <v>3.1231724254251469E-2</v>
      </c>
      <c r="DW300">
        <f t="shared" si="1162"/>
        <v>25.076322790666929</v>
      </c>
      <c r="DX300">
        <f t="shared" si="1163"/>
        <v>25.852160126833134</v>
      </c>
      <c r="EA300">
        <f t="shared" si="1164"/>
        <v>0.39603575913807987</v>
      </c>
      <c r="EB300">
        <f t="shared" si="1165"/>
        <v>26.00136740696675</v>
      </c>
      <c r="EC300">
        <f t="shared" si="1166"/>
        <v>1.7119439487077948E-2</v>
      </c>
      <c r="ED300">
        <f t="shared" si="1167"/>
        <v>0.1124991737722254</v>
      </c>
      <c r="EE300">
        <f t="shared" si="1168"/>
        <v>1.2465319064605609</v>
      </c>
      <c r="EF300">
        <f t="shared" si="1169"/>
        <v>26.970100079270708</v>
      </c>
      <c r="EG300">
        <f t="shared" si="1170"/>
        <v>3.7026027216277013E-2</v>
      </c>
      <c r="EH300">
        <f t="shared" si="1171"/>
        <v>0.12577619236358828</v>
      </c>
      <c r="EL300">
        <v>6048</v>
      </c>
      <c r="EM300">
        <f>EL300/EL290*100</f>
        <v>39.976204640095183</v>
      </c>
      <c r="EN300">
        <f t="shared" si="1193"/>
        <v>3973.901875</v>
      </c>
      <c r="EO300">
        <f t="shared" si="1194"/>
        <v>26.266784817238413</v>
      </c>
      <c r="EP300">
        <f t="shared" si="1195"/>
        <v>180.10499999999999</v>
      </c>
      <c r="EQ300">
        <f t="shared" si="1196"/>
        <v>1.1904620265714851</v>
      </c>
      <c r="ER300">
        <v>12104</v>
      </c>
      <c r="ES300">
        <f>ER300/ER290*100</f>
        <v>39.978861144140573</v>
      </c>
      <c r="ET300">
        <f t="shared" si="1197"/>
        <v>8244.1075000000001</v>
      </c>
      <c r="EU300">
        <f t="shared" si="1198"/>
        <v>27.229843770643413</v>
      </c>
      <c r="EV300">
        <f t="shared" si="1199"/>
        <v>369.88</v>
      </c>
      <c r="EW300">
        <f t="shared" si="1200"/>
        <v>1.2216937508257366</v>
      </c>
    </row>
    <row r="301" spans="3:153" x14ac:dyDescent="0.25">
      <c r="C301" t="s">
        <v>14</v>
      </c>
      <c r="D301">
        <v>5236124</v>
      </c>
      <c r="E301">
        <f t="shared" si="1201"/>
        <v>87.26873333333333</v>
      </c>
      <c r="F301" t="s">
        <v>28</v>
      </c>
      <c r="M301">
        <v>6804</v>
      </c>
      <c r="N301">
        <f>M301/M290*100</f>
        <v>44.973230220107077</v>
      </c>
      <c r="O301">
        <v>3848.14</v>
      </c>
      <c r="P301">
        <f>O301/O290*100</f>
        <v>25.435521184480137</v>
      </c>
      <c r="Q301">
        <v>3855.86</v>
      </c>
      <c r="R301">
        <f>Q301/Q290*100</f>
        <v>25.486549011831585</v>
      </c>
      <c r="S301">
        <f t="shared" si="1172"/>
        <v>5.1027827351447286E-2</v>
      </c>
      <c r="T301">
        <f t="shared" si="1173"/>
        <v>3852</v>
      </c>
      <c r="U301">
        <f>T301/T290*100</f>
        <v>25.461035098155861</v>
      </c>
      <c r="V301">
        <v>3922.94</v>
      </c>
      <c r="W301">
        <f>V301/V290*100</f>
        <v>25.929935884724703</v>
      </c>
      <c r="X301">
        <f t="shared" si="1174"/>
        <v>0.46890078656884171</v>
      </c>
      <c r="Y301">
        <f t="shared" si="1175"/>
        <v>3887.4700000000003</v>
      </c>
      <c r="Z301">
        <f>Y301/Y290*100</f>
        <v>25.695485491440284</v>
      </c>
      <c r="AA301">
        <v>4070.0450000000001</v>
      </c>
      <c r="AB301">
        <f>AA301/AA290*100</f>
        <v>26.902273778835351</v>
      </c>
      <c r="AC301">
        <f t="shared" si="1176"/>
        <v>1.2067882873950673</v>
      </c>
      <c r="AD301">
        <f t="shared" si="1177"/>
        <v>3978.7575000000002</v>
      </c>
      <c r="AE301">
        <f>AD301/AD290*100</f>
        <v>26.298879635137816</v>
      </c>
      <c r="AF301">
        <v>3995.4475000000002</v>
      </c>
      <c r="AG301">
        <f>AF301/AF290*100</f>
        <v>26.409197567585434</v>
      </c>
      <c r="AH301">
        <f t="shared" si="1178"/>
        <v>0.11031793244761801</v>
      </c>
      <c r="AI301">
        <f t="shared" si="1179"/>
        <v>3987.1025</v>
      </c>
      <c r="AJ301">
        <f>AI301/AI290*100</f>
        <v>26.354038601361623</v>
      </c>
      <c r="AL301">
        <v>145.43</v>
      </c>
      <c r="AM301">
        <f t="shared" ref="AM301" si="1223">AL301/AL290*100</f>
        <v>0.96126644193271193</v>
      </c>
      <c r="AN301">
        <v>143.41</v>
      </c>
      <c r="AO301">
        <f t="shared" ref="AO301" si="1224">AN301/AN290*100</f>
        <v>0.94791460109723058</v>
      </c>
      <c r="AP301">
        <f t="shared" si="1182"/>
        <v>1.3351840835481354E-2</v>
      </c>
      <c r="AQ301">
        <f t="shared" si="1183"/>
        <v>144.42000000000002</v>
      </c>
      <c r="AR301">
        <f>AQ301/AQ290*100</f>
        <v>0.95459052151497148</v>
      </c>
      <c r="BI301">
        <v>13617</v>
      </c>
      <c r="BJ301">
        <f>BI301/BI290*100</f>
        <v>44.976218787158146</v>
      </c>
      <c r="BK301">
        <v>6802</v>
      </c>
      <c r="BL301">
        <f>BK301/BK290*100</f>
        <v>22.46664024309684</v>
      </c>
      <c r="BM301">
        <v>8091.18</v>
      </c>
      <c r="BN301">
        <f>BM301/BM290*100</f>
        <v>26.724732461355533</v>
      </c>
      <c r="BO301">
        <f t="shared" si="1184"/>
        <v>4.2580922182586924</v>
      </c>
      <c r="BP301">
        <f t="shared" si="1185"/>
        <v>7446.59</v>
      </c>
      <c r="BQ301">
        <f>BP301/BP290*100</f>
        <v>24.595686352226188</v>
      </c>
      <c r="BR301">
        <v>7829.17</v>
      </c>
      <c r="BS301">
        <f>BR301/BR290*100</f>
        <v>25.859327520147975</v>
      </c>
      <c r="BT301">
        <f t="shared" si="1186"/>
        <v>1.2636411679217865</v>
      </c>
      <c r="BU301">
        <f t="shared" si="1187"/>
        <v>7637.88</v>
      </c>
      <c r="BV301">
        <f>BU301/BU290*100</f>
        <v>25.227506936187076</v>
      </c>
      <c r="BW301">
        <v>7395.3275000000003</v>
      </c>
      <c r="BX301">
        <f>BW301/BW290*100</f>
        <v>24.426369071211521</v>
      </c>
      <c r="BY301">
        <f t="shared" si="1188"/>
        <v>0.80113786497555495</v>
      </c>
      <c r="BZ301">
        <f t="shared" si="1189"/>
        <v>7516.6037500000002</v>
      </c>
      <c r="CA301">
        <f>BZ301/BZ290*100</f>
        <v>24.826938003699301</v>
      </c>
      <c r="CC301">
        <v>282.33999999999997</v>
      </c>
      <c r="CD301">
        <f t="shared" ref="CD301" si="1225">CC301/CC290*100</f>
        <v>0.93255383802351688</v>
      </c>
      <c r="CE301">
        <v>281.82</v>
      </c>
      <c r="CF301">
        <f>CE301/CE290*100</f>
        <v>0.93083630598493861</v>
      </c>
      <c r="CG301">
        <f t="shared" si="1191"/>
        <v>1.7175320385782733E-3</v>
      </c>
      <c r="CH301">
        <f t="shared" si="1192"/>
        <v>282.08</v>
      </c>
      <c r="CI301">
        <f>CH301/CH290*100</f>
        <v>0.93169507200422763</v>
      </c>
      <c r="DU301">
        <f t="shared" si="1160"/>
        <v>1.5271005976623222</v>
      </c>
      <c r="DV301">
        <f t="shared" si="1161"/>
        <v>2.2895449510743848E-2</v>
      </c>
      <c r="DW301">
        <f t="shared" si="1162"/>
        <v>25.39944807984665</v>
      </c>
      <c r="DX301">
        <f t="shared" si="1163"/>
        <v>23.663991280221961</v>
      </c>
      <c r="EA301">
        <f t="shared" si="1164"/>
        <v>0.30628676713595837</v>
      </c>
      <c r="EB301">
        <f t="shared" si="1165"/>
        <v>26.09585894639434</v>
      </c>
      <c r="EC301">
        <f t="shared" si="1166"/>
        <v>2.3894507237755103E-2</v>
      </c>
      <c r="ED301">
        <f t="shared" si="1167"/>
        <v>7.707052680282922E-2</v>
      </c>
      <c r="EE301">
        <f t="shared" si="1168"/>
        <v>1.6971611177170054</v>
      </c>
      <c r="EF301">
        <f t="shared" si="1169"/>
        <v>24.582255747126439</v>
      </c>
      <c r="EG301">
        <f t="shared" si="1170"/>
        <v>1.8975426080063751E-2</v>
      </c>
      <c r="EH301">
        <f t="shared" si="1171"/>
        <v>6.1880697582243016E-2</v>
      </c>
      <c r="EL301">
        <v>6804</v>
      </c>
      <c r="EM301">
        <f>EL301/EL290*100</f>
        <v>44.973230220107077</v>
      </c>
      <c r="EN301">
        <f t="shared" si="1193"/>
        <v>3987.1025</v>
      </c>
      <c r="EO301">
        <f t="shared" si="1194"/>
        <v>26.354038601361623</v>
      </c>
      <c r="EP301">
        <f t="shared" si="1195"/>
        <v>144.42000000000002</v>
      </c>
      <c r="EQ301">
        <f t="shared" si="1196"/>
        <v>0.95459052151497148</v>
      </c>
      <c r="ER301">
        <v>13617</v>
      </c>
      <c r="ES301">
        <f>ER301/ER290*100</f>
        <v>44.976218787158146</v>
      </c>
      <c r="ET301">
        <f t="shared" si="1197"/>
        <v>7516.6037500000002</v>
      </c>
      <c r="EU301">
        <f t="shared" si="1198"/>
        <v>24.826938003699301</v>
      </c>
      <c r="EV301">
        <f t="shared" si="1199"/>
        <v>282.08</v>
      </c>
      <c r="EW301">
        <f t="shared" si="1200"/>
        <v>0.93169507200422763</v>
      </c>
    </row>
    <row r="302" spans="3:153" x14ac:dyDescent="0.25">
      <c r="C302" t="s">
        <v>20</v>
      </c>
      <c r="M302">
        <v>7560</v>
      </c>
      <c r="N302">
        <f>M302/M290*100</f>
        <v>49.970255800118977</v>
      </c>
      <c r="O302">
        <v>3762.84</v>
      </c>
      <c r="P302">
        <f>O302/O290*100</f>
        <v>24.871703351179857</v>
      </c>
      <c r="Q302">
        <v>3757.85</v>
      </c>
      <c r="R302">
        <f>Q302/Q290*100</f>
        <v>24.838720338422895</v>
      </c>
      <c r="S302">
        <f t="shared" si="1172"/>
        <v>3.2983012756961472E-2</v>
      </c>
      <c r="T302">
        <f t="shared" si="1173"/>
        <v>3760.3450000000003</v>
      </c>
      <c r="U302">
        <f>T302/T290*100</f>
        <v>24.855211844801374</v>
      </c>
      <c r="V302">
        <v>3626.8449999999998</v>
      </c>
      <c r="W302">
        <f>V302/V290*100</f>
        <v>23.972800581664352</v>
      </c>
      <c r="X302">
        <f t="shared" si="1174"/>
        <v>0.88241126313702267</v>
      </c>
      <c r="Y302">
        <f t="shared" si="1175"/>
        <v>3693.5950000000003</v>
      </c>
      <c r="Z302">
        <f>Y302/Y290*100</f>
        <v>24.414006213232867</v>
      </c>
      <c r="AA302">
        <v>3768.0925000000002</v>
      </c>
      <c r="AB302">
        <f>AA302/AA290*100</f>
        <v>24.906421442263206</v>
      </c>
      <c r="AC302">
        <f t="shared" si="1176"/>
        <v>0.49241522903033896</v>
      </c>
      <c r="AD302">
        <f t="shared" si="1177"/>
        <v>3730.84375</v>
      </c>
      <c r="AE302">
        <f>AD302/AD290*100</f>
        <v>24.660213827748034</v>
      </c>
      <c r="AF302">
        <v>3582.26</v>
      </c>
      <c r="AG302">
        <f>AF302/AF290*100</f>
        <v>23.678101659065373</v>
      </c>
      <c r="AH302">
        <f t="shared" si="1178"/>
        <v>0.98211216868266149</v>
      </c>
      <c r="AI302">
        <f t="shared" si="1179"/>
        <v>3656.5518750000001</v>
      </c>
      <c r="AJ302">
        <f>AI302/AI290*100</f>
        <v>24.169157743406704</v>
      </c>
      <c r="AL302">
        <v>111.01</v>
      </c>
      <c r="AM302">
        <f t="shared" ref="AM302" si="1226">AL302/AL290*100</f>
        <v>0.73375636195386351</v>
      </c>
      <c r="AN302">
        <v>111.75</v>
      </c>
      <c r="AO302">
        <f t="shared" ref="AO302" si="1227">AN302/AN290*100</f>
        <v>0.73864763037874281</v>
      </c>
      <c r="AP302">
        <f t="shared" si="1182"/>
        <v>4.8912684248793026E-3</v>
      </c>
      <c r="AQ302">
        <f t="shared" si="1183"/>
        <v>111.38</v>
      </c>
      <c r="AR302">
        <f>AQ302/AQ290*100</f>
        <v>0.73620199616630311</v>
      </c>
      <c r="BI302">
        <v>15130</v>
      </c>
      <c r="BJ302">
        <f>BI302/BI290*100</f>
        <v>49.973576430175711</v>
      </c>
      <c r="BK302">
        <v>6347.05</v>
      </c>
      <c r="BL302">
        <f>BK302/BK290*100</f>
        <v>20.963964856652133</v>
      </c>
      <c r="BM302">
        <v>7106.36</v>
      </c>
      <c r="BN302">
        <f>BM302/BM290*100</f>
        <v>23.471924957061699</v>
      </c>
      <c r="BO302">
        <f t="shared" si="1184"/>
        <v>2.5079601004095657</v>
      </c>
      <c r="BP302">
        <f t="shared" si="1185"/>
        <v>6726.7049999999999</v>
      </c>
      <c r="BQ302">
        <f>BP302/BP290*100</f>
        <v>22.217944906856914</v>
      </c>
      <c r="BR302">
        <v>7296.6850000000004</v>
      </c>
      <c r="BS302">
        <f>BR302/BR290*100</f>
        <v>24.100558197912537</v>
      </c>
      <c r="BT302">
        <f t="shared" si="1186"/>
        <v>1.8826132910556233</v>
      </c>
      <c r="BU302">
        <f t="shared" si="1187"/>
        <v>7011.6949999999997</v>
      </c>
      <c r="BV302">
        <f>BU302/BU290*100</f>
        <v>23.159251552384728</v>
      </c>
      <c r="BW302">
        <v>8115.5649999999996</v>
      </c>
      <c r="BX302">
        <f>BW302/BW290*100</f>
        <v>26.805274805126171</v>
      </c>
      <c r="BY302">
        <f t="shared" si="1188"/>
        <v>3.6460232527414433</v>
      </c>
      <c r="BZ302">
        <f t="shared" si="1189"/>
        <v>7563.6299999999992</v>
      </c>
      <c r="CA302">
        <f>BZ302/BZ290*100</f>
        <v>24.982263178755449</v>
      </c>
      <c r="CC302">
        <v>213.12</v>
      </c>
      <c r="CD302">
        <f t="shared" ref="CD302" si="1228">CC302/CC290*100</f>
        <v>0.70392390011890615</v>
      </c>
      <c r="CE302">
        <v>224.8</v>
      </c>
      <c r="CF302">
        <f>CE302/CE290*100</f>
        <v>0.74250231206235962</v>
      </c>
      <c r="CG302">
        <f t="shared" si="1191"/>
        <v>3.8578411943453461E-2</v>
      </c>
      <c r="CH302">
        <f t="shared" si="1192"/>
        <v>218.96</v>
      </c>
      <c r="CI302">
        <f>CH302/CH290*100</f>
        <v>0.72321310609063283</v>
      </c>
      <c r="DU302">
        <f t="shared" si="1160"/>
        <v>0.81310543534874569</v>
      </c>
      <c r="DV302">
        <f t="shared" si="1161"/>
        <v>1.2988890075670279E-2</v>
      </c>
      <c r="DW302">
        <f t="shared" si="1162"/>
        <v>23.432955747240399</v>
      </c>
      <c r="DX302">
        <f t="shared" si="1163"/>
        <v>21.494731800766282</v>
      </c>
      <c r="EA302">
        <f t="shared" si="1164"/>
        <v>1.5904884658581864E-3</v>
      </c>
      <c r="EB302">
        <f t="shared" si="1165"/>
        <v>23.935037841232074</v>
      </c>
      <c r="EC302">
        <f t="shared" si="1166"/>
        <v>7.4030008592769203E-3</v>
      </c>
      <c r="ED302">
        <f t="shared" si="1167"/>
        <v>4.7822063586489549E-2</v>
      </c>
      <c r="EE302">
        <f t="shared" si="1168"/>
        <v>1.5539040824415373</v>
      </c>
      <c r="EF302">
        <f t="shared" si="1169"/>
        <v>24.751288149028934</v>
      </c>
      <c r="EG302">
        <f t="shared" si="1170"/>
        <v>1.9091029198044729E-2</v>
      </c>
      <c r="EH302">
        <f t="shared" si="1171"/>
        <v>3.4680935394371892E-2</v>
      </c>
      <c r="EL302">
        <v>7560</v>
      </c>
      <c r="EM302">
        <f>EL302/EL290*100</f>
        <v>49.970255800118977</v>
      </c>
      <c r="EN302">
        <f t="shared" si="1193"/>
        <v>3656.5518750000001</v>
      </c>
      <c r="EO302">
        <f t="shared" si="1194"/>
        <v>24.169157743406704</v>
      </c>
      <c r="EP302">
        <f t="shared" si="1195"/>
        <v>111.38</v>
      </c>
      <c r="EQ302">
        <f t="shared" si="1196"/>
        <v>0.73620199616630311</v>
      </c>
      <c r="ER302">
        <v>15130</v>
      </c>
      <c r="ES302">
        <f>ER302/ER290*100</f>
        <v>49.973576430175711</v>
      </c>
      <c r="ET302">
        <f t="shared" si="1197"/>
        <v>7563.6299999999992</v>
      </c>
      <c r="EU302">
        <f t="shared" si="1198"/>
        <v>24.982263178755449</v>
      </c>
      <c r="EV302">
        <f t="shared" si="1199"/>
        <v>218.96</v>
      </c>
      <c r="EW302">
        <f t="shared" si="1200"/>
        <v>0.72321310609063283</v>
      </c>
    </row>
    <row r="303" spans="3:153" x14ac:dyDescent="0.25">
      <c r="M303">
        <v>8316</v>
      </c>
      <c r="N303">
        <f>M303/M290*100</f>
        <v>54.967281380130871</v>
      </c>
      <c r="O303">
        <v>3654.04</v>
      </c>
      <c r="P303">
        <f>O303/O290*100</f>
        <v>24.152554696278671</v>
      </c>
      <c r="Q303">
        <v>3544.18</v>
      </c>
      <c r="R303">
        <f>Q303/Q290*100</f>
        <v>23.426399629849957</v>
      </c>
      <c r="S303">
        <f t="shared" si="1172"/>
        <v>0.72615506642871352</v>
      </c>
      <c r="T303">
        <f t="shared" si="1173"/>
        <v>3599.1099999999997</v>
      </c>
      <c r="U303">
        <f>T303/T290*100</f>
        <v>23.789477163064312</v>
      </c>
      <c r="V303">
        <v>3391.11</v>
      </c>
      <c r="W303">
        <f>V303/V290*100</f>
        <v>22.414634146341463</v>
      </c>
      <c r="X303">
        <f t="shared" si="1174"/>
        <v>1.3748430167228491</v>
      </c>
      <c r="Y303">
        <f t="shared" si="1175"/>
        <v>3495.1099999999997</v>
      </c>
      <c r="Z303">
        <f>Y303/Y290*100</f>
        <v>23.102055654702884</v>
      </c>
      <c r="AA303">
        <v>3299.3975</v>
      </c>
      <c r="AB303">
        <f>AA303/AA290*100</f>
        <v>21.808430828210721</v>
      </c>
      <c r="AC303">
        <f t="shared" si="1176"/>
        <v>1.293624826492163</v>
      </c>
      <c r="AD303">
        <f t="shared" si="1177"/>
        <v>3397.2537499999999</v>
      </c>
      <c r="AE303">
        <f>AD303/AD290*100</f>
        <v>22.455243241456806</v>
      </c>
      <c r="AF303">
        <v>3303.5675000000001</v>
      </c>
      <c r="AG303">
        <f>AF303/AF290*100</f>
        <v>21.835993786767137</v>
      </c>
      <c r="AH303">
        <f t="shared" si="1178"/>
        <v>0.61924945468966897</v>
      </c>
      <c r="AI303">
        <f t="shared" si="1179"/>
        <v>3350.410625</v>
      </c>
      <c r="AJ303">
        <f>AI303/AI290*100</f>
        <v>22.14561851411197</v>
      </c>
      <c r="AL303">
        <v>84.78</v>
      </c>
      <c r="AM303">
        <f t="shared" ref="AM303" si="1229">AL303/AL290*100</f>
        <v>0.56038072575847708</v>
      </c>
      <c r="AN303">
        <v>81.14</v>
      </c>
      <c r="AO303">
        <f t="shared" ref="AO303" si="1230">AN303/AN290*100</f>
        <v>0.53632097296582715</v>
      </c>
      <c r="AP303">
        <f t="shared" si="1182"/>
        <v>2.4059752792649935E-2</v>
      </c>
      <c r="AQ303">
        <f t="shared" si="1183"/>
        <v>82.960000000000008</v>
      </c>
      <c r="AR303">
        <f>AQ303/AQ290*100</f>
        <v>0.54835084936215217</v>
      </c>
      <c r="BI303">
        <v>16643</v>
      </c>
      <c r="BJ303">
        <f>BI303/BI290*100</f>
        <v>54.970934073193291</v>
      </c>
      <c r="BK303">
        <v>7134.31</v>
      </c>
      <c r="BL303">
        <f>BK303/BK290*100</f>
        <v>23.564242304135291</v>
      </c>
      <c r="BM303">
        <v>6622.16</v>
      </c>
      <c r="BN303">
        <f>BM303/BM290*100</f>
        <v>21.872638393446955</v>
      </c>
      <c r="BO303">
        <f t="shared" si="1184"/>
        <v>1.691603910688336</v>
      </c>
      <c r="BP303">
        <f t="shared" si="1185"/>
        <v>6878.2350000000006</v>
      </c>
      <c r="BQ303">
        <f>BP303/BP290*100</f>
        <v>22.718440348791123</v>
      </c>
      <c r="BR303">
        <v>7638.79</v>
      </c>
      <c r="BS303">
        <f>BR303/BR290*100</f>
        <v>25.23051261725459</v>
      </c>
      <c r="BT303">
        <f t="shared" si="1186"/>
        <v>2.5120722684634664</v>
      </c>
      <c r="BU303">
        <f t="shared" si="1187"/>
        <v>7258.5125000000007</v>
      </c>
      <c r="BV303">
        <f>BU303/BU290*100</f>
        <v>23.974476483022858</v>
      </c>
      <c r="BW303">
        <v>7104.48</v>
      </c>
      <c r="BX303">
        <f>BW303/BW290*100</f>
        <v>23.465715418152993</v>
      </c>
      <c r="BY303">
        <f t="shared" si="1188"/>
        <v>0.50876106486986572</v>
      </c>
      <c r="BZ303">
        <f t="shared" si="1189"/>
        <v>7181.4962500000001</v>
      </c>
      <c r="CA303">
        <f>BZ303/BZ290*100</f>
        <v>23.720095950587925</v>
      </c>
      <c r="CC303">
        <v>170.73</v>
      </c>
      <c r="CD303">
        <f t="shared" ref="CD303" si="1231">CC303/CC290*100</f>
        <v>0.5639120095124851</v>
      </c>
      <c r="CE303">
        <v>163.02000000000001</v>
      </c>
      <c r="CF303">
        <f>CE303/CE290*100</f>
        <v>0.5384462940943322</v>
      </c>
      <c r="CG303">
        <f t="shared" si="1191"/>
        <v>2.5465715418152901E-2</v>
      </c>
      <c r="CH303">
        <f t="shared" si="1192"/>
        <v>166.875</v>
      </c>
      <c r="CI303">
        <f>CH303/CH290*100</f>
        <v>0.5511791518034086</v>
      </c>
      <c r="DU303">
        <f t="shared" si="1160"/>
        <v>1.5744774364759557</v>
      </c>
      <c r="DV303">
        <f t="shared" si="1161"/>
        <v>2.828302441256425E-3</v>
      </c>
      <c r="DW303">
        <f t="shared" si="1162"/>
        <v>21.597267664749818</v>
      </c>
      <c r="DX303">
        <f t="shared" si="1163"/>
        <v>22.167261196987713</v>
      </c>
      <c r="EA303">
        <f t="shared" si="1164"/>
        <v>0.20791608830722552</v>
      </c>
      <c r="EB303">
        <f t="shared" si="1165"/>
        <v>21.937442164055785</v>
      </c>
      <c r="EC303">
        <f t="shared" si="1166"/>
        <v>6.2462819750148668E-3</v>
      </c>
      <c r="ED303">
        <f t="shared" si="1167"/>
        <v>2.8190891665014317E-2</v>
      </c>
      <c r="EE303">
        <f t="shared" si="1168"/>
        <v>0.71783343242172037</v>
      </c>
      <c r="EF303">
        <f t="shared" si="1169"/>
        <v>23.514850871977806</v>
      </c>
      <c r="EG303">
        <f t="shared" si="1170"/>
        <v>6.0774210595851974E-3</v>
      </c>
      <c r="EH303">
        <f t="shared" si="1171"/>
        <v>3.8347205707491061E-2</v>
      </c>
      <c r="EL303">
        <v>8316</v>
      </c>
      <c r="EM303">
        <f>EL303/EL290*100</f>
        <v>54.967281380130871</v>
      </c>
      <c r="EN303">
        <f t="shared" si="1193"/>
        <v>3350.410625</v>
      </c>
      <c r="EO303">
        <f t="shared" si="1194"/>
        <v>22.14561851411197</v>
      </c>
      <c r="EP303">
        <f t="shared" si="1195"/>
        <v>82.960000000000008</v>
      </c>
      <c r="EQ303">
        <f t="shared" si="1196"/>
        <v>0.54835084936215217</v>
      </c>
      <c r="ER303">
        <v>16643</v>
      </c>
      <c r="ES303">
        <f>ER303/ER290*100</f>
        <v>54.970934073193291</v>
      </c>
      <c r="ET303">
        <f t="shared" si="1197"/>
        <v>7181.4962500000001</v>
      </c>
      <c r="EU303">
        <f t="shared" si="1198"/>
        <v>23.720095950587925</v>
      </c>
      <c r="EV303">
        <f t="shared" si="1199"/>
        <v>166.875</v>
      </c>
      <c r="EW303">
        <f t="shared" si="1200"/>
        <v>0.5511791518034086</v>
      </c>
    </row>
    <row r="304" spans="3:153" x14ac:dyDescent="0.25">
      <c r="C304" t="s">
        <v>10</v>
      </c>
      <c r="M304">
        <v>9072</v>
      </c>
      <c r="N304">
        <f>M304/M290*100</f>
        <v>59.964306960142778</v>
      </c>
      <c r="O304">
        <v>3017.65</v>
      </c>
      <c r="P304">
        <f>O304/O290*100</f>
        <v>19.946129949104368</v>
      </c>
      <c r="Q304">
        <v>3911.98</v>
      </c>
      <c r="R304">
        <f>Q304/Q290*100</f>
        <v>25.857492233458917</v>
      </c>
      <c r="S304">
        <f t="shared" si="1172"/>
        <v>5.9113622843545492</v>
      </c>
      <c r="T304">
        <f t="shared" si="1173"/>
        <v>3464.8150000000001</v>
      </c>
      <c r="U304">
        <f>T304/T290*100</f>
        <v>22.901811091281647</v>
      </c>
      <c r="V304">
        <v>3143.29</v>
      </c>
      <c r="W304">
        <f>V304/V290*100</f>
        <v>20.776588009782536</v>
      </c>
      <c r="X304">
        <f t="shared" si="1174"/>
        <v>2.1252230814991115</v>
      </c>
      <c r="Y304">
        <f t="shared" si="1175"/>
        <v>3304.0524999999998</v>
      </c>
      <c r="Z304">
        <f>Y304/Y290*100</f>
        <v>21.83919955053209</v>
      </c>
      <c r="AA304">
        <v>3046.3175000000001</v>
      </c>
      <c r="AB304">
        <f>AA304/AA290*100</f>
        <v>20.135617026901979</v>
      </c>
      <c r="AC304">
        <f t="shared" si="1176"/>
        <v>1.7035825236301108</v>
      </c>
      <c r="AD304">
        <f t="shared" si="1177"/>
        <v>3175.1849999999999</v>
      </c>
      <c r="AE304">
        <f>AD304/AD290*100</f>
        <v>20.987408288717031</v>
      </c>
      <c r="AF304">
        <v>2954.9112500000001</v>
      </c>
      <c r="AG304">
        <f>AF304/AF290*100</f>
        <v>19.531437966818693</v>
      </c>
      <c r="AH304">
        <f t="shared" si="1178"/>
        <v>1.455970321898338</v>
      </c>
      <c r="AI304">
        <f t="shared" si="1179"/>
        <v>3065.0481250000003</v>
      </c>
      <c r="AJ304">
        <f>AI304/AI290*100</f>
        <v>20.259423127767864</v>
      </c>
      <c r="AL304">
        <v>65.569999999999993</v>
      </c>
      <c r="AM304">
        <f t="shared" ref="AM304" si="1232">AL304/AL290*100</f>
        <v>0.43340604137748695</v>
      </c>
      <c r="AN304">
        <v>59.24</v>
      </c>
      <c r="AO304">
        <f t="shared" ref="AO304" si="1233">AN304/AN290*100</f>
        <v>0.39156586687818101</v>
      </c>
      <c r="AP304">
        <f t="shared" si="1182"/>
        <v>4.1840174499305938E-2</v>
      </c>
      <c r="AQ304">
        <f t="shared" si="1183"/>
        <v>62.405000000000001</v>
      </c>
      <c r="AR304">
        <f>AQ304/AQ290*100</f>
        <v>0.41248595412783395</v>
      </c>
      <c r="BI304">
        <v>18156</v>
      </c>
      <c r="BJ304">
        <f>BI304/BI290*100</f>
        <v>59.968291716210864</v>
      </c>
      <c r="BK304">
        <v>6793.37</v>
      </c>
      <c r="BL304">
        <f>BK304/BK290*100</f>
        <v>22.438135817148897</v>
      </c>
      <c r="BM304">
        <v>5892.14</v>
      </c>
      <c r="BN304">
        <f>BM304/BM290*100</f>
        <v>19.461421588056549</v>
      </c>
      <c r="BO304">
        <f t="shared" si="1184"/>
        <v>2.9767142290923481</v>
      </c>
      <c r="BP304">
        <f t="shared" si="1185"/>
        <v>6342.7550000000001</v>
      </c>
      <c r="BQ304">
        <f>BP304/BP290*100</f>
        <v>20.949778702602721</v>
      </c>
      <c r="BR304">
        <v>6314.2650000000003</v>
      </c>
      <c r="BS304">
        <f>BR304/BR290*100</f>
        <v>20.855677764565993</v>
      </c>
      <c r="BT304">
        <f t="shared" si="1186"/>
        <v>9.4100938036728365E-2</v>
      </c>
      <c r="BU304">
        <f t="shared" si="1187"/>
        <v>6328.51</v>
      </c>
      <c r="BV304">
        <f>BU304/BU290*100</f>
        <v>20.902728233584359</v>
      </c>
      <c r="BW304">
        <v>6075.3325000000004</v>
      </c>
      <c r="BX304">
        <f>BW304/BW290*100</f>
        <v>20.066496564935925</v>
      </c>
      <c r="BY304">
        <f t="shared" si="1188"/>
        <v>0.83623166864843412</v>
      </c>
      <c r="BZ304">
        <f t="shared" si="1189"/>
        <v>6201.9212500000003</v>
      </c>
      <c r="CA304">
        <f>BZ304/BZ290*100</f>
        <v>20.48461239926014</v>
      </c>
      <c r="CC304">
        <v>119.44</v>
      </c>
      <c r="CD304">
        <f t="shared" ref="CD304" si="1234">CC304/CC290*100</f>
        <v>0.39450389747654913</v>
      </c>
      <c r="CE304">
        <v>127.77</v>
      </c>
      <c r="CF304">
        <f>CE304/CE290*100</f>
        <v>0.42201743955608401</v>
      </c>
      <c r="CG304">
        <f t="shared" si="1191"/>
        <v>2.7513542079534881E-2</v>
      </c>
      <c r="CH304">
        <f t="shared" si="1192"/>
        <v>123.60499999999999</v>
      </c>
      <c r="CI304">
        <f>CH304/CH290*100</f>
        <v>0.40826066851631648</v>
      </c>
      <c r="DU304">
        <f t="shared" si="1160"/>
        <v>0.22518927149227608</v>
      </c>
      <c r="DV304">
        <f t="shared" si="1161"/>
        <v>4.2252856115174708E-3</v>
      </c>
      <c r="DW304">
        <f t="shared" si="1162"/>
        <v>19.846937173640029</v>
      </c>
      <c r="DX304">
        <f t="shared" si="1163"/>
        <v>20.541518034086405</v>
      </c>
      <c r="EA304">
        <f t="shared" si="1164"/>
        <v>0.36934860202260467</v>
      </c>
      <c r="EB304">
        <f t="shared" si="1165"/>
        <v>20.079173276488863</v>
      </c>
      <c r="EC304">
        <f t="shared" si="1166"/>
        <v>2.0159957697137854E-2</v>
      </c>
      <c r="ED304">
        <f t="shared" si="1167"/>
        <v>3.5494745191354371E-2</v>
      </c>
      <c r="EE304">
        <f t="shared" si="1168"/>
        <v>8.90639450389763E-2</v>
      </c>
      <c r="EF304">
        <f t="shared" si="1169"/>
        <v>20.308994748315499</v>
      </c>
      <c r="EG304">
        <f t="shared" si="1170"/>
        <v>3.0882547232130575E-3</v>
      </c>
      <c r="EH304">
        <f t="shared" si="1171"/>
        <v>3.7587528075042898E-2</v>
      </c>
      <c r="EL304">
        <v>9072</v>
      </c>
      <c r="EM304">
        <f>EL304/EL290*100</f>
        <v>59.964306960142778</v>
      </c>
      <c r="EN304">
        <f t="shared" si="1193"/>
        <v>3065.0481250000003</v>
      </c>
      <c r="EO304">
        <f t="shared" si="1194"/>
        <v>20.259423127767864</v>
      </c>
      <c r="EP304">
        <f t="shared" si="1195"/>
        <v>62.405000000000001</v>
      </c>
      <c r="EQ304">
        <f t="shared" si="1196"/>
        <v>0.41248595412783395</v>
      </c>
      <c r="ER304">
        <v>18156</v>
      </c>
      <c r="ES304">
        <f>ER304/ER290*100</f>
        <v>59.968291716210864</v>
      </c>
      <c r="ET304">
        <f t="shared" si="1197"/>
        <v>6201.9212500000003</v>
      </c>
      <c r="EU304">
        <f t="shared" si="1198"/>
        <v>20.48461239926014</v>
      </c>
      <c r="EV304">
        <f t="shared" si="1199"/>
        <v>123.60499999999999</v>
      </c>
      <c r="EW304">
        <f t="shared" si="1200"/>
        <v>0.40826066851631648</v>
      </c>
    </row>
    <row r="305" spans="2:153" x14ac:dyDescent="0.25">
      <c r="C305" t="s">
        <v>21</v>
      </c>
      <c r="M305">
        <v>9828</v>
      </c>
      <c r="N305">
        <f>M305/M290*100</f>
        <v>64.961332540154672</v>
      </c>
      <c r="O305">
        <v>2589.59</v>
      </c>
      <c r="P305">
        <f>O305/O290*100</f>
        <v>17.116729459977527</v>
      </c>
      <c r="Q305">
        <v>3685.12</v>
      </c>
      <c r="R305">
        <f>Q305/Q290*100</f>
        <v>24.357987970123602</v>
      </c>
      <c r="S305">
        <f t="shared" si="1172"/>
        <v>7.2412585101460749</v>
      </c>
      <c r="T305">
        <f t="shared" si="1173"/>
        <v>3137.355</v>
      </c>
      <c r="U305">
        <f>T305/T290*100</f>
        <v>20.737358715050565</v>
      </c>
      <c r="V305">
        <v>2847.6849999999999</v>
      </c>
      <c r="W305">
        <f>V305/V290*100</f>
        <v>18.822691519598123</v>
      </c>
      <c r="X305">
        <f t="shared" si="1174"/>
        <v>1.9146671954524415</v>
      </c>
      <c r="Y305">
        <f t="shared" si="1175"/>
        <v>2992.52</v>
      </c>
      <c r="Z305">
        <f>Y305/Y290*100</f>
        <v>19.780025117324342</v>
      </c>
      <c r="AA305">
        <v>1978.5550000000001</v>
      </c>
      <c r="AB305">
        <f>AA305/AA290*100</f>
        <v>13.077896754577303</v>
      </c>
      <c r="AC305">
        <f t="shared" si="1176"/>
        <v>6.7021283627470396</v>
      </c>
      <c r="AD305">
        <f t="shared" si="1177"/>
        <v>2485.5374999999999</v>
      </c>
      <c r="AE305">
        <f>AD305/AD290*100</f>
        <v>16.428960935950823</v>
      </c>
      <c r="AF305">
        <v>2861.0162500000001</v>
      </c>
      <c r="AG305">
        <f>AF305/AF290*100</f>
        <v>18.910808711745656</v>
      </c>
      <c r="AH305">
        <f t="shared" si="1178"/>
        <v>2.481847775794833</v>
      </c>
      <c r="AI305">
        <f t="shared" si="1179"/>
        <v>2673.276875</v>
      </c>
      <c r="AJ305">
        <f>AI305/AI290*100</f>
        <v>17.669884823848239</v>
      </c>
      <c r="AL305">
        <v>44.01</v>
      </c>
      <c r="AM305">
        <f t="shared" ref="AM305" si="1235">AL305/AL290*100</f>
        <v>0.29089827483640684</v>
      </c>
      <c r="AN305">
        <v>41.69</v>
      </c>
      <c r="AO305">
        <f t="shared" ref="AO305" si="1236">AN305/AN290*100</f>
        <v>0.27556348734219049</v>
      </c>
      <c r="AP305">
        <f t="shared" si="1182"/>
        <v>1.5334787494216351E-2</v>
      </c>
      <c r="AQ305">
        <f t="shared" si="1183"/>
        <v>42.849999999999994</v>
      </c>
      <c r="AR305">
        <f>AQ305/AQ290*100</f>
        <v>0.28323088108929861</v>
      </c>
      <c r="BI305">
        <v>19669</v>
      </c>
      <c r="BJ305">
        <f>BI305/BI290*100</f>
        <v>64.965649359228422</v>
      </c>
      <c r="BK305">
        <v>5720.41</v>
      </c>
      <c r="BL305">
        <f>BK305/BK290*100</f>
        <v>18.894206632316024</v>
      </c>
      <c r="BM305">
        <v>5413.6</v>
      </c>
      <c r="BN305">
        <f>BM305/BM290*100</f>
        <v>17.880829700092484</v>
      </c>
      <c r="BO305">
        <f t="shared" si="1184"/>
        <v>1.0133769322235402</v>
      </c>
      <c r="BP305">
        <f t="shared" si="1185"/>
        <v>5567.0050000000001</v>
      </c>
      <c r="BQ305">
        <f>BP305/BP290*100</f>
        <v>18.387518166204256</v>
      </c>
      <c r="BR305">
        <v>5475.5249999999996</v>
      </c>
      <c r="BS305">
        <f>BR305/BR290*100</f>
        <v>18.085364645263574</v>
      </c>
      <c r="BT305">
        <f t="shared" si="1186"/>
        <v>0.30215352094068137</v>
      </c>
      <c r="BU305">
        <f t="shared" si="1187"/>
        <v>5521.2649999999994</v>
      </c>
      <c r="BV305">
        <f>BU305/BU290*100</f>
        <v>18.236441405733913</v>
      </c>
      <c r="BW305">
        <v>5732.7275</v>
      </c>
      <c r="BX305">
        <f>BW305/BW290*100</f>
        <v>18.934890672479852</v>
      </c>
      <c r="BY305">
        <f t="shared" si="1188"/>
        <v>0.69844926674593921</v>
      </c>
      <c r="BZ305">
        <f t="shared" si="1189"/>
        <v>5626.9962500000001</v>
      </c>
      <c r="CA305">
        <f>BZ305/BZ290*100</f>
        <v>18.585666039106886</v>
      </c>
      <c r="CC305">
        <v>85.32</v>
      </c>
      <c r="CD305">
        <f t="shared" ref="CD305" si="1237">CC305/CC290*100</f>
        <v>0.28180737217598095</v>
      </c>
      <c r="CE305">
        <v>83.73</v>
      </c>
      <c r="CF305">
        <f>CE305/CE290*100</f>
        <v>0.27655568767340472</v>
      </c>
      <c r="CG305">
        <f t="shared" si="1191"/>
        <v>5.2516845025762371E-3</v>
      </c>
      <c r="CH305">
        <f t="shared" si="1192"/>
        <v>84.525000000000006</v>
      </c>
      <c r="CI305">
        <f>CH305/CH290*100</f>
        <v>0.27918152992469286</v>
      </c>
      <c r="DU305">
        <f t="shared" si="1160"/>
        <v>0.91578121525864731</v>
      </c>
      <c r="DV305">
        <f t="shared" si="1161"/>
        <v>4.0493511646057523E-3</v>
      </c>
      <c r="DW305">
        <f t="shared" si="1162"/>
        <v>17.38665394275894</v>
      </c>
      <c r="DX305">
        <f t="shared" si="1163"/>
        <v>18.108336636279564</v>
      </c>
      <c r="EA305">
        <f t="shared" si="1164"/>
        <v>0.50747323022011059</v>
      </c>
      <c r="EB305">
        <f t="shared" si="1165"/>
        <v>17.522287494216407</v>
      </c>
      <c r="EC305">
        <f t="shared" si="1166"/>
        <v>3.9328442064909264E-3</v>
      </c>
      <c r="ED305">
        <f t="shared" si="1167"/>
        <v>4.5739969594817798E-2</v>
      </c>
      <c r="EE305">
        <f t="shared" si="1168"/>
        <v>0.10253170828379154</v>
      </c>
      <c r="EF305">
        <f t="shared" si="1169"/>
        <v>18.445158706566261</v>
      </c>
      <c r="EG305">
        <f t="shared" si="1170"/>
        <v>4.9874488043333831E-3</v>
      </c>
      <c r="EH305">
        <f t="shared" si="1171"/>
        <v>3.3227639054036223E-2</v>
      </c>
      <c r="EL305">
        <v>9828</v>
      </c>
      <c r="EM305">
        <f>EL305/EL290*100</f>
        <v>64.961332540154672</v>
      </c>
      <c r="EN305">
        <f t="shared" si="1193"/>
        <v>2673.276875</v>
      </c>
      <c r="EO305">
        <f t="shared" si="1194"/>
        <v>17.669884823848239</v>
      </c>
      <c r="EP305">
        <f t="shared" si="1195"/>
        <v>42.849999999999994</v>
      </c>
      <c r="EQ305">
        <f t="shared" si="1196"/>
        <v>0.28323088108929861</v>
      </c>
      <c r="ER305">
        <v>19669</v>
      </c>
      <c r="ES305">
        <f>ER305/ER290*100</f>
        <v>64.965649359228422</v>
      </c>
      <c r="ET305">
        <f t="shared" si="1197"/>
        <v>5626.9962500000001</v>
      </c>
      <c r="EU305">
        <f t="shared" si="1198"/>
        <v>18.585666039106886</v>
      </c>
      <c r="EV305">
        <f t="shared" si="1199"/>
        <v>84.525000000000006</v>
      </c>
      <c r="EW305">
        <f t="shared" si="1200"/>
        <v>0.27918152992469286</v>
      </c>
    </row>
    <row r="306" spans="2:153" x14ac:dyDescent="0.25">
      <c r="C306" t="s">
        <v>11</v>
      </c>
      <c r="M306">
        <v>10584</v>
      </c>
      <c r="N306">
        <f>M306/M290*100</f>
        <v>69.958358120166565</v>
      </c>
      <c r="O306">
        <v>2329.4499999999998</v>
      </c>
      <c r="P306">
        <f>O306/O290*100</f>
        <v>15.397250313966554</v>
      </c>
      <c r="Q306">
        <v>2162.37</v>
      </c>
      <c r="R306">
        <f>Q306/Q290*100</f>
        <v>14.29288122149514</v>
      </c>
      <c r="S306">
        <f t="shared" si="1172"/>
        <v>1.1043690924714138</v>
      </c>
      <c r="T306">
        <f t="shared" si="1173"/>
        <v>2245.91</v>
      </c>
      <c r="U306">
        <f>T306/T290*100</f>
        <v>14.845065767730848</v>
      </c>
      <c r="V306">
        <v>2400.5100000000002</v>
      </c>
      <c r="W306">
        <f>V306/V290*100</f>
        <v>15.866944279198892</v>
      </c>
      <c r="X306">
        <f t="shared" si="1174"/>
        <v>1.021878511468044</v>
      </c>
      <c r="Y306">
        <f t="shared" si="1175"/>
        <v>2323.21</v>
      </c>
      <c r="Z306">
        <f>Y306/Y290*100</f>
        <v>15.356005023464869</v>
      </c>
      <c r="AA306">
        <v>1912.415</v>
      </c>
      <c r="AB306">
        <f>AA306/AA290*100</f>
        <v>12.640723114548219</v>
      </c>
      <c r="AC306">
        <f t="shared" si="1176"/>
        <v>2.7152819089166496</v>
      </c>
      <c r="AD306">
        <f t="shared" si="1177"/>
        <v>2117.8125</v>
      </c>
      <c r="AE306">
        <f>AD306/AD290*100</f>
        <v>13.998364069006545</v>
      </c>
      <c r="AF306">
        <v>2069.8325</v>
      </c>
      <c r="AG306">
        <f>AF306/AF290*100</f>
        <v>13.681224800052879</v>
      </c>
      <c r="AH306">
        <f t="shared" si="1178"/>
        <v>0.31713926895366562</v>
      </c>
      <c r="AI306">
        <f t="shared" si="1179"/>
        <v>2093.8225000000002</v>
      </c>
      <c r="AJ306">
        <f>AI306/AI290*100</f>
        <v>13.839794434529711</v>
      </c>
      <c r="AL306">
        <v>28.64</v>
      </c>
      <c r="AM306">
        <f t="shared" ref="AM306" si="1238">AL306/AL290*100</f>
        <v>0.1893053076872232</v>
      </c>
      <c r="AN306">
        <v>26.89</v>
      </c>
      <c r="AO306">
        <f t="shared" ref="AO306" si="1239">AN306/AN290*100</f>
        <v>0.17773811884460308</v>
      </c>
      <c r="AP306">
        <f t="shared" si="1182"/>
        <v>1.1567188842620119E-2</v>
      </c>
      <c r="AQ306">
        <f t="shared" si="1183"/>
        <v>27.765000000000001</v>
      </c>
      <c r="AR306">
        <f>AQ306/AQ290*100</f>
        <v>0.18352171326591316</v>
      </c>
      <c r="BI306">
        <v>21182</v>
      </c>
      <c r="BJ306">
        <f>BI306/BI290*100</f>
        <v>69.963007002246002</v>
      </c>
      <c r="BK306">
        <v>3411.42</v>
      </c>
      <c r="BL306">
        <f>BK306/BK290*100</f>
        <v>11.267736821244551</v>
      </c>
      <c r="BM306">
        <v>5425.12</v>
      </c>
      <c r="BN306">
        <f>BM306/BM290*100</f>
        <v>17.918879640639453</v>
      </c>
      <c r="BO306">
        <f t="shared" si="1184"/>
        <v>6.6511428193949023</v>
      </c>
      <c r="BP306">
        <f t="shared" si="1185"/>
        <v>4418.2700000000004</v>
      </c>
      <c r="BQ306">
        <f>BP306/BP290*100</f>
        <v>14.593308230942</v>
      </c>
      <c r="BR306">
        <v>4957.915</v>
      </c>
      <c r="BS306">
        <f>BR306/BR290*100</f>
        <v>16.375726648170165</v>
      </c>
      <c r="BT306">
        <f t="shared" si="1186"/>
        <v>1.7824184172281647</v>
      </c>
      <c r="BU306">
        <f t="shared" si="1187"/>
        <v>4688.0925000000007</v>
      </c>
      <c r="BV306">
        <f>BU306/BU290*100</f>
        <v>15.484517439556086</v>
      </c>
      <c r="BW306">
        <v>5307.7849999999999</v>
      </c>
      <c r="BX306">
        <f>BW306/BW290*100</f>
        <v>17.531328444972914</v>
      </c>
      <c r="BY306">
        <f t="shared" si="1188"/>
        <v>2.0468110054168278</v>
      </c>
      <c r="BZ306">
        <f t="shared" si="1189"/>
        <v>4997.9387500000003</v>
      </c>
      <c r="CA306">
        <f>BZ306/BZ290*100</f>
        <v>16.5079229422645</v>
      </c>
      <c r="CC306">
        <v>54.29</v>
      </c>
      <c r="CD306">
        <f t="shared" ref="CD306" si="1240">CC306/CC290*100</f>
        <v>0.17931695072004228</v>
      </c>
      <c r="CE306">
        <v>56.56</v>
      </c>
      <c r="CF306">
        <f>CE306/CE290*100</f>
        <v>0.18681463865768266</v>
      </c>
      <c r="CG306">
        <f t="shared" si="1191"/>
        <v>7.4976879376403849E-3</v>
      </c>
      <c r="CH306">
        <f t="shared" si="1192"/>
        <v>55.424999999999997</v>
      </c>
      <c r="CI306">
        <f>CH306/CH290*100</f>
        <v>0.18306579468886247</v>
      </c>
      <c r="DU306">
        <f t="shared" si="1160"/>
        <v>2.6681285077347887</v>
      </c>
      <c r="DV306">
        <f t="shared" si="1161"/>
        <v>4.5591857705068461E-4</v>
      </c>
      <c r="DW306">
        <f t="shared" si="1162"/>
        <v>13.656272721263798</v>
      </c>
      <c r="DX306">
        <f t="shared" si="1163"/>
        <v>14.410242436253137</v>
      </c>
      <c r="EA306">
        <f t="shared" si="1164"/>
        <v>1.0467066560909508</v>
      </c>
      <c r="EB306">
        <f t="shared" si="1165"/>
        <v>13.746562892458194</v>
      </c>
      <c r="EC306">
        <f t="shared" si="1166"/>
        <v>3.6354022076806325E-3</v>
      </c>
      <c r="ED306">
        <f t="shared" si="1167"/>
        <v>2.1713265913146956E-2</v>
      </c>
      <c r="EE306">
        <f t="shared" si="1168"/>
        <v>0.86361722156163623</v>
      </c>
      <c r="EF306">
        <f t="shared" si="1169"/>
        <v>16.407843671555028</v>
      </c>
      <c r="EG306">
        <f t="shared" si="1170"/>
        <v>1.2055753732329033E-3</v>
      </c>
      <c r="EH306">
        <f t="shared" si="1171"/>
        <v>2.4689523054564677E-2</v>
      </c>
      <c r="EL306">
        <v>10584</v>
      </c>
      <c r="EM306">
        <f>EL306/EL290*100</f>
        <v>69.958358120166565</v>
      </c>
      <c r="EN306">
        <f t="shared" si="1193"/>
        <v>2093.8225000000002</v>
      </c>
      <c r="EO306">
        <f t="shared" si="1194"/>
        <v>13.839794434529711</v>
      </c>
      <c r="EP306">
        <f t="shared" si="1195"/>
        <v>27.765000000000001</v>
      </c>
      <c r="EQ306">
        <f t="shared" si="1196"/>
        <v>0.18352171326591316</v>
      </c>
      <c r="ER306">
        <v>21182</v>
      </c>
      <c r="ES306">
        <f>ER306/ER290*100</f>
        <v>69.963007002246002</v>
      </c>
      <c r="ET306">
        <f t="shared" si="1197"/>
        <v>4997.9387500000003</v>
      </c>
      <c r="EU306">
        <f t="shared" si="1198"/>
        <v>16.5079229422645</v>
      </c>
      <c r="EV306">
        <f t="shared" si="1199"/>
        <v>55.424999999999997</v>
      </c>
      <c r="EW306">
        <f t="shared" si="1200"/>
        <v>0.18306579468886247</v>
      </c>
    </row>
    <row r="307" spans="2:153" x14ac:dyDescent="0.25">
      <c r="C307" t="s">
        <v>22</v>
      </c>
      <c r="M307">
        <v>11340</v>
      </c>
      <c r="N307">
        <f>M307/M290*100</f>
        <v>74.955383700178473</v>
      </c>
      <c r="O307">
        <v>1041.1400000000001</v>
      </c>
      <c r="P307">
        <f>O307/O290*100</f>
        <v>6.8817502809174442</v>
      </c>
      <c r="Q307">
        <v>1694.52</v>
      </c>
      <c r="R307">
        <f>Q307/Q290*100</f>
        <v>11.200475907198095</v>
      </c>
      <c r="S307">
        <f t="shared" si="1172"/>
        <v>4.318725626280651</v>
      </c>
      <c r="T307">
        <f t="shared" si="1173"/>
        <v>1367.83</v>
      </c>
      <c r="U307">
        <f>T307/T290*100</f>
        <v>9.0411130940577689</v>
      </c>
      <c r="V307">
        <v>1545</v>
      </c>
      <c r="W307">
        <f>V307/V290*100</f>
        <v>10.212175292484632</v>
      </c>
      <c r="X307">
        <f t="shared" si="1174"/>
        <v>1.1710621984268634</v>
      </c>
      <c r="Y307">
        <f t="shared" si="1175"/>
        <v>1456.415</v>
      </c>
      <c r="Z307">
        <f>Y307/Y290*100</f>
        <v>9.6266441932712006</v>
      </c>
      <c r="AA307">
        <v>1856.115</v>
      </c>
      <c r="AB307">
        <f>AA307/AA290*100</f>
        <v>12.268590124925639</v>
      </c>
      <c r="AC307">
        <f t="shared" si="1176"/>
        <v>2.6419459316544387</v>
      </c>
      <c r="AD307">
        <f t="shared" si="1177"/>
        <v>1656.2649999999999</v>
      </c>
      <c r="AE307">
        <f>AD307/AD290*100</f>
        <v>10.947617159098419</v>
      </c>
      <c r="AF307">
        <v>1833.5225</v>
      </c>
      <c r="AG307">
        <f>AF307/AF290*100</f>
        <v>12.119257716967413</v>
      </c>
      <c r="AH307">
        <f t="shared" si="1178"/>
        <v>1.1716405578689937</v>
      </c>
      <c r="AI307">
        <f t="shared" si="1179"/>
        <v>1744.89375</v>
      </c>
      <c r="AJ307">
        <f>AI307/AI290*100</f>
        <v>11.533437438032916</v>
      </c>
      <c r="AL307">
        <v>14.28</v>
      </c>
      <c r="AM307">
        <f t="shared" ref="AM307" si="1241">AL307/AL290*100</f>
        <v>9.438826095578029E-2</v>
      </c>
      <c r="AN307">
        <v>14.35</v>
      </c>
      <c r="AO307">
        <f t="shared" ref="AO307" si="1242">AN307/AN290*100</f>
        <v>9.4850948509485097E-2</v>
      </c>
      <c r="AP307">
        <f t="shared" si="1182"/>
        <v>4.6268755370480752E-4</v>
      </c>
      <c r="AQ307">
        <f t="shared" si="1183"/>
        <v>14.315</v>
      </c>
      <c r="AR307">
        <f>AQ307/AQ290*100</f>
        <v>9.4619604732632687E-2</v>
      </c>
      <c r="BI307">
        <v>22695</v>
      </c>
      <c r="BJ307">
        <f>BI307/BI290*100</f>
        <v>74.960364645263581</v>
      </c>
      <c r="BK307">
        <v>4640.46</v>
      </c>
      <c r="BL307">
        <f>BK307/BK290*100</f>
        <v>15.327189853349187</v>
      </c>
      <c r="BM307">
        <v>3400.23</v>
      </c>
      <c r="BN307">
        <f>BM307/BM290*100</f>
        <v>11.230776852952834</v>
      </c>
      <c r="BO307">
        <f t="shared" si="1184"/>
        <v>4.0964130003963533</v>
      </c>
      <c r="BP307">
        <f t="shared" si="1185"/>
        <v>4020.3450000000003</v>
      </c>
      <c r="BQ307">
        <f>BP307/BP290*100</f>
        <v>13.278983353151011</v>
      </c>
      <c r="BR307">
        <v>4188.3450000000003</v>
      </c>
      <c r="BS307">
        <f>BR307/BR290*100</f>
        <v>13.833878319460959</v>
      </c>
      <c r="BT307">
        <f t="shared" si="1186"/>
        <v>0.5548949663099485</v>
      </c>
      <c r="BU307">
        <f t="shared" si="1187"/>
        <v>4104.3450000000003</v>
      </c>
      <c r="BV307">
        <f>BU307/BU290*100</f>
        <v>13.556430836305985</v>
      </c>
      <c r="BW307">
        <v>4073.47</v>
      </c>
      <c r="BX307">
        <f>BW307/BW290*100</f>
        <v>13.454452371515391</v>
      </c>
      <c r="BY307">
        <f t="shared" si="1188"/>
        <v>0.10197846479059436</v>
      </c>
      <c r="BZ307">
        <f t="shared" si="1189"/>
        <v>4088.9075000000003</v>
      </c>
      <c r="CA307">
        <f>BZ307/BZ290*100</f>
        <v>13.50544160391069</v>
      </c>
      <c r="CC307">
        <v>30.93</v>
      </c>
      <c r="CD307">
        <f t="shared" ref="CD307" si="1243">CC307/CC290*100</f>
        <v>0.10216012683313515</v>
      </c>
      <c r="CE307">
        <v>29.27</v>
      </c>
      <c r="CF307">
        <f>CE307/CE290*100</f>
        <v>9.6677236094596386E-2</v>
      </c>
      <c r="CG307">
        <f t="shared" si="1191"/>
        <v>5.4828907385387621E-3</v>
      </c>
      <c r="CH307">
        <f t="shared" si="1192"/>
        <v>30.1</v>
      </c>
      <c r="CI307">
        <f>CH307/CH290*100</f>
        <v>9.9418681463865774E-2</v>
      </c>
      <c r="DU307">
        <f t="shared" si="1160"/>
        <v>1.9720041658777738</v>
      </c>
      <c r="DV307">
        <f t="shared" si="1161"/>
        <v>4.7990767312330873E-3</v>
      </c>
      <c r="DW307">
        <f t="shared" si="1162"/>
        <v>11.438817833300282</v>
      </c>
      <c r="DX307">
        <f t="shared" si="1163"/>
        <v>13.179564671687146</v>
      </c>
      <c r="EA307">
        <f t="shared" si="1164"/>
        <v>0.32531479278207165</v>
      </c>
      <c r="EB307">
        <f t="shared" si="1165"/>
        <v>11.478179324476171</v>
      </c>
      <c r="EC307">
        <f t="shared" si="1166"/>
        <v>3.6023530967017048E-3</v>
      </c>
      <c r="ED307">
        <f t="shared" si="1167"/>
        <v>6.973362416550985E-3</v>
      </c>
      <c r="EE307">
        <f t="shared" si="1168"/>
        <v>2.0700843902761275</v>
      </c>
      <c r="EF307">
        <f t="shared" si="1169"/>
        <v>13.445113291055623</v>
      </c>
      <c r="EG307">
        <f t="shared" si="1170"/>
        <v>7.4151142819395E-3</v>
      </c>
      <c r="EH307">
        <f t="shared" si="1171"/>
        <v>1.2931034482758633E-2</v>
      </c>
      <c r="EL307">
        <v>11340</v>
      </c>
      <c r="EM307">
        <f>EL307/EL290*100</f>
        <v>74.955383700178473</v>
      </c>
      <c r="EN307">
        <f t="shared" si="1193"/>
        <v>1744.89375</v>
      </c>
      <c r="EO307">
        <f t="shared" si="1194"/>
        <v>11.533437438032916</v>
      </c>
      <c r="EP307">
        <f t="shared" si="1195"/>
        <v>14.315</v>
      </c>
      <c r="EQ307">
        <f t="shared" si="1196"/>
        <v>9.4619604732632687E-2</v>
      </c>
      <c r="ER307">
        <v>22695</v>
      </c>
      <c r="ES307">
        <f>ER307/ER290*100</f>
        <v>74.960364645263581</v>
      </c>
      <c r="ET307">
        <f t="shared" si="1197"/>
        <v>4088.9075000000003</v>
      </c>
      <c r="EU307">
        <f t="shared" si="1198"/>
        <v>13.50544160391069</v>
      </c>
      <c r="EV307">
        <f t="shared" si="1199"/>
        <v>30.1</v>
      </c>
      <c r="EW307">
        <f t="shared" si="1200"/>
        <v>9.9418681463865774E-2</v>
      </c>
    </row>
    <row r="308" spans="2:153" x14ac:dyDescent="0.25">
      <c r="M308">
        <v>12096</v>
      </c>
      <c r="N308">
        <f>M308/M290*100</f>
        <v>79.952409280190366</v>
      </c>
      <c r="O308">
        <v>1078.51</v>
      </c>
      <c r="P308">
        <f>O308/O290*100</f>
        <v>7.128759336373852</v>
      </c>
      <c r="Q308">
        <v>916.9</v>
      </c>
      <c r="R308">
        <f>Q308/Q290*100</f>
        <v>6.0605459713133714</v>
      </c>
      <c r="S308">
        <f t="shared" si="1172"/>
        <v>1.0682133650604806</v>
      </c>
      <c r="T308">
        <f t="shared" si="1173"/>
        <v>997.70499999999993</v>
      </c>
      <c r="U308">
        <f>T308/T290*100</f>
        <v>6.5946526538436103</v>
      </c>
      <c r="V308">
        <v>1042.8900000000001</v>
      </c>
      <c r="W308">
        <f>V308/V290*100</f>
        <v>6.8933174697600643</v>
      </c>
      <c r="X308">
        <f t="shared" si="1174"/>
        <v>0.298664815916454</v>
      </c>
      <c r="Y308">
        <f t="shared" si="1175"/>
        <v>1020.2975</v>
      </c>
      <c r="Z308">
        <f>Y308/Y290*100</f>
        <v>6.7439850618018387</v>
      </c>
      <c r="AA308">
        <v>836.56</v>
      </c>
      <c r="AB308">
        <f>AA308/AA290*100</f>
        <v>5.5295128561041702</v>
      </c>
      <c r="AC308">
        <f t="shared" si="1176"/>
        <v>1.2144722056976684</v>
      </c>
      <c r="AD308">
        <f t="shared" si="1177"/>
        <v>928.42875000000004</v>
      </c>
      <c r="AE308">
        <f>AD308/AD290*100</f>
        <v>6.1367489589530049</v>
      </c>
      <c r="AF308">
        <v>1074.3724999999999</v>
      </c>
      <c r="AG308">
        <f>AF308/AF290*100</f>
        <v>7.1014111970388001</v>
      </c>
      <c r="AH308">
        <f t="shared" si="1178"/>
        <v>0.96466223808579521</v>
      </c>
      <c r="AI308">
        <f t="shared" si="1179"/>
        <v>1001.400625</v>
      </c>
      <c r="AJ308">
        <f>AI308/AI290*100</f>
        <v>6.6190800779959025</v>
      </c>
      <c r="AL308">
        <v>6.8</v>
      </c>
      <c r="AM308">
        <f t="shared" ref="AM308" si="1244">AL308/AL290*100</f>
        <v>4.4946790931323942E-2</v>
      </c>
      <c r="AN308">
        <v>6.74</v>
      </c>
      <c r="AO308">
        <f t="shared" ref="AO308" si="1245">AN308/AN290*100</f>
        <v>4.4550201599576969E-2</v>
      </c>
      <c r="AP308">
        <f t="shared" si="1182"/>
        <v>3.9658933174697292E-4</v>
      </c>
      <c r="AQ308">
        <f t="shared" si="1183"/>
        <v>6.77</v>
      </c>
      <c r="AR308">
        <f>AQ308/AQ290*100</f>
        <v>4.4748496265450459E-2</v>
      </c>
      <c r="BI308">
        <v>24208</v>
      </c>
      <c r="BJ308">
        <f>BI308/BI290*100</f>
        <v>79.957722288281147</v>
      </c>
      <c r="BK308">
        <v>1796.67</v>
      </c>
      <c r="BL308">
        <f>BK308/BK290*100</f>
        <v>5.9343043995243763</v>
      </c>
      <c r="BM308">
        <v>2950.89</v>
      </c>
      <c r="BN308">
        <f>BM308/BM290*100</f>
        <v>9.7466309948474041</v>
      </c>
      <c r="BO308">
        <f t="shared" si="1184"/>
        <v>3.8123265953230279</v>
      </c>
      <c r="BP308">
        <f t="shared" si="1185"/>
        <v>2373.7799999999997</v>
      </c>
      <c r="BQ308">
        <f>BP308/BP290*100</f>
        <v>7.8404676971858889</v>
      </c>
      <c r="BR308">
        <v>3004.52</v>
      </c>
      <c r="BS308">
        <f>BR308/BR290*100</f>
        <v>9.923768001056942</v>
      </c>
      <c r="BT308">
        <f t="shared" si="1186"/>
        <v>2.0833003038710531</v>
      </c>
      <c r="BU308">
        <f t="shared" si="1187"/>
        <v>2689.1499999999996</v>
      </c>
      <c r="BV308">
        <f>BU308/BU290*100</f>
        <v>8.8821178491214159</v>
      </c>
      <c r="BW308">
        <v>2372.395</v>
      </c>
      <c r="BX308">
        <f>BW308/BW290*100</f>
        <v>7.8358931166600598</v>
      </c>
      <c r="BY308">
        <f t="shared" si="1188"/>
        <v>1.0462247324613561</v>
      </c>
      <c r="BZ308">
        <f t="shared" si="1189"/>
        <v>2530.7725</v>
      </c>
      <c r="CA308">
        <f>BZ308/BZ290*100</f>
        <v>8.3590054828907387</v>
      </c>
      <c r="CC308">
        <v>13.46</v>
      </c>
      <c r="CD308">
        <f t="shared" ref="CD308" si="1246">CC308/CC290*100</f>
        <v>4.4457656229356587E-2</v>
      </c>
      <c r="CE308">
        <v>13.45</v>
      </c>
      <c r="CF308">
        <f>CE308/CE290*100</f>
        <v>4.4424626767076231E-2</v>
      </c>
      <c r="CG308">
        <f t="shared" si="1191"/>
        <v>3.3029462280356747E-5</v>
      </c>
      <c r="CH308">
        <f t="shared" si="1192"/>
        <v>13.455</v>
      </c>
      <c r="CI308">
        <f>CH308/CH290*100</f>
        <v>4.4441141498216409E-2</v>
      </c>
      <c r="DU308">
        <f t="shared" si="1160"/>
        <v>1.7399254048948363</v>
      </c>
      <c r="DV308">
        <f t="shared" si="1161"/>
        <v>3.0735476723404986E-4</v>
      </c>
      <c r="DW308">
        <f t="shared" si="1162"/>
        <v>6.5743315817304522</v>
      </c>
      <c r="DX308">
        <f t="shared" si="1163"/>
        <v>7.7960265556876722</v>
      </c>
      <c r="EA308">
        <f t="shared" si="1164"/>
        <v>0.51870579681406603</v>
      </c>
      <c r="EB308">
        <f t="shared" si="1165"/>
        <v>6.5914840703285087</v>
      </c>
      <c r="EC308">
        <f t="shared" si="1166"/>
        <v>3.3049110978914525E-4</v>
      </c>
      <c r="ED308">
        <f t="shared" si="1167"/>
        <v>9.3528984070328433E-3</v>
      </c>
      <c r="EE308">
        <f t="shared" si="1168"/>
        <v>0.14490025102391257</v>
      </c>
      <c r="EF308">
        <f t="shared" si="1169"/>
        <v>8.3265705509314305</v>
      </c>
      <c r="EG308">
        <f t="shared" si="1170"/>
        <v>1.4863258026159357E-3</v>
      </c>
      <c r="EH308">
        <f t="shared" si="1171"/>
        <v>7.8279825604439107E-3</v>
      </c>
      <c r="EL308">
        <v>12096</v>
      </c>
      <c r="EM308">
        <f>EL308/EL290*100</f>
        <v>79.952409280190366</v>
      </c>
      <c r="EN308">
        <f t="shared" si="1193"/>
        <v>1001.400625</v>
      </c>
      <c r="EO308">
        <f t="shared" si="1194"/>
        <v>6.6190800779959025</v>
      </c>
      <c r="EP308">
        <f t="shared" si="1195"/>
        <v>6.77</v>
      </c>
      <c r="EQ308">
        <f t="shared" si="1196"/>
        <v>4.4748496265450459E-2</v>
      </c>
      <c r="ER308">
        <v>24208</v>
      </c>
      <c r="ES308">
        <f>ER308/ER290*100</f>
        <v>79.957722288281147</v>
      </c>
      <c r="ET308">
        <f t="shared" si="1197"/>
        <v>2530.7725</v>
      </c>
      <c r="EU308">
        <f t="shared" si="1198"/>
        <v>8.3590054828907387</v>
      </c>
      <c r="EV308">
        <f t="shared" si="1199"/>
        <v>13.455</v>
      </c>
      <c r="EW308">
        <f t="shared" si="1200"/>
        <v>4.4441141498216409E-2</v>
      </c>
    </row>
    <row r="309" spans="2:153" x14ac:dyDescent="0.25">
      <c r="C309" t="s">
        <v>12</v>
      </c>
      <c r="M309">
        <v>12852</v>
      </c>
      <c r="N309">
        <f>M309/M290*100</f>
        <v>84.94943486020226</v>
      </c>
      <c r="O309">
        <v>153.02000000000001</v>
      </c>
      <c r="P309">
        <f>O309/O290*100</f>
        <v>1.0114349923987045</v>
      </c>
      <c r="Q309">
        <v>153.6</v>
      </c>
      <c r="R309">
        <f>Q309/Q290*100</f>
        <v>1.0152686892722587</v>
      </c>
      <c r="S309">
        <f t="shared" si="1172"/>
        <v>3.833696873554171E-3</v>
      </c>
      <c r="T309">
        <f t="shared" si="1173"/>
        <v>153.31</v>
      </c>
      <c r="U309">
        <f>T309/T290*100</f>
        <v>1.0133518408354814</v>
      </c>
      <c r="V309">
        <v>500.245</v>
      </c>
      <c r="W309">
        <f>V309/V290*100</f>
        <v>3.3065305043294337</v>
      </c>
      <c r="X309">
        <f t="shared" si="1174"/>
        <v>2.2931786634939524</v>
      </c>
      <c r="Y309">
        <f t="shared" si="1175"/>
        <v>326.77750000000003</v>
      </c>
      <c r="Z309">
        <f>Y309/Y290*100</f>
        <v>2.1599411725824575</v>
      </c>
      <c r="AA309">
        <v>207.13249999999999</v>
      </c>
      <c r="AB309">
        <f>AA309/AA290*100</f>
        <v>1.3691089959680083</v>
      </c>
      <c r="AC309">
        <f t="shared" si="1176"/>
        <v>0.79083217661444927</v>
      </c>
      <c r="AD309">
        <f t="shared" si="1177"/>
        <v>266.95500000000004</v>
      </c>
      <c r="AE309">
        <f>AD309/AD290*100</f>
        <v>1.7645250842752331</v>
      </c>
      <c r="AF309">
        <v>391.96625</v>
      </c>
      <c r="AG309">
        <f>AF309/AF290*100</f>
        <v>2.5908272192478021</v>
      </c>
      <c r="AH309">
        <f t="shared" si="1178"/>
        <v>0.82630213497256899</v>
      </c>
      <c r="AI309">
        <f t="shared" si="1179"/>
        <v>329.46062500000005</v>
      </c>
      <c r="AJ309">
        <f>AI309/AI290*100</f>
        <v>2.177676151761518</v>
      </c>
      <c r="AL309">
        <v>2.02</v>
      </c>
      <c r="AM309">
        <f t="shared" ref="AM309" si="1247">AL309/AL290*100</f>
        <v>1.3351840835481524E-2</v>
      </c>
      <c r="AN309">
        <v>1.94</v>
      </c>
      <c r="AO309">
        <f t="shared" ref="AO309" si="1248">AN309/AN290*100</f>
        <v>1.2823055059818891E-2</v>
      </c>
      <c r="AP309">
        <f t="shared" si="1182"/>
        <v>5.2878577566263345E-4</v>
      </c>
      <c r="AQ309">
        <f t="shared" si="1183"/>
        <v>1.98</v>
      </c>
      <c r="AR309">
        <f>AQ309/AQ290*100</f>
        <v>1.3087447947650207E-2</v>
      </c>
      <c r="BI309">
        <v>25721</v>
      </c>
      <c r="BJ309">
        <f>BI309/BI290*100</f>
        <v>84.955079931298712</v>
      </c>
      <c r="BK309">
        <v>1357.07</v>
      </c>
      <c r="BL309">
        <f>BK309/BK290*100</f>
        <v>4.4823292376800108</v>
      </c>
      <c r="BM309">
        <v>1266.06</v>
      </c>
      <c r="BN309">
        <f>BM309/BM290*100</f>
        <v>4.1817281014665078</v>
      </c>
      <c r="BO309">
        <f t="shared" si="1184"/>
        <v>0.30060113621350304</v>
      </c>
      <c r="BP309">
        <f t="shared" si="1185"/>
        <v>1311.5650000000001</v>
      </c>
      <c r="BQ309">
        <f>BP309/BP290*100</f>
        <v>4.3320286695732593</v>
      </c>
      <c r="BR309">
        <v>931.36</v>
      </c>
      <c r="BS309">
        <f>BR309/BR290*100</f>
        <v>3.0762319989430571</v>
      </c>
      <c r="BT309">
        <f t="shared" si="1186"/>
        <v>1.2557966706302022</v>
      </c>
      <c r="BU309">
        <f t="shared" si="1187"/>
        <v>1121.4625000000001</v>
      </c>
      <c r="BV309">
        <f>BU309/BU290*100</f>
        <v>3.7041303342581586</v>
      </c>
      <c r="BW309">
        <v>943.3075</v>
      </c>
      <c r="BX309">
        <f>BW309/BW290*100</f>
        <v>3.1156939490025102</v>
      </c>
      <c r="BY309">
        <f t="shared" si="1188"/>
        <v>0.58843638525564845</v>
      </c>
      <c r="BZ309">
        <f t="shared" si="1189"/>
        <v>1032.385</v>
      </c>
      <c r="CA309">
        <f>BZ309/BZ290*100</f>
        <v>3.4099121416303344</v>
      </c>
      <c r="CC309">
        <v>4.54</v>
      </c>
      <c r="CD309">
        <f t="shared" ref="CD309" si="1249">CC309/CC290*100</f>
        <v>1.4995375875280749E-2</v>
      </c>
      <c r="CE309">
        <v>5.13</v>
      </c>
      <c r="CF309">
        <f>CE309/CE290*100</f>
        <v>1.6944114149821641E-2</v>
      </c>
      <c r="CG309">
        <f t="shared" si="1191"/>
        <v>1.948738274540892E-3</v>
      </c>
      <c r="CH309">
        <f t="shared" si="1192"/>
        <v>4.835</v>
      </c>
      <c r="CI309">
        <f>CH309/CH290*100</f>
        <v>1.5969745012551197E-2</v>
      </c>
      <c r="DU309">
        <f t="shared" si="1160"/>
        <v>1.2322359898688164</v>
      </c>
      <c r="DV309">
        <f t="shared" si="1161"/>
        <v>2.8822970649009898E-3</v>
      </c>
      <c r="DW309">
        <f t="shared" si="1162"/>
        <v>2.1645887038138678</v>
      </c>
      <c r="DX309">
        <f t="shared" si="1163"/>
        <v>4.3160589245607079</v>
      </c>
      <c r="EA309">
        <f t="shared" si="1164"/>
        <v>7.7925672549407743E-2</v>
      </c>
      <c r="EB309">
        <f t="shared" si="1165"/>
        <v>2.164126016260163</v>
      </c>
      <c r="EC309">
        <f t="shared" si="1166"/>
        <v>3.2718619869125526E-3</v>
      </c>
      <c r="ED309">
        <f t="shared" si="1167"/>
        <v>1.2889153281776707E-3</v>
      </c>
      <c r="EE309">
        <f t="shared" si="1168"/>
        <v>0.94231817281014685</v>
      </c>
      <c r="EF309">
        <f t="shared" si="1169"/>
        <v>3.3971462544589777</v>
      </c>
      <c r="EG309">
        <f t="shared" si="1170"/>
        <v>9.5785440613026761E-4</v>
      </c>
      <c r="EH309">
        <f t="shared" si="1171"/>
        <v>1.866164618840007E-3</v>
      </c>
      <c r="EL309">
        <v>12852</v>
      </c>
      <c r="EM309">
        <f>EL309/EL290*100</f>
        <v>84.94943486020226</v>
      </c>
      <c r="EN309">
        <f t="shared" si="1193"/>
        <v>329.46062500000005</v>
      </c>
      <c r="EO309">
        <f t="shared" si="1194"/>
        <v>2.177676151761518</v>
      </c>
      <c r="EP309">
        <f t="shared" si="1195"/>
        <v>1.98</v>
      </c>
      <c r="EQ309">
        <f t="shared" si="1196"/>
        <v>1.3087447947650207E-2</v>
      </c>
      <c r="ER309">
        <v>25721</v>
      </c>
      <c r="ES309">
        <f>ER309/ER290*100</f>
        <v>84.955079931298712</v>
      </c>
      <c r="ET309">
        <f t="shared" si="1197"/>
        <v>1032.385</v>
      </c>
      <c r="EU309">
        <f t="shared" si="1198"/>
        <v>3.4099121416303344</v>
      </c>
      <c r="EV309">
        <f t="shared" si="1199"/>
        <v>4.835</v>
      </c>
      <c r="EW309">
        <f t="shared" si="1200"/>
        <v>1.5969745012551197E-2</v>
      </c>
    </row>
    <row r="310" spans="2:153" x14ac:dyDescent="0.25">
      <c r="C310" t="s">
        <v>23</v>
      </c>
      <c r="M310">
        <v>13608</v>
      </c>
      <c r="N310">
        <f>M310/M290*100</f>
        <v>89.946460440214153</v>
      </c>
      <c r="O310">
        <v>151.66999999999999</v>
      </c>
      <c r="P310">
        <f>O310/O290*100</f>
        <v>1.0025117324343973</v>
      </c>
      <c r="Q310">
        <v>0.4</v>
      </c>
      <c r="R310">
        <f>Q310/Q290*100</f>
        <v>2.6439288783131733E-3</v>
      </c>
      <c r="S310">
        <f t="shared" si="1172"/>
        <v>0.99986780355608407</v>
      </c>
      <c r="T310">
        <f t="shared" si="1173"/>
        <v>76.034999999999997</v>
      </c>
      <c r="U310">
        <f>T310/T290*100</f>
        <v>0.50257783065635531</v>
      </c>
      <c r="V310">
        <v>0.2</v>
      </c>
      <c r="W310">
        <f>V310/V290*100</f>
        <v>1.3219644391565867E-3</v>
      </c>
      <c r="X310">
        <f t="shared" si="1174"/>
        <v>0.50125586621719875</v>
      </c>
      <c r="Y310">
        <f t="shared" si="1175"/>
        <v>38.1175</v>
      </c>
      <c r="Z310">
        <f>Y310/Y290*100</f>
        <v>0.25194989754775599</v>
      </c>
      <c r="AA310">
        <v>0.3</v>
      </c>
      <c r="AB310">
        <f>AA310/AA290*100</f>
        <v>1.9829466587348802E-3</v>
      </c>
      <c r="AC310">
        <f t="shared" si="1176"/>
        <v>0.2499669508890211</v>
      </c>
      <c r="AD310">
        <f t="shared" si="1177"/>
        <v>19.208749999999998</v>
      </c>
      <c r="AE310">
        <f>AD310/AD290*100</f>
        <v>0.12696642210324541</v>
      </c>
      <c r="AF310">
        <v>38.147500000000001</v>
      </c>
      <c r="AG310">
        <f>AF310/AF290*100</f>
        <v>0.2521481922136295</v>
      </c>
      <c r="AH310">
        <f t="shared" si="1178"/>
        <v>0.12518177011038409</v>
      </c>
      <c r="AI310">
        <f t="shared" si="1179"/>
        <v>28.678125000000001</v>
      </c>
      <c r="AJ310">
        <f>AI310/AI290*100</f>
        <v>0.18955730715843744</v>
      </c>
      <c r="AL310">
        <v>0.55000000000000004</v>
      </c>
      <c r="AM310">
        <f t="shared" ref="AM310" si="1250">AL310/AL290*100</f>
        <v>3.6354022076806134E-3</v>
      </c>
      <c r="AN310">
        <v>0.38</v>
      </c>
      <c r="AO310">
        <f t="shared" ref="AO310" si="1251">AN310/AN290*100</f>
        <v>2.5117324343975145E-3</v>
      </c>
      <c r="AP310">
        <f t="shared" si="1182"/>
        <v>1.1236697732830989E-3</v>
      </c>
      <c r="AQ310">
        <f t="shared" si="1183"/>
        <v>0.46500000000000002</v>
      </c>
      <c r="AR310">
        <f>AQ310/AQ290*100</f>
        <v>3.0735673210390644E-3</v>
      </c>
      <c r="BI310">
        <v>27234</v>
      </c>
      <c r="BJ310">
        <f>BI310/BI290*100</f>
        <v>89.952437574316292</v>
      </c>
      <c r="BK310">
        <v>0.85</v>
      </c>
      <c r="BL310">
        <f>BK310/BK290*100</f>
        <v>2.8075042938300963E-3</v>
      </c>
      <c r="BM310">
        <v>303.06</v>
      </c>
      <c r="BN310">
        <f>BM310/BM290*100</f>
        <v>1.0009908838684107</v>
      </c>
      <c r="BO310">
        <f t="shared" si="1184"/>
        <v>0.99818337957458059</v>
      </c>
      <c r="BP310">
        <f t="shared" si="1185"/>
        <v>151.95500000000001</v>
      </c>
      <c r="BQ310">
        <f>BP310/BP290*100</f>
        <v>0.50189919408112038</v>
      </c>
      <c r="BR310">
        <v>0.89</v>
      </c>
      <c r="BS310">
        <f>BR310/BR290*100</f>
        <v>2.9396221429515128E-3</v>
      </c>
      <c r="BT310">
        <f t="shared" si="1186"/>
        <v>0.49895957193816887</v>
      </c>
      <c r="BU310">
        <f t="shared" si="1187"/>
        <v>76.422499999999999</v>
      </c>
      <c r="BV310">
        <f>BU310/BU290*100</f>
        <v>0.25241940811203589</v>
      </c>
      <c r="BW310">
        <v>152.20750000000001</v>
      </c>
      <c r="BX310">
        <f>BW310/BW290*100</f>
        <v>0.50273318800369937</v>
      </c>
      <c r="BY310">
        <f t="shared" si="1188"/>
        <v>0.25031377989166348</v>
      </c>
      <c r="BZ310">
        <f t="shared" si="1189"/>
        <v>114.315</v>
      </c>
      <c r="CA310">
        <f>BZ310/BZ290*100</f>
        <v>0.37757629805786763</v>
      </c>
      <c r="CC310">
        <v>0.7</v>
      </c>
      <c r="CD310">
        <f t="shared" ref="CD310" si="1252">CC310/CC290*100</f>
        <v>2.312062359624785E-3</v>
      </c>
      <c r="CE310">
        <v>1.18</v>
      </c>
      <c r="CF310">
        <f>CE310/CE290*100</f>
        <v>3.8974765490817805E-3</v>
      </c>
      <c r="CG310">
        <f t="shared" si="1191"/>
        <v>1.5854141894569955E-3</v>
      </c>
      <c r="CH310">
        <f t="shared" si="1192"/>
        <v>0.94</v>
      </c>
      <c r="CI310">
        <f>CH310/CH290*100</f>
        <v>3.1047694543532831E-3</v>
      </c>
      <c r="DU310">
        <f t="shared" si="1160"/>
        <v>0.18801899089943019</v>
      </c>
      <c r="DV310">
        <f t="shared" si="1161"/>
        <v>3.1202133314218745E-5</v>
      </c>
      <c r="DW310">
        <f t="shared" si="1162"/>
        <v>0.18648373983739838</v>
      </c>
      <c r="DX310">
        <f t="shared" si="1163"/>
        <v>0.4987944246267671</v>
      </c>
      <c r="EA310">
        <f t="shared" si="1164"/>
        <v>6.2388459250446143E-2</v>
      </c>
      <c r="EB310">
        <f t="shared" si="1165"/>
        <v>0.18724386938991341</v>
      </c>
      <c r="EC310">
        <f t="shared" si="1166"/>
        <v>9.253751074096107E-4</v>
      </c>
      <c r="ED310">
        <f t="shared" si="1167"/>
        <v>5.9488399762046415E-4</v>
      </c>
      <c r="EE310">
        <f t="shared" si="1168"/>
        <v>0.44901076760470338</v>
      </c>
      <c r="EF310">
        <f t="shared" si="1169"/>
        <v>0.37542938300964462</v>
      </c>
      <c r="EG310">
        <f t="shared" si="1170"/>
        <v>2.4772096710265609E-4</v>
      </c>
      <c r="EH310">
        <f t="shared" si="1171"/>
        <v>5.4498612762584253E-4</v>
      </c>
      <c r="EL310">
        <v>13608</v>
      </c>
      <c r="EM310">
        <f>EL310/EL290*100</f>
        <v>89.946460440214153</v>
      </c>
      <c r="EN310">
        <f t="shared" si="1193"/>
        <v>28.678125000000001</v>
      </c>
      <c r="EO310">
        <f t="shared" si="1194"/>
        <v>0.18955730715843744</v>
      </c>
      <c r="EP310">
        <f t="shared" si="1195"/>
        <v>0.46500000000000002</v>
      </c>
      <c r="EQ310">
        <f t="shared" si="1196"/>
        <v>3.0735673210390644E-3</v>
      </c>
      <c r="ER310">
        <v>27234</v>
      </c>
      <c r="ES310">
        <f>ER310/ER290*100</f>
        <v>89.952437574316292</v>
      </c>
      <c r="ET310">
        <f t="shared" si="1197"/>
        <v>114.315</v>
      </c>
      <c r="EU310">
        <f t="shared" si="1198"/>
        <v>0.37757629805786763</v>
      </c>
      <c r="EV310">
        <f t="shared" si="1199"/>
        <v>0.94</v>
      </c>
      <c r="EW310">
        <f t="shared" si="1200"/>
        <v>3.1047694543532831E-3</v>
      </c>
    </row>
    <row r="311" spans="2:153" x14ac:dyDescent="0.25">
      <c r="C311" t="s">
        <v>13</v>
      </c>
      <c r="M311">
        <v>14364</v>
      </c>
      <c r="N311">
        <f>M311/M290*100</f>
        <v>94.943486020226047</v>
      </c>
      <c r="O311">
        <v>0</v>
      </c>
      <c r="P311">
        <f>O311/O290*100</f>
        <v>0</v>
      </c>
      <c r="Q311">
        <v>0</v>
      </c>
      <c r="R311">
        <f>Q311/Q290*100</f>
        <v>0</v>
      </c>
      <c r="S311">
        <f t="shared" si="1172"/>
        <v>0</v>
      </c>
      <c r="T311">
        <f t="shared" si="1173"/>
        <v>0</v>
      </c>
      <c r="U311">
        <f>T311/T290*100</f>
        <v>0</v>
      </c>
      <c r="V311">
        <v>0</v>
      </c>
      <c r="W311">
        <f>V311/V290*100</f>
        <v>0</v>
      </c>
      <c r="X311">
        <f t="shared" si="1174"/>
        <v>0</v>
      </c>
      <c r="Y311">
        <f t="shared" si="1175"/>
        <v>0</v>
      </c>
      <c r="Z311">
        <f>Y311/Y290*100</f>
        <v>0</v>
      </c>
      <c r="AA311">
        <v>0</v>
      </c>
      <c r="AB311">
        <f>AA311/AA290*100</f>
        <v>0</v>
      </c>
      <c r="AC311">
        <f t="shared" si="1176"/>
        <v>0</v>
      </c>
      <c r="AD311">
        <f t="shared" si="1177"/>
        <v>0</v>
      </c>
      <c r="AE311">
        <f>AD311/AD290*100</f>
        <v>0</v>
      </c>
      <c r="AF311">
        <v>2.5000000000000001E-2</v>
      </c>
      <c r="AG311">
        <f>AF311/AF290*100</f>
        <v>1.6524555489457333E-4</v>
      </c>
      <c r="AH311">
        <f t="shared" si="1178"/>
        <v>1.6524555489457333E-4</v>
      </c>
      <c r="AI311">
        <f t="shared" si="1179"/>
        <v>1.2500000000000001E-2</v>
      </c>
      <c r="AJ311">
        <f>AI311/AI290*100</f>
        <v>8.2622777447286666E-5</v>
      </c>
      <c r="AL311">
        <v>0.05</v>
      </c>
      <c r="AM311">
        <f t="shared" ref="AM311" si="1253">AL311/AL290*100</f>
        <v>3.3049110978914666E-4</v>
      </c>
      <c r="AN311">
        <v>0</v>
      </c>
      <c r="AO311">
        <f t="shared" ref="AO311" si="1254">AN311/AN290*100</f>
        <v>0</v>
      </c>
      <c r="AP311">
        <f t="shared" si="1182"/>
        <v>3.3049110978914666E-4</v>
      </c>
      <c r="AQ311">
        <f t="shared" si="1183"/>
        <v>2.5000000000000001E-2</v>
      </c>
      <c r="AR311">
        <f>AQ311/AQ290*100</f>
        <v>1.6524555489457333E-4</v>
      </c>
      <c r="BI311">
        <v>28747</v>
      </c>
      <c r="BJ311">
        <f>BI311/BI290*100</f>
        <v>94.949795217333872</v>
      </c>
      <c r="BK311">
        <v>0.1</v>
      </c>
      <c r="BL311">
        <f>BK311/BK290*100</f>
        <v>3.302946228035408E-4</v>
      </c>
      <c r="BM311">
        <v>0</v>
      </c>
      <c r="BN311">
        <f>BM311/BM290*100</f>
        <v>0</v>
      </c>
      <c r="BO311">
        <f t="shared" si="1184"/>
        <v>3.302946228035408E-4</v>
      </c>
      <c r="BP311">
        <f t="shared" si="1185"/>
        <v>0.05</v>
      </c>
      <c r="BQ311">
        <f>BP311/BP290*100</f>
        <v>1.651473114017704E-4</v>
      </c>
      <c r="BR311">
        <v>2.5000000000000001E-2</v>
      </c>
      <c r="BS311">
        <f>BR311/BR290*100</f>
        <v>8.25736557008852E-5</v>
      </c>
      <c r="BT311">
        <f t="shared" si="1186"/>
        <v>8.25736557008852E-5</v>
      </c>
      <c r="BU311">
        <f t="shared" si="1187"/>
        <v>3.7500000000000006E-2</v>
      </c>
      <c r="BV311">
        <f>BU311/BU290*100</f>
        <v>1.238604835513278E-4</v>
      </c>
      <c r="BW311">
        <v>75.727500000000006</v>
      </c>
      <c r="BX311">
        <f>BW311/BW290*100</f>
        <v>0.25012386048355134</v>
      </c>
      <c r="BY311">
        <f t="shared" si="1188"/>
        <v>0.25</v>
      </c>
      <c r="BZ311">
        <f t="shared" si="1189"/>
        <v>37.8825</v>
      </c>
      <c r="CA311">
        <f>BZ311/BZ290*100</f>
        <v>0.12512386048355134</v>
      </c>
      <c r="CC311">
        <v>0</v>
      </c>
      <c r="CD311">
        <f t="shared" ref="CD311" si="1255">CC311/CC290*100</f>
        <v>0</v>
      </c>
      <c r="CE311">
        <v>0</v>
      </c>
      <c r="CF311">
        <f>CE311/CE290*100</f>
        <v>0</v>
      </c>
      <c r="CG311">
        <f t="shared" si="1191"/>
        <v>0</v>
      </c>
      <c r="CH311">
        <f t="shared" si="1192"/>
        <v>0</v>
      </c>
      <c r="CI311">
        <f>CH311/CH290*100</f>
        <v>0</v>
      </c>
      <c r="DU311">
        <f t="shared" si="1160"/>
        <v>0.12504123770610406</v>
      </c>
      <c r="DV311">
        <f t="shared" si="1161"/>
        <v>1.6524555489457333E-4</v>
      </c>
      <c r="DW311">
        <f t="shared" si="1162"/>
        <v>8.2622777447286666E-5</v>
      </c>
      <c r="DX311">
        <f t="shared" si="1163"/>
        <v>1.651473114017704E-4</v>
      </c>
      <c r="EA311">
        <f t="shared" si="1164"/>
        <v>6.1967083085465006E-5</v>
      </c>
      <c r="EB311">
        <f t="shared" si="1165"/>
        <v>8.2622777447286666E-5</v>
      </c>
      <c r="EC311">
        <f t="shared" si="1166"/>
        <v>0</v>
      </c>
      <c r="ED311">
        <f t="shared" si="1167"/>
        <v>1.6524555489457333E-4</v>
      </c>
      <c r="EE311">
        <f t="shared" si="1168"/>
        <v>0.1248967829303739</v>
      </c>
      <c r="EF311">
        <f t="shared" si="1169"/>
        <v>0.12495871317214957</v>
      </c>
      <c r="EG311">
        <f t="shared" si="1170"/>
        <v>1.651473114017704E-4</v>
      </c>
      <c r="EH311">
        <f t="shared" si="1171"/>
        <v>8.25736557008852E-5</v>
      </c>
      <c r="EL311">
        <v>14364</v>
      </c>
      <c r="EM311">
        <f>EL311/EL290*100</f>
        <v>94.943486020226047</v>
      </c>
      <c r="EN311">
        <f t="shared" si="1193"/>
        <v>1.2500000000000001E-2</v>
      </c>
      <c r="EO311">
        <f t="shared" si="1194"/>
        <v>8.2622777447286666E-5</v>
      </c>
      <c r="EP311">
        <f t="shared" si="1195"/>
        <v>2.5000000000000001E-2</v>
      </c>
      <c r="EQ311">
        <f t="shared" si="1196"/>
        <v>1.6524555489457333E-4</v>
      </c>
      <c r="ER311">
        <v>28747</v>
      </c>
      <c r="ES311">
        <f>ER311/ER290*100</f>
        <v>94.949795217333872</v>
      </c>
      <c r="ET311">
        <f t="shared" si="1197"/>
        <v>37.8825</v>
      </c>
      <c r="EU311">
        <f t="shared" si="1198"/>
        <v>0.12512386048355134</v>
      </c>
      <c r="EV311">
        <f t="shared" si="1199"/>
        <v>0</v>
      </c>
      <c r="EW311">
        <f t="shared" si="1200"/>
        <v>0</v>
      </c>
    </row>
    <row r="312" spans="2:153" x14ac:dyDescent="0.25">
      <c r="C312" t="s">
        <v>24</v>
      </c>
      <c r="M312">
        <v>15120</v>
      </c>
      <c r="N312">
        <f>M312/M290*100</f>
        <v>99.940511600237954</v>
      </c>
      <c r="O312">
        <v>0</v>
      </c>
      <c r="P312">
        <f>O312/O290*100</f>
        <v>0</v>
      </c>
      <c r="Q312">
        <v>0</v>
      </c>
      <c r="R312">
        <f>Q312/Q290*100</f>
        <v>0</v>
      </c>
      <c r="S312">
        <f t="shared" si="1172"/>
        <v>0</v>
      </c>
      <c r="T312">
        <f t="shared" si="1173"/>
        <v>0</v>
      </c>
      <c r="U312">
        <f>T312/T290*100</f>
        <v>0</v>
      </c>
      <c r="V312">
        <v>0</v>
      </c>
      <c r="W312">
        <f>V312/V290*100</f>
        <v>0</v>
      </c>
      <c r="X312">
        <f t="shared" si="1174"/>
        <v>0</v>
      </c>
      <c r="Y312">
        <f t="shared" si="1175"/>
        <v>0</v>
      </c>
      <c r="Z312">
        <f>Y312/Y290*100</f>
        <v>0</v>
      </c>
      <c r="AA312">
        <v>0</v>
      </c>
      <c r="AB312">
        <f>AA312/AA290*100</f>
        <v>0</v>
      </c>
      <c r="AC312">
        <f t="shared" si="1176"/>
        <v>0</v>
      </c>
      <c r="AD312">
        <f t="shared" si="1177"/>
        <v>0</v>
      </c>
      <c r="AE312">
        <f>AD312/AD290*100</f>
        <v>0</v>
      </c>
      <c r="AF312">
        <v>0</v>
      </c>
      <c r="AG312">
        <f>AF312/AF290*100</f>
        <v>0</v>
      </c>
      <c r="AH312">
        <f t="shared" si="1178"/>
        <v>0</v>
      </c>
      <c r="AI312">
        <f t="shared" si="1179"/>
        <v>0</v>
      </c>
      <c r="AJ312">
        <f>AI312/AI290*100</f>
        <v>0</v>
      </c>
      <c r="AL312">
        <v>0</v>
      </c>
      <c r="AM312">
        <f t="shared" ref="AM312" si="1256">AL312/AL290*100</f>
        <v>0</v>
      </c>
      <c r="AN312">
        <v>0</v>
      </c>
      <c r="AO312">
        <f t="shared" ref="AO312" si="1257">AN312/AN290*100</f>
        <v>0</v>
      </c>
      <c r="AP312">
        <f t="shared" si="1182"/>
        <v>0</v>
      </c>
      <c r="AQ312">
        <f t="shared" si="1183"/>
        <v>0</v>
      </c>
      <c r="AR312">
        <f>AQ312/AQ290*100</f>
        <v>0</v>
      </c>
      <c r="BI312">
        <v>30260</v>
      </c>
      <c r="BJ312">
        <f>BI312/BI290*100</f>
        <v>99.947152860351423</v>
      </c>
      <c r="BK312">
        <v>0</v>
      </c>
      <c r="BL312">
        <f>BK312/BK290*100</f>
        <v>0</v>
      </c>
      <c r="BM312">
        <v>0</v>
      </c>
      <c r="BN312">
        <f>BM312/BM290*100</f>
        <v>0</v>
      </c>
      <c r="BO312">
        <f t="shared" si="1184"/>
        <v>0</v>
      </c>
      <c r="BP312">
        <f t="shared" si="1185"/>
        <v>0</v>
      </c>
      <c r="BQ312">
        <f>BP312/BP290*100</f>
        <v>0</v>
      </c>
      <c r="BR312">
        <v>0</v>
      </c>
      <c r="BS312">
        <f>BR312/BR290*100</f>
        <v>0</v>
      </c>
      <c r="BT312">
        <f t="shared" si="1186"/>
        <v>0</v>
      </c>
      <c r="BU312">
        <f t="shared" si="1187"/>
        <v>0</v>
      </c>
      <c r="BV312">
        <f>BU312/BU290*100</f>
        <v>0</v>
      </c>
      <c r="BW312">
        <v>0</v>
      </c>
      <c r="BX312">
        <f>BW312/BW290*100</f>
        <v>0</v>
      </c>
      <c r="BY312">
        <f t="shared" si="1188"/>
        <v>0</v>
      </c>
      <c r="BZ312">
        <f t="shared" si="1189"/>
        <v>0</v>
      </c>
      <c r="CA312">
        <f>BZ312/BZ290*100</f>
        <v>0</v>
      </c>
      <c r="CC312">
        <v>0</v>
      </c>
      <c r="CD312">
        <f t="shared" ref="CD312" si="1258">CC312/CC290*100</f>
        <v>0</v>
      </c>
      <c r="CE312">
        <v>0</v>
      </c>
      <c r="CF312">
        <f>CE312/CE290*100</f>
        <v>0</v>
      </c>
      <c r="CG312">
        <f t="shared" si="1191"/>
        <v>0</v>
      </c>
      <c r="CH312">
        <f t="shared" si="1192"/>
        <v>0</v>
      </c>
      <c r="CI312">
        <f>CH312/CH290*100</f>
        <v>0</v>
      </c>
      <c r="DU312">
        <f t="shared" si="1160"/>
        <v>0</v>
      </c>
      <c r="DV312">
        <f t="shared" si="1161"/>
        <v>0</v>
      </c>
      <c r="DW312">
        <f t="shared" si="1162"/>
        <v>0</v>
      </c>
      <c r="DX312">
        <f t="shared" si="1163"/>
        <v>0</v>
      </c>
      <c r="EA312">
        <f t="shared" si="1164"/>
        <v>0</v>
      </c>
      <c r="EB312">
        <f t="shared" si="1165"/>
        <v>0</v>
      </c>
      <c r="EC312">
        <f t="shared" si="1166"/>
        <v>0</v>
      </c>
      <c r="ED312">
        <f t="shared" si="1167"/>
        <v>0</v>
      </c>
      <c r="EE312">
        <f t="shared" si="1168"/>
        <v>0</v>
      </c>
      <c r="EF312">
        <f t="shared" si="1169"/>
        <v>0</v>
      </c>
      <c r="EG312">
        <f t="shared" si="1170"/>
        <v>0</v>
      </c>
      <c r="EH312">
        <f t="shared" si="1171"/>
        <v>0</v>
      </c>
      <c r="EL312">
        <v>15120</v>
      </c>
      <c r="EM312">
        <f>EL312/EL290*100</f>
        <v>99.940511600237954</v>
      </c>
      <c r="EN312">
        <f t="shared" si="1193"/>
        <v>0</v>
      </c>
      <c r="EO312">
        <f t="shared" si="1194"/>
        <v>0</v>
      </c>
      <c r="EP312">
        <f t="shared" si="1195"/>
        <v>0</v>
      </c>
      <c r="EQ312">
        <f t="shared" si="1196"/>
        <v>0</v>
      </c>
      <c r="ER312">
        <v>30260</v>
      </c>
      <c r="ES312">
        <f>ER312/ER290*100</f>
        <v>99.947152860351423</v>
      </c>
      <c r="ET312">
        <f t="shared" si="1197"/>
        <v>0</v>
      </c>
      <c r="EU312">
        <f t="shared" si="1198"/>
        <v>0</v>
      </c>
      <c r="EV312">
        <f t="shared" si="1199"/>
        <v>0</v>
      </c>
      <c r="EW312">
        <f t="shared" si="1200"/>
        <v>0</v>
      </c>
    </row>
    <row r="313" spans="2:153" x14ac:dyDescent="0.25">
      <c r="O313" t="s">
        <v>50</v>
      </c>
      <c r="P313">
        <f>SUM(P292:P312)</f>
        <v>373.95915129883008</v>
      </c>
      <c r="Q313" t="s">
        <v>50</v>
      </c>
      <c r="R313">
        <f>SUM(R292:R312)</f>
        <v>408.47161081366909</v>
      </c>
      <c r="S313">
        <f>SUM(S292:S312)</f>
        <v>43.438099015136494</v>
      </c>
      <c r="T313" t="s">
        <v>50</v>
      </c>
      <c r="U313">
        <f>SUM(U292:U312)</f>
        <v>391.21538105624967</v>
      </c>
      <c r="V313" t="s">
        <v>50</v>
      </c>
      <c r="W313">
        <f>SUM(W292:W312)</f>
        <v>389.79585564148323</v>
      </c>
      <c r="X313">
        <f>SUM(X292:X312)</f>
        <v>21.25950161940645</v>
      </c>
      <c r="Y313" t="s">
        <v>50</v>
      </c>
      <c r="Z313">
        <f>SUM(Z292:Z312)</f>
        <v>390.50561834886651</v>
      </c>
      <c r="AA313" t="s">
        <v>50</v>
      </c>
      <c r="AB313">
        <f>SUM(AB292:AB312)</f>
        <v>373.19988102320053</v>
      </c>
      <c r="AC313">
        <f>SUM(AC292:AC312)</f>
        <v>30.401744993059676</v>
      </c>
      <c r="AD313" t="s">
        <v>50</v>
      </c>
      <c r="AE313">
        <f>SUM(AE292:AE312)</f>
        <v>381.85274968603329</v>
      </c>
      <c r="AF313" t="s">
        <v>50</v>
      </c>
      <c r="AG313">
        <f>SUM(AG292:AG312)</f>
        <v>381.79978848568965</v>
      </c>
      <c r="AH313">
        <f>SUM(AH292:AH312)</f>
        <v>15.24757089034305</v>
      </c>
      <c r="AI313" t="s">
        <v>50</v>
      </c>
      <c r="AJ313">
        <f>SUM(AJ292:AJ312)</f>
        <v>381.82626908586161</v>
      </c>
      <c r="AL313" t="s">
        <v>50</v>
      </c>
      <c r="AM313">
        <f>SUM(AM292:AM312)</f>
        <v>138.66541080044942</v>
      </c>
      <c r="AN313" t="s">
        <v>50</v>
      </c>
      <c r="AO313">
        <f>SUM(AO292:AO312)</f>
        <v>138.7328970850684</v>
      </c>
      <c r="AP313">
        <f>SUM(AP292:AP312)</f>
        <v>0.33280454755766692</v>
      </c>
      <c r="AQ313" t="s">
        <v>50</v>
      </c>
      <c r="AR313">
        <f>SUM(AR292:AR312)</f>
        <v>138.69915394275895</v>
      </c>
      <c r="BK313" t="s">
        <v>50</v>
      </c>
      <c r="BL313">
        <f>SUM(BL292:BL312)</f>
        <v>386.1852952833928</v>
      </c>
      <c r="BM313" t="s">
        <v>50</v>
      </c>
      <c r="BN313">
        <f>SUM(BN292:BN312)</f>
        <v>391.06965913594917</v>
      </c>
      <c r="BO313">
        <f>SUM(BO292:BO312)</f>
        <v>39.688234905535751</v>
      </c>
      <c r="BP313" t="s">
        <v>50</v>
      </c>
      <c r="BQ313">
        <f>SUM(BQ292:BQ312)</f>
        <v>388.6274772096711</v>
      </c>
      <c r="BR313" t="s">
        <v>50</v>
      </c>
      <c r="BS313">
        <f>SUM(BS292:BS312)</f>
        <v>395.81913066455274</v>
      </c>
      <c r="BT313">
        <f>SUM(BT292:BT312)</f>
        <v>21.932570352754666</v>
      </c>
      <c r="BU313" t="s">
        <v>50</v>
      </c>
      <c r="BV313">
        <f>SUM(BV292:BV312)</f>
        <v>392.22330393711184</v>
      </c>
      <c r="BW313" t="s">
        <v>50</v>
      </c>
      <c r="BX313">
        <f>SUM(BX292:BX312)</f>
        <v>394.83431595983609</v>
      </c>
      <c r="BY313">
        <f>SUM(BY292:BY312)</f>
        <v>21.868542740124184</v>
      </c>
      <c r="BZ313" t="s">
        <v>50</v>
      </c>
      <c r="CA313">
        <f>SUM(CA292:CA312)</f>
        <v>393.52880994847402</v>
      </c>
      <c r="CC313" t="s">
        <v>50</v>
      </c>
      <c r="CD313">
        <f>SUM(CD292:CD312)</f>
        <v>138.86623067776455</v>
      </c>
      <c r="CE313" t="s">
        <v>50</v>
      </c>
      <c r="CF313">
        <f>SUM(CF292:CF312)</f>
        <v>138.89929316950716</v>
      </c>
      <c r="CG313">
        <f>SUM(CG292:CG312)</f>
        <v>0.29729818998546337</v>
      </c>
      <c r="CH313" t="s">
        <v>50</v>
      </c>
      <c r="CI313">
        <f>SUM(CI292:CI312)</f>
        <v>138.88276192363594</v>
      </c>
      <c r="DT313" t="s">
        <v>50</v>
      </c>
      <c r="DU313">
        <f>SUM(DU292:DU312)</f>
        <v>17.134239142266715</v>
      </c>
      <c r="DV313">
        <f>SUM(DV292:DV312)</f>
        <v>0.32389854897505155</v>
      </c>
      <c r="DW313">
        <f>SUM(DW292:DW312)</f>
        <v>265.70736664683716</v>
      </c>
      <c r="DX313">
        <f>SUM(DX292:DX312)</f>
        <v>273.27972651605234</v>
      </c>
      <c r="DZ313" t="s">
        <v>50</v>
      </c>
      <c r="EA313">
        <f t="shared" ref="EA313:EH313" si="1259">SUM(EA292:EA312)</f>
        <v>6.6586439949765319</v>
      </c>
      <c r="EB313">
        <f t="shared" si="1259"/>
        <v>278.14588703813871</v>
      </c>
      <c r="EC313">
        <f t="shared" si="1259"/>
        <v>0.46721528190891787</v>
      </c>
      <c r="ED313">
        <f t="shared" si="1259"/>
        <v>5.5913146936347387</v>
      </c>
      <c r="EE313">
        <f t="shared" si="1259"/>
        <v>13.173656526621752</v>
      </c>
      <c r="EF313">
        <f t="shared" si="1259"/>
        <v>289.89702239397542</v>
      </c>
      <c r="EG313">
        <f t="shared" si="1259"/>
        <v>0.30648038049940451</v>
      </c>
      <c r="EH313">
        <f t="shared" si="1259"/>
        <v>5.9408277183247424</v>
      </c>
    </row>
    <row r="314" spans="2:153" x14ac:dyDescent="0.25">
      <c r="B314">
        <v>13</v>
      </c>
      <c r="C314" t="s">
        <v>343</v>
      </c>
      <c r="G314">
        <v>7</v>
      </c>
      <c r="H314">
        <v>6</v>
      </c>
      <c r="I314">
        <v>4</v>
      </c>
      <c r="J314">
        <v>0</v>
      </c>
    </row>
    <row r="315" spans="2:153" x14ac:dyDescent="0.25">
      <c r="C315" t="s">
        <v>5</v>
      </c>
      <c r="M315" t="s">
        <v>30</v>
      </c>
      <c r="O315" t="s">
        <v>46</v>
      </c>
      <c r="Q315" t="s">
        <v>54</v>
      </c>
      <c r="S315" t="s">
        <v>70</v>
      </c>
      <c r="T315" t="s">
        <v>69</v>
      </c>
      <c r="AL315" t="s">
        <v>47</v>
      </c>
      <c r="AN315" t="s">
        <v>55</v>
      </c>
      <c r="AP315" t="s">
        <v>70</v>
      </c>
      <c r="AQ315" t="s">
        <v>72</v>
      </c>
      <c r="BI315" t="s">
        <v>30</v>
      </c>
      <c r="BK315" t="s">
        <v>48</v>
      </c>
      <c r="BM315" t="s">
        <v>88</v>
      </c>
      <c r="BO315" t="s">
        <v>70</v>
      </c>
      <c r="BP315" t="s">
        <v>90</v>
      </c>
      <c r="CC315" t="s">
        <v>49</v>
      </c>
      <c r="CE315" t="s">
        <v>89</v>
      </c>
      <c r="CG315" t="s">
        <v>70</v>
      </c>
      <c r="CH315" t="s">
        <v>92</v>
      </c>
      <c r="DU315" t="s">
        <v>103</v>
      </c>
      <c r="DV315" t="s">
        <v>104</v>
      </c>
      <c r="DW315" t="s">
        <v>105</v>
      </c>
      <c r="DX315" t="s">
        <v>106</v>
      </c>
      <c r="EA315" t="s">
        <v>114</v>
      </c>
      <c r="EC315" t="s">
        <v>115</v>
      </c>
      <c r="EE315" t="s">
        <v>116</v>
      </c>
      <c r="EG315" t="s">
        <v>117</v>
      </c>
      <c r="EL315" t="s">
        <v>30</v>
      </c>
      <c r="EN315" t="s">
        <v>153</v>
      </c>
      <c r="EP315" t="s">
        <v>154</v>
      </c>
      <c r="ER315" t="s">
        <v>30</v>
      </c>
      <c r="ET315" t="s">
        <v>155</v>
      </c>
      <c r="EV315" t="s">
        <v>156</v>
      </c>
    </row>
    <row r="316" spans="2:153" x14ac:dyDescent="0.25">
      <c r="C316" t="s">
        <v>6</v>
      </c>
      <c r="M316">
        <v>15129</v>
      </c>
      <c r="O316">
        <v>15129</v>
      </c>
      <c r="Q316">
        <v>15129</v>
      </c>
      <c r="T316">
        <v>15129</v>
      </c>
      <c r="AL316">
        <v>15129</v>
      </c>
      <c r="AN316">
        <v>15129</v>
      </c>
      <c r="AQ316">
        <v>15129</v>
      </c>
      <c r="BI316">
        <v>30276</v>
      </c>
      <c r="BK316">
        <v>30276</v>
      </c>
      <c r="BM316">
        <v>30276</v>
      </c>
      <c r="BP316">
        <v>30276</v>
      </c>
      <c r="CC316">
        <v>30276</v>
      </c>
      <c r="CE316">
        <v>30276</v>
      </c>
      <c r="CH316">
        <v>30276</v>
      </c>
      <c r="EA316" t="s">
        <v>112</v>
      </c>
      <c r="EB316" t="s">
        <v>113</v>
      </c>
      <c r="EC316" t="s">
        <v>112</v>
      </c>
      <c r="ED316" t="s">
        <v>113</v>
      </c>
      <c r="EE316" t="s">
        <v>112</v>
      </c>
      <c r="EF316" t="s">
        <v>113</v>
      </c>
      <c r="EG316" t="s">
        <v>112</v>
      </c>
      <c r="EH316" t="s">
        <v>113</v>
      </c>
      <c r="EL316">
        <v>15129</v>
      </c>
      <c r="EN316">
        <f>T316</f>
        <v>15129</v>
      </c>
      <c r="EP316">
        <f>AQ316</f>
        <v>15129</v>
      </c>
      <c r="ER316">
        <v>30276</v>
      </c>
      <c r="ET316">
        <f>BP316</f>
        <v>30276</v>
      </c>
      <c r="EV316">
        <f>CH316</f>
        <v>30276</v>
      </c>
    </row>
    <row r="317" spans="2:153" x14ac:dyDescent="0.25">
      <c r="C317" t="s">
        <v>7</v>
      </c>
      <c r="M317" t="s">
        <v>32</v>
      </c>
      <c r="N317" t="s">
        <v>31</v>
      </c>
      <c r="O317" t="s">
        <v>35</v>
      </c>
      <c r="P317" t="s">
        <v>31</v>
      </c>
      <c r="Q317" t="s">
        <v>35</v>
      </c>
      <c r="R317" t="s">
        <v>31</v>
      </c>
      <c r="T317" t="s">
        <v>35</v>
      </c>
      <c r="U317" t="s">
        <v>31</v>
      </c>
      <c r="AL317" t="s">
        <v>35</v>
      </c>
      <c r="AM317" t="s">
        <v>31</v>
      </c>
      <c r="AN317" t="s">
        <v>35</v>
      </c>
      <c r="AO317" t="s">
        <v>31</v>
      </c>
      <c r="AQ317" t="s">
        <v>35</v>
      </c>
      <c r="AR317" t="s">
        <v>31</v>
      </c>
      <c r="BI317" t="s">
        <v>32</v>
      </c>
      <c r="BJ317" t="s">
        <v>31</v>
      </c>
      <c r="BK317" t="s">
        <v>35</v>
      </c>
      <c r="BL317" t="s">
        <v>31</v>
      </c>
      <c r="BM317" t="s">
        <v>35</v>
      </c>
      <c r="BN317" t="s">
        <v>31</v>
      </c>
      <c r="BP317" t="s">
        <v>35</v>
      </c>
      <c r="BQ317" t="s">
        <v>31</v>
      </c>
      <c r="CC317" t="s">
        <v>35</v>
      </c>
      <c r="CD317" t="s">
        <v>31</v>
      </c>
      <c r="CE317" t="s">
        <v>35</v>
      </c>
      <c r="CF317" t="s">
        <v>31</v>
      </c>
      <c r="CH317" t="s">
        <v>35</v>
      </c>
      <c r="CI317" t="s">
        <v>31</v>
      </c>
      <c r="EL317" t="s">
        <v>32</v>
      </c>
      <c r="EM317" t="s">
        <v>31</v>
      </c>
      <c r="EN317" t="str">
        <f>T317</f>
        <v>coop</v>
      </c>
      <c r="EO317" t="str">
        <f>U317</f>
        <v>%</v>
      </c>
      <c r="EP317" t="str">
        <f>AQ317</f>
        <v>coop</v>
      </c>
      <c r="EQ317" t="str">
        <f>AR317</f>
        <v>%</v>
      </c>
      <c r="ER317" t="s">
        <v>32</v>
      </c>
      <c r="ES317" t="s">
        <v>31</v>
      </c>
      <c r="ET317" t="str">
        <f>BP317</f>
        <v>coop</v>
      </c>
      <c r="EU317" t="str">
        <f>BQ317</f>
        <v>%</v>
      </c>
      <c r="EV317" t="str">
        <f>CH317</f>
        <v>coop</v>
      </c>
      <c r="EW317" t="str">
        <f>CI317</f>
        <v>%</v>
      </c>
    </row>
    <row r="318" spans="2:153" x14ac:dyDescent="0.25">
      <c r="C318" t="s">
        <v>16</v>
      </c>
      <c r="M318">
        <v>0</v>
      </c>
      <c r="N318">
        <f>M318/M316*100</f>
        <v>0</v>
      </c>
      <c r="O318">
        <v>15129</v>
      </c>
      <c r="P318">
        <f>O318/O316*100</f>
        <v>100</v>
      </c>
      <c r="Q318">
        <v>15129</v>
      </c>
      <c r="R318">
        <f>Q318/Q316*100</f>
        <v>100</v>
      </c>
      <c r="S318">
        <f>IF(P318&gt;R318,P318-R318,R318-P318)</f>
        <v>0</v>
      </c>
      <c r="T318">
        <f>(O318+Q318)/2</f>
        <v>15129</v>
      </c>
      <c r="U318">
        <f>T318/T316*100</f>
        <v>100</v>
      </c>
      <c r="AL318">
        <v>15129</v>
      </c>
      <c r="AM318">
        <f t="shared" ref="AM318" si="1260">AL318/AL316*100</f>
        <v>100</v>
      </c>
      <c r="AN318">
        <v>15129</v>
      </c>
      <c r="AO318">
        <f t="shared" ref="AO318" si="1261">AN318/AN316*100</f>
        <v>100</v>
      </c>
      <c r="AP318">
        <f>IF(AM318&gt;AO318,AM318-AO318,AO318-AM318)</f>
        <v>0</v>
      </c>
      <c r="AQ318">
        <f>(AL318+AN318)/2</f>
        <v>15129</v>
      </c>
      <c r="AR318">
        <f>AQ318/AQ316*100</f>
        <v>100</v>
      </c>
      <c r="BI318">
        <v>0</v>
      </c>
      <c r="BJ318">
        <f>BI318/BI316*100</f>
        <v>0</v>
      </c>
      <c r="BK318">
        <v>30276</v>
      </c>
      <c r="BL318">
        <f>BK318/BK316*100</f>
        <v>100</v>
      </c>
      <c r="BM318">
        <v>30276</v>
      </c>
      <c r="BN318">
        <f>BM318/BM316*100</f>
        <v>100</v>
      </c>
      <c r="BO318">
        <f>IF(BL318&gt;BN318,BL318-BN318,BN318-BL318)</f>
        <v>0</v>
      </c>
      <c r="BP318">
        <f>(BK318+BM318)/2</f>
        <v>30276</v>
      </c>
      <c r="BQ318">
        <f>BP318/BP316*100</f>
        <v>100</v>
      </c>
      <c r="CC318">
        <v>30276</v>
      </c>
      <c r="CD318">
        <f t="shared" ref="CD318" si="1262">CC318/CC316*100</f>
        <v>100</v>
      </c>
      <c r="CE318">
        <v>30276</v>
      </c>
      <c r="CF318">
        <f>CE318/CE316*100</f>
        <v>100</v>
      </c>
      <c r="CG318">
        <f>IF(CD318&gt;CF318,CD318-CF318,CF318-CD318)</f>
        <v>0</v>
      </c>
      <c r="CH318">
        <f>(CC318+CE318)/2</f>
        <v>30276</v>
      </c>
      <c r="CI318">
        <f>CH318/CH316*100</f>
        <v>100</v>
      </c>
      <c r="DU318">
        <f t="shared" ref="DU318:DU338" si="1263">IF(U318&gt;BQ318,U318-BQ318,BQ318-U318)</f>
        <v>0</v>
      </c>
      <c r="DV318">
        <f t="shared" ref="DV318:DV338" si="1264">IF(AR318&gt;CI318,AR318-CI318,CI318-AR318)</f>
        <v>0</v>
      </c>
      <c r="DW318">
        <f t="shared" ref="DW318:DW338" si="1265">IF(U318&gt;AR318,U318-AR318,AR318-U318)</f>
        <v>0</v>
      </c>
      <c r="DX318">
        <f t="shared" ref="DX318:DX338" si="1266">IF(BQ318&gt;CI318,BQ318-CI318,CI318-BQ318)</f>
        <v>0</v>
      </c>
      <c r="EA318">
        <f t="shared" ref="EA318:EA338" si="1267">IF(U318&gt;AJ292,U318-AJ292,AJ292-U318)</f>
        <v>0</v>
      </c>
      <c r="EB318">
        <f t="shared" ref="EB318:EB338" si="1268">IF(U318&gt;U344,U318-U344,U344-U318)</f>
        <v>0</v>
      </c>
      <c r="EC318">
        <f t="shared" ref="EC318:EC338" si="1269">IF(AR318&gt;AR292,AR318-AR292,AR292-AR318)</f>
        <v>0</v>
      </c>
      <c r="ED318">
        <f t="shared" ref="ED318:ED338" si="1270">IF(AR318&gt;AR344,AR318-AR344,AR344-AR318)</f>
        <v>0</v>
      </c>
      <c r="EE318">
        <f t="shared" ref="EE318:EE338" si="1271">IF(BQ318&gt;CA292,BQ318-CA292,CA292-BQ318)</f>
        <v>0</v>
      </c>
      <c r="EF318">
        <f t="shared" ref="EF318:EF338" si="1272">IF(BQ318&gt;BQ344,BQ318-BQ344,BQ344-BQ318)</f>
        <v>0</v>
      </c>
      <c r="EG318">
        <f t="shared" ref="EG318:EG338" si="1273">IF(CI318&gt;CI292,CI318-CI292,CI292-CI318)</f>
        <v>0</v>
      </c>
      <c r="EH318">
        <f t="shared" ref="EH318:EH338" si="1274">IF(CI318&gt;CI344,CI318-CI344,CI344-CI318)</f>
        <v>0</v>
      </c>
      <c r="EL318">
        <v>151</v>
      </c>
      <c r="EM318">
        <f>EL318/EL316*100</f>
        <v>0.99808315156322291</v>
      </c>
      <c r="EN318">
        <v>0.13</v>
      </c>
      <c r="EO318">
        <f>EN318/EN316*100</f>
        <v>8.5927688545178141E-4</v>
      </c>
      <c r="EP318">
        <v>5058.7250000000004</v>
      </c>
      <c r="EQ318">
        <f>EP318/EP316*100</f>
        <v>33.437272787362019</v>
      </c>
      <c r="ER318">
        <v>303</v>
      </c>
      <c r="ES318">
        <f>ER318/ER316*100</f>
        <v>1.0007927070947285</v>
      </c>
      <c r="ET318">
        <v>3.67</v>
      </c>
      <c r="EU318">
        <f>ET318/ET316*100</f>
        <v>1.2121812656889946E-2</v>
      </c>
      <c r="EV318">
        <v>10189.34</v>
      </c>
      <c r="EW318">
        <f>EV318/EV316*100</f>
        <v>33.654842119170304</v>
      </c>
    </row>
    <row r="319" spans="2:153" x14ac:dyDescent="0.25">
      <c r="M319">
        <v>756</v>
      </c>
      <c r="N319">
        <f>M319/M316*100</f>
        <v>4.9970255800118979</v>
      </c>
      <c r="O319">
        <v>21.22</v>
      </c>
      <c r="P319">
        <f>O319/O316*100</f>
        <v>0.14026042699451383</v>
      </c>
      <c r="Q319">
        <v>21.82</v>
      </c>
      <c r="R319">
        <f>Q319/Q316*100</f>
        <v>0.14422632031198362</v>
      </c>
      <c r="S319">
        <f t="shared" ref="S319:S338" si="1275">IF(P319&gt;R319,P319-R319,R319-P319)</f>
        <v>3.9658933174697986E-3</v>
      </c>
      <c r="T319">
        <f t="shared" ref="T319:T338" si="1276">(O319+Q319)/2</f>
        <v>21.52</v>
      </c>
      <c r="U319">
        <f>T319/T316*100</f>
        <v>0.14224337365324871</v>
      </c>
      <c r="AL319">
        <v>1632.22</v>
      </c>
      <c r="AM319">
        <f t="shared" ref="AM319" si="1277">AL319/AL316*100</f>
        <v>10.788683984400819</v>
      </c>
      <c r="AN319">
        <v>1617.67</v>
      </c>
      <c r="AO319">
        <f t="shared" ref="AO319" si="1278">AN319/AN316*100</f>
        <v>10.692511071452177</v>
      </c>
      <c r="AP319">
        <f t="shared" ref="AP319:AP338" si="1279">IF(AM319&gt;AO319,AM319-AO319,AO319-AM319)</f>
        <v>9.6172912948642164E-2</v>
      </c>
      <c r="AQ319">
        <f t="shared" ref="AQ319:AQ338" si="1280">(AL319+AN319)/2</f>
        <v>1624.9450000000002</v>
      </c>
      <c r="AR319">
        <f>AQ319/AQ316*100</f>
        <v>10.7405975279265</v>
      </c>
      <c r="BI319">
        <v>1513</v>
      </c>
      <c r="BJ319">
        <f>BI319/BI316*100</f>
        <v>4.9973576430175717</v>
      </c>
      <c r="BK319">
        <v>39.659999999999997</v>
      </c>
      <c r="BL319">
        <f>BK319/BK316*100</f>
        <v>0.13099484740388426</v>
      </c>
      <c r="BM319">
        <v>42.16</v>
      </c>
      <c r="BN319">
        <f>BM319/BM316*100</f>
        <v>0.13925221297397275</v>
      </c>
      <c r="BO319">
        <f t="shared" ref="BO319:BO338" si="1281">IF(BL319&gt;BN319,BL319-BN319,BN319-BL319)</f>
        <v>8.2573655700884929E-3</v>
      </c>
      <c r="BP319">
        <f t="shared" ref="BP319:BP338" si="1282">(BK319+BM319)/2</f>
        <v>40.909999999999997</v>
      </c>
      <c r="BQ319">
        <f>BP319/BP316*100</f>
        <v>0.1351235301889285</v>
      </c>
      <c r="CC319">
        <v>3234.19</v>
      </c>
      <c r="CD319">
        <f t="shared" ref="CD319" si="1283">CC319/CC316*100</f>
        <v>10.682355661249835</v>
      </c>
      <c r="CE319">
        <v>3229.85</v>
      </c>
      <c r="CF319">
        <f>CE319/CE316*100</f>
        <v>10.668020874620161</v>
      </c>
      <c r="CG319">
        <f t="shared" ref="CG319:CG338" si="1284">IF(CD319&gt;CF319,CD319-CF319,CF319-CD319)</f>
        <v>1.4334786629673246E-2</v>
      </c>
      <c r="CH319">
        <f t="shared" ref="CH319:CH338" si="1285">(CC319+CE319)/2</f>
        <v>3232.02</v>
      </c>
      <c r="CI319">
        <f>CH319/CH316*100</f>
        <v>10.675188267934999</v>
      </c>
      <c r="DU319">
        <f t="shared" si="1263"/>
        <v>7.119843464320208E-3</v>
      </c>
      <c r="DV319">
        <f t="shared" si="1264"/>
        <v>6.5409259991501045E-2</v>
      </c>
      <c r="DW319">
        <f t="shared" si="1265"/>
        <v>10.598354154273251</v>
      </c>
      <c r="DX319">
        <f t="shared" si="1266"/>
        <v>10.54006473774607</v>
      </c>
      <c r="EA319">
        <f t="shared" si="1267"/>
        <v>2.1332085729393877</v>
      </c>
      <c r="EB319">
        <f t="shared" si="1268"/>
        <v>7.3699517482979648E-3</v>
      </c>
      <c r="EC319">
        <f t="shared" si="1269"/>
        <v>2.5850353625487443</v>
      </c>
      <c r="ED319">
        <f t="shared" si="1270"/>
        <v>7.8028951021218873E-2</v>
      </c>
      <c r="EE319">
        <f t="shared" si="1271"/>
        <v>2.2937888096181798</v>
      </c>
      <c r="EF319">
        <f t="shared" si="1272"/>
        <v>2.1634297793631935E-2</v>
      </c>
      <c r="EG319">
        <f t="shared" si="1273"/>
        <v>2.6806216144801169</v>
      </c>
      <c r="EH319">
        <f t="shared" si="1274"/>
        <v>5.568767340467673E-2</v>
      </c>
      <c r="EL319">
        <v>756</v>
      </c>
      <c r="EM319">
        <f>EL319/EL316*100</f>
        <v>4.9970255800118979</v>
      </c>
      <c r="EN319">
        <f t="shared" ref="EN319:EN338" si="1286">T319</f>
        <v>21.52</v>
      </c>
      <c r="EO319">
        <f t="shared" ref="EO319:EO338" si="1287">U319</f>
        <v>0.14224337365324871</v>
      </c>
      <c r="EP319">
        <f t="shared" ref="EP319:EP338" si="1288">AQ319</f>
        <v>1624.9450000000002</v>
      </c>
      <c r="EQ319">
        <f t="shared" ref="EQ319:EQ338" si="1289">AR319</f>
        <v>10.7405975279265</v>
      </c>
      <c r="ER319">
        <v>1513</v>
      </c>
      <c r="ES319">
        <f>ER319/ER316*100</f>
        <v>4.9973576430175717</v>
      </c>
      <c r="ET319">
        <f t="shared" ref="ET319:ET338" si="1290">BP319</f>
        <v>40.909999999999997</v>
      </c>
      <c r="EU319">
        <f t="shared" ref="EU319:EU338" si="1291">BQ319</f>
        <v>0.1351235301889285</v>
      </c>
      <c r="EV319">
        <f t="shared" ref="EV319:EV338" si="1292">CH319</f>
        <v>3232.02</v>
      </c>
      <c r="EW319">
        <f t="shared" ref="EW319:EW338" si="1293">CI319</f>
        <v>10.675188267934999</v>
      </c>
    </row>
    <row r="320" spans="2:153" x14ac:dyDescent="0.25">
      <c r="C320" t="s">
        <v>8</v>
      </c>
      <c r="D320">
        <v>373222</v>
      </c>
      <c r="E320">
        <f t="shared" si="1201"/>
        <v>6.220366666666667</v>
      </c>
      <c r="F320" t="s">
        <v>28</v>
      </c>
      <c r="M320">
        <v>1512</v>
      </c>
      <c r="N320">
        <f>M320/M316*100</f>
        <v>9.9940511600237958</v>
      </c>
      <c r="O320">
        <v>48.56</v>
      </c>
      <c r="P320">
        <f>O320/O316*100</f>
        <v>0.32097296582721924</v>
      </c>
      <c r="Q320">
        <v>48.43</v>
      </c>
      <c r="R320">
        <f>Q320/Q316*100</f>
        <v>0.32011368894176745</v>
      </c>
      <c r="S320">
        <f t="shared" si="1275"/>
        <v>8.5927688545178738E-4</v>
      </c>
      <c r="T320">
        <f t="shared" si="1276"/>
        <v>48.495000000000005</v>
      </c>
      <c r="U320">
        <f>T320/T316*100</f>
        <v>0.32054332738449337</v>
      </c>
      <c r="AL320">
        <v>912.57</v>
      </c>
      <c r="AM320">
        <f t="shared" ref="AM320" si="1294">AL320/AL316*100</f>
        <v>6.0319254412056322</v>
      </c>
      <c r="AN320">
        <v>900.11</v>
      </c>
      <c r="AO320">
        <f t="shared" ref="AO320" si="1295">AN320/AN316*100</f>
        <v>5.9495670566461758</v>
      </c>
      <c r="AP320">
        <f t="shared" si="1279"/>
        <v>8.2358384559456432E-2</v>
      </c>
      <c r="AQ320">
        <f t="shared" si="1280"/>
        <v>906.34</v>
      </c>
      <c r="AR320">
        <f>AQ320/AQ316*100</f>
        <v>5.9907462489259036</v>
      </c>
      <c r="BI320">
        <v>3026</v>
      </c>
      <c r="BJ320">
        <f>BI320/BI316*100</f>
        <v>9.9947152860351434</v>
      </c>
      <c r="BK320">
        <v>91.21</v>
      </c>
      <c r="BL320">
        <f>BK320/BK316*100</f>
        <v>0.30126172545910951</v>
      </c>
      <c r="BM320">
        <v>96.3</v>
      </c>
      <c r="BN320">
        <f>BM320/BM316*100</f>
        <v>0.31807372175980975</v>
      </c>
      <c r="BO320">
        <f t="shared" si="1281"/>
        <v>1.6811996300700238E-2</v>
      </c>
      <c r="BP320">
        <f t="shared" si="1282"/>
        <v>93.754999999999995</v>
      </c>
      <c r="BQ320">
        <f>BP320/BP316*100</f>
        <v>0.3096677236094596</v>
      </c>
      <c r="CC320">
        <v>1844.07</v>
      </c>
      <c r="CD320">
        <f t="shared" ref="CD320" si="1296">CC320/CC316*100</f>
        <v>6.0908640507332539</v>
      </c>
      <c r="CE320">
        <v>1813.16</v>
      </c>
      <c r="CF320">
        <f>CE320/CE316*100</f>
        <v>5.9887699828246799</v>
      </c>
      <c r="CG320">
        <f t="shared" si="1284"/>
        <v>0.102094067908574</v>
      </c>
      <c r="CH320">
        <f t="shared" si="1285"/>
        <v>1828.615</v>
      </c>
      <c r="CI320">
        <f>CH320/CH316*100</f>
        <v>6.0398170167789669</v>
      </c>
      <c r="DU320">
        <f t="shared" si="1263"/>
        <v>1.0875603775033771E-2</v>
      </c>
      <c r="DV320">
        <f t="shared" si="1264"/>
        <v>4.9070767853063302E-2</v>
      </c>
      <c r="DW320">
        <f t="shared" si="1265"/>
        <v>5.67020292154141</v>
      </c>
      <c r="DX320">
        <f t="shared" si="1266"/>
        <v>5.7301492931695073</v>
      </c>
      <c r="EA320">
        <f t="shared" si="1267"/>
        <v>6.5457151827615849</v>
      </c>
      <c r="EB320">
        <f t="shared" si="1268"/>
        <v>8.2953268557076076E-3</v>
      </c>
      <c r="EC320">
        <f t="shared" si="1269"/>
        <v>1.1153744464273911</v>
      </c>
      <c r="ED320">
        <f t="shared" si="1270"/>
        <v>4.2699451384757836E-2</v>
      </c>
      <c r="EE320">
        <f t="shared" si="1271"/>
        <v>7.0771320517901968</v>
      </c>
      <c r="EF320">
        <f t="shared" si="1272"/>
        <v>3.0717399920729971E-3</v>
      </c>
      <c r="EG320">
        <f t="shared" si="1273"/>
        <v>1.1308792442859028</v>
      </c>
      <c r="EH320">
        <f t="shared" si="1274"/>
        <v>4.7727572995111878E-2</v>
      </c>
      <c r="EL320">
        <v>1512</v>
      </c>
      <c r="EM320">
        <f>EL320/EL316*100</f>
        <v>9.9940511600237958</v>
      </c>
      <c r="EN320">
        <f t="shared" si="1286"/>
        <v>48.495000000000005</v>
      </c>
      <c r="EO320">
        <f t="shared" si="1287"/>
        <v>0.32054332738449337</v>
      </c>
      <c r="EP320">
        <f t="shared" si="1288"/>
        <v>906.34</v>
      </c>
      <c r="EQ320">
        <f t="shared" si="1289"/>
        <v>5.9907462489259036</v>
      </c>
      <c r="ER320">
        <v>3026</v>
      </c>
      <c r="ES320">
        <f>ER320/ER316*100</f>
        <v>9.9947152860351434</v>
      </c>
      <c r="ET320">
        <f t="shared" si="1290"/>
        <v>93.754999999999995</v>
      </c>
      <c r="EU320">
        <f t="shared" si="1291"/>
        <v>0.3096677236094596</v>
      </c>
      <c r="EV320">
        <f t="shared" si="1292"/>
        <v>1828.615</v>
      </c>
      <c r="EW320">
        <f t="shared" si="1293"/>
        <v>6.0398170167789669</v>
      </c>
    </row>
    <row r="321" spans="3:153" x14ac:dyDescent="0.25">
      <c r="C321" t="s">
        <v>17</v>
      </c>
      <c r="D321">
        <v>458082</v>
      </c>
      <c r="E321">
        <f t="shared" si="1201"/>
        <v>7.6346999999999996</v>
      </c>
      <c r="F321" t="s">
        <v>28</v>
      </c>
      <c r="M321">
        <v>2268</v>
      </c>
      <c r="N321">
        <f>M321/M316*100</f>
        <v>14.991076740035695</v>
      </c>
      <c r="O321">
        <v>61.26</v>
      </c>
      <c r="P321">
        <f>O321/O316*100</f>
        <v>0.40491770771366242</v>
      </c>
      <c r="Q321">
        <v>60.4</v>
      </c>
      <c r="R321">
        <f>Q321/Q316*100</f>
        <v>0.39923326062528919</v>
      </c>
      <c r="S321">
        <f t="shared" si="1275"/>
        <v>5.6844470883732345E-3</v>
      </c>
      <c r="T321">
        <f t="shared" si="1276"/>
        <v>60.83</v>
      </c>
      <c r="U321">
        <f>T321/T316*100</f>
        <v>0.40207548416947586</v>
      </c>
      <c r="AL321">
        <v>619.24</v>
      </c>
      <c r="AM321">
        <f t="shared" ref="AM321" si="1297">AL321/AL316*100</f>
        <v>4.093066296516624</v>
      </c>
      <c r="AN321">
        <v>622.83000000000004</v>
      </c>
      <c r="AO321">
        <f t="shared" ref="AO321" si="1298">AN321/AN316*100</f>
        <v>4.1167955581994846</v>
      </c>
      <c r="AP321">
        <f t="shared" si="1279"/>
        <v>2.3729261682860603E-2</v>
      </c>
      <c r="AQ321">
        <f t="shared" si="1280"/>
        <v>621.03500000000008</v>
      </c>
      <c r="AR321">
        <f>AQ321/AQ316*100</f>
        <v>4.1049309273580548</v>
      </c>
      <c r="BI321">
        <v>4539</v>
      </c>
      <c r="BJ321">
        <f>BI321/BI316*100</f>
        <v>14.992072929052716</v>
      </c>
      <c r="BK321">
        <v>117.8</v>
      </c>
      <c r="BL321">
        <f>BK321/BK316*100</f>
        <v>0.38908706566257101</v>
      </c>
      <c r="BM321">
        <v>123.79</v>
      </c>
      <c r="BN321">
        <f>BM321/BM316*100</f>
        <v>0.40887171356850316</v>
      </c>
      <c r="BO321">
        <f t="shared" si="1281"/>
        <v>1.9784647905932151E-2</v>
      </c>
      <c r="BP321">
        <f t="shared" si="1282"/>
        <v>120.795</v>
      </c>
      <c r="BQ321">
        <f>BP321/BP316*100</f>
        <v>0.39897938961553703</v>
      </c>
      <c r="CC321">
        <v>1232.98</v>
      </c>
      <c r="CD321">
        <f t="shared" ref="CD321" si="1299">CC321/CC316*100</f>
        <v>4.0724666402430971</v>
      </c>
      <c r="CE321">
        <v>1203.57</v>
      </c>
      <c r="CF321">
        <f>CE321/CE316*100</f>
        <v>3.9753269916765754</v>
      </c>
      <c r="CG321">
        <f t="shared" si="1284"/>
        <v>9.7139648566521686E-2</v>
      </c>
      <c r="CH321">
        <f t="shared" si="1285"/>
        <v>1218.2750000000001</v>
      </c>
      <c r="CI321">
        <f>CH321/CH316*100</f>
        <v>4.0238968159598363</v>
      </c>
      <c r="DU321">
        <f t="shared" si="1263"/>
        <v>3.0960945539388329E-3</v>
      </c>
      <c r="DV321">
        <f t="shared" si="1264"/>
        <v>8.1034111398218478E-2</v>
      </c>
      <c r="DW321">
        <f t="shared" si="1265"/>
        <v>3.7028554431885787</v>
      </c>
      <c r="DX321">
        <f t="shared" si="1266"/>
        <v>3.6249174263442994</v>
      </c>
      <c r="EA321">
        <f t="shared" si="1267"/>
        <v>10.957184876726815</v>
      </c>
      <c r="EB321">
        <f t="shared" si="1268"/>
        <v>1.7516028818825302E-3</v>
      </c>
      <c r="EC321">
        <f t="shared" si="1269"/>
        <v>0.57786370546632249</v>
      </c>
      <c r="ED321">
        <f t="shared" si="1270"/>
        <v>8.0871174565404935E-2</v>
      </c>
      <c r="EE321">
        <f t="shared" si="1271"/>
        <v>11.601322004227772</v>
      </c>
      <c r="EF321">
        <f t="shared" si="1272"/>
        <v>2.0280089840137405E-2</v>
      </c>
      <c r="EG321">
        <f t="shared" si="1273"/>
        <v>0.67969678953626556</v>
      </c>
      <c r="EH321">
        <f t="shared" si="1274"/>
        <v>5.4102259215219384E-2</v>
      </c>
      <c r="EL321">
        <v>2268</v>
      </c>
      <c r="EM321">
        <f>EL321/EL316*100</f>
        <v>14.991076740035695</v>
      </c>
      <c r="EN321">
        <f t="shared" si="1286"/>
        <v>60.83</v>
      </c>
      <c r="EO321">
        <f t="shared" si="1287"/>
        <v>0.40207548416947586</v>
      </c>
      <c r="EP321">
        <f t="shared" si="1288"/>
        <v>621.03500000000008</v>
      </c>
      <c r="EQ321">
        <f t="shared" si="1289"/>
        <v>4.1049309273580548</v>
      </c>
      <c r="ER321">
        <v>4539</v>
      </c>
      <c r="ES321">
        <f>ER321/ER316*100</f>
        <v>14.992072929052716</v>
      </c>
      <c r="ET321">
        <f t="shared" si="1290"/>
        <v>120.795</v>
      </c>
      <c r="EU321">
        <f t="shared" si="1291"/>
        <v>0.39897938961553703</v>
      </c>
      <c r="EV321">
        <f t="shared" si="1292"/>
        <v>1218.2750000000001</v>
      </c>
      <c r="EW321">
        <f t="shared" si="1293"/>
        <v>4.0238968159598363</v>
      </c>
    </row>
    <row r="322" spans="3:153" x14ac:dyDescent="0.25">
      <c r="C322" t="s">
        <v>15</v>
      </c>
      <c r="D322">
        <v>463206</v>
      </c>
      <c r="E322">
        <f t="shared" si="1201"/>
        <v>7.7201000000000004</v>
      </c>
      <c r="F322" t="s">
        <v>28</v>
      </c>
      <c r="M322">
        <v>3024</v>
      </c>
      <c r="N322">
        <f>M322/M316*100</f>
        <v>19.988102320047592</v>
      </c>
      <c r="O322">
        <v>60.59</v>
      </c>
      <c r="P322">
        <f>O322/O316*100</f>
        <v>0.40048912684248794</v>
      </c>
      <c r="Q322">
        <v>56.39</v>
      </c>
      <c r="R322">
        <f>Q322/Q316*100</f>
        <v>0.3727278736201996</v>
      </c>
      <c r="S322">
        <f t="shared" si="1275"/>
        <v>2.776125322228834E-2</v>
      </c>
      <c r="T322">
        <f t="shared" si="1276"/>
        <v>58.49</v>
      </c>
      <c r="U322">
        <f>T322/T316*100</f>
        <v>0.3866085002313438</v>
      </c>
      <c r="AL322">
        <v>447.24</v>
      </c>
      <c r="AM322">
        <f t="shared" ref="AM322" si="1300">AL322/AL316*100</f>
        <v>2.9561768788419593</v>
      </c>
      <c r="AN322">
        <v>449.81</v>
      </c>
      <c r="AO322">
        <f t="shared" ref="AO322" si="1301">AN322/AN316*100</f>
        <v>2.9731641218851212</v>
      </c>
      <c r="AP322">
        <f t="shared" si="1279"/>
        <v>1.6987243043161904E-2</v>
      </c>
      <c r="AQ322">
        <f t="shared" si="1280"/>
        <v>448.52499999999998</v>
      </c>
      <c r="AR322">
        <f>AQ322/AQ316*100</f>
        <v>2.9646705003635399</v>
      </c>
      <c r="BI322">
        <v>6052</v>
      </c>
      <c r="BJ322">
        <f>BI322/BI316*100</f>
        <v>19.989430572070287</v>
      </c>
      <c r="BK322">
        <v>112.98</v>
      </c>
      <c r="BL322">
        <f>BK322/BK316*100</f>
        <v>0.37316686484344036</v>
      </c>
      <c r="BM322">
        <v>113.59</v>
      </c>
      <c r="BN322">
        <f>BM322/BM316*100</f>
        <v>0.37518166204254194</v>
      </c>
      <c r="BO322">
        <f t="shared" si="1281"/>
        <v>2.0147971991015812E-3</v>
      </c>
      <c r="BP322">
        <f t="shared" si="1282"/>
        <v>113.285</v>
      </c>
      <c r="BQ322">
        <f>BP322/BP316*100</f>
        <v>0.37417426344299115</v>
      </c>
      <c r="CC322">
        <v>877</v>
      </c>
      <c r="CD322">
        <f t="shared" ref="CD322" si="1302">CC322/CC316*100</f>
        <v>2.8966838419870524</v>
      </c>
      <c r="CE322">
        <v>876.17</v>
      </c>
      <c r="CF322">
        <f>CE322/CE316*100</f>
        <v>2.8939423966177826</v>
      </c>
      <c r="CG322">
        <f t="shared" si="1284"/>
        <v>2.7414453692697904E-3</v>
      </c>
      <c r="CH322">
        <f t="shared" si="1285"/>
        <v>876.58500000000004</v>
      </c>
      <c r="CI322">
        <f>CH322/CH316*100</f>
        <v>2.895313119302418</v>
      </c>
      <c r="DU322">
        <f t="shared" si="1263"/>
        <v>1.2434236788352648E-2</v>
      </c>
      <c r="DV322">
        <f t="shared" si="1264"/>
        <v>6.9357381061121881E-2</v>
      </c>
      <c r="DW322">
        <f t="shared" si="1265"/>
        <v>2.5780620001321961</v>
      </c>
      <c r="DX322">
        <f t="shared" si="1266"/>
        <v>2.521138855859427</v>
      </c>
      <c r="EA322">
        <f t="shared" si="1267"/>
        <v>15.800998909379338</v>
      </c>
      <c r="EB322">
        <f t="shared" si="1268"/>
        <v>8.9232599643069843E-3</v>
      </c>
      <c r="EC322">
        <f t="shared" si="1269"/>
        <v>0.30867869654306324</v>
      </c>
      <c r="ED322">
        <f t="shared" si="1270"/>
        <v>3.2222883204441555E-2</v>
      </c>
      <c r="EE322">
        <f t="shared" si="1271"/>
        <v>16.224575571409698</v>
      </c>
      <c r="EF322">
        <f t="shared" si="1272"/>
        <v>2.1056282203725685E-2</v>
      </c>
      <c r="EG322">
        <f t="shared" si="1273"/>
        <v>0.45377526753864394</v>
      </c>
      <c r="EH322">
        <f t="shared" si="1274"/>
        <v>8.339939225789017E-3</v>
      </c>
      <c r="EL322">
        <v>3024</v>
      </c>
      <c r="EM322">
        <f>EL322/EL316*100</f>
        <v>19.988102320047592</v>
      </c>
      <c r="EN322">
        <f t="shared" si="1286"/>
        <v>58.49</v>
      </c>
      <c r="EO322">
        <f t="shared" si="1287"/>
        <v>0.3866085002313438</v>
      </c>
      <c r="EP322">
        <f t="shared" si="1288"/>
        <v>448.52499999999998</v>
      </c>
      <c r="EQ322">
        <f t="shared" si="1289"/>
        <v>2.9646705003635399</v>
      </c>
      <c r="ER322">
        <v>6052</v>
      </c>
      <c r="ES322">
        <f>ER322/ER316*100</f>
        <v>19.989430572070287</v>
      </c>
      <c r="ET322">
        <f t="shared" si="1290"/>
        <v>113.285</v>
      </c>
      <c r="EU322">
        <f t="shared" si="1291"/>
        <v>0.37417426344299115</v>
      </c>
      <c r="EV322">
        <f t="shared" si="1292"/>
        <v>876.58500000000004</v>
      </c>
      <c r="EW322">
        <f t="shared" si="1293"/>
        <v>2.895313119302418</v>
      </c>
    </row>
    <row r="323" spans="3:153" x14ac:dyDescent="0.25">
      <c r="C323" t="s">
        <v>18</v>
      </c>
      <c r="D323">
        <v>806068</v>
      </c>
      <c r="E323">
        <f t="shared" si="1201"/>
        <v>13.434466666666667</v>
      </c>
      <c r="F323" t="s">
        <v>28</v>
      </c>
      <c r="M323">
        <v>3780</v>
      </c>
      <c r="N323">
        <f>M323/M316*100</f>
        <v>24.985127900059489</v>
      </c>
      <c r="O323">
        <v>52.67</v>
      </c>
      <c r="P323">
        <f>O323/O316*100</f>
        <v>0.3481393350518871</v>
      </c>
      <c r="Q323">
        <v>52.92</v>
      </c>
      <c r="R323">
        <f>Q323/Q316*100</f>
        <v>0.34979179060083282</v>
      </c>
      <c r="S323">
        <f t="shared" si="1275"/>
        <v>1.6524555489457193E-3</v>
      </c>
      <c r="T323">
        <f t="shared" si="1276"/>
        <v>52.795000000000002</v>
      </c>
      <c r="U323">
        <f>T323/T316*100</f>
        <v>0.34896556282635999</v>
      </c>
      <c r="AL323">
        <v>321.68</v>
      </c>
      <c r="AM323">
        <f t="shared" ref="AM323" si="1303">AL323/AL316*100</f>
        <v>2.1262476039394542</v>
      </c>
      <c r="AN323">
        <v>332.08</v>
      </c>
      <c r="AO323">
        <f t="shared" ref="AO323" si="1304">AN323/AN316*100</f>
        <v>2.1949897547755963</v>
      </c>
      <c r="AP323">
        <f t="shared" si="1279"/>
        <v>6.8742150836142102E-2</v>
      </c>
      <c r="AQ323">
        <f t="shared" si="1280"/>
        <v>326.88</v>
      </c>
      <c r="AR323">
        <f>AQ323/AQ316*100</f>
        <v>2.1606186793575253</v>
      </c>
      <c r="BI323">
        <v>7565</v>
      </c>
      <c r="BJ323">
        <f>BI323/BI316*100</f>
        <v>24.986788215087856</v>
      </c>
      <c r="BK323">
        <v>103.14</v>
      </c>
      <c r="BL323">
        <f>BK323/BK316*100</f>
        <v>0.34066587395957193</v>
      </c>
      <c r="BM323">
        <v>109.17</v>
      </c>
      <c r="BN323">
        <f>BM323/BM316*100</f>
        <v>0.36058263971462545</v>
      </c>
      <c r="BO323">
        <f t="shared" si="1281"/>
        <v>1.9916765755053523E-2</v>
      </c>
      <c r="BP323">
        <f t="shared" si="1282"/>
        <v>106.155</v>
      </c>
      <c r="BQ323">
        <f>BP323/BP316*100</f>
        <v>0.35062425683709869</v>
      </c>
      <c r="CC323">
        <v>650.4</v>
      </c>
      <c r="CD323">
        <f t="shared" ref="CD323" si="1305">CC323/CC316*100</f>
        <v>2.148236226714229</v>
      </c>
      <c r="CE323">
        <v>656.04</v>
      </c>
      <c r="CF323">
        <f>CE323/CE316*100</f>
        <v>2.1668648434403486</v>
      </c>
      <c r="CG323">
        <f t="shared" si="1284"/>
        <v>1.8628616726119596E-2</v>
      </c>
      <c r="CH323">
        <f t="shared" si="1285"/>
        <v>653.22</v>
      </c>
      <c r="CI323">
        <f>CH323/CH316*100</f>
        <v>2.1575505350772892</v>
      </c>
      <c r="DU323">
        <f t="shared" si="1263"/>
        <v>1.6586940107387038E-3</v>
      </c>
      <c r="DV323">
        <f t="shared" si="1264"/>
        <v>3.0681442802360515E-3</v>
      </c>
      <c r="DW323">
        <f t="shared" si="1265"/>
        <v>1.8116531165311653</v>
      </c>
      <c r="DX323">
        <f t="shared" si="1266"/>
        <v>1.8069262782401905</v>
      </c>
      <c r="EA323">
        <f t="shared" si="1267"/>
        <v>21.293422400687419</v>
      </c>
      <c r="EB323">
        <f t="shared" si="1268"/>
        <v>1.2558662171987589E-2</v>
      </c>
      <c r="EC323">
        <f t="shared" si="1269"/>
        <v>0.26148456606517279</v>
      </c>
      <c r="ED323">
        <f t="shared" si="1270"/>
        <v>1.9300680811686011E-2</v>
      </c>
      <c r="EE323">
        <f t="shared" si="1271"/>
        <v>20.937665147311407</v>
      </c>
      <c r="EF323">
        <f t="shared" si="1272"/>
        <v>5.4003170828378355E-3</v>
      </c>
      <c r="EG323">
        <f t="shared" si="1273"/>
        <v>0.27041220768925811</v>
      </c>
      <c r="EH323">
        <f t="shared" si="1274"/>
        <v>3.4515788082969845E-2</v>
      </c>
      <c r="EL323">
        <v>3780</v>
      </c>
      <c r="EM323">
        <f>EL323/EL316*100</f>
        <v>24.985127900059489</v>
      </c>
      <c r="EN323">
        <f t="shared" si="1286"/>
        <v>52.795000000000002</v>
      </c>
      <c r="EO323">
        <f t="shared" si="1287"/>
        <v>0.34896556282635999</v>
      </c>
      <c r="EP323">
        <f t="shared" si="1288"/>
        <v>326.88</v>
      </c>
      <c r="EQ323">
        <f t="shared" si="1289"/>
        <v>2.1606186793575253</v>
      </c>
      <c r="ER323">
        <v>7565</v>
      </c>
      <c r="ES323">
        <f>ER323/ER316*100</f>
        <v>24.986788215087856</v>
      </c>
      <c r="ET323">
        <f t="shared" si="1290"/>
        <v>106.155</v>
      </c>
      <c r="EU323">
        <f t="shared" si="1291"/>
        <v>0.35062425683709869</v>
      </c>
      <c r="EV323">
        <f t="shared" si="1292"/>
        <v>653.22</v>
      </c>
      <c r="EW323">
        <f t="shared" si="1293"/>
        <v>2.1575505350772892</v>
      </c>
    </row>
    <row r="324" spans="3:153" x14ac:dyDescent="0.25">
      <c r="M324">
        <v>4536</v>
      </c>
      <c r="N324">
        <f>M324/M316*100</f>
        <v>29.982153480071389</v>
      </c>
      <c r="O324">
        <v>44.33</v>
      </c>
      <c r="P324">
        <f>O324/O316*100</f>
        <v>0.29301341793905744</v>
      </c>
      <c r="Q324">
        <v>48.65</v>
      </c>
      <c r="R324">
        <f>Q324/Q316*100</f>
        <v>0.32156784982483971</v>
      </c>
      <c r="S324">
        <f t="shared" si="1275"/>
        <v>2.8554431885782272E-2</v>
      </c>
      <c r="T324">
        <f t="shared" si="1276"/>
        <v>46.489999999999995</v>
      </c>
      <c r="U324">
        <f>T324/T316*100</f>
        <v>0.30729063388194855</v>
      </c>
      <c r="AL324">
        <v>263.29000000000002</v>
      </c>
      <c r="AM324">
        <f t="shared" ref="AM324" si="1306">AL324/AL316*100</f>
        <v>1.7403000859276887</v>
      </c>
      <c r="AN324">
        <v>258.52999999999997</v>
      </c>
      <c r="AO324">
        <f t="shared" ref="AO324" si="1307">AN324/AN316*100</f>
        <v>1.7088373322757615</v>
      </c>
      <c r="AP324">
        <f t="shared" si="1279"/>
        <v>3.1462753651927189E-2</v>
      </c>
      <c r="AQ324">
        <f t="shared" si="1280"/>
        <v>260.90999999999997</v>
      </c>
      <c r="AR324">
        <f>AQ324/AQ316*100</f>
        <v>1.7245687091017248</v>
      </c>
      <c r="BI324">
        <v>9078</v>
      </c>
      <c r="BJ324">
        <f>BI324/BI316*100</f>
        <v>29.984145858105432</v>
      </c>
      <c r="BK324">
        <v>93.11</v>
      </c>
      <c r="BL324">
        <f>BK324/BK316*100</f>
        <v>0.30753732329237682</v>
      </c>
      <c r="BM324">
        <v>94.48</v>
      </c>
      <c r="BN324">
        <f>BM324/BM316*100</f>
        <v>0.31206235962478529</v>
      </c>
      <c r="BO324">
        <f t="shared" si="1281"/>
        <v>4.5250363324084719E-3</v>
      </c>
      <c r="BP324">
        <f t="shared" si="1282"/>
        <v>93.795000000000002</v>
      </c>
      <c r="BQ324">
        <f>BP324/BP316*100</f>
        <v>0.30979984145858108</v>
      </c>
      <c r="CC324">
        <v>510.02</v>
      </c>
      <c r="CD324">
        <f t="shared" ref="CD324" si="1308">CC324/CC316*100</f>
        <v>1.6845686352226183</v>
      </c>
      <c r="CE324">
        <v>509.64</v>
      </c>
      <c r="CF324">
        <f>CE324/CE316*100</f>
        <v>1.6833135156559649</v>
      </c>
      <c r="CG324">
        <f t="shared" si="1284"/>
        <v>1.2551195666534731E-3</v>
      </c>
      <c r="CH324">
        <f t="shared" si="1285"/>
        <v>509.83</v>
      </c>
      <c r="CI324">
        <f>CH324/CH316*100</f>
        <v>1.6839410754392918</v>
      </c>
      <c r="DU324">
        <f t="shared" si="1263"/>
        <v>2.5092075766325328E-3</v>
      </c>
      <c r="DV324">
        <f t="shared" si="1264"/>
        <v>4.0627633662432938E-2</v>
      </c>
      <c r="DW324">
        <f t="shared" si="1265"/>
        <v>1.4172780752197762</v>
      </c>
      <c r="DX324">
        <f t="shared" si="1266"/>
        <v>1.3741412339807106</v>
      </c>
      <c r="EA324">
        <f t="shared" si="1267"/>
        <v>24.41553886575451</v>
      </c>
      <c r="EB324">
        <f t="shared" si="1268"/>
        <v>1.9697270143433143E-2</v>
      </c>
      <c r="EC324">
        <f t="shared" si="1269"/>
        <v>0.20040980897613903</v>
      </c>
      <c r="ED324">
        <f t="shared" si="1270"/>
        <v>3.9427589397844853E-2</v>
      </c>
      <c r="EE324">
        <f t="shared" si="1271"/>
        <v>24.688267934998017</v>
      </c>
      <c r="EF324">
        <f t="shared" si="1272"/>
        <v>8.1087329898268945E-3</v>
      </c>
      <c r="EG324">
        <f t="shared" si="1273"/>
        <v>0.21597965385123552</v>
      </c>
      <c r="EH324">
        <f t="shared" si="1274"/>
        <v>6.2755978332669216E-3</v>
      </c>
      <c r="EL324">
        <v>4536</v>
      </c>
      <c r="EM324">
        <f>EL324/EL316*100</f>
        <v>29.982153480071389</v>
      </c>
      <c r="EN324">
        <f t="shared" si="1286"/>
        <v>46.489999999999995</v>
      </c>
      <c r="EO324">
        <f t="shared" si="1287"/>
        <v>0.30729063388194855</v>
      </c>
      <c r="EP324">
        <f t="shared" si="1288"/>
        <v>260.90999999999997</v>
      </c>
      <c r="EQ324">
        <f t="shared" si="1289"/>
        <v>1.7245687091017248</v>
      </c>
      <c r="ER324">
        <v>9078</v>
      </c>
      <c r="ES324">
        <f>ER324/ER316*100</f>
        <v>29.984145858105432</v>
      </c>
      <c r="ET324">
        <f t="shared" si="1290"/>
        <v>93.795000000000002</v>
      </c>
      <c r="EU324">
        <f t="shared" si="1291"/>
        <v>0.30979984145858108</v>
      </c>
      <c r="EV324">
        <f t="shared" si="1292"/>
        <v>509.83</v>
      </c>
      <c r="EW324">
        <f t="shared" si="1293"/>
        <v>1.6839410754392918</v>
      </c>
    </row>
    <row r="325" spans="3:153" x14ac:dyDescent="0.25">
      <c r="C325" t="s">
        <v>9</v>
      </c>
      <c r="D325">
        <v>2103571</v>
      </c>
      <c r="E325">
        <f t="shared" si="1201"/>
        <v>35.059516666666667</v>
      </c>
      <c r="F325" t="s">
        <v>28</v>
      </c>
      <c r="M325">
        <v>5292</v>
      </c>
      <c r="N325">
        <f>M325/M316*100</f>
        <v>34.979179060083283</v>
      </c>
      <c r="O325">
        <v>44.22</v>
      </c>
      <c r="P325">
        <f>O325/O316*100</f>
        <v>0.29228633749752131</v>
      </c>
      <c r="Q325">
        <v>42.61</v>
      </c>
      <c r="R325">
        <f>Q325/Q316*100</f>
        <v>0.28164452376231075</v>
      </c>
      <c r="S325">
        <f t="shared" si="1275"/>
        <v>1.0641813735210559E-2</v>
      </c>
      <c r="T325">
        <f t="shared" si="1276"/>
        <v>43.414999999999999</v>
      </c>
      <c r="U325">
        <f>T325/T316*100</f>
        <v>0.28696543062991609</v>
      </c>
      <c r="AL325">
        <v>201.44</v>
      </c>
      <c r="AM325">
        <f t="shared" ref="AM325" si="1309">AL325/AL316*100</f>
        <v>1.331482583118514</v>
      </c>
      <c r="AN325">
        <v>205.25</v>
      </c>
      <c r="AO325">
        <f t="shared" ref="AO325" si="1310">AN325/AN316*100</f>
        <v>1.3566660056844471</v>
      </c>
      <c r="AP325">
        <f t="shared" si="1279"/>
        <v>2.5183422565933089E-2</v>
      </c>
      <c r="AQ325">
        <f t="shared" si="1280"/>
        <v>203.345</v>
      </c>
      <c r="AR325">
        <f>AQ325/AQ316*100</f>
        <v>1.3440742944014805</v>
      </c>
      <c r="BI325">
        <v>10591</v>
      </c>
      <c r="BJ325">
        <f>BI325/BI316*100</f>
        <v>34.981503501123001</v>
      </c>
      <c r="BK325">
        <v>87.16</v>
      </c>
      <c r="BL325">
        <f>BK325/BK316*100</f>
        <v>0.28788479323556615</v>
      </c>
      <c r="BM325">
        <v>87.67</v>
      </c>
      <c r="BN325">
        <f>BM325/BM316*100</f>
        <v>0.28956929581186419</v>
      </c>
      <c r="BO325">
        <f t="shared" si="1281"/>
        <v>1.6845025762980415E-3</v>
      </c>
      <c r="BP325">
        <f t="shared" si="1282"/>
        <v>87.414999999999992</v>
      </c>
      <c r="BQ325">
        <f>BP325/BP316*100</f>
        <v>0.28872704452371512</v>
      </c>
      <c r="CC325">
        <v>423.08</v>
      </c>
      <c r="CD325">
        <f t="shared" ref="CD325" si="1311">CC325/CC316*100</f>
        <v>1.3974104901572202</v>
      </c>
      <c r="CE325">
        <v>415.23</v>
      </c>
      <c r="CF325">
        <f>CE325/CE316*100</f>
        <v>1.3714823622671424</v>
      </c>
      <c r="CG325">
        <f t="shared" si="1284"/>
        <v>2.5928127890077812E-2</v>
      </c>
      <c r="CH325">
        <f t="shared" si="1285"/>
        <v>419.15499999999997</v>
      </c>
      <c r="CI325">
        <f>CH325/CH316*100</f>
        <v>1.3844464262121812</v>
      </c>
      <c r="DU325">
        <f t="shared" si="1263"/>
        <v>1.76161389379903E-3</v>
      </c>
      <c r="DV325">
        <f t="shared" si="1264"/>
        <v>4.0372131810700651E-2</v>
      </c>
      <c r="DW325">
        <f t="shared" si="1265"/>
        <v>1.0571088637715644</v>
      </c>
      <c r="DX325">
        <f t="shared" si="1266"/>
        <v>1.0957193816884661</v>
      </c>
      <c r="EA325">
        <f t="shared" si="1267"/>
        <v>27.260972304844998</v>
      </c>
      <c r="EB325">
        <f t="shared" si="1268"/>
        <v>1.8837993257981411E-2</v>
      </c>
      <c r="EC325">
        <f t="shared" si="1269"/>
        <v>0.15556216537775147</v>
      </c>
      <c r="ED325">
        <f t="shared" si="1270"/>
        <v>3.9758080507634519E-2</v>
      </c>
      <c r="EE325">
        <f t="shared" si="1271"/>
        <v>26.42456070815167</v>
      </c>
      <c r="EF325">
        <f t="shared" si="1272"/>
        <v>5.5159202008190911E-3</v>
      </c>
      <c r="EG325">
        <f t="shared" si="1273"/>
        <v>0.13002047826661389</v>
      </c>
      <c r="EH325">
        <f t="shared" si="1274"/>
        <v>2.6340996168582542E-2</v>
      </c>
      <c r="EL325">
        <v>5292</v>
      </c>
      <c r="EM325">
        <f>EL325/EL316*100</f>
        <v>34.979179060083283</v>
      </c>
      <c r="EN325">
        <f t="shared" si="1286"/>
        <v>43.414999999999999</v>
      </c>
      <c r="EO325">
        <f t="shared" si="1287"/>
        <v>0.28696543062991609</v>
      </c>
      <c r="EP325">
        <f t="shared" si="1288"/>
        <v>203.345</v>
      </c>
      <c r="EQ325">
        <f t="shared" si="1289"/>
        <v>1.3440742944014805</v>
      </c>
      <c r="ER325">
        <v>10591</v>
      </c>
      <c r="ES325">
        <f>ER325/ER316*100</f>
        <v>34.981503501123001</v>
      </c>
      <c r="ET325">
        <f t="shared" si="1290"/>
        <v>87.414999999999992</v>
      </c>
      <c r="EU325">
        <f t="shared" si="1291"/>
        <v>0.28872704452371512</v>
      </c>
      <c r="EV325">
        <f t="shared" si="1292"/>
        <v>419.15499999999997</v>
      </c>
      <c r="EW325">
        <f t="shared" si="1293"/>
        <v>1.3844464262121812</v>
      </c>
    </row>
    <row r="326" spans="3:153" x14ac:dyDescent="0.25">
      <c r="C326" t="s">
        <v>19</v>
      </c>
      <c r="M326">
        <v>6048</v>
      </c>
      <c r="N326">
        <f>M326/M316*100</f>
        <v>39.976204640095183</v>
      </c>
      <c r="O326">
        <v>39.880000000000003</v>
      </c>
      <c r="P326">
        <f>O326/O316*100</f>
        <v>0.26359970916782344</v>
      </c>
      <c r="Q326">
        <v>40.43</v>
      </c>
      <c r="R326">
        <f>Q326/Q316*100</f>
        <v>0.26723511137550399</v>
      </c>
      <c r="S326">
        <f t="shared" si="1275"/>
        <v>3.6354022076805492E-3</v>
      </c>
      <c r="T326">
        <f t="shared" si="1276"/>
        <v>40.155000000000001</v>
      </c>
      <c r="U326">
        <f>T326/T316*100</f>
        <v>0.26541741027166371</v>
      </c>
      <c r="AL326">
        <v>167.21</v>
      </c>
      <c r="AM326">
        <f t="shared" ref="AM326" si="1312">AL326/AL316*100</f>
        <v>1.1052283693568643</v>
      </c>
      <c r="AN326">
        <v>158.96</v>
      </c>
      <c r="AO326">
        <f t="shared" ref="AO326" si="1313">AN326/AN316*100</f>
        <v>1.0506973362416552</v>
      </c>
      <c r="AP326">
        <f t="shared" si="1279"/>
        <v>5.4531033115209127E-2</v>
      </c>
      <c r="AQ326">
        <f t="shared" si="1280"/>
        <v>163.08500000000001</v>
      </c>
      <c r="AR326">
        <f>AQ326/AQ316*100</f>
        <v>1.0779628527992597</v>
      </c>
      <c r="BI326">
        <v>12104</v>
      </c>
      <c r="BJ326">
        <f>BI326/BI316*100</f>
        <v>39.978861144140573</v>
      </c>
      <c r="BK326">
        <v>77.66</v>
      </c>
      <c r="BL326">
        <f>BK326/BK316*100</f>
        <v>0.25650680406922977</v>
      </c>
      <c r="BM326">
        <v>79.62</v>
      </c>
      <c r="BN326">
        <f>BM326/BM316*100</f>
        <v>0.26298057867617919</v>
      </c>
      <c r="BO326">
        <f t="shared" si="1281"/>
        <v>6.4737746069494229E-3</v>
      </c>
      <c r="BP326">
        <f t="shared" si="1282"/>
        <v>78.64</v>
      </c>
      <c r="BQ326">
        <f>BP326/BP316*100</f>
        <v>0.25974369137270442</v>
      </c>
      <c r="CC326">
        <v>333.42</v>
      </c>
      <c r="CD326">
        <f t="shared" ref="CD326" si="1314">CC326/CC316*100</f>
        <v>1.1012683313515657</v>
      </c>
      <c r="CE326">
        <v>330.18</v>
      </c>
      <c r="CF326">
        <f>CE326/CE316*100</f>
        <v>1.090566785572731</v>
      </c>
      <c r="CG326">
        <f t="shared" si="1284"/>
        <v>1.0701545778834642E-2</v>
      </c>
      <c r="CH326">
        <f t="shared" si="1285"/>
        <v>331.8</v>
      </c>
      <c r="CI326">
        <f>CH326/CH316*100</f>
        <v>1.0959175584621483</v>
      </c>
      <c r="DU326">
        <f t="shared" si="1263"/>
        <v>5.6737188989592902E-3</v>
      </c>
      <c r="DV326">
        <f t="shared" si="1264"/>
        <v>1.7954705662888593E-2</v>
      </c>
      <c r="DW326">
        <f t="shared" si="1265"/>
        <v>0.81254544252759597</v>
      </c>
      <c r="DX326">
        <f t="shared" si="1266"/>
        <v>0.83617386708944386</v>
      </c>
      <c r="EA326">
        <f t="shared" si="1267"/>
        <v>26.00136740696675</v>
      </c>
      <c r="EB326">
        <f t="shared" si="1268"/>
        <v>1.7846519928613747E-3</v>
      </c>
      <c r="EC326">
        <f t="shared" si="1269"/>
        <v>0.1124991737722254</v>
      </c>
      <c r="ED326">
        <f t="shared" si="1270"/>
        <v>1.5665278604005461E-2</v>
      </c>
      <c r="EE326">
        <f t="shared" si="1271"/>
        <v>26.970100079270708</v>
      </c>
      <c r="EF326">
        <f t="shared" si="1272"/>
        <v>1.3393446954683585E-2</v>
      </c>
      <c r="EG326">
        <f t="shared" si="1273"/>
        <v>0.12577619236358828</v>
      </c>
      <c r="EH326">
        <f t="shared" si="1274"/>
        <v>2.2625181662042415E-2</v>
      </c>
      <c r="EL326">
        <v>6048</v>
      </c>
      <c r="EM326">
        <f>EL326/EL316*100</f>
        <v>39.976204640095183</v>
      </c>
      <c r="EN326">
        <f t="shared" si="1286"/>
        <v>40.155000000000001</v>
      </c>
      <c r="EO326">
        <f t="shared" si="1287"/>
        <v>0.26541741027166371</v>
      </c>
      <c r="EP326">
        <f t="shared" si="1288"/>
        <v>163.08500000000001</v>
      </c>
      <c r="EQ326">
        <f t="shared" si="1289"/>
        <v>1.0779628527992597</v>
      </c>
      <c r="ER326">
        <v>12104</v>
      </c>
      <c r="ES326">
        <f>ER326/ER316*100</f>
        <v>39.978861144140573</v>
      </c>
      <c r="ET326">
        <f t="shared" si="1290"/>
        <v>78.64</v>
      </c>
      <c r="EU326">
        <f t="shared" si="1291"/>
        <v>0.25974369137270442</v>
      </c>
      <c r="EV326">
        <f t="shared" si="1292"/>
        <v>331.8</v>
      </c>
      <c r="EW326">
        <f t="shared" si="1293"/>
        <v>1.0959175584621483</v>
      </c>
    </row>
    <row r="327" spans="3:153" x14ac:dyDescent="0.25">
      <c r="C327" t="s">
        <v>14</v>
      </c>
      <c r="D327">
        <v>6992707</v>
      </c>
      <c r="E327">
        <f t="shared" si="1201"/>
        <v>116.54511666666667</v>
      </c>
      <c r="F327" t="s">
        <v>56</v>
      </c>
      <c r="M327">
        <v>6804</v>
      </c>
      <c r="N327">
        <f>M327/M316*100</f>
        <v>44.973230220107077</v>
      </c>
      <c r="O327">
        <v>40.36</v>
      </c>
      <c r="P327">
        <f>O327/O316*100</f>
        <v>0.26677242382179922</v>
      </c>
      <c r="Q327">
        <v>37.76</v>
      </c>
      <c r="R327">
        <f>Q327/Q316*100</f>
        <v>0.24958688611276353</v>
      </c>
      <c r="S327">
        <f t="shared" si="1275"/>
        <v>1.7185537709035692E-2</v>
      </c>
      <c r="T327">
        <f t="shared" si="1276"/>
        <v>39.06</v>
      </c>
      <c r="U327">
        <f>T327/T316*100</f>
        <v>0.2581796549672814</v>
      </c>
      <c r="AL327">
        <v>131.16999999999999</v>
      </c>
      <c r="AM327">
        <f t="shared" ref="AM327" si="1315">AL327/AL316*100</f>
        <v>0.8670103774208473</v>
      </c>
      <c r="AN327">
        <v>134.35</v>
      </c>
      <c r="AO327">
        <f t="shared" ref="AO327" si="1316">AN327/AN316*100</f>
        <v>0.88802961200343711</v>
      </c>
      <c r="AP327">
        <f t="shared" si="1279"/>
        <v>2.1019234582589807E-2</v>
      </c>
      <c r="AQ327">
        <f t="shared" si="1280"/>
        <v>132.76</v>
      </c>
      <c r="AR327">
        <f>AQ327/AQ316*100</f>
        <v>0.87751999471214226</v>
      </c>
      <c r="BI327">
        <v>13617</v>
      </c>
      <c r="BJ327">
        <f>BI327/BI316*100</f>
        <v>44.976218787158146</v>
      </c>
      <c r="BK327">
        <v>73.010000000000005</v>
      </c>
      <c r="BL327">
        <f>BK327/BK316*100</f>
        <v>0.24114810410886511</v>
      </c>
      <c r="BM327">
        <v>75.150000000000006</v>
      </c>
      <c r="BN327">
        <f>BM327/BM316*100</f>
        <v>0.2482164090368609</v>
      </c>
      <c r="BO327">
        <f t="shared" si="1281"/>
        <v>7.0683049279957888E-3</v>
      </c>
      <c r="BP327">
        <f t="shared" si="1282"/>
        <v>74.080000000000013</v>
      </c>
      <c r="BQ327">
        <f>BP327/BP316*100</f>
        <v>0.24468225657286302</v>
      </c>
      <c r="CC327">
        <v>263.52</v>
      </c>
      <c r="CD327">
        <f t="shared" ref="CD327" si="1317">CC327/CC316*100</f>
        <v>0.8703923900118905</v>
      </c>
      <c r="CE327">
        <v>263.17</v>
      </c>
      <c r="CF327">
        <f>CE327/CE316*100</f>
        <v>0.86923635883207828</v>
      </c>
      <c r="CG327">
        <f t="shared" si="1284"/>
        <v>1.1560311798122225E-3</v>
      </c>
      <c r="CH327">
        <f t="shared" si="1285"/>
        <v>263.34500000000003</v>
      </c>
      <c r="CI327">
        <f>CH327/CH316*100</f>
        <v>0.86981437442198462</v>
      </c>
      <c r="DU327">
        <f t="shared" si="1263"/>
        <v>1.3497398394418381E-2</v>
      </c>
      <c r="DV327">
        <f t="shared" si="1264"/>
        <v>7.7056202901576443E-3</v>
      </c>
      <c r="DW327">
        <f t="shared" si="1265"/>
        <v>0.61934033974486091</v>
      </c>
      <c r="DX327">
        <f t="shared" si="1266"/>
        <v>0.62513211784912159</v>
      </c>
      <c r="EA327">
        <f t="shared" si="1267"/>
        <v>26.09585894639434</v>
      </c>
      <c r="EB327">
        <f t="shared" si="1268"/>
        <v>3.1727146539757833E-3</v>
      </c>
      <c r="EC327">
        <f t="shared" si="1269"/>
        <v>7.707052680282922E-2</v>
      </c>
      <c r="ED327">
        <f t="shared" si="1270"/>
        <v>1.0146077070526949E-2</v>
      </c>
      <c r="EE327">
        <f t="shared" si="1271"/>
        <v>24.582255747126439</v>
      </c>
      <c r="EF327">
        <f t="shared" si="1272"/>
        <v>9.000528471396485E-3</v>
      </c>
      <c r="EG327">
        <f t="shared" si="1273"/>
        <v>6.1880697582243016E-2</v>
      </c>
      <c r="EH327">
        <f t="shared" si="1274"/>
        <v>2.6423569824280957E-3</v>
      </c>
      <c r="EL327">
        <v>6804</v>
      </c>
      <c r="EM327">
        <f>EL327/EL316*100</f>
        <v>44.973230220107077</v>
      </c>
      <c r="EN327">
        <f t="shared" si="1286"/>
        <v>39.06</v>
      </c>
      <c r="EO327">
        <f t="shared" si="1287"/>
        <v>0.2581796549672814</v>
      </c>
      <c r="EP327">
        <f t="shared" si="1288"/>
        <v>132.76</v>
      </c>
      <c r="EQ327">
        <f t="shared" si="1289"/>
        <v>0.87751999471214226</v>
      </c>
      <c r="ER327">
        <v>13617</v>
      </c>
      <c r="ES327">
        <f>ER327/ER316*100</f>
        <v>44.976218787158146</v>
      </c>
      <c r="ET327">
        <f t="shared" si="1290"/>
        <v>74.080000000000013</v>
      </c>
      <c r="EU327">
        <f t="shared" si="1291"/>
        <v>0.24468225657286302</v>
      </c>
      <c r="EV327">
        <f t="shared" si="1292"/>
        <v>263.34500000000003</v>
      </c>
      <c r="EW327">
        <f t="shared" si="1293"/>
        <v>0.86981437442198462</v>
      </c>
    </row>
    <row r="328" spans="3:153" x14ac:dyDescent="0.25">
      <c r="C328" t="s">
        <v>20</v>
      </c>
      <c r="M328">
        <v>7560</v>
      </c>
      <c r="N328">
        <f>M328/M316*100</f>
        <v>49.970255800118977</v>
      </c>
      <c r="O328">
        <v>35.97</v>
      </c>
      <c r="P328">
        <f>O328/O316*100</f>
        <v>0.2377553043823121</v>
      </c>
      <c r="Q328">
        <v>34.869999999999997</v>
      </c>
      <c r="R328">
        <f>Q328/Q316*100</f>
        <v>0.23048449996695086</v>
      </c>
      <c r="S328">
        <f t="shared" si="1275"/>
        <v>7.2708044153612372E-3</v>
      </c>
      <c r="T328">
        <f t="shared" si="1276"/>
        <v>35.42</v>
      </c>
      <c r="U328">
        <f>T328/T316*100</f>
        <v>0.23411990217463152</v>
      </c>
      <c r="AL328">
        <v>105.1</v>
      </c>
      <c r="AM328">
        <f t="shared" ref="AM328" si="1318">AL328/AL316*100</f>
        <v>0.69469231277678634</v>
      </c>
      <c r="AN328">
        <v>103.19</v>
      </c>
      <c r="AO328">
        <f t="shared" ref="AO328" si="1319">AN328/AN316*100</f>
        <v>0.68206755238284089</v>
      </c>
      <c r="AP328">
        <f t="shared" si="1279"/>
        <v>1.2624760393945444E-2</v>
      </c>
      <c r="AQ328">
        <f t="shared" si="1280"/>
        <v>104.145</v>
      </c>
      <c r="AR328">
        <f>AQ328/AQ316*100</f>
        <v>0.68837993257981356</v>
      </c>
      <c r="BI328">
        <v>15130</v>
      </c>
      <c r="BJ328">
        <f>BI328/BI316*100</f>
        <v>49.973576430175711</v>
      </c>
      <c r="BK328">
        <v>70.89</v>
      </c>
      <c r="BL328">
        <f>BK328/BK316*100</f>
        <v>0.23414585810543004</v>
      </c>
      <c r="BM328">
        <v>68.97</v>
      </c>
      <c r="BN328">
        <f>BM328/BM316*100</f>
        <v>0.22780420134760207</v>
      </c>
      <c r="BO328">
        <f t="shared" si="1281"/>
        <v>6.3416567578279681E-3</v>
      </c>
      <c r="BP328">
        <f t="shared" si="1282"/>
        <v>69.930000000000007</v>
      </c>
      <c r="BQ328">
        <f>BP328/BP316*100</f>
        <v>0.23097502972651607</v>
      </c>
      <c r="CC328">
        <v>214.14</v>
      </c>
      <c r="CD328">
        <f t="shared" ref="CD328" si="1320">CC328/CC316*100</f>
        <v>0.70729290527150213</v>
      </c>
      <c r="CE328">
        <v>202.78</v>
      </c>
      <c r="CF328">
        <f>CE328/CE316*100</f>
        <v>0.66977143612101997</v>
      </c>
      <c r="CG328">
        <f t="shared" si="1284"/>
        <v>3.7521469150482156E-2</v>
      </c>
      <c r="CH328">
        <f t="shared" si="1285"/>
        <v>208.45999999999998</v>
      </c>
      <c r="CI328">
        <f>CH328/CH316*100</f>
        <v>0.68853217069626094</v>
      </c>
      <c r="DU328">
        <f t="shared" si="1263"/>
        <v>3.1448724481154544E-3</v>
      </c>
      <c r="DV328">
        <f t="shared" si="1264"/>
        <v>1.522381164473785E-4</v>
      </c>
      <c r="DW328">
        <f t="shared" si="1265"/>
        <v>0.45426003040518204</v>
      </c>
      <c r="DX328">
        <f t="shared" si="1266"/>
        <v>0.45755714096974487</v>
      </c>
      <c r="EA328">
        <f t="shared" si="1267"/>
        <v>23.935037841232074</v>
      </c>
      <c r="EB328">
        <f t="shared" si="1268"/>
        <v>5.6183488664152126E-4</v>
      </c>
      <c r="EC328">
        <f t="shared" si="1269"/>
        <v>4.7822063586489549E-2</v>
      </c>
      <c r="ED328">
        <f t="shared" si="1270"/>
        <v>2.8752726551655172E-3</v>
      </c>
      <c r="EE328">
        <f t="shared" si="1271"/>
        <v>24.751288149028934</v>
      </c>
      <c r="EF328">
        <f t="shared" si="1272"/>
        <v>5.6645527810807172E-3</v>
      </c>
      <c r="EG328">
        <f t="shared" si="1273"/>
        <v>3.4680935394371892E-2</v>
      </c>
      <c r="EH328">
        <f t="shared" si="1274"/>
        <v>6.5563482626503911E-3</v>
      </c>
      <c r="EL328">
        <v>7560</v>
      </c>
      <c r="EM328">
        <f>EL328/EL316*100</f>
        <v>49.970255800118977</v>
      </c>
      <c r="EN328">
        <f t="shared" si="1286"/>
        <v>35.42</v>
      </c>
      <c r="EO328">
        <f t="shared" si="1287"/>
        <v>0.23411990217463152</v>
      </c>
      <c r="EP328">
        <f t="shared" si="1288"/>
        <v>104.145</v>
      </c>
      <c r="EQ328">
        <f t="shared" si="1289"/>
        <v>0.68837993257981356</v>
      </c>
      <c r="ER328">
        <v>15130</v>
      </c>
      <c r="ES328">
        <f>ER328/ER316*100</f>
        <v>49.973576430175711</v>
      </c>
      <c r="ET328">
        <f t="shared" si="1290"/>
        <v>69.930000000000007</v>
      </c>
      <c r="EU328">
        <f t="shared" si="1291"/>
        <v>0.23097502972651607</v>
      </c>
      <c r="EV328">
        <f t="shared" si="1292"/>
        <v>208.45999999999998</v>
      </c>
      <c r="EW328">
        <f t="shared" si="1293"/>
        <v>0.68853217069626094</v>
      </c>
    </row>
    <row r="329" spans="3:153" x14ac:dyDescent="0.25">
      <c r="M329">
        <v>8316</v>
      </c>
      <c r="N329">
        <f>M329/M316*100</f>
        <v>54.967281380130871</v>
      </c>
      <c r="O329">
        <v>30.25</v>
      </c>
      <c r="P329">
        <f>O329/O316*100</f>
        <v>0.19994712142243376</v>
      </c>
      <c r="Q329">
        <v>32.74</v>
      </c>
      <c r="R329">
        <f>Q329/Q316*100</f>
        <v>0.21640557868993324</v>
      </c>
      <c r="S329">
        <f t="shared" si="1275"/>
        <v>1.6458457267499477E-2</v>
      </c>
      <c r="T329">
        <f t="shared" si="1276"/>
        <v>31.495000000000001</v>
      </c>
      <c r="U329">
        <f>T329/T316*100</f>
        <v>0.20817635005618348</v>
      </c>
      <c r="AL329">
        <v>78.11</v>
      </c>
      <c r="AM329">
        <f t="shared" ref="AM329" si="1321">AL329/AL316*100</f>
        <v>0.516293211712605</v>
      </c>
      <c r="AN329">
        <v>79.28</v>
      </c>
      <c r="AO329">
        <f t="shared" ref="AO329" si="1322">AN329/AN316*100</f>
        <v>0.52402670368167104</v>
      </c>
      <c r="AP329">
        <f t="shared" si="1279"/>
        <v>7.7334919690660309E-3</v>
      </c>
      <c r="AQ329">
        <f t="shared" si="1280"/>
        <v>78.694999999999993</v>
      </c>
      <c r="AR329">
        <f>AQ329/AQ316*100</f>
        <v>0.52015995769713785</v>
      </c>
      <c r="BI329">
        <v>16643</v>
      </c>
      <c r="BJ329">
        <f>BI329/BI316*100</f>
        <v>54.970934073193291</v>
      </c>
      <c r="BK329">
        <v>64.44</v>
      </c>
      <c r="BL329">
        <f>BK329/BK316*100</f>
        <v>0.21284185493460167</v>
      </c>
      <c r="BM329">
        <v>59.84</v>
      </c>
      <c r="BN329">
        <f>BM329/BM316*100</f>
        <v>0.19764830228563879</v>
      </c>
      <c r="BO329">
        <f t="shared" si="1281"/>
        <v>1.5193552648962882E-2</v>
      </c>
      <c r="BP329">
        <f t="shared" si="1282"/>
        <v>62.14</v>
      </c>
      <c r="BQ329">
        <f>BP329/BP316*100</f>
        <v>0.20524507861012023</v>
      </c>
      <c r="CC329">
        <v>153.16</v>
      </c>
      <c r="CD329">
        <f t="shared" ref="CD329" si="1323">CC329/CC316*100</f>
        <v>0.50587924428590303</v>
      </c>
      <c r="CE329">
        <v>157.37</v>
      </c>
      <c r="CF329">
        <f>CE329/CE316*100</f>
        <v>0.51978464790593204</v>
      </c>
      <c r="CG329">
        <f t="shared" si="1284"/>
        <v>1.3905403620029011E-2</v>
      </c>
      <c r="CH329">
        <f t="shared" si="1285"/>
        <v>155.26499999999999</v>
      </c>
      <c r="CI329">
        <f>CH329/CH316*100</f>
        <v>0.51283194609591753</v>
      </c>
      <c r="DU329">
        <f t="shared" si="1263"/>
        <v>2.931271446063255E-3</v>
      </c>
      <c r="DV329">
        <f t="shared" si="1264"/>
        <v>7.3280116012203189E-3</v>
      </c>
      <c r="DW329">
        <f t="shared" si="1265"/>
        <v>0.31198360764095434</v>
      </c>
      <c r="DX329">
        <f t="shared" si="1266"/>
        <v>0.30758686748579733</v>
      </c>
      <c r="EA329">
        <f t="shared" si="1267"/>
        <v>21.937442164055785</v>
      </c>
      <c r="EB329">
        <f t="shared" si="1268"/>
        <v>8.8571617423491289E-3</v>
      </c>
      <c r="EC329">
        <f t="shared" si="1269"/>
        <v>2.8190891665014317E-2</v>
      </c>
      <c r="ED329">
        <f t="shared" si="1270"/>
        <v>1.6524555489457748E-3</v>
      </c>
      <c r="EE329">
        <f t="shared" si="1271"/>
        <v>23.514850871977806</v>
      </c>
      <c r="EF329">
        <f t="shared" si="1272"/>
        <v>1.4202668780552152E-3</v>
      </c>
      <c r="EG329">
        <f t="shared" si="1273"/>
        <v>3.8347205707491061E-2</v>
      </c>
      <c r="EH329">
        <f t="shared" si="1274"/>
        <v>4.3598890210068131E-3</v>
      </c>
      <c r="EL329">
        <v>8316</v>
      </c>
      <c r="EM329">
        <f>EL329/EL316*100</f>
        <v>54.967281380130871</v>
      </c>
      <c r="EN329">
        <f t="shared" si="1286"/>
        <v>31.495000000000001</v>
      </c>
      <c r="EO329">
        <f t="shared" si="1287"/>
        <v>0.20817635005618348</v>
      </c>
      <c r="EP329">
        <f t="shared" si="1288"/>
        <v>78.694999999999993</v>
      </c>
      <c r="EQ329">
        <f t="shared" si="1289"/>
        <v>0.52015995769713785</v>
      </c>
      <c r="ER329">
        <v>16643</v>
      </c>
      <c r="ES329">
        <f>ER329/ER316*100</f>
        <v>54.970934073193291</v>
      </c>
      <c r="ET329">
        <f t="shared" si="1290"/>
        <v>62.14</v>
      </c>
      <c r="EU329">
        <f t="shared" si="1291"/>
        <v>0.20524507861012023</v>
      </c>
      <c r="EV329">
        <f t="shared" si="1292"/>
        <v>155.26499999999999</v>
      </c>
      <c r="EW329">
        <f t="shared" si="1293"/>
        <v>0.51283194609591753</v>
      </c>
    </row>
    <row r="330" spans="3:153" x14ac:dyDescent="0.25">
      <c r="C330" t="s">
        <v>10</v>
      </c>
      <c r="M330">
        <v>9072</v>
      </c>
      <c r="N330">
        <f>M330/M316*100</f>
        <v>59.964306960142778</v>
      </c>
      <c r="O330">
        <v>27.08</v>
      </c>
      <c r="P330">
        <f>O330/O316*100</f>
        <v>0.17899398506180184</v>
      </c>
      <c r="Q330">
        <v>27.46</v>
      </c>
      <c r="R330">
        <f>Q330/Q316*100</f>
        <v>0.18150571749619937</v>
      </c>
      <c r="S330">
        <f t="shared" si="1275"/>
        <v>2.5117324343975345E-3</v>
      </c>
      <c r="T330">
        <f t="shared" si="1276"/>
        <v>27.27</v>
      </c>
      <c r="U330">
        <f>T330/T316*100</f>
        <v>0.18024985127900059</v>
      </c>
      <c r="AL330">
        <v>56.88</v>
      </c>
      <c r="AM330">
        <f t="shared" ref="AM330" si="1324">AL330/AL316*100</f>
        <v>0.37596668649613324</v>
      </c>
      <c r="AN330">
        <v>57.19</v>
      </c>
      <c r="AO330">
        <f t="shared" ref="AO330" si="1325">AN330/AN316*100</f>
        <v>0.37801573137682593</v>
      </c>
      <c r="AP330">
        <f t="shared" si="1279"/>
        <v>2.0490448806926853E-3</v>
      </c>
      <c r="AQ330">
        <f t="shared" si="1280"/>
        <v>57.034999999999997</v>
      </c>
      <c r="AR330">
        <f>AQ330/AQ316*100</f>
        <v>0.37699120893647958</v>
      </c>
      <c r="BI330">
        <v>18156</v>
      </c>
      <c r="BJ330">
        <f>BI330/BI316*100</f>
        <v>59.968291716210864</v>
      </c>
      <c r="BK330">
        <v>53.99</v>
      </c>
      <c r="BL330">
        <f>BK330/BK316*100</f>
        <v>0.17832606685163166</v>
      </c>
      <c r="BM330">
        <v>52.35</v>
      </c>
      <c r="BN330">
        <f>BM330/BM316*100</f>
        <v>0.1729092350376536</v>
      </c>
      <c r="BO330">
        <f t="shared" si="1281"/>
        <v>5.4168318139780625E-3</v>
      </c>
      <c r="BP330">
        <f t="shared" si="1282"/>
        <v>53.17</v>
      </c>
      <c r="BQ330">
        <f>BP330/BP316*100</f>
        <v>0.17561765094464263</v>
      </c>
      <c r="CC330">
        <v>112.63</v>
      </c>
      <c r="CD330">
        <f t="shared" ref="CD330" si="1326">CC330/CC316*100</f>
        <v>0.37201083366362792</v>
      </c>
      <c r="CE330">
        <v>111.82</v>
      </c>
      <c r="CF330">
        <f>CE330/CE316*100</f>
        <v>0.36933544721891925</v>
      </c>
      <c r="CG330">
        <f t="shared" si="1284"/>
        <v>2.6753864447086606E-3</v>
      </c>
      <c r="CH330">
        <f t="shared" si="1285"/>
        <v>112.22499999999999</v>
      </c>
      <c r="CI330">
        <f>CH330/CH316*100</f>
        <v>0.37067314044127359</v>
      </c>
      <c r="DU330">
        <f t="shared" si="1263"/>
        <v>4.632200334357961E-3</v>
      </c>
      <c r="DV330">
        <f t="shared" si="1264"/>
        <v>6.3180684952059973E-3</v>
      </c>
      <c r="DW330">
        <f t="shared" si="1265"/>
        <v>0.19674135765747899</v>
      </c>
      <c r="DX330">
        <f t="shared" si="1266"/>
        <v>0.19505548949663096</v>
      </c>
      <c r="EA330">
        <f t="shared" si="1267"/>
        <v>20.079173276488863</v>
      </c>
      <c r="EB330">
        <f t="shared" si="1268"/>
        <v>8.1631304117918968E-3</v>
      </c>
      <c r="EC330">
        <f t="shared" si="1269"/>
        <v>3.5494745191354371E-2</v>
      </c>
      <c r="ED330">
        <f t="shared" si="1270"/>
        <v>1.520259105030064E-3</v>
      </c>
      <c r="EE330">
        <f t="shared" si="1271"/>
        <v>20.308994748315499</v>
      </c>
      <c r="EF330">
        <f t="shared" si="1272"/>
        <v>4.5415510635486989E-3</v>
      </c>
      <c r="EG330">
        <f t="shared" si="1273"/>
        <v>3.7587528075042898E-2</v>
      </c>
      <c r="EH330">
        <f t="shared" si="1274"/>
        <v>1.4433875016514663E-2</v>
      </c>
      <c r="EL330">
        <v>9072</v>
      </c>
      <c r="EM330">
        <f>EL330/EL316*100</f>
        <v>59.964306960142778</v>
      </c>
      <c r="EN330">
        <f t="shared" si="1286"/>
        <v>27.27</v>
      </c>
      <c r="EO330">
        <f t="shared" si="1287"/>
        <v>0.18024985127900059</v>
      </c>
      <c r="EP330">
        <f t="shared" si="1288"/>
        <v>57.034999999999997</v>
      </c>
      <c r="EQ330">
        <f t="shared" si="1289"/>
        <v>0.37699120893647958</v>
      </c>
      <c r="ER330">
        <v>18156</v>
      </c>
      <c r="ES330">
        <f>ER330/ER316*100</f>
        <v>59.968291716210864</v>
      </c>
      <c r="ET330">
        <f t="shared" si="1290"/>
        <v>53.17</v>
      </c>
      <c r="EU330">
        <f t="shared" si="1291"/>
        <v>0.17561765094464263</v>
      </c>
      <c r="EV330">
        <f t="shared" si="1292"/>
        <v>112.22499999999999</v>
      </c>
      <c r="EW330">
        <f t="shared" si="1293"/>
        <v>0.37067314044127359</v>
      </c>
    </row>
    <row r="331" spans="3:153" x14ac:dyDescent="0.25">
      <c r="C331" t="s">
        <v>21</v>
      </c>
      <c r="M331">
        <v>9828</v>
      </c>
      <c r="N331">
        <f>M331/M316*100</f>
        <v>64.961332540154672</v>
      </c>
      <c r="O331">
        <v>21.87</v>
      </c>
      <c r="P331">
        <f>O331/O316*100</f>
        <v>0.14455681142177276</v>
      </c>
      <c r="Q331">
        <v>22.79</v>
      </c>
      <c r="R331">
        <f>Q331/Q316*100</f>
        <v>0.15063784784189305</v>
      </c>
      <c r="S331">
        <f t="shared" si="1275"/>
        <v>6.0810364201202838E-3</v>
      </c>
      <c r="T331">
        <f t="shared" si="1276"/>
        <v>22.33</v>
      </c>
      <c r="U331">
        <f>T331/T316*100</f>
        <v>0.14759732963183289</v>
      </c>
      <c r="AL331">
        <v>34.28</v>
      </c>
      <c r="AM331">
        <f t="shared" ref="AM331" si="1327">AL331/AL316*100</f>
        <v>0.22658470487143897</v>
      </c>
      <c r="AN331">
        <v>37.58</v>
      </c>
      <c r="AO331">
        <f t="shared" ref="AO331" si="1328">AN331/AN316*100</f>
        <v>0.24839711811752266</v>
      </c>
      <c r="AP331">
        <f t="shared" si="1279"/>
        <v>2.1812413246083684E-2</v>
      </c>
      <c r="AQ331">
        <f t="shared" si="1280"/>
        <v>35.93</v>
      </c>
      <c r="AR331">
        <f>AQ331/AQ316*100</f>
        <v>0.23749091149448082</v>
      </c>
      <c r="BI331">
        <v>19669</v>
      </c>
      <c r="BJ331">
        <f>BI331/BI316*100</f>
        <v>64.965649359228422</v>
      </c>
      <c r="BK331">
        <v>42.33</v>
      </c>
      <c r="BL331">
        <f>BK331/BK316*100</f>
        <v>0.1398137138327388</v>
      </c>
      <c r="BM331">
        <v>42.75</v>
      </c>
      <c r="BN331">
        <f>BM331/BM316*100</f>
        <v>0.14120095124851367</v>
      </c>
      <c r="BO331">
        <f t="shared" si="1281"/>
        <v>1.3872374157748724E-3</v>
      </c>
      <c r="BP331">
        <f t="shared" si="1282"/>
        <v>42.54</v>
      </c>
      <c r="BQ331">
        <f>BP331/BP316*100</f>
        <v>0.14050733254062625</v>
      </c>
      <c r="CC331">
        <v>73.959999999999994</v>
      </c>
      <c r="CD331">
        <f t="shared" ref="CD331" si="1329">CC331/CC316*100</f>
        <v>0.24428590302549871</v>
      </c>
      <c r="CE331">
        <v>74.97</v>
      </c>
      <c r="CF331">
        <f>CE331/CE316*100</f>
        <v>0.24762187871581451</v>
      </c>
      <c r="CG331">
        <f t="shared" si="1284"/>
        <v>3.3359756903157955E-3</v>
      </c>
      <c r="CH331">
        <f t="shared" si="1285"/>
        <v>74.465000000000003</v>
      </c>
      <c r="CI331">
        <f>CH331/CH316*100</f>
        <v>0.24595389087065664</v>
      </c>
      <c r="DU331">
        <f t="shared" si="1263"/>
        <v>7.0899970912066401E-3</v>
      </c>
      <c r="DV331">
        <f t="shared" si="1264"/>
        <v>8.4629793761758221E-3</v>
      </c>
      <c r="DW331">
        <f t="shared" si="1265"/>
        <v>8.9893581862647925E-2</v>
      </c>
      <c r="DX331">
        <f t="shared" si="1266"/>
        <v>0.10544655833003039</v>
      </c>
      <c r="EA331">
        <f t="shared" si="1267"/>
        <v>17.522287494216407</v>
      </c>
      <c r="EB331">
        <f t="shared" si="1268"/>
        <v>8.7910635203912735E-3</v>
      </c>
      <c r="EC331">
        <f t="shared" si="1269"/>
        <v>4.5739969594817798E-2</v>
      </c>
      <c r="ED331">
        <f t="shared" si="1270"/>
        <v>9.9147332936699861E-5</v>
      </c>
      <c r="EE331">
        <f t="shared" si="1271"/>
        <v>18.445158706566261</v>
      </c>
      <c r="EF331">
        <f t="shared" si="1272"/>
        <v>4.7892720306513814E-4</v>
      </c>
      <c r="EG331">
        <f t="shared" si="1273"/>
        <v>3.3227639054036223E-2</v>
      </c>
      <c r="EH331">
        <f t="shared" si="1274"/>
        <v>2.1304003170828367E-3</v>
      </c>
      <c r="EL331">
        <v>9828</v>
      </c>
      <c r="EM331">
        <f>EL331/EL316*100</f>
        <v>64.961332540154672</v>
      </c>
      <c r="EN331">
        <f t="shared" si="1286"/>
        <v>22.33</v>
      </c>
      <c r="EO331">
        <f t="shared" si="1287"/>
        <v>0.14759732963183289</v>
      </c>
      <c r="EP331">
        <f t="shared" si="1288"/>
        <v>35.93</v>
      </c>
      <c r="EQ331">
        <f t="shared" si="1289"/>
        <v>0.23749091149448082</v>
      </c>
      <c r="ER331">
        <v>19669</v>
      </c>
      <c r="ES331">
        <f>ER331/ER316*100</f>
        <v>64.965649359228422</v>
      </c>
      <c r="ET331">
        <f t="shared" si="1290"/>
        <v>42.54</v>
      </c>
      <c r="EU331">
        <f t="shared" si="1291"/>
        <v>0.14050733254062625</v>
      </c>
      <c r="EV331">
        <f t="shared" si="1292"/>
        <v>74.465000000000003</v>
      </c>
      <c r="EW331">
        <f t="shared" si="1293"/>
        <v>0.24595389087065664</v>
      </c>
    </row>
    <row r="332" spans="3:153" x14ac:dyDescent="0.25">
      <c r="C332" t="s">
        <v>11</v>
      </c>
      <c r="M332">
        <v>10584</v>
      </c>
      <c r="N332">
        <f>M332/M316*100</f>
        <v>69.958358120166565</v>
      </c>
      <c r="O332">
        <v>14.92</v>
      </c>
      <c r="P332">
        <f>O332/O316*100</f>
        <v>9.8618547161081371E-2</v>
      </c>
      <c r="Q332">
        <v>13.29</v>
      </c>
      <c r="R332">
        <f>Q332/Q316*100</f>
        <v>8.7844536981955171E-2</v>
      </c>
      <c r="S332">
        <f t="shared" si="1275"/>
        <v>1.0774010179126201E-2</v>
      </c>
      <c r="T332">
        <f t="shared" si="1276"/>
        <v>14.105</v>
      </c>
      <c r="U332">
        <f>T332/T316*100</f>
        <v>9.3231542071518278E-2</v>
      </c>
      <c r="AL332">
        <v>23.86</v>
      </c>
      <c r="AM332">
        <f t="shared" ref="AM332" si="1330">AL332/AL316*100</f>
        <v>0.15771035759138077</v>
      </c>
      <c r="AN332">
        <v>25.1</v>
      </c>
      <c r="AO332">
        <f t="shared" ref="AO332" si="1331">AN332/AN316*100</f>
        <v>0.16590653711415163</v>
      </c>
      <c r="AP332">
        <f t="shared" si="1279"/>
        <v>8.1961795227708523E-3</v>
      </c>
      <c r="AQ332">
        <f t="shared" si="1280"/>
        <v>24.48</v>
      </c>
      <c r="AR332">
        <f>AQ332/AQ316*100</f>
        <v>0.1618084473527662</v>
      </c>
      <c r="BI332">
        <v>21182</v>
      </c>
      <c r="BJ332">
        <f>BI332/BI316*100</f>
        <v>69.963007002246002</v>
      </c>
      <c r="BK332">
        <v>30.11</v>
      </c>
      <c r="BL332">
        <f>BK332/BK316*100</f>
        <v>9.9451710926146131E-2</v>
      </c>
      <c r="BM332">
        <v>30.49</v>
      </c>
      <c r="BN332">
        <f>BM332/BM316*100</f>
        <v>0.10070683049279956</v>
      </c>
      <c r="BO332">
        <f t="shared" si="1281"/>
        <v>1.2551195666534315E-3</v>
      </c>
      <c r="BP332">
        <f t="shared" si="1282"/>
        <v>30.299999999999997</v>
      </c>
      <c r="BQ332">
        <f>BP332/BP316*100</f>
        <v>0.10007927070947284</v>
      </c>
      <c r="CC332">
        <v>48.4</v>
      </c>
      <c r="CD332">
        <f t="shared" ref="CD332" si="1332">CC332/CC316*100</f>
        <v>0.15986259743691372</v>
      </c>
      <c r="CE332">
        <v>47.5</v>
      </c>
      <c r="CF332">
        <f>CE332/CE316*100</f>
        <v>0.15688994583168187</v>
      </c>
      <c r="CG332">
        <f t="shared" si="1284"/>
        <v>2.9726516052318575E-3</v>
      </c>
      <c r="CH332">
        <f t="shared" si="1285"/>
        <v>47.95</v>
      </c>
      <c r="CI332">
        <f>CH332/CH316*100</f>
        <v>0.15837627163429779</v>
      </c>
      <c r="DU332">
        <f t="shared" si="1263"/>
        <v>6.8477286379545615E-3</v>
      </c>
      <c r="DV332">
        <f t="shared" si="1264"/>
        <v>3.4321757184684054E-3</v>
      </c>
      <c r="DW332">
        <f t="shared" si="1265"/>
        <v>6.8576905281247921E-2</v>
      </c>
      <c r="DX332">
        <f t="shared" si="1266"/>
        <v>5.8297000924824954E-2</v>
      </c>
      <c r="EA332">
        <f t="shared" si="1267"/>
        <v>13.746562892458194</v>
      </c>
      <c r="EB332">
        <f t="shared" si="1268"/>
        <v>6.8411659726353297E-3</v>
      </c>
      <c r="EC332">
        <f t="shared" si="1269"/>
        <v>2.1713265913146956E-2</v>
      </c>
      <c r="ED332">
        <f t="shared" si="1270"/>
        <v>3.1066164320179834E-3</v>
      </c>
      <c r="EE332">
        <f t="shared" si="1271"/>
        <v>16.407843671555028</v>
      </c>
      <c r="EF332">
        <f t="shared" si="1272"/>
        <v>2.5597833267274467E-3</v>
      </c>
      <c r="EG332">
        <f t="shared" si="1273"/>
        <v>2.4689523054564677E-2</v>
      </c>
      <c r="EH332">
        <f t="shared" si="1274"/>
        <v>4.5580657946888703E-3</v>
      </c>
      <c r="EL332">
        <v>10584</v>
      </c>
      <c r="EM332">
        <f>EL332/EL316*100</f>
        <v>69.958358120166565</v>
      </c>
      <c r="EN332">
        <f t="shared" si="1286"/>
        <v>14.105</v>
      </c>
      <c r="EO332">
        <f t="shared" si="1287"/>
        <v>9.3231542071518278E-2</v>
      </c>
      <c r="EP332">
        <f t="shared" si="1288"/>
        <v>24.48</v>
      </c>
      <c r="EQ332">
        <f t="shared" si="1289"/>
        <v>0.1618084473527662</v>
      </c>
      <c r="ER332">
        <v>21182</v>
      </c>
      <c r="ES332">
        <f>ER332/ER316*100</f>
        <v>69.963007002246002</v>
      </c>
      <c r="ET332">
        <f t="shared" si="1290"/>
        <v>30.299999999999997</v>
      </c>
      <c r="EU332">
        <f t="shared" si="1291"/>
        <v>0.10007927070947284</v>
      </c>
      <c r="EV332">
        <f t="shared" si="1292"/>
        <v>47.95</v>
      </c>
      <c r="EW332">
        <f t="shared" si="1293"/>
        <v>0.15837627163429779</v>
      </c>
    </row>
    <row r="333" spans="3:153" x14ac:dyDescent="0.25">
      <c r="C333" t="s">
        <v>22</v>
      </c>
      <c r="M333">
        <v>11340</v>
      </c>
      <c r="N333">
        <f>M333/M316*100</f>
        <v>74.955383700178473</v>
      </c>
      <c r="O333">
        <v>8.73</v>
      </c>
      <c r="P333">
        <f>O333/O316*100</f>
        <v>5.7703747769185014E-2</v>
      </c>
      <c r="Q333">
        <v>7.99</v>
      </c>
      <c r="R333">
        <f>Q333/Q316*100</f>
        <v>5.2812479344305642E-2</v>
      </c>
      <c r="S333">
        <f t="shared" si="1275"/>
        <v>4.891268424879372E-3</v>
      </c>
      <c r="T333">
        <f t="shared" si="1276"/>
        <v>8.36</v>
      </c>
      <c r="U333">
        <f>T333/T316*100</f>
        <v>5.5258113556745321E-2</v>
      </c>
      <c r="AL333">
        <v>13.78</v>
      </c>
      <c r="AM333">
        <f t="shared" ref="AM333" si="1333">AL333/AL316*100</f>
        <v>9.108334985788881E-2</v>
      </c>
      <c r="AN333">
        <v>12.74</v>
      </c>
      <c r="AO333">
        <f t="shared" ref="AO333" si="1334">AN333/AN316*100</f>
        <v>8.420913477427458E-2</v>
      </c>
      <c r="AP333">
        <f t="shared" si="1279"/>
        <v>6.8742150836142296E-3</v>
      </c>
      <c r="AQ333">
        <f t="shared" si="1280"/>
        <v>13.26</v>
      </c>
      <c r="AR333">
        <f>AQ333/AQ316*100</f>
        <v>8.7646242316081702E-2</v>
      </c>
      <c r="BI333">
        <v>22695</v>
      </c>
      <c r="BJ333">
        <f>BI333/BI316*100</f>
        <v>74.960364645263581</v>
      </c>
      <c r="BK333">
        <v>18.25</v>
      </c>
      <c r="BL333">
        <f>BK333/BK316*100</f>
        <v>6.0278768661646186E-2</v>
      </c>
      <c r="BM333">
        <v>18.28</v>
      </c>
      <c r="BN333">
        <f>BM333/BM316*100</f>
        <v>6.0377857048487256E-2</v>
      </c>
      <c r="BO333">
        <f t="shared" si="1281"/>
        <v>9.9088386841070242E-5</v>
      </c>
      <c r="BP333">
        <f t="shared" si="1282"/>
        <v>18.265000000000001</v>
      </c>
      <c r="BQ333">
        <f>BP333/BP316*100</f>
        <v>6.0328312855066721E-2</v>
      </c>
      <c r="CC333">
        <v>25.79</v>
      </c>
      <c r="CD333">
        <f t="shared" ref="CD333" si="1335">CC333/CC316*100</f>
        <v>8.5182983221033154E-2</v>
      </c>
      <c r="CE333">
        <v>26.58</v>
      </c>
      <c r="CF333">
        <f>CE333/CE316*100</f>
        <v>8.7792310741181129E-2</v>
      </c>
      <c r="CG333">
        <f t="shared" si="1284"/>
        <v>2.6093275201479749E-3</v>
      </c>
      <c r="CH333">
        <f t="shared" si="1285"/>
        <v>26.184999999999999</v>
      </c>
      <c r="CI333">
        <f>CH333/CH316*100</f>
        <v>8.6487646981107141E-2</v>
      </c>
      <c r="DU333">
        <f t="shared" si="1263"/>
        <v>5.0701992983213998E-3</v>
      </c>
      <c r="DV333">
        <f t="shared" si="1264"/>
        <v>1.1585953349745604E-3</v>
      </c>
      <c r="DW333">
        <f t="shared" si="1265"/>
        <v>3.2388128759336381E-2</v>
      </c>
      <c r="DX333">
        <f t="shared" si="1266"/>
        <v>2.6159334126040421E-2</v>
      </c>
      <c r="EA333">
        <f t="shared" si="1267"/>
        <v>11.478179324476171</v>
      </c>
      <c r="EB333">
        <f t="shared" si="1268"/>
        <v>6.4445766408883706E-3</v>
      </c>
      <c r="EC333">
        <f t="shared" si="1269"/>
        <v>6.973362416550985E-3</v>
      </c>
      <c r="ED333">
        <f t="shared" si="1270"/>
        <v>3.0405182100601558E-3</v>
      </c>
      <c r="EE333">
        <f t="shared" si="1271"/>
        <v>13.445113291055623</v>
      </c>
      <c r="EF333">
        <f t="shared" si="1272"/>
        <v>2.9891663363720566E-3</v>
      </c>
      <c r="EG333">
        <f t="shared" si="1273"/>
        <v>1.2931034482758633E-2</v>
      </c>
      <c r="EH333">
        <f t="shared" si="1274"/>
        <v>1.9817677368212522E-3</v>
      </c>
      <c r="EL333">
        <v>11340</v>
      </c>
      <c r="EM333">
        <f>EL333/EL316*100</f>
        <v>74.955383700178473</v>
      </c>
      <c r="EN333">
        <f t="shared" si="1286"/>
        <v>8.36</v>
      </c>
      <c r="EO333">
        <f t="shared" si="1287"/>
        <v>5.5258113556745321E-2</v>
      </c>
      <c r="EP333">
        <f t="shared" si="1288"/>
        <v>13.26</v>
      </c>
      <c r="EQ333">
        <f t="shared" si="1289"/>
        <v>8.7646242316081702E-2</v>
      </c>
      <c r="ER333">
        <v>22695</v>
      </c>
      <c r="ES333">
        <f>ER333/ER316*100</f>
        <v>74.960364645263581</v>
      </c>
      <c r="ET333">
        <f t="shared" si="1290"/>
        <v>18.265000000000001</v>
      </c>
      <c r="EU333">
        <f t="shared" si="1291"/>
        <v>6.0328312855066721E-2</v>
      </c>
      <c r="EV333">
        <f t="shared" si="1292"/>
        <v>26.184999999999999</v>
      </c>
      <c r="EW333">
        <f t="shared" si="1293"/>
        <v>8.6487646981107141E-2</v>
      </c>
    </row>
    <row r="334" spans="3:153" x14ac:dyDescent="0.25">
      <c r="M334">
        <v>12096</v>
      </c>
      <c r="N334">
        <f>M334/M316*100</f>
        <v>79.952409280190366</v>
      </c>
      <c r="O334">
        <v>4.0599999999999996</v>
      </c>
      <c r="P334">
        <f>O334/O316*100</f>
        <v>2.6835878114878704E-2</v>
      </c>
      <c r="Q334">
        <v>4.29</v>
      </c>
      <c r="R334">
        <f>Q334/Q316*100</f>
        <v>2.8356137219908782E-2</v>
      </c>
      <c r="S334">
        <f t="shared" si="1275"/>
        <v>1.5202591050300779E-3</v>
      </c>
      <c r="T334">
        <f t="shared" si="1276"/>
        <v>4.1749999999999998</v>
      </c>
      <c r="U334">
        <f>T334/T316*100</f>
        <v>2.7596007667393743E-2</v>
      </c>
      <c r="AL334">
        <v>5.32</v>
      </c>
      <c r="AM334">
        <f t="shared" ref="AM334" si="1336">AL334/AL316*100</f>
        <v>3.5164254081565205E-2</v>
      </c>
      <c r="AN334">
        <v>5.39</v>
      </c>
      <c r="AO334">
        <f t="shared" ref="AO334" si="1337">AN334/AN316*100</f>
        <v>3.5626941635270006E-2</v>
      </c>
      <c r="AP334">
        <f t="shared" si="1279"/>
        <v>4.6268755370480058E-4</v>
      </c>
      <c r="AQ334">
        <f t="shared" si="1280"/>
        <v>5.3550000000000004</v>
      </c>
      <c r="AR334">
        <f>AQ334/AQ316*100</f>
        <v>3.5395597858417616E-2</v>
      </c>
      <c r="BI334">
        <v>24208</v>
      </c>
      <c r="BJ334">
        <f>BI334/BI316*100</f>
        <v>79.957722288281147</v>
      </c>
      <c r="BK334">
        <v>9.2100000000000009</v>
      </c>
      <c r="BL334">
        <f>BK334/BK316*100</f>
        <v>3.0420134760206104E-2</v>
      </c>
      <c r="BM334">
        <v>10.43</v>
      </c>
      <c r="BN334">
        <f>BM334/BM316*100</f>
        <v>3.4449729158409298E-2</v>
      </c>
      <c r="BO334">
        <f t="shared" si="1281"/>
        <v>4.0295943982031936E-3</v>
      </c>
      <c r="BP334">
        <f t="shared" si="1282"/>
        <v>9.82</v>
      </c>
      <c r="BQ334">
        <f>BP334/BP316*100</f>
        <v>3.2434931959307703E-2</v>
      </c>
      <c r="CC334">
        <v>10.47</v>
      </c>
      <c r="CD334">
        <f t="shared" ref="CD334" si="1338">CC334/CC316*100</f>
        <v>3.4581847007530718E-2</v>
      </c>
      <c r="CE334">
        <v>11.7</v>
      </c>
      <c r="CF334">
        <f>CE334/CE316*100</f>
        <v>3.8644470868014265E-2</v>
      </c>
      <c r="CG334">
        <f t="shared" si="1284"/>
        <v>4.0626238604835468E-3</v>
      </c>
      <c r="CH334">
        <f t="shared" si="1285"/>
        <v>11.085000000000001</v>
      </c>
      <c r="CI334">
        <f>CH334/CH316*100</f>
        <v>3.6613158937772498E-2</v>
      </c>
      <c r="DU334">
        <f t="shared" si="1263"/>
        <v>4.8389242919139597E-3</v>
      </c>
      <c r="DV334">
        <f t="shared" si="1264"/>
        <v>1.2175610793548827E-3</v>
      </c>
      <c r="DW334">
        <f t="shared" si="1265"/>
        <v>7.7995901910238724E-3</v>
      </c>
      <c r="DX334">
        <f t="shared" si="1266"/>
        <v>4.1782269784647955E-3</v>
      </c>
      <c r="EA334">
        <f t="shared" si="1267"/>
        <v>6.5914840703285087</v>
      </c>
      <c r="EB334">
        <f t="shared" si="1268"/>
        <v>5.3870050895630933E-3</v>
      </c>
      <c r="EC334">
        <f t="shared" si="1269"/>
        <v>9.3528984070328433E-3</v>
      </c>
      <c r="ED334">
        <f t="shared" si="1270"/>
        <v>4.4616299821534713E-3</v>
      </c>
      <c r="EE334">
        <f t="shared" si="1271"/>
        <v>8.3265705509314305</v>
      </c>
      <c r="EF334">
        <f t="shared" si="1272"/>
        <v>2.8405337561104443E-3</v>
      </c>
      <c r="EG334">
        <f t="shared" si="1273"/>
        <v>7.8279825604439107E-3</v>
      </c>
      <c r="EH334">
        <f t="shared" si="1274"/>
        <v>9.4133967499009791E-4</v>
      </c>
      <c r="EL334">
        <v>12096</v>
      </c>
      <c r="EM334">
        <f>EL334/EL316*100</f>
        <v>79.952409280190366</v>
      </c>
      <c r="EN334">
        <f t="shared" si="1286"/>
        <v>4.1749999999999998</v>
      </c>
      <c r="EO334">
        <f t="shared" si="1287"/>
        <v>2.7596007667393743E-2</v>
      </c>
      <c r="EP334">
        <f t="shared" si="1288"/>
        <v>5.3550000000000004</v>
      </c>
      <c r="EQ334">
        <f t="shared" si="1289"/>
        <v>3.5395597858417616E-2</v>
      </c>
      <c r="ER334">
        <v>24208</v>
      </c>
      <c r="ES334">
        <f>ER334/ER316*100</f>
        <v>79.957722288281147</v>
      </c>
      <c r="ET334">
        <f t="shared" si="1290"/>
        <v>9.82</v>
      </c>
      <c r="EU334">
        <f t="shared" si="1291"/>
        <v>3.2434931959307703E-2</v>
      </c>
      <c r="EV334">
        <f t="shared" si="1292"/>
        <v>11.085000000000001</v>
      </c>
      <c r="EW334">
        <f t="shared" si="1293"/>
        <v>3.6613158937772498E-2</v>
      </c>
    </row>
    <row r="335" spans="3:153" x14ac:dyDescent="0.25">
      <c r="C335" t="s">
        <v>12</v>
      </c>
      <c r="M335">
        <v>12852</v>
      </c>
      <c r="N335">
        <f>M335/M316*100</f>
        <v>84.94943486020226</v>
      </c>
      <c r="O335">
        <v>1.75</v>
      </c>
      <c r="P335">
        <f>O335/O316*100</f>
        <v>1.1567188842620134E-2</v>
      </c>
      <c r="Q335">
        <v>2.35</v>
      </c>
      <c r="R335">
        <f>Q335/Q316*100</f>
        <v>1.5533082160089893E-2</v>
      </c>
      <c r="S335">
        <f t="shared" si="1275"/>
        <v>3.9658933174697587E-3</v>
      </c>
      <c r="T335">
        <f t="shared" si="1276"/>
        <v>2.0499999999999998</v>
      </c>
      <c r="U335">
        <f>T335/T316*100</f>
        <v>1.3550135501355014E-2</v>
      </c>
      <c r="AL335">
        <v>2.0499999999999998</v>
      </c>
      <c r="AM335">
        <f t="shared" ref="AM335" si="1339">AL335/AL316*100</f>
        <v>1.3550135501355014E-2</v>
      </c>
      <c r="AN335">
        <v>2.2999999999999998</v>
      </c>
      <c r="AO335">
        <f t="shared" ref="AO335" si="1340">AN335/AN316*100</f>
        <v>1.5202591050300746E-2</v>
      </c>
      <c r="AP335">
        <f t="shared" si="1279"/>
        <v>1.6524555489457315E-3</v>
      </c>
      <c r="AQ335">
        <f t="shared" si="1280"/>
        <v>2.1749999999999998</v>
      </c>
      <c r="AR335">
        <f>AQ335/AQ316*100</f>
        <v>1.4376363275827878E-2</v>
      </c>
      <c r="BI335">
        <v>25721</v>
      </c>
      <c r="BJ335">
        <f>BI335/BI316*100</f>
        <v>84.955079931298712</v>
      </c>
      <c r="BK335">
        <v>4.0999999999999996</v>
      </c>
      <c r="BL335">
        <f>BK335/BK316*100</f>
        <v>1.354207953494517E-2</v>
      </c>
      <c r="BM335">
        <v>3.63</v>
      </c>
      <c r="BN335">
        <f>BM335/BM316*100</f>
        <v>1.198969480776853E-2</v>
      </c>
      <c r="BO335">
        <f t="shared" si="1281"/>
        <v>1.5523847271766405E-3</v>
      </c>
      <c r="BP335">
        <f t="shared" si="1282"/>
        <v>3.8649999999999998</v>
      </c>
      <c r="BQ335">
        <f>BP335/BP316*100</f>
        <v>1.2765887171356849E-2</v>
      </c>
      <c r="CC335">
        <v>3.9</v>
      </c>
      <c r="CD335">
        <f t="shared" ref="CD335" si="1341">CC335/CC316*100</f>
        <v>1.2881490289338091E-2</v>
      </c>
      <c r="CE335">
        <v>4.6399999999999997</v>
      </c>
      <c r="CF335">
        <f>CE335/CE316*100</f>
        <v>1.532567049808429E-2</v>
      </c>
      <c r="CG335">
        <f t="shared" si="1284"/>
        <v>2.4441802087461998E-3</v>
      </c>
      <c r="CH335">
        <f t="shared" si="1285"/>
        <v>4.2699999999999996</v>
      </c>
      <c r="CI335">
        <f>CH335/CH316*100</f>
        <v>1.410358039371119E-2</v>
      </c>
      <c r="DU335">
        <f t="shared" si="1263"/>
        <v>7.8424832999816549E-4</v>
      </c>
      <c r="DV335">
        <f t="shared" si="1264"/>
        <v>2.7278288211668791E-4</v>
      </c>
      <c r="DW335">
        <f t="shared" si="1265"/>
        <v>8.2622777447286314E-4</v>
      </c>
      <c r="DX335">
        <f t="shared" si="1266"/>
        <v>1.3376932223543407E-3</v>
      </c>
      <c r="EA335">
        <f t="shared" si="1267"/>
        <v>2.164126016260163</v>
      </c>
      <c r="EB335">
        <f t="shared" si="1268"/>
        <v>1.55330821600899E-3</v>
      </c>
      <c r="EC335">
        <f t="shared" si="1269"/>
        <v>1.2889153281776707E-3</v>
      </c>
      <c r="ED335">
        <f t="shared" si="1270"/>
        <v>3.3049110978914647E-3</v>
      </c>
      <c r="EE335">
        <f t="shared" si="1271"/>
        <v>3.3971462544589777</v>
      </c>
      <c r="EF335">
        <f t="shared" si="1272"/>
        <v>1.0404280618311525E-3</v>
      </c>
      <c r="EG335">
        <f t="shared" si="1273"/>
        <v>1.866164618840007E-3</v>
      </c>
      <c r="EH335">
        <f t="shared" si="1274"/>
        <v>1.7340467697185887E-3</v>
      </c>
      <c r="EL335">
        <v>12852</v>
      </c>
      <c r="EM335">
        <f>EL335/EL316*100</f>
        <v>84.94943486020226</v>
      </c>
      <c r="EN335">
        <f t="shared" si="1286"/>
        <v>2.0499999999999998</v>
      </c>
      <c r="EO335">
        <f t="shared" si="1287"/>
        <v>1.3550135501355014E-2</v>
      </c>
      <c r="EP335">
        <f t="shared" si="1288"/>
        <v>2.1749999999999998</v>
      </c>
      <c r="EQ335">
        <f t="shared" si="1289"/>
        <v>1.4376363275827878E-2</v>
      </c>
      <c r="ER335">
        <v>25721</v>
      </c>
      <c r="ES335">
        <f>ER335/ER316*100</f>
        <v>84.955079931298712</v>
      </c>
      <c r="ET335">
        <f t="shared" si="1290"/>
        <v>3.8649999999999998</v>
      </c>
      <c r="EU335">
        <f t="shared" si="1291"/>
        <v>1.2765887171356849E-2</v>
      </c>
      <c r="EV335">
        <f t="shared" si="1292"/>
        <v>4.2699999999999996</v>
      </c>
      <c r="EW335">
        <f t="shared" si="1293"/>
        <v>1.410358039371119E-2</v>
      </c>
    </row>
    <row r="336" spans="3:153" x14ac:dyDescent="0.25">
      <c r="C336" t="s">
        <v>23</v>
      </c>
      <c r="M336">
        <v>13608</v>
      </c>
      <c r="N336">
        <f>M336/M316*100</f>
        <v>89.946460440214153</v>
      </c>
      <c r="O336">
        <v>0.2</v>
      </c>
      <c r="P336">
        <f>O336/O316*100</f>
        <v>1.3219644391565867E-3</v>
      </c>
      <c r="Q336">
        <v>0.5</v>
      </c>
      <c r="R336">
        <f>Q336/Q316*100</f>
        <v>3.3049110978914664E-3</v>
      </c>
      <c r="S336">
        <f t="shared" si="1275"/>
        <v>1.9829466587348798E-3</v>
      </c>
      <c r="T336">
        <f t="shared" si="1276"/>
        <v>0.35</v>
      </c>
      <c r="U336">
        <f>T336/T316*100</f>
        <v>2.3134377685240268E-3</v>
      </c>
      <c r="AL336">
        <v>0.45</v>
      </c>
      <c r="AM336">
        <f t="shared" ref="AM336" si="1342">AL336/AL316*100</f>
        <v>2.9744199881023199E-3</v>
      </c>
      <c r="AN336">
        <v>0.3</v>
      </c>
      <c r="AO336">
        <f t="shared" ref="AO336" si="1343">AN336/AN316*100</f>
        <v>1.9829466587348802E-3</v>
      </c>
      <c r="AP336">
        <f t="shared" si="1279"/>
        <v>9.9147332936743967E-4</v>
      </c>
      <c r="AQ336">
        <f t="shared" si="1280"/>
        <v>0.375</v>
      </c>
      <c r="AR336">
        <f>AQ336/AQ316*100</f>
        <v>2.4786833234186002E-3</v>
      </c>
      <c r="BI336">
        <v>27234</v>
      </c>
      <c r="BJ336">
        <f>BI336/BI316*100</f>
        <v>89.952437574316292</v>
      </c>
      <c r="BK336">
        <v>0.65</v>
      </c>
      <c r="BL336">
        <f>BK336/BK316*100</f>
        <v>2.1469150482230151E-3</v>
      </c>
      <c r="BM336">
        <v>0.65</v>
      </c>
      <c r="BN336">
        <f>BM336/BM316*100</f>
        <v>2.1469150482230151E-3</v>
      </c>
      <c r="BO336">
        <f t="shared" si="1281"/>
        <v>0</v>
      </c>
      <c r="BP336">
        <f t="shared" si="1282"/>
        <v>0.65</v>
      </c>
      <c r="BQ336">
        <f>BP336/BP316*100</f>
        <v>2.1469150482230151E-3</v>
      </c>
      <c r="CC336">
        <v>0.4</v>
      </c>
      <c r="CD336">
        <f t="shared" ref="CD336" si="1344">CC336/CC316*100</f>
        <v>1.3211784912141632E-3</v>
      </c>
      <c r="CE336">
        <v>1.1499999999999999</v>
      </c>
      <c r="CF336">
        <f>CE336/CE316*100</f>
        <v>3.7983881622407185E-3</v>
      </c>
      <c r="CG336">
        <f t="shared" si="1284"/>
        <v>2.4772096710265552E-3</v>
      </c>
      <c r="CH336">
        <f t="shared" si="1285"/>
        <v>0.77499999999999991</v>
      </c>
      <c r="CI336">
        <f>CH336/CH316*100</f>
        <v>2.5597833267274406E-3</v>
      </c>
      <c r="DU336">
        <f t="shared" si="1263"/>
        <v>1.6652272030101166E-4</v>
      </c>
      <c r="DV336">
        <f t="shared" si="1264"/>
        <v>8.1100003308840363E-5</v>
      </c>
      <c r="DW336">
        <f t="shared" si="1265"/>
        <v>1.6524555489457349E-4</v>
      </c>
      <c r="DX336">
        <f t="shared" si="1266"/>
        <v>4.1286827850442551E-4</v>
      </c>
      <c r="EA336">
        <f t="shared" si="1267"/>
        <v>0.18724386938991341</v>
      </c>
      <c r="EB336">
        <f t="shared" si="1268"/>
        <v>0</v>
      </c>
      <c r="EC336">
        <f t="shared" si="1269"/>
        <v>5.9488399762046415E-4</v>
      </c>
      <c r="ED336">
        <f t="shared" si="1270"/>
        <v>0</v>
      </c>
      <c r="EE336">
        <f t="shared" si="1271"/>
        <v>0.37542938300964462</v>
      </c>
      <c r="EF336">
        <f t="shared" si="1272"/>
        <v>2.4772096710265566E-4</v>
      </c>
      <c r="EG336">
        <f t="shared" si="1273"/>
        <v>5.4498612762584253E-4</v>
      </c>
      <c r="EH336">
        <f t="shared" si="1274"/>
        <v>4.3368086899420177E-19</v>
      </c>
      <c r="EL336">
        <v>13608</v>
      </c>
      <c r="EM336">
        <f>EL336/EL316*100</f>
        <v>89.946460440214153</v>
      </c>
      <c r="EN336">
        <f t="shared" si="1286"/>
        <v>0.35</v>
      </c>
      <c r="EO336">
        <f t="shared" si="1287"/>
        <v>2.3134377685240268E-3</v>
      </c>
      <c r="EP336">
        <f t="shared" si="1288"/>
        <v>0.375</v>
      </c>
      <c r="EQ336">
        <f t="shared" si="1289"/>
        <v>2.4786833234186002E-3</v>
      </c>
      <c r="ER336">
        <v>27234</v>
      </c>
      <c r="ES336">
        <f>ER336/ER316*100</f>
        <v>89.952437574316292</v>
      </c>
      <c r="ET336">
        <f t="shared" si="1290"/>
        <v>0.65</v>
      </c>
      <c r="EU336">
        <f t="shared" si="1291"/>
        <v>2.1469150482230151E-3</v>
      </c>
      <c r="EV336">
        <f t="shared" si="1292"/>
        <v>0.77499999999999991</v>
      </c>
      <c r="EW336">
        <f t="shared" si="1293"/>
        <v>2.5597833267274406E-3</v>
      </c>
    </row>
    <row r="337" spans="2:153" x14ac:dyDescent="0.25">
      <c r="C337" t="s">
        <v>13</v>
      </c>
      <c r="M337">
        <v>14364</v>
      </c>
      <c r="N337">
        <f>M337/M316*100</f>
        <v>94.943486020226047</v>
      </c>
      <c r="O337">
        <v>0</v>
      </c>
      <c r="P337">
        <f>O337/O316*100</f>
        <v>0</v>
      </c>
      <c r="Q337">
        <v>0</v>
      </c>
      <c r="R337">
        <f>Q337/Q316*100</f>
        <v>0</v>
      </c>
      <c r="S337">
        <f t="shared" si="1275"/>
        <v>0</v>
      </c>
      <c r="T337">
        <f t="shared" si="1276"/>
        <v>0</v>
      </c>
      <c r="U337">
        <f>T337/T316*100</f>
        <v>0</v>
      </c>
      <c r="AL337">
        <v>0</v>
      </c>
      <c r="AM337">
        <f t="shared" ref="AM337" si="1345">AL337/AL316*100</f>
        <v>0</v>
      </c>
      <c r="AN337">
        <v>0</v>
      </c>
      <c r="AO337">
        <f t="shared" ref="AO337" si="1346">AN337/AN316*100</f>
        <v>0</v>
      </c>
      <c r="AP337">
        <f t="shared" si="1279"/>
        <v>0</v>
      </c>
      <c r="AQ337">
        <f t="shared" si="1280"/>
        <v>0</v>
      </c>
      <c r="AR337">
        <f>AQ337/AQ316*100</f>
        <v>0</v>
      </c>
      <c r="BI337">
        <v>28747</v>
      </c>
      <c r="BJ337">
        <f>BI337/BI316*100</f>
        <v>94.949795217333872</v>
      </c>
      <c r="BK337">
        <v>0.1</v>
      </c>
      <c r="BL337">
        <f>BK337/BK316*100</f>
        <v>3.302946228035408E-4</v>
      </c>
      <c r="BM337">
        <v>0</v>
      </c>
      <c r="BN337">
        <f>BM337/BM316*100</f>
        <v>0</v>
      </c>
      <c r="BO337">
        <f t="shared" si="1281"/>
        <v>3.302946228035408E-4</v>
      </c>
      <c r="BP337">
        <f t="shared" si="1282"/>
        <v>0.05</v>
      </c>
      <c r="BQ337">
        <f>BP337/BP316*100</f>
        <v>1.651473114017704E-4</v>
      </c>
      <c r="CC337">
        <v>0</v>
      </c>
      <c r="CD337">
        <f t="shared" ref="CD337" si="1347">CC337/CC316*100</f>
        <v>0</v>
      </c>
      <c r="CE337">
        <v>0.05</v>
      </c>
      <c r="CF337">
        <f>CE337/CE316*100</f>
        <v>1.651473114017704E-4</v>
      </c>
      <c r="CG337">
        <f t="shared" si="1284"/>
        <v>1.651473114017704E-4</v>
      </c>
      <c r="CH337">
        <f t="shared" si="1285"/>
        <v>2.5000000000000001E-2</v>
      </c>
      <c r="CI337">
        <f>CH337/CH316*100</f>
        <v>8.25736557008852E-5</v>
      </c>
      <c r="DU337">
        <f t="shared" si="1263"/>
        <v>1.651473114017704E-4</v>
      </c>
      <c r="DV337">
        <f t="shared" si="1264"/>
        <v>8.25736557008852E-5</v>
      </c>
      <c r="DW337">
        <f t="shared" si="1265"/>
        <v>0</v>
      </c>
      <c r="DX337">
        <f t="shared" si="1266"/>
        <v>8.25736557008852E-5</v>
      </c>
      <c r="EA337">
        <f t="shared" si="1267"/>
        <v>8.2622777447286666E-5</v>
      </c>
      <c r="EB337">
        <f t="shared" si="1268"/>
        <v>0</v>
      </c>
      <c r="EC337">
        <f t="shared" si="1269"/>
        <v>1.6524555489457333E-4</v>
      </c>
      <c r="ED337">
        <f t="shared" si="1270"/>
        <v>1.6524555489457333E-4</v>
      </c>
      <c r="EE337">
        <f t="shared" si="1271"/>
        <v>0.12495871317214957</v>
      </c>
      <c r="EF337">
        <f t="shared" si="1272"/>
        <v>8.25736557008852E-5</v>
      </c>
      <c r="EG337">
        <f t="shared" si="1273"/>
        <v>8.25736557008852E-5</v>
      </c>
      <c r="EH337">
        <f t="shared" si="1274"/>
        <v>8.25736557008852E-5</v>
      </c>
      <c r="EL337">
        <v>14364</v>
      </c>
      <c r="EM337">
        <f>EL337/EL316*100</f>
        <v>94.943486020226047</v>
      </c>
      <c r="EN337">
        <f t="shared" si="1286"/>
        <v>0</v>
      </c>
      <c r="EO337">
        <f t="shared" si="1287"/>
        <v>0</v>
      </c>
      <c r="EP337">
        <f t="shared" si="1288"/>
        <v>0</v>
      </c>
      <c r="EQ337">
        <f t="shared" si="1289"/>
        <v>0</v>
      </c>
      <c r="ER337">
        <v>28747</v>
      </c>
      <c r="ES337">
        <f>ER337/ER316*100</f>
        <v>94.949795217333872</v>
      </c>
      <c r="ET337">
        <f t="shared" si="1290"/>
        <v>0.05</v>
      </c>
      <c r="EU337">
        <f t="shared" si="1291"/>
        <v>1.651473114017704E-4</v>
      </c>
      <c r="EV337">
        <f t="shared" si="1292"/>
        <v>2.5000000000000001E-2</v>
      </c>
      <c r="EW337">
        <f t="shared" si="1293"/>
        <v>8.25736557008852E-5</v>
      </c>
    </row>
    <row r="338" spans="2:153" x14ac:dyDescent="0.25">
      <c r="C338" t="s">
        <v>24</v>
      </c>
      <c r="M338">
        <v>15120</v>
      </c>
      <c r="N338">
        <f>M338/M316*100</f>
        <v>99.940511600237954</v>
      </c>
      <c r="O338">
        <v>0</v>
      </c>
      <c r="P338">
        <f>O338/O316*100</f>
        <v>0</v>
      </c>
      <c r="Q338">
        <v>0</v>
      </c>
      <c r="R338">
        <f>Q338/Q316*100</f>
        <v>0</v>
      </c>
      <c r="S338">
        <f t="shared" si="1275"/>
        <v>0</v>
      </c>
      <c r="T338">
        <f t="shared" si="1276"/>
        <v>0</v>
      </c>
      <c r="U338">
        <f>T338/T316*100</f>
        <v>0</v>
      </c>
      <c r="AL338">
        <v>0</v>
      </c>
      <c r="AM338">
        <f t="shared" ref="AM338" si="1348">AL338/AL316*100</f>
        <v>0</v>
      </c>
      <c r="AN338">
        <v>0</v>
      </c>
      <c r="AO338">
        <f t="shared" ref="AO338" si="1349">AN338/AN316*100</f>
        <v>0</v>
      </c>
      <c r="AP338">
        <f t="shared" si="1279"/>
        <v>0</v>
      </c>
      <c r="AQ338">
        <f t="shared" si="1280"/>
        <v>0</v>
      </c>
      <c r="AR338">
        <f>AQ338/AQ316*100</f>
        <v>0</v>
      </c>
      <c r="BI338">
        <v>30260</v>
      </c>
      <c r="BJ338">
        <f>BI338/BI316*100</f>
        <v>99.947152860351423</v>
      </c>
      <c r="BK338">
        <v>0</v>
      </c>
      <c r="BL338">
        <f>BK338/BK316*100</f>
        <v>0</v>
      </c>
      <c r="BM338">
        <v>0</v>
      </c>
      <c r="BN338">
        <f>BM338/BM316*100</f>
        <v>0</v>
      </c>
      <c r="BO338">
        <f t="shared" si="1281"/>
        <v>0</v>
      </c>
      <c r="BP338">
        <f t="shared" si="1282"/>
        <v>0</v>
      </c>
      <c r="BQ338">
        <f>BP338/BP316*100</f>
        <v>0</v>
      </c>
      <c r="CC338">
        <v>0</v>
      </c>
      <c r="CD338">
        <f t="shared" ref="CD338" si="1350">CC338/CC316*100</f>
        <v>0</v>
      </c>
      <c r="CE338">
        <v>0</v>
      </c>
      <c r="CF338">
        <f>CE338/CE316*100</f>
        <v>0</v>
      </c>
      <c r="CG338">
        <f t="shared" si="1284"/>
        <v>0</v>
      </c>
      <c r="CH338">
        <f t="shared" si="1285"/>
        <v>0</v>
      </c>
      <c r="CI338">
        <f>CH338/CH316*100</f>
        <v>0</v>
      </c>
      <c r="DU338">
        <f t="shared" si="1263"/>
        <v>0</v>
      </c>
      <c r="DV338">
        <f t="shared" si="1264"/>
        <v>0</v>
      </c>
      <c r="DW338">
        <f t="shared" si="1265"/>
        <v>0</v>
      </c>
      <c r="DX338">
        <f t="shared" si="1266"/>
        <v>0</v>
      </c>
      <c r="EA338">
        <f t="shared" si="1267"/>
        <v>0</v>
      </c>
      <c r="EB338">
        <f t="shared" si="1268"/>
        <v>0</v>
      </c>
      <c r="EC338">
        <f t="shared" si="1269"/>
        <v>0</v>
      </c>
      <c r="ED338">
        <f t="shared" si="1270"/>
        <v>0</v>
      </c>
      <c r="EE338">
        <f t="shared" si="1271"/>
        <v>0</v>
      </c>
      <c r="EF338">
        <f t="shared" si="1272"/>
        <v>0</v>
      </c>
      <c r="EG338">
        <f t="shared" si="1273"/>
        <v>0</v>
      </c>
      <c r="EH338">
        <f t="shared" si="1274"/>
        <v>0</v>
      </c>
      <c r="EL338">
        <v>15120</v>
      </c>
      <c r="EM338">
        <f>EL338/EL316*100</f>
        <v>99.940511600237954</v>
      </c>
      <c r="EN338">
        <f t="shared" si="1286"/>
        <v>0</v>
      </c>
      <c r="EO338">
        <f t="shared" si="1287"/>
        <v>0</v>
      </c>
      <c r="EP338">
        <f t="shared" si="1288"/>
        <v>0</v>
      </c>
      <c r="EQ338">
        <f t="shared" si="1289"/>
        <v>0</v>
      </c>
      <c r="ER338">
        <v>30260</v>
      </c>
      <c r="ES338">
        <f>ER338/ER316*100</f>
        <v>99.947152860351423</v>
      </c>
      <c r="ET338">
        <f t="shared" si="1290"/>
        <v>0</v>
      </c>
      <c r="EU338">
        <f t="shared" si="1291"/>
        <v>0</v>
      </c>
      <c r="EV338">
        <f t="shared" si="1292"/>
        <v>0</v>
      </c>
      <c r="EW338">
        <f t="shared" si="1293"/>
        <v>0</v>
      </c>
    </row>
    <row r="339" spans="2:153" x14ac:dyDescent="0.25">
      <c r="O339" t="s">
        <v>50</v>
      </c>
      <c r="P339">
        <f>SUM(P318:P338)</f>
        <v>103.68775199947123</v>
      </c>
      <c r="Q339" t="s">
        <v>50</v>
      </c>
      <c r="R339">
        <f>SUM(R318:R338)</f>
        <v>103.67301209597463</v>
      </c>
      <c r="S339">
        <f>SUM(S318:S338)</f>
        <v>0.15539691982285675</v>
      </c>
      <c r="T339" t="s">
        <v>50</v>
      </c>
      <c r="U339">
        <f>SUM(U318:U338)</f>
        <v>103.68038204772293</v>
      </c>
      <c r="AL339" t="s">
        <v>50</v>
      </c>
      <c r="AM339">
        <f>SUM(AM318:AM338)</f>
        <v>133.15414105360566</v>
      </c>
      <c r="AN339" t="s">
        <v>50</v>
      </c>
      <c r="AO339">
        <f>SUM(AO318:AO338)</f>
        <v>133.06669310595541</v>
      </c>
      <c r="AP339">
        <f>SUM(AP318:AP338)</f>
        <v>0.48258311851411334</v>
      </c>
      <c r="AQ339" t="s">
        <v>50</v>
      </c>
      <c r="AR339">
        <f>SUM(AR318:AR338)</f>
        <v>133.11041707978058</v>
      </c>
      <c r="BK339" t="s">
        <v>50</v>
      </c>
      <c r="BL339">
        <f>SUM(BL318:BL338)</f>
        <v>103.59955079931296</v>
      </c>
      <c r="BM339" t="s">
        <v>50</v>
      </c>
      <c r="BN339">
        <f>SUM(BN318:BN338)</f>
        <v>103.66402430968422</v>
      </c>
      <c r="BO339">
        <f>SUM(BO318:BO338)</f>
        <v>0.12214295151274937</v>
      </c>
      <c r="BP339" t="s">
        <v>50</v>
      </c>
      <c r="BQ339">
        <f>SUM(BQ318:BQ338)</f>
        <v>103.63178755449862</v>
      </c>
      <c r="CC339" t="s">
        <v>50</v>
      </c>
      <c r="CD339">
        <f>SUM(CD318:CD338)</f>
        <v>133.06754525036337</v>
      </c>
      <c r="CE339" t="s">
        <v>50</v>
      </c>
      <c r="CF339">
        <f>SUM(CF318:CF338)</f>
        <v>132.81665345488176</v>
      </c>
      <c r="CG339">
        <f>SUM(CG318:CG338)</f>
        <v>0.34614876469811001</v>
      </c>
      <c r="CH339" t="s">
        <v>50</v>
      </c>
      <c r="CI339">
        <f>SUM(CI318:CI338)</f>
        <v>132.94209935262256</v>
      </c>
      <c r="DT339" t="s">
        <v>50</v>
      </c>
      <c r="DU339">
        <f>SUM(DU318:DU338)</f>
        <v>9.429752326582759E-2</v>
      </c>
      <c r="DV339">
        <f>SUM(DV318:DV338)</f>
        <v>0.40310584227329438</v>
      </c>
      <c r="DW339">
        <f>SUM(DW318:DW338)</f>
        <v>29.430035032057635</v>
      </c>
      <c r="DX339">
        <f>SUM(DX318:DX338)</f>
        <v>29.310476945435322</v>
      </c>
      <c r="DZ339" t="s">
        <v>50</v>
      </c>
      <c r="EA339">
        <f t="shared" ref="EA339:EH339" si="1351">SUM(EA318:EA338)</f>
        <v>278.14588703813871</v>
      </c>
      <c r="EB339">
        <f t="shared" si="1351"/>
        <v>0.128990680150704</v>
      </c>
      <c r="EC339">
        <f t="shared" si="1351"/>
        <v>5.5913146936347387</v>
      </c>
      <c r="ED339">
        <f t="shared" si="1351"/>
        <v>0.3783462224866167</v>
      </c>
      <c r="EE339">
        <f t="shared" si="1351"/>
        <v>289.89702239397542</v>
      </c>
      <c r="EF339">
        <f t="shared" si="1351"/>
        <v>0.12932685955872633</v>
      </c>
      <c r="EG339">
        <f t="shared" si="1351"/>
        <v>5.9408277183247424</v>
      </c>
      <c r="EH339">
        <f t="shared" si="1351"/>
        <v>0.29503567181926127</v>
      </c>
    </row>
    <row r="340" spans="2:153" x14ac:dyDescent="0.25">
      <c r="B340">
        <v>14</v>
      </c>
      <c r="C340" t="s">
        <v>344</v>
      </c>
      <c r="G340">
        <v>10</v>
      </c>
      <c r="H340">
        <v>9</v>
      </c>
      <c r="I340">
        <v>7</v>
      </c>
      <c r="J340">
        <v>0</v>
      </c>
    </row>
    <row r="341" spans="2:153" x14ac:dyDescent="0.25">
      <c r="C341" t="s">
        <v>5</v>
      </c>
      <c r="M341" t="s">
        <v>30</v>
      </c>
      <c r="O341" t="s">
        <v>46</v>
      </c>
      <c r="Q341" t="s">
        <v>54</v>
      </c>
      <c r="S341" t="s">
        <v>70</v>
      </c>
      <c r="T341" t="s">
        <v>69</v>
      </c>
      <c r="AL341" t="s">
        <v>47</v>
      </c>
      <c r="AN341" t="s">
        <v>55</v>
      </c>
      <c r="AP341" t="s">
        <v>70</v>
      </c>
      <c r="AQ341" t="s">
        <v>72</v>
      </c>
      <c r="BI341" t="s">
        <v>30</v>
      </c>
      <c r="BK341" t="s">
        <v>48</v>
      </c>
      <c r="BM341" t="s">
        <v>88</v>
      </c>
      <c r="BO341" t="s">
        <v>70</v>
      </c>
      <c r="BP341" t="s">
        <v>90</v>
      </c>
      <c r="CC341" t="s">
        <v>49</v>
      </c>
      <c r="CE341" t="s">
        <v>89</v>
      </c>
      <c r="CG341" t="s">
        <v>70</v>
      </c>
      <c r="CH341" t="s">
        <v>92</v>
      </c>
      <c r="DU341" t="s">
        <v>103</v>
      </c>
      <c r="DV341" t="s">
        <v>104</v>
      </c>
      <c r="DW341" t="s">
        <v>105</v>
      </c>
      <c r="DX341" t="s">
        <v>106</v>
      </c>
      <c r="EA341" t="s">
        <v>114</v>
      </c>
      <c r="EC341" t="s">
        <v>115</v>
      </c>
      <c r="EE341" t="s">
        <v>116</v>
      </c>
      <c r="EG341" t="s">
        <v>117</v>
      </c>
      <c r="EL341" t="s">
        <v>30</v>
      </c>
      <c r="EN341" t="s">
        <v>153</v>
      </c>
      <c r="EP341" t="s">
        <v>154</v>
      </c>
      <c r="ER341" t="s">
        <v>30</v>
      </c>
      <c r="ET341" t="s">
        <v>155</v>
      </c>
      <c r="EV341" t="s">
        <v>156</v>
      </c>
    </row>
    <row r="342" spans="2:153" x14ac:dyDescent="0.25">
      <c r="C342" t="s">
        <v>6</v>
      </c>
      <c r="M342">
        <v>15129</v>
      </c>
      <c r="O342">
        <v>15129</v>
      </c>
      <c r="Q342">
        <v>15129</v>
      </c>
      <c r="T342">
        <v>15129</v>
      </c>
      <c r="AL342">
        <v>15129</v>
      </c>
      <c r="AN342">
        <v>15129</v>
      </c>
      <c r="AQ342">
        <v>15129</v>
      </c>
      <c r="BI342">
        <v>30276</v>
      </c>
      <c r="BK342">
        <v>30276</v>
      </c>
      <c r="BM342">
        <v>30276</v>
      </c>
      <c r="BP342">
        <v>30276</v>
      </c>
      <c r="CC342">
        <v>30276</v>
      </c>
      <c r="CE342">
        <v>30276</v>
      </c>
      <c r="CH342">
        <v>30276</v>
      </c>
      <c r="EA342" t="s">
        <v>112</v>
      </c>
      <c r="EB342" t="s">
        <v>113</v>
      </c>
      <c r="EC342" t="s">
        <v>112</v>
      </c>
      <c r="ED342" t="s">
        <v>113</v>
      </c>
      <c r="EE342" t="s">
        <v>112</v>
      </c>
      <c r="EF342" t="s">
        <v>113</v>
      </c>
      <c r="EG342" t="s">
        <v>112</v>
      </c>
      <c r="EH342" t="s">
        <v>113</v>
      </c>
      <c r="EL342">
        <v>15129</v>
      </c>
      <c r="EN342">
        <f>T342</f>
        <v>15129</v>
      </c>
      <c r="EP342">
        <f>AQ342</f>
        <v>15129</v>
      </c>
      <c r="ER342">
        <v>30276</v>
      </c>
      <c r="ET342">
        <f>BP342</f>
        <v>30276</v>
      </c>
      <c r="EV342">
        <f>CH342</f>
        <v>30276</v>
      </c>
    </row>
    <row r="343" spans="2:153" x14ac:dyDescent="0.25">
      <c r="C343" t="s">
        <v>7</v>
      </c>
      <c r="M343" t="s">
        <v>32</v>
      </c>
      <c r="N343" t="s">
        <v>31</v>
      </c>
      <c r="O343" t="s">
        <v>35</v>
      </c>
      <c r="P343" t="s">
        <v>31</v>
      </c>
      <c r="Q343" t="s">
        <v>35</v>
      </c>
      <c r="R343" t="s">
        <v>31</v>
      </c>
      <c r="T343" t="s">
        <v>35</v>
      </c>
      <c r="U343" t="s">
        <v>31</v>
      </c>
      <c r="AL343" t="s">
        <v>35</v>
      </c>
      <c r="AM343" t="s">
        <v>31</v>
      </c>
      <c r="AN343" t="s">
        <v>35</v>
      </c>
      <c r="AO343" t="s">
        <v>31</v>
      </c>
      <c r="AQ343" t="s">
        <v>35</v>
      </c>
      <c r="AR343" t="s">
        <v>31</v>
      </c>
      <c r="BI343" t="s">
        <v>32</v>
      </c>
      <c r="BJ343" t="s">
        <v>31</v>
      </c>
      <c r="BK343" t="s">
        <v>35</v>
      </c>
      <c r="BL343" t="s">
        <v>31</v>
      </c>
      <c r="BM343" t="s">
        <v>35</v>
      </c>
      <c r="BN343" t="s">
        <v>31</v>
      </c>
      <c r="BP343" t="s">
        <v>35</v>
      </c>
      <c r="BQ343" t="s">
        <v>31</v>
      </c>
      <c r="CC343" t="s">
        <v>35</v>
      </c>
      <c r="CD343" t="s">
        <v>31</v>
      </c>
      <c r="CE343" t="s">
        <v>35</v>
      </c>
      <c r="CF343" t="s">
        <v>31</v>
      </c>
      <c r="CH343" t="s">
        <v>35</v>
      </c>
      <c r="CI343" t="s">
        <v>31</v>
      </c>
      <c r="EL343" t="s">
        <v>32</v>
      </c>
      <c r="EM343" t="s">
        <v>31</v>
      </c>
      <c r="EN343" t="str">
        <f>T343</f>
        <v>coop</v>
      </c>
      <c r="EO343" t="str">
        <f>U343</f>
        <v>%</v>
      </c>
      <c r="EP343" t="str">
        <f>AQ343</f>
        <v>coop</v>
      </c>
      <c r="EQ343" t="str">
        <f>AR343</f>
        <v>%</v>
      </c>
      <c r="ER343" t="s">
        <v>32</v>
      </c>
      <c r="ES343" t="s">
        <v>31</v>
      </c>
      <c r="ET343" t="str">
        <f>BP343</f>
        <v>coop</v>
      </c>
      <c r="EU343" t="str">
        <f>BQ343</f>
        <v>%</v>
      </c>
      <c r="EV343" t="str">
        <f>CH343</f>
        <v>coop</v>
      </c>
      <c r="EW343" t="str">
        <f>CI343</f>
        <v>%</v>
      </c>
    </row>
    <row r="344" spans="2:153" x14ac:dyDescent="0.25">
      <c r="C344" t="s">
        <v>16</v>
      </c>
      <c r="M344">
        <v>0</v>
      </c>
      <c r="N344">
        <f>M344/M342*100</f>
        <v>0</v>
      </c>
      <c r="O344">
        <v>15129</v>
      </c>
      <c r="P344">
        <f>O344/O342*100</f>
        <v>100</v>
      </c>
      <c r="Q344">
        <v>15129</v>
      </c>
      <c r="R344">
        <f>Q344/Q342*100</f>
        <v>100</v>
      </c>
      <c r="S344">
        <f>IF(P344&gt;R344,P344-R344,R344-P344)</f>
        <v>0</v>
      </c>
      <c r="T344">
        <f>(O344+Q344)/2</f>
        <v>15129</v>
      </c>
      <c r="U344">
        <f>T344/T342*100</f>
        <v>100</v>
      </c>
      <c r="AL344">
        <v>15129</v>
      </c>
      <c r="AM344">
        <f t="shared" ref="AM344" si="1352">AL344/AL342*100</f>
        <v>100</v>
      </c>
      <c r="AN344">
        <v>15129</v>
      </c>
      <c r="AO344">
        <f t="shared" ref="AO344" si="1353">AN344/AN342*100</f>
        <v>100</v>
      </c>
      <c r="AP344">
        <f>IF(AM344&gt;AO344,AM344-AO344,AO344-AM344)</f>
        <v>0</v>
      </c>
      <c r="AQ344">
        <f>(AL344+AN344)/2</f>
        <v>15129</v>
      </c>
      <c r="AR344">
        <f>AQ344/AQ342*100</f>
        <v>100</v>
      </c>
      <c r="BI344">
        <v>0</v>
      </c>
      <c r="BJ344">
        <f>BI344/BI342*100</f>
        <v>0</v>
      </c>
      <c r="BK344">
        <v>30276</v>
      </c>
      <c r="BL344">
        <f>BK344/BK342*100</f>
        <v>100</v>
      </c>
      <c r="BM344">
        <v>30276</v>
      </c>
      <c r="BN344">
        <f>BM344/BM342*100</f>
        <v>100</v>
      </c>
      <c r="BO344">
        <f>IF(BL344&gt;BN344,BL344-BN344,BN344-BL344)</f>
        <v>0</v>
      </c>
      <c r="BP344">
        <f>(BK344+BM344)/2</f>
        <v>30276</v>
      </c>
      <c r="BQ344">
        <f>BP344/BP342*100</f>
        <v>100</v>
      </c>
      <c r="CC344">
        <v>30276</v>
      </c>
      <c r="CD344">
        <f t="shared" ref="CD344" si="1354">CC344/CC342*100</f>
        <v>100</v>
      </c>
      <c r="CE344">
        <v>30276</v>
      </c>
      <c r="CF344">
        <f>CE344/CE342*100</f>
        <v>100</v>
      </c>
      <c r="CG344">
        <f>IF(CD344&gt;CF344,CD344-CF344,CF344-CD344)</f>
        <v>0</v>
      </c>
      <c r="CH344">
        <f>(CC344+CE344)/2</f>
        <v>30276</v>
      </c>
      <c r="CI344">
        <f>CH344/CH342*100</f>
        <v>100</v>
      </c>
      <c r="DU344">
        <f t="shared" ref="DU344:DU364" si="1355">IF(U344&gt;BQ344,U344-BQ344,BQ344-U344)</f>
        <v>0</v>
      </c>
      <c r="DV344">
        <f t="shared" ref="DV344:DV364" si="1356">IF(AR344&gt;CI344,AR344-CI344,CI344-AR344)</f>
        <v>0</v>
      </c>
      <c r="DW344">
        <f t="shared" ref="DW344:DW364" si="1357">IF(U344&gt;AR344,U344-AR344,AR344-U344)</f>
        <v>0</v>
      </c>
      <c r="DX344">
        <f t="shared" ref="DX344:DX364" si="1358">IF(BQ344&gt;CI344,BQ344-CI344,CI344-BQ344)</f>
        <v>0</v>
      </c>
      <c r="EA344">
        <f t="shared" ref="EA344:EA364" si="1359">IF(U344&gt;U318,U344-U318,U318-U344)</f>
        <v>0</v>
      </c>
      <c r="EB344">
        <f t="shared" ref="EB344:EB364" si="1360">IF(U344&gt;AJ370,U344-AJ370,AJ370-U344)</f>
        <v>0</v>
      </c>
      <c r="EC344">
        <f t="shared" ref="EC344:EC364" si="1361">IF(AR344&gt;AR318,AR344-AR318,AR318-AR344)</f>
        <v>0</v>
      </c>
      <c r="ED344">
        <f t="shared" ref="ED344:ED364" si="1362">IF(AR344&gt;AM370,AR344-AM370,AM370-AR344)</f>
        <v>0</v>
      </c>
      <c r="EE344">
        <f t="shared" ref="EE344:EE364" si="1363">IF(BQ344&gt;BQ318,BQ344-BQ318,BQ318-BQ344)</f>
        <v>0</v>
      </c>
      <c r="EF344">
        <f t="shared" ref="EF344:EF364" si="1364">IF(BQ344&gt;CA370,BQ344-CA370,CA370-BQ344)</f>
        <v>0</v>
      </c>
      <c r="EG344">
        <f t="shared" ref="EG344:EG364" si="1365">IF(CI344&gt;CI318,CI344-CI318,CI318-CI344)</f>
        <v>0</v>
      </c>
      <c r="EH344">
        <f t="shared" ref="EH344:EH364" si="1366">IF(CI344&gt;CD370,CI344-CD370,CD370-CI344)</f>
        <v>0</v>
      </c>
      <c r="EL344">
        <v>151</v>
      </c>
      <c r="EM344">
        <f>EL344/EL342*100</f>
        <v>0.99808315156322291</v>
      </c>
      <c r="EN344">
        <v>2.98</v>
      </c>
      <c r="EO344">
        <f>EN344/EN342*100</f>
        <v>1.9697270143433143E-2</v>
      </c>
      <c r="EP344">
        <v>5076.3149999999996</v>
      </c>
      <c r="EQ344">
        <f>EP344/EP342*100</f>
        <v>33.55353955978584</v>
      </c>
      <c r="ER344">
        <v>303</v>
      </c>
      <c r="ES344">
        <f>ER344/ER342*100</f>
        <v>1.0007927070947285</v>
      </c>
      <c r="ET344">
        <v>0.185</v>
      </c>
      <c r="EU344">
        <f>ET344/ET342*100</f>
        <v>6.1104505218655038E-4</v>
      </c>
      <c r="EV344">
        <v>10184.014999999999</v>
      </c>
      <c r="EW344">
        <f>EV344/EV342*100</f>
        <v>33.637253930506013</v>
      </c>
    </row>
    <row r="345" spans="2:153" x14ac:dyDescent="0.25">
      <c r="M345">
        <v>756</v>
      </c>
      <c r="N345">
        <f>M345/M342*100</f>
        <v>4.9970255800118979</v>
      </c>
      <c r="O345">
        <v>22.8</v>
      </c>
      <c r="P345">
        <f>O345/O342*100</f>
        <v>0.15070394606385087</v>
      </c>
      <c r="Q345">
        <v>18.010000000000002</v>
      </c>
      <c r="R345">
        <f>Q345/Q342*100</f>
        <v>0.11904289774605065</v>
      </c>
      <c r="S345">
        <f t="shared" ref="S345:S364" si="1367">IF(P345&gt;R345,P345-R345,R345-P345)</f>
        <v>3.1661048317800228E-2</v>
      </c>
      <c r="T345">
        <f t="shared" ref="T345:T364" si="1368">(O345+Q345)/2</f>
        <v>20.405000000000001</v>
      </c>
      <c r="U345">
        <f>T345/T342*100</f>
        <v>0.13487342190495075</v>
      </c>
      <c r="AL345">
        <v>1600.27</v>
      </c>
      <c r="AM345">
        <f t="shared" ref="AM345" si="1369">AL345/AL342*100</f>
        <v>10.577500165245555</v>
      </c>
      <c r="AN345">
        <v>1626.01</v>
      </c>
      <c r="AO345">
        <f t="shared" ref="AO345" si="1370">AN345/AN342*100</f>
        <v>10.747636988565008</v>
      </c>
      <c r="AP345">
        <f t="shared" ref="AP345:AP364" si="1371">IF(AM345&gt;AO345,AM345-AO345,AO345-AM345)</f>
        <v>0.1701368233194529</v>
      </c>
      <c r="AQ345">
        <f t="shared" ref="AQ345:AQ364" si="1372">(AL345+AN345)/2</f>
        <v>1613.1399999999999</v>
      </c>
      <c r="AR345">
        <f>AQ345/AQ342*100</f>
        <v>10.662568576905281</v>
      </c>
      <c r="BI345">
        <v>1513</v>
      </c>
      <c r="BJ345">
        <f>BI345/BI342*100</f>
        <v>4.9973576430175717</v>
      </c>
      <c r="BK345">
        <v>52.87</v>
      </c>
      <c r="BL345">
        <f>BK345/BK342*100</f>
        <v>0.17462676707623198</v>
      </c>
      <c r="BM345">
        <v>42.05</v>
      </c>
      <c r="BN345">
        <f>BM345/BM342*100</f>
        <v>0.13888888888888887</v>
      </c>
      <c r="BO345">
        <f t="shared" ref="BO345:BO364" si="1373">IF(BL345&gt;BN345,BL345-BN345,BN345-BL345)</f>
        <v>3.5737878187343114E-2</v>
      </c>
      <c r="BP345">
        <f t="shared" ref="BP345:BP364" si="1374">(BK345+BM345)/2</f>
        <v>47.459999999999994</v>
      </c>
      <c r="BQ345">
        <f>BP345/BP342*100</f>
        <v>0.15675782798256044</v>
      </c>
      <c r="CC345">
        <v>3264.17</v>
      </c>
      <c r="CD345">
        <f t="shared" ref="CD345" si="1375">CC345/CC342*100</f>
        <v>10.781377989166337</v>
      </c>
      <c r="CE345">
        <v>3233.59</v>
      </c>
      <c r="CF345">
        <f>CE345/CE342*100</f>
        <v>10.680373893513014</v>
      </c>
      <c r="CG345">
        <f t="shared" ref="CG345:CG364" si="1376">IF(CD345&gt;CF345,CD345-CF345,CF345-CD345)</f>
        <v>0.10100409565332313</v>
      </c>
      <c r="CH345">
        <f t="shared" ref="CH345:CH364" si="1377">(CC345+CE345)/2</f>
        <v>3248.88</v>
      </c>
      <c r="CI345">
        <f>CH345/CH342*100</f>
        <v>10.730875941339676</v>
      </c>
      <c r="DU345">
        <f t="shared" si="1355"/>
        <v>2.1884406077609692E-2</v>
      </c>
      <c r="DV345">
        <f t="shared" si="1356"/>
        <v>6.8307364434394557E-2</v>
      </c>
      <c r="DW345">
        <f t="shared" si="1357"/>
        <v>10.52769515500033</v>
      </c>
      <c r="DX345">
        <f t="shared" si="1358"/>
        <v>10.574118113357116</v>
      </c>
      <c r="EA345">
        <f t="shared" si="1359"/>
        <v>7.3699517482979648E-3</v>
      </c>
      <c r="EB345">
        <f t="shared" si="1360"/>
        <v>9.451219512195122E-2</v>
      </c>
      <c r="EC345">
        <f t="shared" si="1361"/>
        <v>7.8028951021218873E-2</v>
      </c>
      <c r="ED345">
        <f t="shared" si="1362"/>
        <v>10.662568576905281</v>
      </c>
      <c r="EE345">
        <f t="shared" si="1363"/>
        <v>2.1634297793631935E-2</v>
      </c>
      <c r="EF345">
        <f t="shared" si="1364"/>
        <v>0.11449663099484739</v>
      </c>
      <c r="EG345">
        <f t="shared" si="1365"/>
        <v>5.568767340467673E-2</v>
      </c>
      <c r="EH345">
        <f t="shared" si="1366"/>
        <v>10.730875941339676</v>
      </c>
      <c r="EL345">
        <v>756</v>
      </c>
      <c r="EM345">
        <f>EL345/EL342*100</f>
        <v>4.9970255800118979</v>
      </c>
      <c r="EN345">
        <f t="shared" ref="EN345:EN364" si="1378">T345</f>
        <v>20.405000000000001</v>
      </c>
      <c r="EO345">
        <f t="shared" ref="EO345:EO364" si="1379">U345</f>
        <v>0.13487342190495075</v>
      </c>
      <c r="EP345">
        <f t="shared" ref="EP345:EP364" si="1380">AQ345</f>
        <v>1613.1399999999999</v>
      </c>
      <c r="EQ345">
        <f t="shared" ref="EQ345:EQ364" si="1381">AR345</f>
        <v>10.662568576905281</v>
      </c>
      <c r="ER345">
        <v>1513</v>
      </c>
      <c r="ES345">
        <f>ER345/ER342*100</f>
        <v>4.9973576430175717</v>
      </c>
      <c r="ET345">
        <f t="shared" ref="ET345:ET364" si="1382">BP345</f>
        <v>47.459999999999994</v>
      </c>
      <c r="EU345">
        <f t="shared" ref="EU345:EU364" si="1383">BQ345</f>
        <v>0.15675782798256044</v>
      </c>
      <c r="EV345">
        <f t="shared" ref="EV345:EV364" si="1384">CH345</f>
        <v>3248.88</v>
      </c>
      <c r="EW345">
        <f t="shared" ref="EW345:EW364" si="1385">CI345</f>
        <v>10.730875941339676</v>
      </c>
    </row>
    <row r="346" spans="2:153" x14ac:dyDescent="0.25">
      <c r="C346" t="s">
        <v>8</v>
      </c>
      <c r="D346">
        <v>519123</v>
      </c>
      <c r="E346">
        <f t="shared" si="1201"/>
        <v>8.6520499999999991</v>
      </c>
      <c r="F346" t="s">
        <v>28</v>
      </c>
      <c r="M346">
        <v>1512</v>
      </c>
      <c r="N346">
        <f>M346/M342*100</f>
        <v>9.9940511600237958</v>
      </c>
      <c r="O346">
        <v>46.85</v>
      </c>
      <c r="P346">
        <f>O346/O342*100</f>
        <v>0.30967016987243046</v>
      </c>
      <c r="Q346">
        <v>47.63</v>
      </c>
      <c r="R346">
        <f>Q346/Q342*100</f>
        <v>0.31482583118514118</v>
      </c>
      <c r="S346">
        <f t="shared" si="1367"/>
        <v>5.1556613127107243E-3</v>
      </c>
      <c r="T346">
        <f t="shared" si="1368"/>
        <v>47.24</v>
      </c>
      <c r="U346">
        <f>T346/T342*100</f>
        <v>0.31224800052878576</v>
      </c>
      <c r="AL346">
        <v>905.28</v>
      </c>
      <c r="AM346">
        <f t="shared" ref="AM346" si="1386">AL346/AL342*100</f>
        <v>5.9837398373983737</v>
      </c>
      <c r="AN346">
        <v>920.32</v>
      </c>
      <c r="AO346">
        <f t="shared" ref="AO346" si="1387">AN346/AN342*100</f>
        <v>6.0831515632229491</v>
      </c>
      <c r="AP346">
        <f t="shared" si="1371"/>
        <v>9.941172582457547E-2</v>
      </c>
      <c r="AQ346">
        <f t="shared" si="1372"/>
        <v>912.8</v>
      </c>
      <c r="AR346">
        <f>AQ346/AQ342*100</f>
        <v>6.0334457003106614</v>
      </c>
      <c r="BI346">
        <v>3026</v>
      </c>
      <c r="BJ346">
        <f>BI346/BI342*100</f>
        <v>9.9947152860351434</v>
      </c>
      <c r="BK346">
        <v>92.44</v>
      </c>
      <c r="BL346">
        <f>BK346/BK342*100</f>
        <v>0.30532434931959307</v>
      </c>
      <c r="BM346">
        <v>96.93</v>
      </c>
      <c r="BN346">
        <f>BM346/BM342*100</f>
        <v>0.32015457788347207</v>
      </c>
      <c r="BO346">
        <f t="shared" si="1373"/>
        <v>1.4830228563879E-2</v>
      </c>
      <c r="BP346">
        <f t="shared" si="1374"/>
        <v>94.685000000000002</v>
      </c>
      <c r="BQ346">
        <f>BP346/BP342*100</f>
        <v>0.3127394636015326</v>
      </c>
      <c r="CC346">
        <v>1840.62</v>
      </c>
      <c r="CD346">
        <f t="shared" ref="CD346" si="1388">CC346/CC342*100</f>
        <v>6.0794688862465316</v>
      </c>
      <c r="CE346">
        <v>1845.51</v>
      </c>
      <c r="CF346">
        <f>CE346/CE342*100</f>
        <v>6.095620293301625</v>
      </c>
      <c r="CG346">
        <f t="shared" si="1376"/>
        <v>1.6151407055093436E-2</v>
      </c>
      <c r="CH346">
        <f t="shared" si="1377"/>
        <v>1843.0650000000001</v>
      </c>
      <c r="CI346">
        <f>CH346/CH342*100</f>
        <v>6.0875445897740788</v>
      </c>
      <c r="DU346">
        <f t="shared" si="1355"/>
        <v>4.9146307274683387E-4</v>
      </c>
      <c r="DV346">
        <f t="shared" si="1356"/>
        <v>5.4098889463417343E-2</v>
      </c>
      <c r="DW346">
        <f t="shared" si="1357"/>
        <v>5.7211976997818752</v>
      </c>
      <c r="DX346">
        <f t="shared" si="1358"/>
        <v>5.7748051261725459</v>
      </c>
      <c r="EA346">
        <f t="shared" si="1359"/>
        <v>8.2953268557076076E-3</v>
      </c>
      <c r="EB346">
        <f t="shared" si="1360"/>
        <v>0.13639368100998084</v>
      </c>
      <c r="EC346">
        <f t="shared" si="1361"/>
        <v>4.2699451384757836E-2</v>
      </c>
      <c r="ED346">
        <f t="shared" si="1362"/>
        <v>6.0334457003106614</v>
      </c>
      <c r="EE346">
        <f t="shared" si="1363"/>
        <v>3.0717399920729971E-3</v>
      </c>
      <c r="EF346">
        <f t="shared" si="1364"/>
        <v>6.6451149425287404E-2</v>
      </c>
      <c r="EG346">
        <f t="shared" si="1365"/>
        <v>4.7727572995111878E-2</v>
      </c>
      <c r="EH346">
        <f t="shared" si="1366"/>
        <v>6.0875445897740788</v>
      </c>
      <c r="EL346">
        <v>1512</v>
      </c>
      <c r="EM346">
        <f>EL346/EL342*100</f>
        <v>9.9940511600237958</v>
      </c>
      <c r="EN346">
        <f t="shared" si="1378"/>
        <v>47.24</v>
      </c>
      <c r="EO346">
        <f t="shared" si="1379"/>
        <v>0.31224800052878576</v>
      </c>
      <c r="EP346">
        <f t="shared" si="1380"/>
        <v>912.8</v>
      </c>
      <c r="EQ346">
        <f t="shared" si="1381"/>
        <v>6.0334457003106614</v>
      </c>
      <c r="ER346">
        <v>3026</v>
      </c>
      <c r="ES346">
        <f>ER346/ER342*100</f>
        <v>9.9947152860351434</v>
      </c>
      <c r="ET346">
        <f t="shared" si="1382"/>
        <v>94.685000000000002</v>
      </c>
      <c r="EU346">
        <f t="shared" si="1383"/>
        <v>0.3127394636015326</v>
      </c>
      <c r="EV346">
        <f t="shared" si="1384"/>
        <v>1843.0650000000001</v>
      </c>
      <c r="EW346">
        <f t="shared" si="1385"/>
        <v>6.0875445897740788</v>
      </c>
    </row>
    <row r="347" spans="2:153" x14ac:dyDescent="0.25">
      <c r="C347" t="s">
        <v>17</v>
      </c>
      <c r="D347">
        <v>431573</v>
      </c>
      <c r="E347">
        <f t="shared" si="1201"/>
        <v>7.1928833333333335</v>
      </c>
      <c r="F347" t="s">
        <v>28</v>
      </c>
      <c r="M347">
        <v>2268</v>
      </c>
      <c r="N347">
        <f>M347/M342*100</f>
        <v>14.991076740035695</v>
      </c>
      <c r="O347">
        <v>61.13</v>
      </c>
      <c r="P347">
        <f>O347/O342*100</f>
        <v>0.40405843082821069</v>
      </c>
      <c r="Q347">
        <v>60</v>
      </c>
      <c r="R347">
        <f>Q347/Q342*100</f>
        <v>0.39658933174697603</v>
      </c>
      <c r="S347">
        <f t="shared" si="1367"/>
        <v>7.4690990812346647E-3</v>
      </c>
      <c r="T347">
        <f t="shared" si="1368"/>
        <v>60.564999999999998</v>
      </c>
      <c r="U347">
        <f>T347/T342*100</f>
        <v>0.40032388128759333</v>
      </c>
      <c r="AL347">
        <v>614.6</v>
      </c>
      <c r="AM347">
        <f t="shared" ref="AM347" si="1389">AL347/AL342*100</f>
        <v>4.0623967215281906</v>
      </c>
      <c r="AN347">
        <v>603</v>
      </c>
      <c r="AO347">
        <f t="shared" ref="AO347" si="1390">AN347/AN342*100</f>
        <v>3.9857227840571086</v>
      </c>
      <c r="AP347">
        <f t="shared" si="1371"/>
        <v>7.6673937471082088E-2</v>
      </c>
      <c r="AQ347">
        <f t="shared" si="1372"/>
        <v>608.79999999999995</v>
      </c>
      <c r="AR347">
        <f>AQ347/AQ342*100</f>
        <v>4.0240597527926498</v>
      </c>
      <c r="BI347">
        <v>4539</v>
      </c>
      <c r="BJ347">
        <f>BI347/BI342*100</f>
        <v>14.992072929052716</v>
      </c>
      <c r="BK347">
        <v>113.98</v>
      </c>
      <c r="BL347">
        <f>BK347/BK342*100</f>
        <v>0.37646981107147576</v>
      </c>
      <c r="BM347">
        <v>115.33</v>
      </c>
      <c r="BN347">
        <f>BM347/BM342*100</f>
        <v>0.38092878847932354</v>
      </c>
      <c r="BO347">
        <f t="shared" si="1373"/>
        <v>4.4589774078477862E-3</v>
      </c>
      <c r="BP347">
        <f t="shared" si="1374"/>
        <v>114.655</v>
      </c>
      <c r="BQ347">
        <f>BP347/BP342*100</f>
        <v>0.37869929977539962</v>
      </c>
      <c r="CC347">
        <v>1239.2</v>
      </c>
      <c r="CD347">
        <f t="shared" ref="CD347" si="1391">CC347/CC342*100</f>
        <v>4.0930109657814775</v>
      </c>
      <c r="CE347">
        <v>1230.1099999999999</v>
      </c>
      <c r="CF347">
        <f>CE347/CE342*100</f>
        <v>4.0629871845686356</v>
      </c>
      <c r="CG347">
        <f t="shared" si="1376"/>
        <v>3.0023781212841882E-2</v>
      </c>
      <c r="CH347">
        <f t="shared" si="1377"/>
        <v>1234.655</v>
      </c>
      <c r="CI347">
        <f>CH347/CH342*100</f>
        <v>4.0779990751750557</v>
      </c>
      <c r="DU347">
        <f t="shared" si="1355"/>
        <v>2.1624581512193708E-2</v>
      </c>
      <c r="DV347">
        <f t="shared" si="1356"/>
        <v>5.3939322382405841E-2</v>
      </c>
      <c r="DW347">
        <f t="shared" si="1357"/>
        <v>3.6237358715050565</v>
      </c>
      <c r="DX347">
        <f t="shared" si="1358"/>
        <v>3.6992997753996559</v>
      </c>
      <c r="EA347">
        <f t="shared" si="1359"/>
        <v>1.7516028818825302E-3</v>
      </c>
      <c r="EB347">
        <f t="shared" si="1360"/>
        <v>0.10668253023993657</v>
      </c>
      <c r="EC347">
        <f t="shared" si="1361"/>
        <v>8.0871174565404935E-2</v>
      </c>
      <c r="ED347">
        <f t="shared" si="1362"/>
        <v>4.0240597527926498</v>
      </c>
      <c r="EE347">
        <f t="shared" si="1363"/>
        <v>2.0280089840137405E-2</v>
      </c>
      <c r="EF347">
        <f t="shared" si="1364"/>
        <v>0.54499851367419738</v>
      </c>
      <c r="EG347">
        <f t="shared" si="1365"/>
        <v>5.4102259215219384E-2</v>
      </c>
      <c r="EH347">
        <f t="shared" si="1366"/>
        <v>4.0779990751750557</v>
      </c>
      <c r="EL347">
        <v>2268</v>
      </c>
      <c r="EM347">
        <f>EL347/EL342*100</f>
        <v>14.991076740035695</v>
      </c>
      <c r="EN347">
        <f t="shared" si="1378"/>
        <v>60.564999999999998</v>
      </c>
      <c r="EO347">
        <f t="shared" si="1379"/>
        <v>0.40032388128759333</v>
      </c>
      <c r="EP347">
        <f t="shared" si="1380"/>
        <v>608.79999999999995</v>
      </c>
      <c r="EQ347">
        <f t="shared" si="1381"/>
        <v>4.0240597527926498</v>
      </c>
      <c r="ER347">
        <v>4539</v>
      </c>
      <c r="ES347">
        <f>ER347/ER342*100</f>
        <v>14.992072929052716</v>
      </c>
      <c r="ET347">
        <f t="shared" si="1382"/>
        <v>114.655</v>
      </c>
      <c r="EU347">
        <f t="shared" si="1383"/>
        <v>0.37869929977539962</v>
      </c>
      <c r="EV347">
        <f t="shared" si="1384"/>
        <v>1234.655</v>
      </c>
      <c r="EW347">
        <f t="shared" si="1385"/>
        <v>4.0779990751750557</v>
      </c>
    </row>
    <row r="348" spans="2:153" x14ac:dyDescent="0.25">
      <c r="C348" t="s">
        <v>15</v>
      </c>
      <c r="D348">
        <v>414144</v>
      </c>
      <c r="E348">
        <f t="shared" si="1201"/>
        <v>6.9024000000000001</v>
      </c>
      <c r="F348" t="s">
        <v>28</v>
      </c>
      <c r="M348">
        <v>3024</v>
      </c>
      <c r="N348">
        <f>M348/M342*100</f>
        <v>19.988102320047592</v>
      </c>
      <c r="O348">
        <v>57.77</v>
      </c>
      <c r="P348">
        <f>O348/O342*100</f>
        <v>0.3818494282503801</v>
      </c>
      <c r="Q348">
        <v>56.51</v>
      </c>
      <c r="R348">
        <f>Q348/Q342*100</f>
        <v>0.37352105228369359</v>
      </c>
      <c r="S348">
        <f t="shared" si="1367"/>
        <v>8.3283759666865076E-3</v>
      </c>
      <c r="T348">
        <f t="shared" si="1368"/>
        <v>57.14</v>
      </c>
      <c r="U348">
        <f>T348/T342*100</f>
        <v>0.37768524026703681</v>
      </c>
      <c r="AL348">
        <v>437.57</v>
      </c>
      <c r="AM348">
        <f t="shared" ref="AM348" si="1392">AL348/AL342*100</f>
        <v>2.8922598982087382</v>
      </c>
      <c r="AN348">
        <v>449.73</v>
      </c>
      <c r="AO348">
        <f t="shared" ref="AO348" si="1393">AN348/AN342*100</f>
        <v>2.9726353361094588</v>
      </c>
      <c r="AP348">
        <f t="shared" si="1371"/>
        <v>8.0375437900720659E-2</v>
      </c>
      <c r="AQ348">
        <f t="shared" si="1372"/>
        <v>443.65</v>
      </c>
      <c r="AR348">
        <f>AQ348/AQ342*100</f>
        <v>2.9324476171590983</v>
      </c>
      <c r="BI348">
        <v>6052</v>
      </c>
      <c r="BJ348">
        <f>BI348/BI342*100</f>
        <v>19.989430572070287</v>
      </c>
      <c r="BK348">
        <v>119.28</v>
      </c>
      <c r="BL348">
        <f>BK348/BK342*100</f>
        <v>0.39397542608006336</v>
      </c>
      <c r="BM348">
        <v>120.04</v>
      </c>
      <c r="BN348">
        <f>BM348/BM342*100</f>
        <v>0.39648566521337031</v>
      </c>
      <c r="BO348">
        <f t="shared" si="1373"/>
        <v>2.5102391333069463E-3</v>
      </c>
      <c r="BP348">
        <f t="shared" si="1374"/>
        <v>119.66</v>
      </c>
      <c r="BQ348">
        <f>BP348/BP342*100</f>
        <v>0.39523054564671684</v>
      </c>
      <c r="CC348">
        <v>877.13</v>
      </c>
      <c r="CD348">
        <f t="shared" ref="CD348" si="1394">CC348/CC342*100</f>
        <v>2.8971132249966969</v>
      </c>
      <c r="CE348">
        <v>881.09</v>
      </c>
      <c r="CF348">
        <f>CE348/CE342*100</f>
        <v>2.9101928920597175</v>
      </c>
      <c r="CG348">
        <f t="shared" si="1376"/>
        <v>1.3079667063020661E-2</v>
      </c>
      <c r="CH348">
        <f t="shared" si="1377"/>
        <v>879.11</v>
      </c>
      <c r="CI348">
        <f>CH348/CH342*100</f>
        <v>2.903653058528207</v>
      </c>
      <c r="DU348">
        <f t="shared" si="1355"/>
        <v>1.7545305379680021E-2</v>
      </c>
      <c r="DV348">
        <f t="shared" si="1356"/>
        <v>2.8794558630891309E-2</v>
      </c>
      <c r="DW348">
        <f t="shared" si="1357"/>
        <v>2.5547623768920613</v>
      </c>
      <c r="DX348">
        <f t="shared" si="1358"/>
        <v>2.5084225128814901</v>
      </c>
      <c r="EA348">
        <f t="shared" si="1359"/>
        <v>8.9232599643069843E-3</v>
      </c>
      <c r="EB348">
        <f t="shared" si="1360"/>
        <v>0.24637699120893658</v>
      </c>
      <c r="EC348">
        <f t="shared" si="1361"/>
        <v>3.2222883204441555E-2</v>
      </c>
      <c r="ED348">
        <f t="shared" si="1362"/>
        <v>2.9324476171590983</v>
      </c>
      <c r="EE348">
        <f t="shared" si="1363"/>
        <v>2.1056282203725685E-2</v>
      </c>
      <c r="EF348">
        <f t="shared" si="1364"/>
        <v>0.50734492667459374</v>
      </c>
      <c r="EG348">
        <f t="shared" si="1365"/>
        <v>8.339939225789017E-3</v>
      </c>
      <c r="EH348">
        <f t="shared" si="1366"/>
        <v>2.903653058528207</v>
      </c>
      <c r="EL348">
        <v>3024</v>
      </c>
      <c r="EM348">
        <f>EL348/EL342*100</f>
        <v>19.988102320047592</v>
      </c>
      <c r="EN348">
        <f t="shared" si="1378"/>
        <v>57.14</v>
      </c>
      <c r="EO348">
        <f t="shared" si="1379"/>
        <v>0.37768524026703681</v>
      </c>
      <c r="EP348">
        <f t="shared" si="1380"/>
        <v>443.65</v>
      </c>
      <c r="EQ348">
        <f t="shared" si="1381"/>
        <v>2.9324476171590983</v>
      </c>
      <c r="ER348">
        <v>6052</v>
      </c>
      <c r="ES348">
        <f>ER348/ER342*100</f>
        <v>19.989430572070287</v>
      </c>
      <c r="ET348">
        <f t="shared" si="1382"/>
        <v>119.66</v>
      </c>
      <c r="EU348">
        <f t="shared" si="1383"/>
        <v>0.39523054564671684</v>
      </c>
      <c r="EV348">
        <f t="shared" si="1384"/>
        <v>879.11</v>
      </c>
      <c r="EW348">
        <f t="shared" si="1385"/>
        <v>2.903653058528207</v>
      </c>
    </row>
    <row r="349" spans="2:153" x14ac:dyDescent="0.25">
      <c r="C349" t="s">
        <v>18</v>
      </c>
      <c r="D349">
        <v>783883</v>
      </c>
      <c r="E349">
        <f t="shared" si="1201"/>
        <v>13.064716666666667</v>
      </c>
      <c r="F349" t="s">
        <v>28</v>
      </c>
      <c r="M349">
        <v>3780</v>
      </c>
      <c r="N349">
        <f>M349/M342*100</f>
        <v>24.985127900059489</v>
      </c>
      <c r="O349">
        <v>54.88</v>
      </c>
      <c r="P349">
        <f>O349/O342*100</f>
        <v>0.36274704210456737</v>
      </c>
      <c r="Q349">
        <v>54.51</v>
      </c>
      <c r="R349">
        <f>Q349/Q342*100</f>
        <v>0.36030140789212767</v>
      </c>
      <c r="S349">
        <f t="shared" si="1367"/>
        <v>2.4456342124397068E-3</v>
      </c>
      <c r="T349">
        <f t="shared" si="1368"/>
        <v>54.695</v>
      </c>
      <c r="U349">
        <f>T349/T342*100</f>
        <v>0.36152422499834758</v>
      </c>
      <c r="AL349">
        <v>330.1</v>
      </c>
      <c r="AM349">
        <f t="shared" ref="AM349" si="1395">AL349/AL342*100</f>
        <v>2.1819023068279466</v>
      </c>
      <c r="AN349">
        <v>329.5</v>
      </c>
      <c r="AO349">
        <f t="shared" ref="AO349" si="1396">AN349/AN342*100</f>
        <v>2.1779364135104768</v>
      </c>
      <c r="AP349">
        <f t="shared" si="1371"/>
        <v>3.9658933174697708E-3</v>
      </c>
      <c r="AQ349">
        <f t="shared" si="1372"/>
        <v>329.8</v>
      </c>
      <c r="AR349">
        <f>AQ349/AQ342*100</f>
        <v>2.1799193601692113</v>
      </c>
      <c r="BI349">
        <v>7565</v>
      </c>
      <c r="BJ349">
        <f>BI349/BI342*100</f>
        <v>24.986788215087856</v>
      </c>
      <c r="BK349">
        <v>108.94</v>
      </c>
      <c r="BL349">
        <f>BK349/BK342*100</f>
        <v>0.35982296208217729</v>
      </c>
      <c r="BM349">
        <v>106.64</v>
      </c>
      <c r="BN349">
        <f>BM349/BM342*100</f>
        <v>0.35222618575769588</v>
      </c>
      <c r="BO349">
        <f t="shared" si="1373"/>
        <v>7.5967763244814135E-3</v>
      </c>
      <c r="BP349">
        <f t="shared" si="1374"/>
        <v>107.78999999999999</v>
      </c>
      <c r="BQ349">
        <f>BP349/BP342*100</f>
        <v>0.35602457391993653</v>
      </c>
      <c r="CC349">
        <v>663.63</v>
      </c>
      <c r="CD349">
        <f t="shared" ref="CD349" si="1397">CC349/CC342*100</f>
        <v>2.1919342053111373</v>
      </c>
      <c r="CE349">
        <v>663.71</v>
      </c>
      <c r="CF349">
        <f>CE349/CE342*100</f>
        <v>2.1921984410093804</v>
      </c>
      <c r="CG349">
        <f t="shared" si="1376"/>
        <v>2.6423569824318704E-4</v>
      </c>
      <c r="CH349">
        <f t="shared" si="1377"/>
        <v>663.67000000000007</v>
      </c>
      <c r="CI349">
        <f>CH349/CH342*100</f>
        <v>2.1920663231602591</v>
      </c>
      <c r="DU349">
        <f t="shared" si="1355"/>
        <v>5.4996510784110497E-3</v>
      </c>
      <c r="DV349">
        <f t="shared" si="1356"/>
        <v>1.2146962991047783E-2</v>
      </c>
      <c r="DW349">
        <f t="shared" si="1357"/>
        <v>1.8183951351708636</v>
      </c>
      <c r="DX349">
        <f t="shared" si="1358"/>
        <v>1.8360417492403225</v>
      </c>
      <c r="EA349">
        <f t="shared" si="1359"/>
        <v>1.2558662171987589E-2</v>
      </c>
      <c r="EB349">
        <f t="shared" si="1360"/>
        <v>0.60315040650406504</v>
      </c>
      <c r="EC349">
        <f t="shared" si="1361"/>
        <v>1.9300680811686011E-2</v>
      </c>
      <c r="ED349">
        <f t="shared" si="1362"/>
        <v>2.1799193601692113</v>
      </c>
      <c r="EE349">
        <f t="shared" si="1363"/>
        <v>5.4003170828378355E-3</v>
      </c>
      <c r="EF349">
        <f t="shared" si="1364"/>
        <v>0.75354653851235298</v>
      </c>
      <c r="EG349">
        <f t="shared" si="1365"/>
        <v>3.4515788082969845E-2</v>
      </c>
      <c r="EH349">
        <f t="shared" si="1366"/>
        <v>2.1920663231602591</v>
      </c>
      <c r="EL349">
        <v>3780</v>
      </c>
      <c r="EM349">
        <f>EL349/EL342*100</f>
        <v>24.985127900059489</v>
      </c>
      <c r="EN349">
        <f t="shared" si="1378"/>
        <v>54.695</v>
      </c>
      <c r="EO349">
        <f t="shared" si="1379"/>
        <v>0.36152422499834758</v>
      </c>
      <c r="EP349">
        <f t="shared" si="1380"/>
        <v>329.8</v>
      </c>
      <c r="EQ349">
        <f t="shared" si="1381"/>
        <v>2.1799193601692113</v>
      </c>
      <c r="ER349">
        <v>7565</v>
      </c>
      <c r="ES349">
        <f>ER349/ER342*100</f>
        <v>24.986788215087856</v>
      </c>
      <c r="ET349">
        <f t="shared" si="1382"/>
        <v>107.78999999999999</v>
      </c>
      <c r="EU349">
        <f t="shared" si="1383"/>
        <v>0.35602457391993653</v>
      </c>
      <c r="EV349">
        <f t="shared" si="1384"/>
        <v>663.67000000000007</v>
      </c>
      <c r="EW349">
        <f t="shared" si="1385"/>
        <v>2.1920663231602591</v>
      </c>
    </row>
    <row r="350" spans="2:153" x14ac:dyDescent="0.25">
      <c r="M350">
        <v>4536</v>
      </c>
      <c r="N350">
        <f>M350/M342*100</f>
        <v>29.982153480071389</v>
      </c>
      <c r="O350">
        <v>52.34</v>
      </c>
      <c r="P350">
        <f>O350/O342*100</f>
        <v>0.34595809372727876</v>
      </c>
      <c r="Q350">
        <v>46.6</v>
      </c>
      <c r="R350">
        <f>Q350/Q342*100</f>
        <v>0.30801771432348468</v>
      </c>
      <c r="S350">
        <f t="shared" si="1367"/>
        <v>3.7940379403794078E-2</v>
      </c>
      <c r="T350">
        <f t="shared" si="1368"/>
        <v>49.47</v>
      </c>
      <c r="U350">
        <f>T350/T342*100</f>
        <v>0.32698790402538169</v>
      </c>
      <c r="AL350">
        <v>253.55</v>
      </c>
      <c r="AM350">
        <f t="shared" ref="AM350" si="1398">AL350/AL342*100</f>
        <v>1.6759204177407629</v>
      </c>
      <c r="AN350">
        <v>256.33999999999997</v>
      </c>
      <c r="AO350">
        <f t="shared" ref="AO350" si="1399">AN350/AN342*100</f>
        <v>1.6943618216669971</v>
      </c>
      <c r="AP350">
        <f t="shared" si="1371"/>
        <v>1.8441403926234168E-2</v>
      </c>
      <c r="AQ350">
        <f t="shared" si="1372"/>
        <v>254.94499999999999</v>
      </c>
      <c r="AR350">
        <f>AQ350/AQ342*100</f>
        <v>1.6851411197038799</v>
      </c>
      <c r="BI350">
        <v>9078</v>
      </c>
      <c r="BJ350">
        <f>BI350/BI342*100</f>
        <v>29.984145858105432</v>
      </c>
      <c r="BK350">
        <v>93.41</v>
      </c>
      <c r="BL350">
        <f>BK350/BK342*100</f>
        <v>0.30852820716078744</v>
      </c>
      <c r="BM350">
        <v>99.09</v>
      </c>
      <c r="BN350">
        <f>BM350/BM342*100</f>
        <v>0.32728894173602852</v>
      </c>
      <c r="BO350">
        <f t="shared" si="1373"/>
        <v>1.8760734575241078E-2</v>
      </c>
      <c r="BP350">
        <f t="shared" si="1374"/>
        <v>96.25</v>
      </c>
      <c r="BQ350">
        <f>BP350/BP342*100</f>
        <v>0.31790857444840798</v>
      </c>
      <c r="CC350">
        <v>509.9</v>
      </c>
      <c r="CD350">
        <f t="shared" ref="CD350" si="1400">CC350/CC342*100</f>
        <v>1.6841722816752545</v>
      </c>
      <c r="CE350">
        <v>513.55999999999995</v>
      </c>
      <c r="CF350">
        <f>CE350/CE342*100</f>
        <v>1.6962610648698635</v>
      </c>
      <c r="CG350">
        <f t="shared" si="1376"/>
        <v>1.2088783194609043E-2</v>
      </c>
      <c r="CH350">
        <f t="shared" si="1377"/>
        <v>511.72999999999996</v>
      </c>
      <c r="CI350">
        <f>CH350/CH342*100</f>
        <v>1.6902166732725588</v>
      </c>
      <c r="DU350">
        <f t="shared" si="1355"/>
        <v>9.0793295769737159E-3</v>
      </c>
      <c r="DV350">
        <f t="shared" si="1356"/>
        <v>5.0755535686788367E-3</v>
      </c>
      <c r="DW350">
        <f t="shared" si="1357"/>
        <v>1.3581532156784983</v>
      </c>
      <c r="DX350">
        <f t="shared" si="1358"/>
        <v>1.3723080988241507</v>
      </c>
      <c r="EA350">
        <f t="shared" si="1359"/>
        <v>1.9697270143433143E-2</v>
      </c>
      <c r="EB350">
        <f t="shared" si="1360"/>
        <v>0.65136492828342907</v>
      </c>
      <c r="EC350">
        <f t="shared" si="1361"/>
        <v>3.9427589397844853E-2</v>
      </c>
      <c r="ED350">
        <f t="shared" si="1362"/>
        <v>1.6851411197038799</v>
      </c>
      <c r="EE350">
        <f t="shared" si="1363"/>
        <v>8.1087329898268945E-3</v>
      </c>
      <c r="EF350">
        <f t="shared" si="1364"/>
        <v>1.7875421125644073</v>
      </c>
      <c r="EG350">
        <f t="shared" si="1365"/>
        <v>6.2755978332669216E-3</v>
      </c>
      <c r="EH350">
        <f t="shared" si="1366"/>
        <v>1.6902166732725588</v>
      </c>
      <c r="EL350">
        <v>4536</v>
      </c>
      <c r="EM350">
        <f>EL350/EL342*100</f>
        <v>29.982153480071389</v>
      </c>
      <c r="EN350">
        <f t="shared" si="1378"/>
        <v>49.47</v>
      </c>
      <c r="EO350">
        <f t="shared" si="1379"/>
        <v>0.32698790402538169</v>
      </c>
      <c r="EP350">
        <f t="shared" si="1380"/>
        <v>254.94499999999999</v>
      </c>
      <c r="EQ350">
        <f t="shared" si="1381"/>
        <v>1.6851411197038799</v>
      </c>
      <c r="ER350">
        <v>9078</v>
      </c>
      <c r="ES350">
        <f>ER350/ER342*100</f>
        <v>29.984145858105432</v>
      </c>
      <c r="ET350">
        <f t="shared" si="1382"/>
        <v>96.25</v>
      </c>
      <c r="EU350">
        <f t="shared" si="1383"/>
        <v>0.31790857444840798</v>
      </c>
      <c r="EV350">
        <f t="shared" si="1384"/>
        <v>511.72999999999996</v>
      </c>
      <c r="EW350">
        <f t="shared" si="1385"/>
        <v>1.6902166732725588</v>
      </c>
    </row>
    <row r="351" spans="2:153" x14ac:dyDescent="0.25">
      <c r="C351" t="s">
        <v>9</v>
      </c>
      <c r="D351">
        <v>2305000</v>
      </c>
      <c r="E351">
        <f t="shared" si="1201"/>
        <v>38.416666666666664</v>
      </c>
      <c r="F351" t="s">
        <v>28</v>
      </c>
      <c r="M351">
        <v>5292</v>
      </c>
      <c r="N351">
        <f>M351/M342*100</f>
        <v>34.979179060083283</v>
      </c>
      <c r="O351">
        <v>39.04</v>
      </c>
      <c r="P351">
        <f>O351/O342*100</f>
        <v>0.25804745852336575</v>
      </c>
      <c r="Q351">
        <v>42.09</v>
      </c>
      <c r="R351">
        <f>Q351/Q342*100</f>
        <v>0.27820741622050371</v>
      </c>
      <c r="S351">
        <f t="shared" si="1367"/>
        <v>2.0159957697137965E-2</v>
      </c>
      <c r="T351">
        <f t="shared" si="1368"/>
        <v>40.564999999999998</v>
      </c>
      <c r="U351">
        <f>T351/T342*100</f>
        <v>0.26812743737193467</v>
      </c>
      <c r="AL351">
        <v>205.64</v>
      </c>
      <c r="AM351">
        <f t="shared" ref="AM351" si="1401">AL351/AL342*100</f>
        <v>1.3592438363408024</v>
      </c>
      <c r="AN351">
        <v>213.08</v>
      </c>
      <c r="AO351">
        <f t="shared" ref="AO351" si="1402">AN351/AN342*100</f>
        <v>1.4084209134774275</v>
      </c>
      <c r="AP351">
        <f t="shared" si="1371"/>
        <v>4.9177077136625114E-2</v>
      </c>
      <c r="AQ351">
        <f t="shared" si="1372"/>
        <v>209.36</v>
      </c>
      <c r="AR351">
        <f>AQ351/AQ342*100</f>
        <v>1.383832374909115</v>
      </c>
      <c r="BI351">
        <v>10591</v>
      </c>
      <c r="BJ351">
        <f>BI351/BI342*100</f>
        <v>34.981503501123001</v>
      </c>
      <c r="BK351">
        <v>87.36</v>
      </c>
      <c r="BL351">
        <f>BK351/BK342*100</f>
        <v>0.28854538248117317</v>
      </c>
      <c r="BM351">
        <v>84.13</v>
      </c>
      <c r="BN351">
        <f>BM351/BM342*100</f>
        <v>0.27787686616461882</v>
      </c>
      <c r="BO351">
        <f t="shared" si="1373"/>
        <v>1.0668516316554355E-2</v>
      </c>
      <c r="BP351">
        <f t="shared" si="1374"/>
        <v>85.745000000000005</v>
      </c>
      <c r="BQ351">
        <f>BP351/BP342*100</f>
        <v>0.28321112432289602</v>
      </c>
      <c r="CC351">
        <v>409.59</v>
      </c>
      <c r="CD351">
        <f t="shared" ref="CD351" si="1403">CC351/CC342*100</f>
        <v>1.3528537455410226</v>
      </c>
      <c r="CE351">
        <v>412.77</v>
      </c>
      <c r="CF351">
        <f>CE351/CE342*100</f>
        <v>1.3633571145461751</v>
      </c>
      <c r="CG351">
        <f t="shared" si="1376"/>
        <v>1.0503369005152585E-2</v>
      </c>
      <c r="CH351">
        <f t="shared" si="1377"/>
        <v>411.17999999999995</v>
      </c>
      <c r="CI351">
        <f>CH351/CH342*100</f>
        <v>1.3581054300435986</v>
      </c>
      <c r="DU351">
        <f t="shared" si="1355"/>
        <v>1.508368695096135E-2</v>
      </c>
      <c r="DV351">
        <f t="shared" si="1356"/>
        <v>2.572694486551641E-2</v>
      </c>
      <c r="DW351">
        <f t="shared" si="1357"/>
        <v>1.1157049375371804</v>
      </c>
      <c r="DX351">
        <f t="shared" si="1358"/>
        <v>1.0748943057207025</v>
      </c>
      <c r="EA351">
        <f t="shared" si="1359"/>
        <v>1.8837993257981411E-2</v>
      </c>
      <c r="EB351">
        <f t="shared" si="1360"/>
        <v>1.2329053473461564</v>
      </c>
      <c r="EC351">
        <f t="shared" si="1361"/>
        <v>3.9758080507634519E-2</v>
      </c>
      <c r="ED351">
        <f t="shared" si="1362"/>
        <v>1.383832374909115</v>
      </c>
      <c r="EE351">
        <f t="shared" si="1363"/>
        <v>5.5159202008190911E-3</v>
      </c>
      <c r="EF351">
        <f t="shared" si="1364"/>
        <v>1.141977143612102</v>
      </c>
      <c r="EG351">
        <f t="shared" si="1365"/>
        <v>2.6340996168582542E-2</v>
      </c>
      <c r="EH351">
        <f t="shared" si="1366"/>
        <v>1.3581054300435986</v>
      </c>
      <c r="EL351">
        <v>5292</v>
      </c>
      <c r="EM351">
        <f>EL351/EL342*100</f>
        <v>34.979179060083283</v>
      </c>
      <c r="EN351">
        <f t="shared" si="1378"/>
        <v>40.564999999999998</v>
      </c>
      <c r="EO351">
        <f t="shared" si="1379"/>
        <v>0.26812743737193467</v>
      </c>
      <c r="EP351">
        <f t="shared" si="1380"/>
        <v>209.36</v>
      </c>
      <c r="EQ351">
        <f t="shared" si="1381"/>
        <v>1.383832374909115</v>
      </c>
      <c r="ER351">
        <v>10591</v>
      </c>
      <c r="ES351">
        <f>ER351/ER342*100</f>
        <v>34.981503501123001</v>
      </c>
      <c r="ET351">
        <f t="shared" si="1382"/>
        <v>85.745000000000005</v>
      </c>
      <c r="EU351">
        <f t="shared" si="1383"/>
        <v>0.28321112432289602</v>
      </c>
      <c r="EV351">
        <f t="shared" si="1384"/>
        <v>411.17999999999995</v>
      </c>
      <c r="EW351">
        <f t="shared" si="1385"/>
        <v>1.3581054300435986</v>
      </c>
    </row>
    <row r="352" spans="2:153" x14ac:dyDescent="0.25">
      <c r="C352" t="s">
        <v>19</v>
      </c>
      <c r="M352">
        <v>6048</v>
      </c>
      <c r="N352">
        <f>M352/M342*100</f>
        <v>39.976204640095183</v>
      </c>
      <c r="O352">
        <v>41.43</v>
      </c>
      <c r="P352">
        <f>O352/O342*100</f>
        <v>0.27384493357128692</v>
      </c>
      <c r="Q352">
        <v>38.340000000000003</v>
      </c>
      <c r="R352">
        <f>Q352/Q342*100</f>
        <v>0.2534205829863177</v>
      </c>
      <c r="S352">
        <f t="shared" si="1367"/>
        <v>2.042435058496922E-2</v>
      </c>
      <c r="T352">
        <f t="shared" si="1368"/>
        <v>39.885000000000005</v>
      </c>
      <c r="U352">
        <f>T352/T342*100</f>
        <v>0.26363275827880234</v>
      </c>
      <c r="AL352">
        <v>169.77</v>
      </c>
      <c r="AM352">
        <f t="shared" ref="AM352" si="1404">AL352/AL342*100</f>
        <v>1.1221495141780689</v>
      </c>
      <c r="AN352">
        <v>161.13999999999999</v>
      </c>
      <c r="AO352">
        <f t="shared" ref="AO352" si="1405">AN352/AN342*100</f>
        <v>1.0651067486284618</v>
      </c>
      <c r="AP352">
        <f t="shared" si="1371"/>
        <v>5.7042765549607077E-2</v>
      </c>
      <c r="AQ352">
        <f t="shared" si="1372"/>
        <v>165.45499999999998</v>
      </c>
      <c r="AR352">
        <f>AQ352/AQ342*100</f>
        <v>1.0936281314032652</v>
      </c>
      <c r="BI352">
        <v>12104</v>
      </c>
      <c r="BJ352">
        <f>BI352/BI342*100</f>
        <v>39.978861144140573</v>
      </c>
      <c r="BK352">
        <v>84.27</v>
      </c>
      <c r="BL352">
        <f>BK352/BK342*100</f>
        <v>0.27833927863654379</v>
      </c>
      <c r="BM352">
        <v>81.12</v>
      </c>
      <c r="BN352">
        <f>BM352/BM342*100</f>
        <v>0.26793499801823228</v>
      </c>
      <c r="BO352">
        <f t="shared" si="1373"/>
        <v>1.0404280618311501E-2</v>
      </c>
      <c r="BP352">
        <f t="shared" si="1374"/>
        <v>82.694999999999993</v>
      </c>
      <c r="BQ352">
        <f>BP352/BP342*100</f>
        <v>0.27313713832738801</v>
      </c>
      <c r="CC352">
        <v>337.62</v>
      </c>
      <c r="CD352">
        <f t="shared" ref="CD352" si="1406">CC352/CC342*100</f>
        <v>1.1151407055093143</v>
      </c>
      <c r="CE352">
        <v>339.68</v>
      </c>
      <c r="CF352">
        <f>CE352/CE342*100</f>
        <v>1.1219447747390672</v>
      </c>
      <c r="CG352">
        <f t="shared" si="1376"/>
        <v>6.8040692297528516E-3</v>
      </c>
      <c r="CH352">
        <f t="shared" si="1377"/>
        <v>338.65</v>
      </c>
      <c r="CI352">
        <f>CH352/CH342*100</f>
        <v>1.1185427401241907</v>
      </c>
      <c r="DU352">
        <f t="shared" si="1355"/>
        <v>9.50438004858567E-3</v>
      </c>
      <c r="DV352">
        <f t="shared" si="1356"/>
        <v>2.4914608720925546E-2</v>
      </c>
      <c r="DW352">
        <f t="shared" si="1357"/>
        <v>0.82999537312446292</v>
      </c>
      <c r="DX352">
        <f t="shared" si="1358"/>
        <v>0.8454056017968028</v>
      </c>
      <c r="EA352">
        <f t="shared" si="1359"/>
        <v>1.7846519928613747E-3</v>
      </c>
      <c r="EB352">
        <f t="shared" si="1360"/>
        <v>1.8292848172384168</v>
      </c>
      <c r="EC352">
        <f t="shared" si="1361"/>
        <v>1.5665278604005461E-2</v>
      </c>
      <c r="ED352">
        <f t="shared" si="1362"/>
        <v>1.0936281314032652</v>
      </c>
      <c r="EE352">
        <f t="shared" si="1363"/>
        <v>1.3393446954683585E-2</v>
      </c>
      <c r="EF352">
        <f t="shared" si="1364"/>
        <v>2.6619393248777912</v>
      </c>
      <c r="EG352">
        <f t="shared" si="1365"/>
        <v>2.2625181662042415E-2</v>
      </c>
      <c r="EH352">
        <f t="shared" si="1366"/>
        <v>1.1185427401241907</v>
      </c>
      <c r="EL352">
        <v>6048</v>
      </c>
      <c r="EM352">
        <f>EL352/EL342*100</f>
        <v>39.976204640095183</v>
      </c>
      <c r="EN352">
        <f t="shared" si="1378"/>
        <v>39.885000000000005</v>
      </c>
      <c r="EO352">
        <f t="shared" si="1379"/>
        <v>0.26363275827880234</v>
      </c>
      <c r="EP352">
        <f t="shared" si="1380"/>
        <v>165.45499999999998</v>
      </c>
      <c r="EQ352">
        <f t="shared" si="1381"/>
        <v>1.0936281314032652</v>
      </c>
      <c r="ER352">
        <v>12104</v>
      </c>
      <c r="ES352">
        <f>ER352/ER342*100</f>
        <v>39.978861144140573</v>
      </c>
      <c r="ET352">
        <f t="shared" si="1382"/>
        <v>82.694999999999993</v>
      </c>
      <c r="EU352">
        <f t="shared" si="1383"/>
        <v>0.27313713832738801</v>
      </c>
      <c r="EV352">
        <f t="shared" si="1384"/>
        <v>338.65</v>
      </c>
      <c r="EW352">
        <f t="shared" si="1385"/>
        <v>1.1185427401241907</v>
      </c>
    </row>
    <row r="353" spans="2:156" x14ac:dyDescent="0.25">
      <c r="C353" t="s">
        <v>14</v>
      </c>
      <c r="D353">
        <v>2582642</v>
      </c>
      <c r="E353">
        <f t="shared" si="1201"/>
        <v>43.044033333333331</v>
      </c>
      <c r="F353" t="s">
        <v>28</v>
      </c>
      <c r="M353">
        <v>6804</v>
      </c>
      <c r="N353">
        <f>M353/M342*100</f>
        <v>44.973230220107077</v>
      </c>
      <c r="O353">
        <v>38.44</v>
      </c>
      <c r="P353">
        <f>O353/O342*100</f>
        <v>0.25408156520589592</v>
      </c>
      <c r="Q353">
        <v>40.64</v>
      </c>
      <c r="R353">
        <f>Q353/Q342*100</f>
        <v>0.2686231740366184</v>
      </c>
      <c r="S353">
        <f t="shared" si="1367"/>
        <v>1.4541608830722474E-2</v>
      </c>
      <c r="T353">
        <f t="shared" si="1368"/>
        <v>39.54</v>
      </c>
      <c r="U353">
        <f>T353/T342*100</f>
        <v>0.26135236962125719</v>
      </c>
      <c r="AL353">
        <v>133.22999999999999</v>
      </c>
      <c r="AM353">
        <f t="shared" ref="AM353" si="1407">AL353/AL342*100</f>
        <v>0.88062661114416008</v>
      </c>
      <c r="AN353">
        <v>135.36000000000001</v>
      </c>
      <c r="AO353">
        <f t="shared" ref="AO353" si="1408">AN353/AN342*100</f>
        <v>0.89470553242117801</v>
      </c>
      <c r="AP353">
        <f t="shared" si="1371"/>
        <v>1.4078921277017931E-2</v>
      </c>
      <c r="AQ353">
        <f t="shared" si="1372"/>
        <v>134.29500000000002</v>
      </c>
      <c r="AR353">
        <f>AQ353/AQ342*100</f>
        <v>0.88766607178266921</v>
      </c>
      <c r="BI353">
        <v>13617</v>
      </c>
      <c r="BJ353">
        <f>BI353/BI342*100</f>
        <v>44.976218787158146</v>
      </c>
      <c r="BK353">
        <v>76.41</v>
      </c>
      <c r="BL353">
        <f>BK353/BK342*100</f>
        <v>0.25237812128418552</v>
      </c>
      <c r="BM353">
        <v>77.2</v>
      </c>
      <c r="BN353">
        <f>BM353/BM342*100</f>
        <v>0.25498744880433344</v>
      </c>
      <c r="BO353">
        <f t="shared" si="1373"/>
        <v>2.6093275201479194E-3</v>
      </c>
      <c r="BP353">
        <f t="shared" si="1374"/>
        <v>76.805000000000007</v>
      </c>
      <c r="BQ353">
        <f>BP353/BP342*100</f>
        <v>0.25368278504425951</v>
      </c>
      <c r="CC353">
        <v>260.89999999999998</v>
      </c>
      <c r="CD353">
        <f t="shared" ref="CD353" si="1409">CC353/CC342*100</f>
        <v>0.86173867089443779</v>
      </c>
      <c r="CE353">
        <v>267.39</v>
      </c>
      <c r="CF353">
        <f>CE353/CE342*100</f>
        <v>0.88317479191438764</v>
      </c>
      <c r="CG353">
        <f t="shared" si="1376"/>
        <v>2.143612101994985E-2</v>
      </c>
      <c r="CH353">
        <f t="shared" si="1377"/>
        <v>264.14499999999998</v>
      </c>
      <c r="CI353">
        <f>CH353/CH342*100</f>
        <v>0.87245673140441271</v>
      </c>
      <c r="DU353">
        <f t="shared" si="1355"/>
        <v>7.6695845769976789E-3</v>
      </c>
      <c r="DV353">
        <f t="shared" si="1356"/>
        <v>1.5209340378256497E-2</v>
      </c>
      <c r="DW353">
        <f t="shared" si="1357"/>
        <v>0.62631370216141202</v>
      </c>
      <c r="DX353">
        <f t="shared" si="1358"/>
        <v>0.61877394636015315</v>
      </c>
      <c r="EA353">
        <f t="shared" si="1359"/>
        <v>3.1727146539757833E-3</v>
      </c>
      <c r="EB353">
        <f t="shared" si="1360"/>
        <v>2.8079392226849103</v>
      </c>
      <c r="EC353">
        <f t="shared" si="1361"/>
        <v>1.0146077070526949E-2</v>
      </c>
      <c r="ED353">
        <f t="shared" si="1362"/>
        <v>0.88766607178266921</v>
      </c>
      <c r="EE353">
        <f t="shared" si="1363"/>
        <v>9.000528471396485E-3</v>
      </c>
      <c r="EF353">
        <f t="shared" si="1364"/>
        <v>4.4925890144008456</v>
      </c>
      <c r="EG353">
        <f t="shared" si="1365"/>
        <v>2.6423569824280957E-3</v>
      </c>
      <c r="EH353">
        <f t="shared" si="1366"/>
        <v>0.87245673140441271</v>
      </c>
      <c r="EL353">
        <v>6804</v>
      </c>
      <c r="EM353">
        <f>EL353/EL342*100</f>
        <v>44.973230220107077</v>
      </c>
      <c r="EN353">
        <f t="shared" si="1378"/>
        <v>39.54</v>
      </c>
      <c r="EO353">
        <f t="shared" si="1379"/>
        <v>0.26135236962125719</v>
      </c>
      <c r="EP353">
        <f t="shared" si="1380"/>
        <v>134.29500000000002</v>
      </c>
      <c r="EQ353">
        <f t="shared" si="1381"/>
        <v>0.88766607178266921</v>
      </c>
      <c r="ER353">
        <v>13617</v>
      </c>
      <c r="ES353">
        <f>ER353/ER342*100</f>
        <v>44.976218787158146</v>
      </c>
      <c r="ET353">
        <f t="shared" si="1382"/>
        <v>76.805000000000007</v>
      </c>
      <c r="EU353">
        <f t="shared" si="1383"/>
        <v>0.25368278504425951</v>
      </c>
      <c r="EV353">
        <f t="shared" si="1384"/>
        <v>264.14499999999998</v>
      </c>
      <c r="EW353">
        <f t="shared" si="1385"/>
        <v>0.87245673140441271</v>
      </c>
    </row>
    <row r="354" spans="2:156" x14ac:dyDescent="0.25">
      <c r="C354" t="s">
        <v>20</v>
      </c>
      <c r="M354">
        <v>7560</v>
      </c>
      <c r="N354">
        <f>M354/M342*100</f>
        <v>49.970255800118977</v>
      </c>
      <c r="O354">
        <v>33.729999999999997</v>
      </c>
      <c r="P354">
        <f>O354/O342*100</f>
        <v>0.22294930266375831</v>
      </c>
      <c r="Q354">
        <v>37.28</v>
      </c>
      <c r="R354">
        <f>Q354/Q342*100</f>
        <v>0.24641417145878775</v>
      </c>
      <c r="S354">
        <f t="shared" si="1367"/>
        <v>2.3464868795029431E-2</v>
      </c>
      <c r="T354">
        <f t="shared" si="1368"/>
        <v>35.504999999999995</v>
      </c>
      <c r="U354">
        <f>T354/T342*100</f>
        <v>0.23468173706127304</v>
      </c>
      <c r="AL354">
        <v>104.16</v>
      </c>
      <c r="AM354">
        <f t="shared" ref="AM354" si="1410">AL354/AL342*100</f>
        <v>0.68847907991275026</v>
      </c>
      <c r="AN354">
        <v>103.26</v>
      </c>
      <c r="AO354">
        <f t="shared" ref="AO354" si="1411">AN354/AN342*100</f>
        <v>0.68253023993654571</v>
      </c>
      <c r="AP354">
        <f t="shared" si="1371"/>
        <v>5.9488399762045452E-3</v>
      </c>
      <c r="AQ354">
        <f t="shared" si="1372"/>
        <v>103.71000000000001</v>
      </c>
      <c r="AR354">
        <f>AQ354/AQ342*100</f>
        <v>0.68550465992464804</v>
      </c>
      <c r="BI354">
        <v>15130</v>
      </c>
      <c r="BJ354">
        <f>BI354/BI342*100</f>
        <v>49.973576430175711</v>
      </c>
      <c r="BK354">
        <v>72.650000000000006</v>
      </c>
      <c r="BL354">
        <f>BK354/BK342*100</f>
        <v>0.23995904346677238</v>
      </c>
      <c r="BM354">
        <v>70.64</v>
      </c>
      <c r="BN354">
        <f>BM354/BM342*100</f>
        <v>0.23332012154842122</v>
      </c>
      <c r="BO354">
        <f t="shared" si="1373"/>
        <v>6.638921918351165E-3</v>
      </c>
      <c r="BP354">
        <f t="shared" si="1374"/>
        <v>71.64500000000001</v>
      </c>
      <c r="BQ354">
        <f>BP354/BP342*100</f>
        <v>0.23663958250759679</v>
      </c>
      <c r="CC354">
        <v>213.7</v>
      </c>
      <c r="CD354">
        <f t="shared" ref="CD354" si="1412">CC354/CC342*100</f>
        <v>0.7058396089311666</v>
      </c>
      <c r="CE354">
        <v>207.19</v>
      </c>
      <c r="CF354">
        <f>CE354/CE342*100</f>
        <v>0.68433742898665606</v>
      </c>
      <c r="CG354">
        <f t="shared" si="1376"/>
        <v>2.1502179944510535E-2</v>
      </c>
      <c r="CH354">
        <f t="shared" si="1377"/>
        <v>210.44499999999999</v>
      </c>
      <c r="CI354">
        <f>CH354/CH342*100</f>
        <v>0.69508851895891133</v>
      </c>
      <c r="DU354">
        <f t="shared" si="1355"/>
        <v>1.9578454463237416E-3</v>
      </c>
      <c r="DV354">
        <f t="shared" si="1356"/>
        <v>9.5838590342632868E-3</v>
      </c>
      <c r="DW354">
        <f t="shared" si="1357"/>
        <v>0.450822922863375</v>
      </c>
      <c r="DX354">
        <f t="shared" si="1358"/>
        <v>0.45844893645131457</v>
      </c>
      <c r="EA354">
        <f t="shared" si="1359"/>
        <v>5.6183488664152126E-4</v>
      </c>
      <c r="EB354">
        <f t="shared" si="1360"/>
        <v>3.8352419194923661</v>
      </c>
      <c r="EC354">
        <f t="shared" si="1361"/>
        <v>2.8752726551655172E-3</v>
      </c>
      <c r="ED354">
        <f t="shared" si="1362"/>
        <v>0.68550465992464804</v>
      </c>
      <c r="EE354">
        <f t="shared" si="1363"/>
        <v>5.6645527810807172E-3</v>
      </c>
      <c r="EF354">
        <f t="shared" si="1364"/>
        <v>5.4987737812128419</v>
      </c>
      <c r="EG354">
        <f t="shared" si="1365"/>
        <v>6.5563482626503911E-3</v>
      </c>
      <c r="EH354">
        <f t="shared" si="1366"/>
        <v>0.69508851895891133</v>
      </c>
      <c r="EL354">
        <v>7560</v>
      </c>
      <c r="EM354">
        <f>EL354/EL342*100</f>
        <v>49.970255800118977</v>
      </c>
      <c r="EN354">
        <f t="shared" si="1378"/>
        <v>35.504999999999995</v>
      </c>
      <c r="EO354">
        <f t="shared" si="1379"/>
        <v>0.23468173706127304</v>
      </c>
      <c r="EP354">
        <f t="shared" si="1380"/>
        <v>103.71000000000001</v>
      </c>
      <c r="EQ354">
        <f t="shared" si="1381"/>
        <v>0.68550465992464804</v>
      </c>
      <c r="ER354">
        <v>15130</v>
      </c>
      <c r="ES354">
        <f>ER354/ER342*100</f>
        <v>49.973576430175711</v>
      </c>
      <c r="ET354">
        <f t="shared" si="1382"/>
        <v>71.64500000000001</v>
      </c>
      <c r="EU354">
        <f t="shared" si="1383"/>
        <v>0.23663958250759679</v>
      </c>
      <c r="EV354">
        <f t="shared" si="1384"/>
        <v>210.44499999999999</v>
      </c>
      <c r="EW354">
        <f t="shared" si="1385"/>
        <v>0.69508851895891133</v>
      </c>
    </row>
    <row r="355" spans="2:156" x14ac:dyDescent="0.25">
      <c r="M355">
        <v>8316</v>
      </c>
      <c r="N355">
        <f>M355/M342*100</f>
        <v>54.967281380130871</v>
      </c>
      <c r="O355">
        <v>32.6</v>
      </c>
      <c r="P355">
        <f>O355/O342*100</f>
        <v>0.21548020358252365</v>
      </c>
      <c r="Q355">
        <v>33.07</v>
      </c>
      <c r="R355">
        <f>Q355/Q342*100</f>
        <v>0.21858682001454161</v>
      </c>
      <c r="S355">
        <f t="shared" si="1367"/>
        <v>3.1066164320179557E-3</v>
      </c>
      <c r="T355">
        <f t="shared" si="1368"/>
        <v>32.835000000000001</v>
      </c>
      <c r="U355">
        <f>T355/T342*100</f>
        <v>0.21703351179853261</v>
      </c>
      <c r="AL355">
        <v>81.5</v>
      </c>
      <c r="AM355">
        <f t="shared" ref="AM355" si="1413">AL355/AL342*100</f>
        <v>0.53870050895630905</v>
      </c>
      <c r="AN355">
        <v>76.39</v>
      </c>
      <c r="AO355">
        <f t="shared" ref="AO355" si="1414">AN355/AN342*100</f>
        <v>0.50492431753585831</v>
      </c>
      <c r="AP355">
        <f t="shared" si="1371"/>
        <v>3.3776191420450741E-2</v>
      </c>
      <c r="AQ355">
        <f t="shared" si="1372"/>
        <v>78.944999999999993</v>
      </c>
      <c r="AR355">
        <f>AQ355/AQ342*100</f>
        <v>0.52181241324608363</v>
      </c>
      <c r="BI355">
        <v>16643</v>
      </c>
      <c r="BJ355">
        <f>BI355/BI342*100</f>
        <v>54.970934073193291</v>
      </c>
      <c r="BK355">
        <v>63.72</v>
      </c>
      <c r="BL355">
        <f>BK355/BK342*100</f>
        <v>0.21046373365041618</v>
      </c>
      <c r="BM355">
        <v>59.7</v>
      </c>
      <c r="BN355">
        <f>BM355/BM342*100</f>
        <v>0.19718588981371385</v>
      </c>
      <c r="BO355">
        <f t="shared" si="1373"/>
        <v>1.327784383670233E-2</v>
      </c>
      <c r="BP355">
        <f t="shared" si="1374"/>
        <v>61.71</v>
      </c>
      <c r="BQ355">
        <f>BP355/BP342*100</f>
        <v>0.20382481173206501</v>
      </c>
      <c r="CC355">
        <v>156.80000000000001</v>
      </c>
      <c r="CD355">
        <f t="shared" ref="CD355" si="1415">CC355/CC342*100</f>
        <v>0.51790196855595194</v>
      </c>
      <c r="CE355">
        <v>156.37</v>
      </c>
      <c r="CF355">
        <f>CE355/CE342*100</f>
        <v>0.51648170167789664</v>
      </c>
      <c r="CG355">
        <f t="shared" si="1376"/>
        <v>1.4202668780552985E-3</v>
      </c>
      <c r="CH355">
        <f t="shared" si="1377"/>
        <v>156.58500000000001</v>
      </c>
      <c r="CI355">
        <f>CH355/CH342*100</f>
        <v>0.51719183511692435</v>
      </c>
      <c r="DU355">
        <f t="shared" si="1355"/>
        <v>1.3208700066467599E-2</v>
      </c>
      <c r="DV355">
        <f t="shared" si="1356"/>
        <v>4.6205781291592807E-3</v>
      </c>
      <c r="DW355">
        <f t="shared" si="1357"/>
        <v>0.30477890144755104</v>
      </c>
      <c r="DX355">
        <f t="shared" si="1358"/>
        <v>0.31336702338485933</v>
      </c>
      <c r="EA355">
        <f t="shared" si="1359"/>
        <v>8.8571617423491289E-3</v>
      </c>
      <c r="EB355">
        <f t="shared" si="1360"/>
        <v>3.5158016061867938</v>
      </c>
      <c r="EC355">
        <f t="shared" si="1361"/>
        <v>1.6524555489457748E-3</v>
      </c>
      <c r="ED355">
        <f t="shared" si="1362"/>
        <v>0.52181241324608363</v>
      </c>
      <c r="EE355">
        <f t="shared" si="1363"/>
        <v>1.4202668780552152E-3</v>
      </c>
      <c r="EF355">
        <f t="shared" si="1364"/>
        <v>6.2876164288545393</v>
      </c>
      <c r="EG355">
        <f t="shared" si="1365"/>
        <v>4.3598890210068131E-3</v>
      </c>
      <c r="EH355">
        <f t="shared" si="1366"/>
        <v>0.51719183511692435</v>
      </c>
      <c r="EL355">
        <v>8316</v>
      </c>
      <c r="EM355">
        <f>EL355/EL342*100</f>
        <v>54.967281380130871</v>
      </c>
      <c r="EN355">
        <f t="shared" si="1378"/>
        <v>32.835000000000001</v>
      </c>
      <c r="EO355">
        <f t="shared" si="1379"/>
        <v>0.21703351179853261</v>
      </c>
      <c r="EP355">
        <f t="shared" si="1380"/>
        <v>78.944999999999993</v>
      </c>
      <c r="EQ355">
        <f t="shared" si="1381"/>
        <v>0.52181241324608363</v>
      </c>
      <c r="ER355">
        <v>16643</v>
      </c>
      <c r="ES355">
        <f>ER355/ER342*100</f>
        <v>54.970934073193291</v>
      </c>
      <c r="ET355">
        <f t="shared" si="1382"/>
        <v>61.71</v>
      </c>
      <c r="EU355">
        <f t="shared" si="1383"/>
        <v>0.20382481173206501</v>
      </c>
      <c r="EV355">
        <f t="shared" si="1384"/>
        <v>156.58500000000001</v>
      </c>
      <c r="EW355">
        <f t="shared" si="1385"/>
        <v>0.51719183511692435</v>
      </c>
    </row>
    <row r="356" spans="2:156" x14ac:dyDescent="0.25">
      <c r="C356" t="s">
        <v>10</v>
      </c>
      <c r="M356">
        <v>9072</v>
      </c>
      <c r="N356">
        <f>M356/M342*100</f>
        <v>59.964306960142778</v>
      </c>
      <c r="O356">
        <v>26.36</v>
      </c>
      <c r="P356">
        <f>O356/O342*100</f>
        <v>0.17423491308083813</v>
      </c>
      <c r="Q356">
        <v>25.71</v>
      </c>
      <c r="R356">
        <f>Q356/Q342*100</f>
        <v>0.16993852865357922</v>
      </c>
      <c r="S356">
        <f t="shared" si="1367"/>
        <v>4.2963844272589091E-3</v>
      </c>
      <c r="T356">
        <f t="shared" si="1368"/>
        <v>26.035</v>
      </c>
      <c r="U356">
        <f>T356/T342*100</f>
        <v>0.17208672086720869</v>
      </c>
      <c r="AL356">
        <v>54.51</v>
      </c>
      <c r="AM356">
        <f t="shared" ref="AM356" si="1416">AL356/AL342*100</f>
        <v>0.36030140789212767</v>
      </c>
      <c r="AN356">
        <v>59.1</v>
      </c>
      <c r="AO356">
        <f t="shared" ref="AO356" si="1417">AN356/AN342*100</f>
        <v>0.39064049177077143</v>
      </c>
      <c r="AP356">
        <f t="shared" si="1371"/>
        <v>3.0339083878643758E-2</v>
      </c>
      <c r="AQ356">
        <f t="shared" si="1372"/>
        <v>56.805</v>
      </c>
      <c r="AR356">
        <f>AQ356/AQ342*100</f>
        <v>0.37547094983144952</v>
      </c>
      <c r="BI356">
        <v>18156</v>
      </c>
      <c r="BJ356">
        <f>BI356/BI342*100</f>
        <v>59.968291716210864</v>
      </c>
      <c r="BK356">
        <v>55.34</v>
      </c>
      <c r="BL356">
        <f>BK356/BK342*100</f>
        <v>0.18278504425947945</v>
      </c>
      <c r="BM356">
        <v>53.75</v>
      </c>
      <c r="BN356">
        <f>BM356/BM342*100</f>
        <v>0.17753335975690315</v>
      </c>
      <c r="BO356">
        <f t="shared" si="1373"/>
        <v>5.2516845025762926E-3</v>
      </c>
      <c r="BP356">
        <f t="shared" si="1374"/>
        <v>54.545000000000002</v>
      </c>
      <c r="BQ356">
        <f>BP356/BP342*100</f>
        <v>0.18015920200819133</v>
      </c>
      <c r="CC356">
        <v>107.53</v>
      </c>
      <c r="CD356">
        <f t="shared" ref="CD356" si="1418">CC356/CC342*100</f>
        <v>0.35516580790064739</v>
      </c>
      <c r="CE356">
        <v>108.18</v>
      </c>
      <c r="CF356">
        <f>CE356/CE342*100</f>
        <v>0.3573127229488704</v>
      </c>
      <c r="CG356">
        <f t="shared" si="1376"/>
        <v>2.1469150482230082E-3</v>
      </c>
      <c r="CH356">
        <f t="shared" si="1377"/>
        <v>107.855</v>
      </c>
      <c r="CI356">
        <f>CH356/CH342*100</f>
        <v>0.35623926542475892</v>
      </c>
      <c r="DU356">
        <f t="shared" si="1355"/>
        <v>8.0724811409826347E-3</v>
      </c>
      <c r="DV356">
        <f t="shared" si="1356"/>
        <v>1.9231684406690597E-2</v>
      </c>
      <c r="DW356">
        <f t="shared" si="1357"/>
        <v>0.20338422896424083</v>
      </c>
      <c r="DX356">
        <f t="shared" si="1358"/>
        <v>0.17608006341656759</v>
      </c>
      <c r="EA356">
        <f t="shared" si="1359"/>
        <v>8.1631304117918968E-3</v>
      </c>
      <c r="EB356">
        <f t="shared" si="1360"/>
        <v>4.1718058034238874</v>
      </c>
      <c r="EC356">
        <f t="shared" si="1361"/>
        <v>1.520259105030064E-3</v>
      </c>
      <c r="ED356">
        <f t="shared" si="1362"/>
        <v>0.37547094983144952</v>
      </c>
      <c r="EE356">
        <f t="shared" si="1363"/>
        <v>4.5415510635486989E-3</v>
      </c>
      <c r="EF356">
        <f t="shared" si="1364"/>
        <v>7.6415147311401785</v>
      </c>
      <c r="EG356">
        <f t="shared" si="1365"/>
        <v>1.4433875016514663E-2</v>
      </c>
      <c r="EH356">
        <f t="shared" si="1366"/>
        <v>0.35623926542475892</v>
      </c>
      <c r="EL356">
        <v>9072</v>
      </c>
      <c r="EM356">
        <f>EL356/EL342*100</f>
        <v>59.964306960142778</v>
      </c>
      <c r="EN356">
        <f t="shared" si="1378"/>
        <v>26.035</v>
      </c>
      <c r="EO356">
        <f t="shared" si="1379"/>
        <v>0.17208672086720869</v>
      </c>
      <c r="EP356">
        <f t="shared" si="1380"/>
        <v>56.805</v>
      </c>
      <c r="EQ356">
        <f t="shared" si="1381"/>
        <v>0.37547094983144952</v>
      </c>
      <c r="ER356">
        <v>18156</v>
      </c>
      <c r="ES356">
        <f>ER356/ER342*100</f>
        <v>59.968291716210864</v>
      </c>
      <c r="ET356">
        <f t="shared" si="1382"/>
        <v>54.545000000000002</v>
      </c>
      <c r="EU356">
        <f t="shared" si="1383"/>
        <v>0.18015920200819133</v>
      </c>
      <c r="EV356">
        <f t="shared" si="1384"/>
        <v>107.855</v>
      </c>
      <c r="EW356">
        <f t="shared" si="1385"/>
        <v>0.35623926542475892</v>
      </c>
    </row>
    <row r="357" spans="2:156" x14ac:dyDescent="0.25">
      <c r="C357" t="s">
        <v>21</v>
      </c>
      <c r="M357">
        <v>9828</v>
      </c>
      <c r="N357">
        <f>M357/M342*100</f>
        <v>64.961332540154672</v>
      </c>
      <c r="O357">
        <v>21.5</v>
      </c>
      <c r="P357">
        <f>O357/O342*100</f>
        <v>0.14211117720933308</v>
      </c>
      <c r="Q357">
        <v>20.5</v>
      </c>
      <c r="R357">
        <f>Q357/Q342*100</f>
        <v>0.13550135501355012</v>
      </c>
      <c r="S357">
        <f t="shared" si="1367"/>
        <v>6.6098221957829606E-3</v>
      </c>
      <c r="T357">
        <f t="shared" si="1368"/>
        <v>21</v>
      </c>
      <c r="U357">
        <f>T357/T342*100</f>
        <v>0.13880626611144162</v>
      </c>
      <c r="AL357">
        <v>35.880000000000003</v>
      </c>
      <c r="AM357">
        <f t="shared" ref="AM357" si="1419">AL357/AL342*100</f>
        <v>0.23716042038469165</v>
      </c>
      <c r="AN357">
        <v>35.950000000000003</v>
      </c>
      <c r="AO357">
        <f t="shared" ref="AO357" si="1420">AN357/AN342*100</f>
        <v>0.23762310793839647</v>
      </c>
      <c r="AP357">
        <f t="shared" si="1371"/>
        <v>4.626875537048214E-4</v>
      </c>
      <c r="AQ357">
        <f t="shared" si="1372"/>
        <v>35.915000000000006</v>
      </c>
      <c r="AR357">
        <f>AQ357/AQ342*100</f>
        <v>0.23739176416154412</v>
      </c>
      <c r="BI357">
        <v>19669</v>
      </c>
      <c r="BJ357">
        <f>BI357/BI342*100</f>
        <v>64.965649359228422</v>
      </c>
      <c r="BK357">
        <v>44.09</v>
      </c>
      <c r="BL357">
        <f>BK357/BK342*100</f>
        <v>0.14562689919408114</v>
      </c>
      <c r="BM357">
        <v>41.28</v>
      </c>
      <c r="BN357">
        <f>BM357/BM342*100</f>
        <v>0.13634562029330161</v>
      </c>
      <c r="BO357">
        <f t="shared" si="1373"/>
        <v>9.2812789007795382E-3</v>
      </c>
      <c r="BP357">
        <f t="shared" si="1374"/>
        <v>42.685000000000002</v>
      </c>
      <c r="BQ357">
        <f>BP357/BP342*100</f>
        <v>0.14098625974369139</v>
      </c>
      <c r="CC357">
        <v>74.19</v>
      </c>
      <c r="CD357">
        <f t="shared" ref="CD357" si="1421">CC357/CC342*100</f>
        <v>0.24504558065794688</v>
      </c>
      <c r="CE357">
        <v>76.03</v>
      </c>
      <c r="CF357">
        <f>CE357/CE342*100</f>
        <v>0.25112300171753205</v>
      </c>
      <c r="CG357">
        <f t="shared" si="1376"/>
        <v>6.0774210595851696E-3</v>
      </c>
      <c r="CH357">
        <f t="shared" si="1377"/>
        <v>75.11</v>
      </c>
      <c r="CI357">
        <f>CH357/CH342*100</f>
        <v>0.24808429118773948</v>
      </c>
      <c r="DU357">
        <f t="shared" si="1355"/>
        <v>2.1799936322497715E-3</v>
      </c>
      <c r="DV357">
        <f t="shared" si="1356"/>
        <v>1.0692527026195359E-2</v>
      </c>
      <c r="DW357">
        <f t="shared" si="1357"/>
        <v>9.8585498050102499E-2</v>
      </c>
      <c r="DX357">
        <f t="shared" si="1358"/>
        <v>0.10709803144404809</v>
      </c>
      <c r="EA357">
        <f t="shared" si="1359"/>
        <v>8.7910635203912735E-3</v>
      </c>
      <c r="EB357">
        <f t="shared" si="1360"/>
        <v>4.7742787031528851</v>
      </c>
      <c r="EC357">
        <f t="shared" si="1361"/>
        <v>9.9147332936699861E-5</v>
      </c>
      <c r="ED357">
        <f t="shared" si="1362"/>
        <v>0.23739176416154412</v>
      </c>
      <c r="EE357">
        <f t="shared" si="1363"/>
        <v>4.7892720306513814E-4</v>
      </c>
      <c r="EF357">
        <f t="shared" si="1364"/>
        <v>7.4658062491742649</v>
      </c>
      <c r="EG357">
        <f t="shared" si="1365"/>
        <v>2.1304003170828367E-3</v>
      </c>
      <c r="EH357">
        <f t="shared" si="1366"/>
        <v>0.24808429118773948</v>
      </c>
      <c r="EL357">
        <v>9828</v>
      </c>
      <c r="EM357">
        <f>EL357/EL342*100</f>
        <v>64.961332540154672</v>
      </c>
      <c r="EN357">
        <f t="shared" si="1378"/>
        <v>21</v>
      </c>
      <c r="EO357">
        <f t="shared" si="1379"/>
        <v>0.13880626611144162</v>
      </c>
      <c r="EP357">
        <f t="shared" si="1380"/>
        <v>35.915000000000006</v>
      </c>
      <c r="EQ357">
        <f t="shared" si="1381"/>
        <v>0.23739176416154412</v>
      </c>
      <c r="ER357">
        <v>19669</v>
      </c>
      <c r="ES357">
        <f>ER357/ER342*100</f>
        <v>64.965649359228422</v>
      </c>
      <c r="ET357">
        <f t="shared" si="1382"/>
        <v>42.685000000000002</v>
      </c>
      <c r="EU357">
        <f t="shared" si="1383"/>
        <v>0.14098625974369139</v>
      </c>
      <c r="EV357">
        <f t="shared" si="1384"/>
        <v>75.11</v>
      </c>
      <c r="EW357">
        <f t="shared" si="1385"/>
        <v>0.24808429118773948</v>
      </c>
    </row>
    <row r="358" spans="2:156" x14ac:dyDescent="0.25">
      <c r="C358" t="s">
        <v>11</v>
      </c>
      <c r="M358">
        <v>10584</v>
      </c>
      <c r="N358">
        <f>M358/M342*100</f>
        <v>69.958358120166565</v>
      </c>
      <c r="O358">
        <v>15.15</v>
      </c>
      <c r="P358">
        <f>O358/O342*100</f>
        <v>0.10013880626611144</v>
      </c>
      <c r="Q358">
        <v>15.13</v>
      </c>
      <c r="R358">
        <f>Q358/Q342*100</f>
        <v>0.10000660982219579</v>
      </c>
      <c r="S358">
        <f t="shared" si="1367"/>
        <v>1.3219644391564145E-4</v>
      </c>
      <c r="T358">
        <f t="shared" si="1368"/>
        <v>15.14</v>
      </c>
      <c r="U358">
        <f>T358/T342*100</f>
        <v>0.10007270804415361</v>
      </c>
      <c r="AL358">
        <v>23.73</v>
      </c>
      <c r="AM358">
        <f t="shared" ref="AM358" si="1422">AL358/AL342*100</f>
        <v>0.15685108070592901</v>
      </c>
      <c r="AN358">
        <v>24.29</v>
      </c>
      <c r="AO358">
        <f t="shared" ref="AO358" si="1423">AN358/AN342*100</f>
        <v>0.16055258113556745</v>
      </c>
      <c r="AP358">
        <f t="shared" si="1371"/>
        <v>3.7015004296384324E-3</v>
      </c>
      <c r="AQ358">
        <f t="shared" si="1372"/>
        <v>24.009999999999998</v>
      </c>
      <c r="AR358">
        <f>AQ358/AQ342*100</f>
        <v>0.15870183092074822</v>
      </c>
      <c r="BI358">
        <v>21182</v>
      </c>
      <c r="BJ358">
        <f>BI358/BI342*100</f>
        <v>69.963007002246002</v>
      </c>
      <c r="BK358">
        <v>31.84</v>
      </c>
      <c r="BL358">
        <f>BK358/BK342*100</f>
        <v>0.10516580790064736</v>
      </c>
      <c r="BM358">
        <v>30.31</v>
      </c>
      <c r="BN358">
        <f>BM358/BM342*100</f>
        <v>0.1001123001717532</v>
      </c>
      <c r="BO358">
        <f t="shared" si="1373"/>
        <v>5.053507728894166E-3</v>
      </c>
      <c r="BP358">
        <f t="shared" si="1374"/>
        <v>31.074999999999999</v>
      </c>
      <c r="BQ358">
        <f>BP358/BP342*100</f>
        <v>0.10263905403620029</v>
      </c>
      <c r="CC358">
        <v>48.35</v>
      </c>
      <c r="CD358">
        <f t="shared" ref="CD358" si="1424">CC358/CC342*100</f>
        <v>0.15969745012551195</v>
      </c>
      <c r="CE358">
        <v>44.79</v>
      </c>
      <c r="CF358">
        <f>CE358/CE342*100</f>
        <v>0.14793896155370589</v>
      </c>
      <c r="CG358">
        <f t="shared" si="1376"/>
        <v>1.1758488571806058E-2</v>
      </c>
      <c r="CH358">
        <f t="shared" si="1377"/>
        <v>46.57</v>
      </c>
      <c r="CI358">
        <f>CH358/CH342*100</f>
        <v>0.15381820583960892</v>
      </c>
      <c r="DU358">
        <f t="shared" si="1355"/>
        <v>2.5663459920466786E-3</v>
      </c>
      <c r="DV358">
        <f t="shared" si="1356"/>
        <v>4.8836250811392923E-3</v>
      </c>
      <c r="DW358">
        <f t="shared" si="1357"/>
        <v>5.8629122876594608E-2</v>
      </c>
      <c r="DX358">
        <f t="shared" si="1358"/>
        <v>5.1179151803408637E-2</v>
      </c>
      <c r="EA358">
        <f t="shared" si="1359"/>
        <v>6.8411659726353297E-3</v>
      </c>
      <c r="EB358">
        <f t="shared" si="1360"/>
        <v>5.1191048648291355</v>
      </c>
      <c r="EC358">
        <f t="shared" si="1361"/>
        <v>3.1066164320179834E-3</v>
      </c>
      <c r="ED358">
        <f t="shared" si="1362"/>
        <v>0.15870183092074822</v>
      </c>
      <c r="EE358">
        <f t="shared" si="1363"/>
        <v>2.5597833267274467E-3</v>
      </c>
      <c r="EF358">
        <f t="shared" si="1364"/>
        <v>7.6515804597701154</v>
      </c>
      <c r="EG358">
        <f t="shared" si="1365"/>
        <v>4.5580657946888703E-3</v>
      </c>
      <c r="EH358">
        <f t="shared" si="1366"/>
        <v>0.15381820583960892</v>
      </c>
      <c r="EL358">
        <v>10584</v>
      </c>
      <c r="EM358">
        <f>EL358/EL342*100</f>
        <v>69.958358120166565</v>
      </c>
      <c r="EN358">
        <f t="shared" si="1378"/>
        <v>15.14</v>
      </c>
      <c r="EO358">
        <f t="shared" si="1379"/>
        <v>0.10007270804415361</v>
      </c>
      <c r="EP358">
        <f t="shared" si="1380"/>
        <v>24.009999999999998</v>
      </c>
      <c r="EQ358">
        <f t="shared" si="1381"/>
        <v>0.15870183092074822</v>
      </c>
      <c r="ER358">
        <v>21182</v>
      </c>
      <c r="ES358">
        <f>ER358/ER342*100</f>
        <v>69.963007002246002</v>
      </c>
      <c r="ET358">
        <f t="shared" si="1382"/>
        <v>31.074999999999999</v>
      </c>
      <c r="EU358">
        <f t="shared" si="1383"/>
        <v>0.10263905403620029</v>
      </c>
      <c r="EV358">
        <f t="shared" si="1384"/>
        <v>46.57</v>
      </c>
      <c r="EW358">
        <f t="shared" si="1385"/>
        <v>0.15381820583960892</v>
      </c>
    </row>
    <row r="359" spans="2:156" x14ac:dyDescent="0.25">
      <c r="C359" t="s">
        <v>22</v>
      </c>
      <c r="M359">
        <v>11340</v>
      </c>
      <c r="N359">
        <f>M359/M342*100</f>
        <v>74.955383700178473</v>
      </c>
      <c r="O359">
        <v>8.58</v>
      </c>
      <c r="P359">
        <f>O359/O342*100</f>
        <v>5.6712274439817564E-2</v>
      </c>
      <c r="Q359">
        <v>10.09</v>
      </c>
      <c r="R359">
        <f>Q359/Q342*100</f>
        <v>6.6693105955449805E-2</v>
      </c>
      <c r="S359">
        <f t="shared" si="1367"/>
        <v>9.9808315156322408E-3</v>
      </c>
      <c r="T359">
        <f t="shared" si="1368"/>
        <v>9.3350000000000009</v>
      </c>
      <c r="U359">
        <f>T359/T342*100</f>
        <v>6.1702690197633692E-2</v>
      </c>
      <c r="AL359">
        <v>13.21</v>
      </c>
      <c r="AM359">
        <f t="shared" ref="AM359" si="1425">AL359/AL342*100</f>
        <v>8.7315751206292549E-2</v>
      </c>
      <c r="AN359">
        <v>12.39</v>
      </c>
      <c r="AO359">
        <f t="shared" ref="AO359" si="1426">AN359/AN342*100</f>
        <v>8.1895697005750542E-2</v>
      </c>
      <c r="AP359">
        <f t="shared" si="1371"/>
        <v>5.4200542005420072E-3</v>
      </c>
      <c r="AQ359">
        <f t="shared" si="1372"/>
        <v>12.8</v>
      </c>
      <c r="AR359">
        <f>AQ359/AQ342*100</f>
        <v>8.4605724106021546E-2</v>
      </c>
      <c r="BI359">
        <v>22695</v>
      </c>
      <c r="BJ359">
        <f>BI359/BI342*100</f>
        <v>74.960364645263581</v>
      </c>
      <c r="BK359">
        <v>18.29</v>
      </c>
      <c r="BL359">
        <f>BK359/BK342*100</f>
        <v>6.0410886510767606E-2</v>
      </c>
      <c r="BM359">
        <v>20.05</v>
      </c>
      <c r="BN359">
        <f>BM359/BM342*100</f>
        <v>6.6224071872109921E-2</v>
      </c>
      <c r="BO359">
        <f t="shared" si="1373"/>
        <v>5.8131853613423157E-3</v>
      </c>
      <c r="BP359">
        <f t="shared" si="1374"/>
        <v>19.170000000000002</v>
      </c>
      <c r="BQ359">
        <f>BP359/BP342*100</f>
        <v>6.3317479191438777E-2</v>
      </c>
      <c r="CC359">
        <v>26.57</v>
      </c>
      <c r="CD359">
        <f t="shared" ref="CD359" si="1427">CC359/CC342*100</f>
        <v>8.7759281278900786E-2</v>
      </c>
      <c r="CE359">
        <v>27</v>
      </c>
      <c r="CF359">
        <f>CE359/CE342*100</f>
        <v>8.9179548156956001E-2</v>
      </c>
      <c r="CG359">
        <f t="shared" si="1376"/>
        <v>1.4202668780552152E-3</v>
      </c>
      <c r="CH359">
        <f t="shared" si="1377"/>
        <v>26.785</v>
      </c>
      <c r="CI359">
        <f>CH359/CH342*100</f>
        <v>8.8469414717928394E-2</v>
      </c>
      <c r="DU359">
        <f t="shared" si="1355"/>
        <v>1.6147889938050858E-3</v>
      </c>
      <c r="DV359">
        <f t="shared" si="1356"/>
        <v>3.8636906119068476E-3</v>
      </c>
      <c r="DW359">
        <f t="shared" si="1357"/>
        <v>2.2903033908387854E-2</v>
      </c>
      <c r="DX359">
        <f t="shared" si="1358"/>
        <v>2.5151935526489616E-2</v>
      </c>
      <c r="EA359">
        <f t="shared" si="1359"/>
        <v>6.4445766408883706E-3</v>
      </c>
      <c r="EB359">
        <f t="shared" si="1360"/>
        <v>2.5886211910899597</v>
      </c>
      <c r="EC359">
        <f t="shared" si="1361"/>
        <v>3.0405182100601558E-3</v>
      </c>
      <c r="ED359">
        <f t="shared" si="1362"/>
        <v>8.4605724106021546E-2</v>
      </c>
      <c r="EE359">
        <f t="shared" si="1363"/>
        <v>2.9891663363720566E-3</v>
      </c>
      <c r="EF359">
        <f t="shared" si="1364"/>
        <v>7.4582012154842117</v>
      </c>
      <c r="EG359">
        <f t="shared" si="1365"/>
        <v>1.9817677368212522E-3</v>
      </c>
      <c r="EH359">
        <f t="shared" si="1366"/>
        <v>8.8469414717928394E-2</v>
      </c>
      <c r="EL359">
        <v>11340</v>
      </c>
      <c r="EM359">
        <f>EL359/EL342*100</f>
        <v>74.955383700178473</v>
      </c>
      <c r="EN359">
        <f t="shared" si="1378"/>
        <v>9.3350000000000009</v>
      </c>
      <c r="EO359">
        <f t="shared" si="1379"/>
        <v>6.1702690197633692E-2</v>
      </c>
      <c r="EP359">
        <f t="shared" si="1380"/>
        <v>12.8</v>
      </c>
      <c r="EQ359">
        <f t="shared" si="1381"/>
        <v>8.4605724106021546E-2</v>
      </c>
      <c r="ER359">
        <v>22695</v>
      </c>
      <c r="ES359">
        <f>ER359/ER342*100</f>
        <v>74.960364645263581</v>
      </c>
      <c r="ET359">
        <f t="shared" si="1382"/>
        <v>19.170000000000002</v>
      </c>
      <c r="EU359">
        <f t="shared" si="1383"/>
        <v>6.3317479191438777E-2</v>
      </c>
      <c r="EV359">
        <f t="shared" si="1384"/>
        <v>26.785</v>
      </c>
      <c r="EW359">
        <f t="shared" si="1385"/>
        <v>8.8469414717928394E-2</v>
      </c>
    </row>
    <row r="360" spans="2:156" x14ac:dyDescent="0.25">
      <c r="M360">
        <v>12096</v>
      </c>
      <c r="N360">
        <f>M360/M342*100</f>
        <v>79.952409280190366</v>
      </c>
      <c r="O360">
        <v>4.7300000000000004</v>
      </c>
      <c r="P360">
        <f>O360/O342*100</f>
        <v>3.1264458986053276E-2</v>
      </c>
      <c r="Q360">
        <v>5.25</v>
      </c>
      <c r="R360">
        <f>Q360/Q342*100</f>
        <v>3.4701566527860404E-2</v>
      </c>
      <c r="S360">
        <f t="shared" si="1367"/>
        <v>3.4371075418071287E-3</v>
      </c>
      <c r="T360">
        <f t="shared" si="1368"/>
        <v>4.99</v>
      </c>
      <c r="U360">
        <f>T360/T342*100</f>
        <v>3.2983012756956837E-2</v>
      </c>
      <c r="AL360">
        <v>6.57</v>
      </c>
      <c r="AM360">
        <f t="shared" ref="AM360" si="1428">AL360/AL342*100</f>
        <v>4.3426531826293878E-2</v>
      </c>
      <c r="AN360">
        <v>5.49</v>
      </c>
      <c r="AO360">
        <f t="shared" ref="AO360" si="1429">AN360/AN342*100</f>
        <v>3.628792385484831E-2</v>
      </c>
      <c r="AP360">
        <f t="shared" si="1371"/>
        <v>7.138607971445568E-3</v>
      </c>
      <c r="AQ360">
        <f t="shared" si="1372"/>
        <v>6.03</v>
      </c>
      <c r="AR360">
        <f>AQ360/AQ342*100</f>
        <v>3.9857227840571087E-2</v>
      </c>
      <c r="BI360">
        <v>24208</v>
      </c>
      <c r="BJ360">
        <f>BI360/BI342*100</f>
        <v>79.957722288281147</v>
      </c>
      <c r="BK360">
        <v>9.8800000000000008</v>
      </c>
      <c r="BL360">
        <f>BK360/BK342*100</f>
        <v>3.263310873298983E-2</v>
      </c>
      <c r="BM360">
        <v>8.0399999999999991</v>
      </c>
      <c r="BN360">
        <f>BM360/BM342*100</f>
        <v>2.6555687673404677E-2</v>
      </c>
      <c r="BO360">
        <f t="shared" si="1373"/>
        <v>6.0774210595851523E-3</v>
      </c>
      <c r="BP360">
        <f t="shared" si="1374"/>
        <v>8.9600000000000009</v>
      </c>
      <c r="BQ360">
        <f>BP360/BP342*100</f>
        <v>2.9594398203197259E-2</v>
      </c>
      <c r="CC360">
        <v>10.75</v>
      </c>
      <c r="CD360">
        <f t="shared" ref="CD360" si="1430">CC360/CC342*100</f>
        <v>3.5506671951380631E-2</v>
      </c>
      <c r="CE360">
        <v>10.85</v>
      </c>
      <c r="CF360">
        <f>CE360/CE342*100</f>
        <v>3.583696657418417E-2</v>
      </c>
      <c r="CG360">
        <f t="shared" si="1376"/>
        <v>3.3029462280353972E-4</v>
      </c>
      <c r="CH360">
        <f t="shared" si="1377"/>
        <v>10.8</v>
      </c>
      <c r="CI360">
        <f>CH360/CH342*100</f>
        <v>3.56718192627824E-2</v>
      </c>
      <c r="DU360">
        <f t="shared" si="1355"/>
        <v>3.388614553759578E-3</v>
      </c>
      <c r="DV360">
        <f t="shared" si="1356"/>
        <v>4.1854085777886865E-3</v>
      </c>
      <c r="DW360">
        <f t="shared" si="1357"/>
        <v>6.8742150836142504E-3</v>
      </c>
      <c r="DX360">
        <f t="shared" si="1358"/>
        <v>6.0774210595851419E-3</v>
      </c>
      <c r="EA360">
        <f t="shared" si="1359"/>
        <v>5.3870050895630933E-3</v>
      </c>
      <c r="EB360">
        <f t="shared" si="1360"/>
        <v>2.3802134972569235</v>
      </c>
      <c r="EC360">
        <f t="shared" si="1361"/>
        <v>4.4616299821534713E-3</v>
      </c>
      <c r="ED360">
        <f t="shared" si="1362"/>
        <v>3.9857227840571087E-2</v>
      </c>
      <c r="EE360">
        <f t="shared" si="1363"/>
        <v>2.8405337561104443E-3</v>
      </c>
      <c r="EF360">
        <f t="shared" si="1364"/>
        <v>4.4214022658211132</v>
      </c>
      <c r="EG360">
        <f t="shared" si="1365"/>
        <v>9.4133967499009791E-4</v>
      </c>
      <c r="EH360">
        <f t="shared" si="1366"/>
        <v>3.56718192627824E-2</v>
      </c>
      <c r="EL360">
        <v>12096</v>
      </c>
      <c r="EM360">
        <f>EL360/EL342*100</f>
        <v>79.952409280190366</v>
      </c>
      <c r="EN360">
        <f t="shared" si="1378"/>
        <v>4.99</v>
      </c>
      <c r="EO360">
        <f t="shared" si="1379"/>
        <v>3.2983012756956837E-2</v>
      </c>
      <c r="EP360">
        <f t="shared" si="1380"/>
        <v>6.03</v>
      </c>
      <c r="EQ360">
        <f t="shared" si="1381"/>
        <v>3.9857227840571087E-2</v>
      </c>
      <c r="ER360">
        <v>24208</v>
      </c>
      <c r="ES360">
        <f>ER360/ER342*100</f>
        <v>79.957722288281147</v>
      </c>
      <c r="ET360">
        <f t="shared" si="1382"/>
        <v>8.9600000000000009</v>
      </c>
      <c r="EU360">
        <f t="shared" si="1383"/>
        <v>2.9594398203197259E-2</v>
      </c>
      <c r="EV360">
        <f t="shared" si="1384"/>
        <v>10.8</v>
      </c>
      <c r="EW360">
        <f t="shared" si="1385"/>
        <v>3.56718192627824E-2</v>
      </c>
    </row>
    <row r="361" spans="2:156" x14ac:dyDescent="0.25">
      <c r="C361" t="s">
        <v>12</v>
      </c>
      <c r="M361">
        <v>12852</v>
      </c>
      <c r="N361">
        <f>M361/M342*100</f>
        <v>84.94943486020226</v>
      </c>
      <c r="O361">
        <v>1.75</v>
      </c>
      <c r="P361">
        <f>O361/O342*100</f>
        <v>1.1567188842620134E-2</v>
      </c>
      <c r="Q361">
        <v>1.88</v>
      </c>
      <c r="R361">
        <f>Q361/Q342*100</f>
        <v>1.2426465728071915E-2</v>
      </c>
      <c r="S361">
        <f t="shared" si="1367"/>
        <v>8.5927688545178044E-4</v>
      </c>
      <c r="T361">
        <f t="shared" si="1368"/>
        <v>1.8149999999999999</v>
      </c>
      <c r="U361">
        <f>T361/T342*100</f>
        <v>1.1996827285346024E-2</v>
      </c>
      <c r="AL361">
        <v>1.7</v>
      </c>
      <c r="AM361">
        <f t="shared" ref="AM361" si="1431">AL361/AL342*100</f>
        <v>1.1236697732830985E-2</v>
      </c>
      <c r="AN361">
        <v>1.65</v>
      </c>
      <c r="AO361">
        <f t="shared" ref="AO361" si="1432">AN361/AN342*100</f>
        <v>1.090620662304184E-2</v>
      </c>
      <c r="AP361">
        <f t="shared" si="1371"/>
        <v>3.3049110978914525E-4</v>
      </c>
      <c r="AQ361">
        <f t="shared" si="1372"/>
        <v>1.6749999999999998</v>
      </c>
      <c r="AR361">
        <f>AQ361/AQ342*100</f>
        <v>1.1071452177936413E-2</v>
      </c>
      <c r="BI361">
        <v>25721</v>
      </c>
      <c r="BJ361">
        <f>BI361/BI342*100</f>
        <v>84.955079931298712</v>
      </c>
      <c r="BK361">
        <v>3.45</v>
      </c>
      <c r="BL361">
        <f>BK361/BK342*100</f>
        <v>1.1395164486722157E-2</v>
      </c>
      <c r="BM361">
        <v>3.65</v>
      </c>
      <c r="BN361">
        <f>BM361/BM342*100</f>
        <v>1.2055753732329238E-2</v>
      </c>
      <c r="BO361">
        <f t="shared" si="1373"/>
        <v>6.6058924560708117E-4</v>
      </c>
      <c r="BP361">
        <f t="shared" si="1374"/>
        <v>3.55</v>
      </c>
      <c r="BQ361">
        <f>BP361/BP342*100</f>
        <v>1.1725459109525696E-2</v>
      </c>
      <c r="CC361">
        <v>3.78</v>
      </c>
      <c r="CD361">
        <f t="shared" ref="CD361" si="1433">CC361/CC342*100</f>
        <v>1.2485136741973839E-2</v>
      </c>
      <c r="CE361">
        <v>3.71</v>
      </c>
      <c r="CF361">
        <f>CE361/CE342*100</f>
        <v>1.2253930506011363E-2</v>
      </c>
      <c r="CG361">
        <f t="shared" si="1376"/>
        <v>2.3120623596247641E-4</v>
      </c>
      <c r="CH361">
        <f t="shared" si="1377"/>
        <v>3.7450000000000001</v>
      </c>
      <c r="CI361">
        <f>CH361/CH342*100</f>
        <v>1.2369533623992601E-2</v>
      </c>
      <c r="DU361">
        <f t="shared" si="1355"/>
        <v>2.7136817582032804E-4</v>
      </c>
      <c r="DV361">
        <f t="shared" si="1356"/>
        <v>1.2980814460561881E-3</v>
      </c>
      <c r="DW361">
        <f t="shared" si="1357"/>
        <v>9.2537510740961157E-4</v>
      </c>
      <c r="DX361">
        <f t="shared" si="1358"/>
        <v>6.4407451446690453E-4</v>
      </c>
      <c r="EA361">
        <f t="shared" si="1359"/>
        <v>1.55330821600899E-3</v>
      </c>
      <c r="EB361">
        <f t="shared" si="1360"/>
        <v>0.80177143234846993</v>
      </c>
      <c r="EC361">
        <f t="shared" si="1361"/>
        <v>3.3049110978914647E-3</v>
      </c>
      <c r="ED361">
        <f t="shared" si="1362"/>
        <v>1.1071452177936413E-2</v>
      </c>
      <c r="EE361">
        <f t="shared" si="1363"/>
        <v>1.0404280618311525E-3</v>
      </c>
      <c r="EF361">
        <f t="shared" si="1364"/>
        <v>1.6999851367419736</v>
      </c>
      <c r="EG361">
        <f t="shared" si="1365"/>
        <v>1.7340467697185887E-3</v>
      </c>
      <c r="EH361">
        <f t="shared" si="1366"/>
        <v>1.2369533623992601E-2</v>
      </c>
      <c r="EL361">
        <v>12852</v>
      </c>
      <c r="EM361">
        <f>EL361/EL342*100</f>
        <v>84.94943486020226</v>
      </c>
      <c r="EN361">
        <f t="shared" si="1378"/>
        <v>1.8149999999999999</v>
      </c>
      <c r="EO361">
        <f t="shared" si="1379"/>
        <v>1.1996827285346024E-2</v>
      </c>
      <c r="EP361">
        <f t="shared" si="1380"/>
        <v>1.6749999999999998</v>
      </c>
      <c r="EQ361">
        <f t="shared" si="1381"/>
        <v>1.1071452177936413E-2</v>
      </c>
      <c r="ER361">
        <v>25721</v>
      </c>
      <c r="ES361">
        <f>ER361/ER342*100</f>
        <v>84.955079931298712</v>
      </c>
      <c r="ET361">
        <f t="shared" si="1382"/>
        <v>3.55</v>
      </c>
      <c r="EU361">
        <f t="shared" si="1383"/>
        <v>1.1725459109525696E-2</v>
      </c>
      <c r="EV361">
        <f t="shared" si="1384"/>
        <v>3.7450000000000001</v>
      </c>
      <c r="EW361">
        <f t="shared" si="1385"/>
        <v>1.2369533623992601E-2</v>
      </c>
    </row>
    <row r="362" spans="2:156" x14ac:dyDescent="0.25">
      <c r="C362" t="s">
        <v>23</v>
      </c>
      <c r="M362">
        <v>13608</v>
      </c>
      <c r="N362">
        <f>M362/M342*100</f>
        <v>89.946460440214153</v>
      </c>
      <c r="O362">
        <v>0.45</v>
      </c>
      <c r="P362">
        <f>O362/O342*100</f>
        <v>2.9744199881023199E-3</v>
      </c>
      <c r="Q362">
        <v>0.25</v>
      </c>
      <c r="R362">
        <f>Q362/Q342*100</f>
        <v>1.6524555489457332E-3</v>
      </c>
      <c r="S362">
        <f t="shared" si="1367"/>
        <v>1.3219644391565867E-3</v>
      </c>
      <c r="T362">
        <f t="shared" si="1368"/>
        <v>0.35</v>
      </c>
      <c r="U362">
        <f>T362/T342*100</f>
        <v>2.3134377685240268E-3</v>
      </c>
      <c r="AL362">
        <v>0.4</v>
      </c>
      <c r="AM362">
        <f t="shared" ref="AM362" si="1434">AL362/AL342*100</f>
        <v>2.6439288783131733E-3</v>
      </c>
      <c r="AN362">
        <v>0.35</v>
      </c>
      <c r="AO362">
        <f t="shared" ref="AO362" si="1435">AN362/AN342*100</f>
        <v>2.3134377685240268E-3</v>
      </c>
      <c r="AP362">
        <f t="shared" si="1371"/>
        <v>3.3049110978914656E-4</v>
      </c>
      <c r="AQ362">
        <f t="shared" si="1372"/>
        <v>0.375</v>
      </c>
      <c r="AR362">
        <f>AQ362/AQ342*100</f>
        <v>2.4786833234186002E-3</v>
      </c>
      <c r="BI362">
        <v>27234</v>
      </c>
      <c r="BJ362">
        <f>BI362/BI342*100</f>
        <v>89.952437574316292</v>
      </c>
      <c r="BK362">
        <v>0.6</v>
      </c>
      <c r="BL362">
        <f>BK362/BK342*100</f>
        <v>1.9817677368212444E-3</v>
      </c>
      <c r="BM362">
        <v>0.85</v>
      </c>
      <c r="BN362">
        <f>BM362/BM342*100</f>
        <v>2.8075042938300963E-3</v>
      </c>
      <c r="BO362">
        <f t="shared" si="1373"/>
        <v>8.2573655700885189E-4</v>
      </c>
      <c r="BP362">
        <f t="shared" si="1374"/>
        <v>0.72499999999999998</v>
      </c>
      <c r="BQ362">
        <f>BP362/BP342*100</f>
        <v>2.3946360153256708E-3</v>
      </c>
      <c r="CC362">
        <v>0.8</v>
      </c>
      <c r="CD362">
        <f t="shared" ref="CD362" si="1436">CC362/CC342*100</f>
        <v>2.6423569824283264E-3</v>
      </c>
      <c r="CE362">
        <v>0.75</v>
      </c>
      <c r="CF362">
        <f>CE362/CE342*100</f>
        <v>2.4772096710265557E-3</v>
      </c>
      <c r="CG362">
        <f t="shared" si="1376"/>
        <v>1.6514731140177073E-4</v>
      </c>
      <c r="CH362">
        <f t="shared" si="1377"/>
        <v>0.77500000000000002</v>
      </c>
      <c r="CI362">
        <f>CH362/CH342*100</f>
        <v>2.559783326727441E-3</v>
      </c>
      <c r="DU362">
        <f t="shared" si="1355"/>
        <v>8.1198246801643999E-5</v>
      </c>
      <c r="DV362">
        <f t="shared" si="1356"/>
        <v>8.1100003308840797E-5</v>
      </c>
      <c r="DW362">
        <f t="shared" si="1357"/>
        <v>1.6524555489457349E-4</v>
      </c>
      <c r="DX362">
        <f t="shared" si="1358"/>
        <v>1.6514731140177029E-4</v>
      </c>
      <c r="EA362">
        <f t="shared" si="1359"/>
        <v>0</v>
      </c>
      <c r="EB362">
        <f t="shared" si="1360"/>
        <v>0.12270308678696545</v>
      </c>
      <c r="EC362">
        <f t="shared" si="1361"/>
        <v>0</v>
      </c>
      <c r="ED362">
        <f t="shared" si="1362"/>
        <v>2.4786833234186002E-3</v>
      </c>
      <c r="EE362">
        <f t="shared" si="1363"/>
        <v>2.4772096710265566E-4</v>
      </c>
      <c r="EF362">
        <f t="shared" si="1364"/>
        <v>2.2749042145593871E-3</v>
      </c>
      <c r="EG362">
        <f t="shared" si="1365"/>
        <v>-4.3368086899420177E-19</v>
      </c>
      <c r="EH362">
        <f t="shared" si="1366"/>
        <v>2.559783326727441E-3</v>
      </c>
      <c r="EL362">
        <v>13608</v>
      </c>
      <c r="EM362">
        <f>EL362/EL342*100</f>
        <v>89.946460440214153</v>
      </c>
      <c r="EN362">
        <f t="shared" si="1378"/>
        <v>0.35</v>
      </c>
      <c r="EO362">
        <f t="shared" si="1379"/>
        <v>2.3134377685240268E-3</v>
      </c>
      <c r="EP362">
        <f t="shared" si="1380"/>
        <v>0.375</v>
      </c>
      <c r="EQ362">
        <f t="shared" si="1381"/>
        <v>2.4786833234186002E-3</v>
      </c>
      <c r="ER362">
        <v>27234</v>
      </c>
      <c r="ES362">
        <f>ER362/ER342*100</f>
        <v>89.952437574316292</v>
      </c>
      <c r="ET362">
        <f t="shared" si="1382"/>
        <v>0.72499999999999998</v>
      </c>
      <c r="EU362">
        <f t="shared" si="1383"/>
        <v>2.3946360153256708E-3</v>
      </c>
      <c r="EV362">
        <f t="shared" si="1384"/>
        <v>0.77500000000000002</v>
      </c>
      <c r="EW362">
        <f t="shared" si="1385"/>
        <v>2.559783326727441E-3</v>
      </c>
    </row>
    <row r="363" spans="2:156" x14ac:dyDescent="0.25">
      <c r="C363" t="s">
        <v>13</v>
      </c>
      <c r="M363">
        <v>14364</v>
      </c>
      <c r="N363">
        <f>M363/M342*100</f>
        <v>94.943486020226047</v>
      </c>
      <c r="O363">
        <v>0</v>
      </c>
      <c r="P363">
        <f>O363/O342*100</f>
        <v>0</v>
      </c>
      <c r="Q363">
        <v>0</v>
      </c>
      <c r="R363">
        <f>Q363/Q342*100</f>
        <v>0</v>
      </c>
      <c r="S363">
        <f t="shared" si="1367"/>
        <v>0</v>
      </c>
      <c r="T363">
        <f t="shared" si="1368"/>
        <v>0</v>
      </c>
      <c r="U363">
        <f>T363/T342*100</f>
        <v>0</v>
      </c>
      <c r="AL363">
        <v>0</v>
      </c>
      <c r="AM363">
        <f t="shared" ref="AM363" si="1437">AL363/AL342*100</f>
        <v>0</v>
      </c>
      <c r="AN363">
        <v>0.05</v>
      </c>
      <c r="AO363">
        <f t="shared" ref="AO363" si="1438">AN363/AN342*100</f>
        <v>3.3049110978914666E-4</v>
      </c>
      <c r="AP363">
        <f t="shared" si="1371"/>
        <v>3.3049110978914666E-4</v>
      </c>
      <c r="AQ363">
        <f t="shared" si="1372"/>
        <v>2.5000000000000001E-2</v>
      </c>
      <c r="AR363">
        <f>AQ363/AQ342*100</f>
        <v>1.6524555489457333E-4</v>
      </c>
      <c r="BI363">
        <v>28747</v>
      </c>
      <c r="BJ363">
        <f>BI363/BI342*100</f>
        <v>94.949795217333872</v>
      </c>
      <c r="BK363">
        <v>0.05</v>
      </c>
      <c r="BL363">
        <f>BK363/BK342*100</f>
        <v>1.651473114017704E-4</v>
      </c>
      <c r="BM363">
        <v>0</v>
      </c>
      <c r="BN363">
        <f>BM363/BM342*100</f>
        <v>0</v>
      </c>
      <c r="BO363">
        <f t="shared" si="1373"/>
        <v>1.651473114017704E-4</v>
      </c>
      <c r="BP363">
        <f t="shared" si="1374"/>
        <v>2.5000000000000001E-2</v>
      </c>
      <c r="BQ363">
        <f>BP363/BP342*100</f>
        <v>8.25736557008852E-5</v>
      </c>
      <c r="CC363">
        <v>0</v>
      </c>
      <c r="CD363">
        <f t="shared" ref="CD363" si="1439">CC363/CC342*100</f>
        <v>0</v>
      </c>
      <c r="CE363">
        <v>0.1</v>
      </c>
      <c r="CF363">
        <f>CE363/CE342*100</f>
        <v>3.302946228035408E-4</v>
      </c>
      <c r="CG363">
        <f t="shared" si="1376"/>
        <v>3.302946228035408E-4</v>
      </c>
      <c r="CH363">
        <f t="shared" si="1377"/>
        <v>0.05</v>
      </c>
      <c r="CI363">
        <f>CH363/CH342*100</f>
        <v>1.651473114017704E-4</v>
      </c>
      <c r="DU363">
        <f t="shared" si="1355"/>
        <v>8.25736557008852E-5</v>
      </c>
      <c r="DV363">
        <f t="shared" si="1356"/>
        <v>9.8243492802931303E-8</v>
      </c>
      <c r="DW363">
        <f t="shared" si="1357"/>
        <v>1.6524555489457333E-4</v>
      </c>
      <c r="DX363">
        <f t="shared" si="1358"/>
        <v>8.25736557008852E-5</v>
      </c>
      <c r="EA363">
        <f t="shared" si="1359"/>
        <v>0</v>
      </c>
      <c r="EB363">
        <f t="shared" si="1360"/>
        <v>0</v>
      </c>
      <c r="EC363">
        <f t="shared" si="1361"/>
        <v>1.6524555489457333E-4</v>
      </c>
      <c r="ED363">
        <f t="shared" si="1362"/>
        <v>1.6524555489457333E-4</v>
      </c>
      <c r="EE363">
        <f t="shared" si="1363"/>
        <v>8.25736557008852E-5</v>
      </c>
      <c r="EF363">
        <f t="shared" si="1364"/>
        <v>8.25736557008852E-5</v>
      </c>
      <c r="EG363">
        <f t="shared" si="1365"/>
        <v>8.25736557008852E-5</v>
      </c>
      <c r="EH363">
        <f t="shared" si="1366"/>
        <v>1.651473114017704E-4</v>
      </c>
      <c r="EL363">
        <v>14364</v>
      </c>
      <c r="EM363">
        <f>EL363/EL342*100</f>
        <v>94.943486020226047</v>
      </c>
      <c r="EN363">
        <f t="shared" si="1378"/>
        <v>0</v>
      </c>
      <c r="EO363">
        <f t="shared" si="1379"/>
        <v>0</v>
      </c>
      <c r="EP363">
        <f t="shared" si="1380"/>
        <v>2.5000000000000001E-2</v>
      </c>
      <c r="EQ363">
        <f t="shared" si="1381"/>
        <v>1.6524555489457333E-4</v>
      </c>
      <c r="ER363">
        <v>28747</v>
      </c>
      <c r="ES363">
        <f>ER363/ER342*100</f>
        <v>94.949795217333872</v>
      </c>
      <c r="ET363">
        <f t="shared" si="1382"/>
        <v>2.5000000000000001E-2</v>
      </c>
      <c r="EU363">
        <f t="shared" si="1383"/>
        <v>8.25736557008852E-5</v>
      </c>
      <c r="EV363">
        <f t="shared" si="1384"/>
        <v>0.05</v>
      </c>
      <c r="EW363">
        <f t="shared" si="1385"/>
        <v>1.651473114017704E-4</v>
      </c>
    </row>
    <row r="364" spans="2:156" x14ac:dyDescent="0.25">
      <c r="C364" t="s">
        <v>24</v>
      </c>
      <c r="M364">
        <v>15120</v>
      </c>
      <c r="N364">
        <f>M364/M342*100</f>
        <v>99.940511600237954</v>
      </c>
      <c r="O364">
        <v>0</v>
      </c>
      <c r="P364">
        <f>O364/O342*100</f>
        <v>0</v>
      </c>
      <c r="Q364">
        <v>0</v>
      </c>
      <c r="R364">
        <f>Q364/Q342*100</f>
        <v>0</v>
      </c>
      <c r="S364">
        <f t="shared" si="1367"/>
        <v>0</v>
      </c>
      <c r="T364">
        <f t="shared" si="1368"/>
        <v>0</v>
      </c>
      <c r="U364">
        <f>T364/T342*100</f>
        <v>0</v>
      </c>
      <c r="AL364">
        <v>0</v>
      </c>
      <c r="AM364">
        <f t="shared" ref="AM364" si="1440">AL364/AL342*100</f>
        <v>0</v>
      </c>
      <c r="AN364">
        <v>0</v>
      </c>
      <c r="AO364">
        <f t="shared" ref="AO364" si="1441">AN364/AN342*100</f>
        <v>0</v>
      </c>
      <c r="AP364">
        <f t="shared" si="1371"/>
        <v>0</v>
      </c>
      <c r="AQ364">
        <f t="shared" si="1372"/>
        <v>0</v>
      </c>
      <c r="AR364">
        <f>AQ364/AQ342*100</f>
        <v>0</v>
      </c>
      <c r="BI364">
        <v>30260</v>
      </c>
      <c r="BJ364">
        <f>BI364/BI342*100</f>
        <v>99.947152860351423</v>
      </c>
      <c r="BK364">
        <v>0</v>
      </c>
      <c r="BL364">
        <f>BK364/BK342*100</f>
        <v>0</v>
      </c>
      <c r="BM364">
        <v>0</v>
      </c>
      <c r="BN364">
        <f>BM364/BM342*100</f>
        <v>0</v>
      </c>
      <c r="BO364">
        <f t="shared" si="1373"/>
        <v>0</v>
      </c>
      <c r="BP364">
        <f t="shared" si="1374"/>
        <v>0</v>
      </c>
      <c r="BQ364">
        <f>BP364/BP342*100</f>
        <v>0</v>
      </c>
      <c r="CC364">
        <v>0</v>
      </c>
      <c r="CD364">
        <f t="shared" ref="CD364" si="1442">CC364/CC342*100</f>
        <v>0</v>
      </c>
      <c r="CE364">
        <v>0</v>
      </c>
      <c r="CF364">
        <f>CE364/CE342*100</f>
        <v>0</v>
      </c>
      <c r="CG364">
        <f t="shared" si="1376"/>
        <v>0</v>
      </c>
      <c r="CH364">
        <f t="shared" si="1377"/>
        <v>0</v>
      </c>
      <c r="CI364">
        <f>CH364/CH342*100</f>
        <v>0</v>
      </c>
      <c r="DU364">
        <f t="shared" si="1355"/>
        <v>0</v>
      </c>
      <c r="DV364">
        <f t="shared" si="1356"/>
        <v>0</v>
      </c>
      <c r="DW364">
        <f t="shared" si="1357"/>
        <v>0</v>
      </c>
      <c r="DX364">
        <f t="shared" si="1358"/>
        <v>0</v>
      </c>
      <c r="EA364">
        <f t="shared" si="1359"/>
        <v>0</v>
      </c>
      <c r="EB364">
        <f t="shared" si="1360"/>
        <v>0</v>
      </c>
      <c r="EC364">
        <f t="shared" si="1361"/>
        <v>0</v>
      </c>
      <c r="ED364">
        <f t="shared" si="1362"/>
        <v>0</v>
      </c>
      <c r="EE364">
        <f t="shared" si="1363"/>
        <v>0</v>
      </c>
      <c r="EF364">
        <f t="shared" si="1364"/>
        <v>0</v>
      </c>
      <c r="EG364">
        <f t="shared" si="1365"/>
        <v>0</v>
      </c>
      <c r="EH364">
        <f t="shared" si="1366"/>
        <v>0</v>
      </c>
      <c r="EL364">
        <v>15120</v>
      </c>
      <c r="EM364">
        <f>EL364/EL342*100</f>
        <v>99.940511600237954</v>
      </c>
      <c r="EN364">
        <f t="shared" si="1378"/>
        <v>0</v>
      </c>
      <c r="EO364">
        <f t="shared" si="1379"/>
        <v>0</v>
      </c>
      <c r="EP364">
        <f t="shared" si="1380"/>
        <v>0</v>
      </c>
      <c r="EQ364">
        <f t="shared" si="1381"/>
        <v>0</v>
      </c>
      <c r="ER364">
        <v>30260</v>
      </c>
      <c r="ES364">
        <f>ER364/ER342*100</f>
        <v>99.947152860351423</v>
      </c>
      <c r="ET364">
        <f t="shared" si="1382"/>
        <v>0</v>
      </c>
      <c r="EU364">
        <f t="shared" si="1383"/>
        <v>0</v>
      </c>
      <c r="EV364">
        <f t="shared" si="1384"/>
        <v>0</v>
      </c>
      <c r="EW364">
        <f t="shared" si="1385"/>
        <v>0</v>
      </c>
    </row>
    <row r="365" spans="2:156" x14ac:dyDescent="0.25">
      <c r="O365" t="s">
        <v>50</v>
      </c>
      <c r="P365">
        <f>SUM(P344:P364)</f>
        <v>103.69839381320645</v>
      </c>
      <c r="Q365" t="s">
        <v>50</v>
      </c>
      <c r="R365">
        <f>SUM(R344:R364)</f>
        <v>103.6584704871439</v>
      </c>
      <c r="S365">
        <f>SUM(S344:S364)</f>
        <v>0.20133518408354817</v>
      </c>
      <c r="T365" t="s">
        <v>50</v>
      </c>
      <c r="U365">
        <f>SUM(U344:U364)</f>
        <v>103.67843215017518</v>
      </c>
      <c r="AL365" t="s">
        <v>50</v>
      </c>
      <c r="AM365">
        <f>SUM(AM344:AM364)</f>
        <v>132.86185471610816</v>
      </c>
      <c r="AN365" t="s">
        <v>50</v>
      </c>
      <c r="AO365">
        <f>SUM(AO344:AO364)</f>
        <v>133.13768259633815</v>
      </c>
      <c r="AP365">
        <f>SUM(AP344:AP364)</f>
        <v>0.65708242448278253</v>
      </c>
      <c r="AQ365" t="s">
        <v>50</v>
      </c>
      <c r="AR365">
        <f>SUM(AR344:AR364)</f>
        <v>132.99976865622318</v>
      </c>
      <c r="BK365" t="s">
        <v>50</v>
      </c>
      <c r="BL365">
        <f>SUM(BL344:BL364)</f>
        <v>103.72859690844233</v>
      </c>
      <c r="BM365" t="s">
        <v>50</v>
      </c>
      <c r="BN365">
        <f>SUM(BN344:BN364)</f>
        <v>103.66891267010173</v>
      </c>
      <c r="BO365">
        <f>SUM(BO344:BO364)</f>
        <v>0.16062227506936175</v>
      </c>
      <c r="BP365" t="s">
        <v>50</v>
      </c>
      <c r="BQ365">
        <f>SUM(BQ344:BQ364)</f>
        <v>103.69875478927204</v>
      </c>
      <c r="CC365" t="s">
        <v>50</v>
      </c>
      <c r="CD365">
        <f>SUM(CD344:CD364)</f>
        <v>133.17885453824809</v>
      </c>
      <c r="CE365" t="s">
        <v>50</v>
      </c>
      <c r="CF365">
        <f>SUM(CF344:CF364)</f>
        <v>133.10338221693746</v>
      </c>
      <c r="CG365">
        <f>SUM(CG344:CG364)</f>
        <v>0.25673801030519317</v>
      </c>
      <c r="CH365" t="s">
        <v>50</v>
      </c>
      <c r="CI365">
        <f>SUM(CI344:CI364)</f>
        <v>133.14111837759282</v>
      </c>
      <c r="DT365" t="s">
        <v>50</v>
      </c>
      <c r="DU365">
        <f>SUM(DU344:DU364)</f>
        <v>0.14180629817811766</v>
      </c>
      <c r="DV365">
        <f>SUM(DV344:DV364)</f>
        <v>0.34665419799553526</v>
      </c>
      <c r="DW365">
        <f>SUM(DW344:DW364)</f>
        <v>29.323187256262798</v>
      </c>
      <c r="DX365">
        <f>SUM(DX344:DX364)</f>
        <v>29.442363588320788</v>
      </c>
      <c r="DZ365" t="s">
        <v>50</v>
      </c>
      <c r="EA365">
        <f t="shared" ref="EA365:EH365" si="1443">SUM(EA344:EA364)</f>
        <v>0.128990680150704</v>
      </c>
      <c r="EB365">
        <f t="shared" si="1443"/>
        <v>35.01815222420516</v>
      </c>
      <c r="EC365">
        <f t="shared" si="1443"/>
        <v>0.3783462224866167</v>
      </c>
      <c r="ED365">
        <f t="shared" si="1443"/>
        <v>32.999768656223146</v>
      </c>
      <c r="EE365">
        <f t="shared" si="1443"/>
        <v>0.12932685955872633</v>
      </c>
      <c r="EF365">
        <f t="shared" si="1443"/>
        <v>60.198123100805923</v>
      </c>
      <c r="EG365">
        <f t="shared" si="1443"/>
        <v>0.29503567181926127</v>
      </c>
      <c r="EH365">
        <f t="shared" si="1443"/>
        <v>33.141118377592797</v>
      </c>
    </row>
    <row r="366" spans="2:156" x14ac:dyDescent="0.25">
      <c r="B366">
        <v>15</v>
      </c>
      <c r="C366" t="s">
        <v>345</v>
      </c>
      <c r="G366">
        <v>10</v>
      </c>
      <c r="H366">
        <v>5</v>
      </c>
      <c r="I366">
        <v>1</v>
      </c>
      <c r="J366">
        <v>0</v>
      </c>
    </row>
    <row r="367" spans="2:156" x14ac:dyDescent="0.25">
      <c r="C367" t="s">
        <v>5</v>
      </c>
      <c r="M367" t="s">
        <v>30</v>
      </c>
      <c r="O367" t="s">
        <v>46</v>
      </c>
      <c r="Q367" t="s">
        <v>54</v>
      </c>
      <c r="S367" t="s">
        <v>70</v>
      </c>
      <c r="T367" t="s">
        <v>69</v>
      </c>
      <c r="V367" t="s">
        <v>71</v>
      </c>
      <c r="X367" t="s">
        <v>74</v>
      </c>
      <c r="Y367" t="s">
        <v>76</v>
      </c>
      <c r="AA367" t="s">
        <v>77</v>
      </c>
      <c r="AC367" t="s">
        <v>78</v>
      </c>
      <c r="AD367" t="s">
        <v>84</v>
      </c>
      <c r="AF367" t="s">
        <v>83</v>
      </c>
      <c r="AH367" t="s">
        <v>82</v>
      </c>
      <c r="AI367" t="s">
        <v>98</v>
      </c>
      <c r="AL367" t="s">
        <v>47</v>
      </c>
      <c r="BI367" t="s">
        <v>30</v>
      </c>
      <c r="BK367" t="s">
        <v>48</v>
      </c>
      <c r="BM367" t="s">
        <v>88</v>
      </c>
      <c r="BO367" t="s">
        <v>70</v>
      </c>
      <c r="BP367" t="s">
        <v>90</v>
      </c>
      <c r="BR367" t="s">
        <v>91</v>
      </c>
      <c r="BT367" t="s">
        <v>74</v>
      </c>
      <c r="BU367" t="s">
        <v>94</v>
      </c>
      <c r="BW367" t="s">
        <v>95</v>
      </c>
      <c r="BY367" t="s">
        <v>78</v>
      </c>
      <c r="BZ367" t="s">
        <v>100</v>
      </c>
      <c r="CC367" t="s">
        <v>49</v>
      </c>
      <c r="CU367" t="s">
        <v>30</v>
      </c>
      <c r="CW367" t="s">
        <v>310</v>
      </c>
      <c r="CY367" t="s">
        <v>311</v>
      </c>
      <c r="DA367" t="s">
        <v>70</v>
      </c>
      <c r="DB367" t="s">
        <v>312</v>
      </c>
      <c r="DD367" t="s">
        <v>313</v>
      </c>
      <c r="DF367" t="s">
        <v>74</v>
      </c>
      <c r="DG367" t="s">
        <v>314</v>
      </c>
      <c r="DI367" t="s">
        <v>315</v>
      </c>
      <c r="DK367" t="s">
        <v>78</v>
      </c>
      <c r="DL367" t="s">
        <v>316</v>
      </c>
      <c r="DU367" t="s">
        <v>103</v>
      </c>
      <c r="DV367" t="s">
        <v>104</v>
      </c>
      <c r="DW367" t="s">
        <v>105</v>
      </c>
      <c r="DX367" t="s">
        <v>106</v>
      </c>
      <c r="EA367" t="s">
        <v>114</v>
      </c>
      <c r="EC367" t="s">
        <v>115</v>
      </c>
      <c r="EE367" t="s">
        <v>116</v>
      </c>
      <c r="EG367" t="s">
        <v>117</v>
      </c>
      <c r="EL367" t="s">
        <v>30</v>
      </c>
      <c r="EN367" t="s">
        <v>153</v>
      </c>
      <c r="EP367" t="s">
        <v>154</v>
      </c>
      <c r="ER367" t="s">
        <v>30</v>
      </c>
      <c r="ET367" t="s">
        <v>155</v>
      </c>
      <c r="EV367" t="s">
        <v>156</v>
      </c>
      <c r="EX367" t="s">
        <v>30</v>
      </c>
      <c r="EZ367" t="s">
        <v>317</v>
      </c>
    </row>
    <row r="368" spans="2:156" x14ac:dyDescent="0.25">
      <c r="C368" t="s">
        <v>6</v>
      </c>
      <c r="M368">
        <v>15129</v>
      </c>
      <c r="O368">
        <v>15129</v>
      </c>
      <c r="Q368">
        <v>15129</v>
      </c>
      <c r="T368">
        <v>15129</v>
      </c>
      <c r="V368">
        <v>15129</v>
      </c>
      <c r="Y368">
        <v>15129</v>
      </c>
      <c r="AA368">
        <v>15129</v>
      </c>
      <c r="AD368">
        <v>15129</v>
      </c>
      <c r="AF368">
        <v>15129</v>
      </c>
      <c r="AI368">
        <v>15129</v>
      </c>
      <c r="AL368">
        <v>15129</v>
      </c>
      <c r="BI368">
        <v>30276</v>
      </c>
      <c r="BK368">
        <v>30276</v>
      </c>
      <c r="BM368">
        <v>30276</v>
      </c>
      <c r="BP368">
        <v>30276</v>
      </c>
      <c r="BR368">
        <v>30276</v>
      </c>
      <c r="BU368">
        <v>30276</v>
      </c>
      <c r="BW368">
        <v>30276</v>
      </c>
      <c r="BZ368">
        <v>30276</v>
      </c>
      <c r="CC368">
        <v>30276</v>
      </c>
      <c r="CU368">
        <v>60516</v>
      </c>
      <c r="CW368">
        <v>60516</v>
      </c>
      <c r="CY368">
        <v>60516</v>
      </c>
      <c r="DB368">
        <v>60516</v>
      </c>
      <c r="DD368">
        <v>60516</v>
      </c>
      <c r="DG368">
        <v>60516</v>
      </c>
      <c r="DI368">
        <v>60516</v>
      </c>
      <c r="DL368">
        <v>60516</v>
      </c>
      <c r="EA368" t="s">
        <v>112</v>
      </c>
      <c r="EB368" t="s">
        <v>113</v>
      </c>
      <c r="EC368" t="s">
        <v>112</v>
      </c>
      <c r="ED368" t="s">
        <v>113</v>
      </c>
      <c r="EE368" t="s">
        <v>112</v>
      </c>
      <c r="EF368" t="s">
        <v>113</v>
      </c>
      <c r="EG368" t="s">
        <v>112</v>
      </c>
      <c r="EH368" t="s">
        <v>113</v>
      </c>
      <c r="EL368">
        <v>15129</v>
      </c>
      <c r="EN368">
        <f>AI368</f>
        <v>15129</v>
      </c>
      <c r="EP368">
        <f>AL368</f>
        <v>15129</v>
      </c>
      <c r="ER368">
        <v>30276</v>
      </c>
      <c r="ET368">
        <f>BZ368</f>
        <v>30276</v>
      </c>
      <c r="EV368">
        <f>CC368</f>
        <v>30276</v>
      </c>
      <c r="EX368">
        <v>60516</v>
      </c>
      <c r="EZ368">
        <f>DL368</f>
        <v>60516</v>
      </c>
    </row>
    <row r="369" spans="3:157" x14ac:dyDescent="0.25">
      <c r="C369" t="s">
        <v>7</v>
      </c>
      <c r="M369" t="s">
        <v>32</v>
      </c>
      <c r="N369" t="s">
        <v>31</v>
      </c>
      <c r="O369" t="s">
        <v>35</v>
      </c>
      <c r="P369" t="s">
        <v>31</v>
      </c>
      <c r="Q369" t="s">
        <v>35</v>
      </c>
      <c r="R369" t="s">
        <v>31</v>
      </c>
      <c r="T369" t="s">
        <v>35</v>
      </c>
      <c r="U369" t="s">
        <v>31</v>
      </c>
      <c r="V369" t="s">
        <v>35</v>
      </c>
      <c r="W369" t="s">
        <v>31</v>
      </c>
      <c r="Y369" t="s">
        <v>35</v>
      </c>
      <c r="Z369" t="s">
        <v>31</v>
      </c>
      <c r="AA369" t="s">
        <v>35</v>
      </c>
      <c r="AB369" t="s">
        <v>31</v>
      </c>
      <c r="AD369" t="s">
        <v>35</v>
      </c>
      <c r="AE369" t="s">
        <v>31</v>
      </c>
      <c r="AF369" t="s">
        <v>35</v>
      </c>
      <c r="AG369" t="s">
        <v>31</v>
      </c>
      <c r="AI369" t="s">
        <v>35</v>
      </c>
      <c r="AJ369" t="s">
        <v>31</v>
      </c>
      <c r="AL369" t="s">
        <v>35</v>
      </c>
      <c r="AM369" t="s">
        <v>31</v>
      </c>
      <c r="BI369" t="s">
        <v>32</v>
      </c>
      <c r="BJ369" t="s">
        <v>31</v>
      </c>
      <c r="BK369" t="s">
        <v>35</v>
      </c>
      <c r="BL369" t="s">
        <v>31</v>
      </c>
      <c r="BM369" t="s">
        <v>35</v>
      </c>
      <c r="BN369" t="s">
        <v>31</v>
      </c>
      <c r="BP369" t="s">
        <v>35</v>
      </c>
      <c r="BQ369" t="s">
        <v>31</v>
      </c>
      <c r="BR369" t="s">
        <v>35</v>
      </c>
      <c r="BS369" t="s">
        <v>31</v>
      </c>
      <c r="BU369" t="s">
        <v>35</v>
      </c>
      <c r="BV369" t="s">
        <v>31</v>
      </c>
      <c r="BW369" t="s">
        <v>35</v>
      </c>
      <c r="BX369" t="s">
        <v>31</v>
      </c>
      <c r="BZ369" t="s">
        <v>35</v>
      </c>
      <c r="CA369" t="s">
        <v>31</v>
      </c>
      <c r="CC369" t="s">
        <v>35</v>
      </c>
      <c r="CD369" t="s">
        <v>31</v>
      </c>
      <c r="CU369" t="s">
        <v>32</v>
      </c>
      <c r="CV369" t="s">
        <v>31</v>
      </c>
      <c r="CW369" t="s">
        <v>35</v>
      </c>
      <c r="CX369" t="s">
        <v>31</v>
      </c>
      <c r="CY369" t="s">
        <v>35</v>
      </c>
      <c r="CZ369" t="s">
        <v>31</v>
      </c>
      <c r="DB369" t="s">
        <v>35</v>
      </c>
      <c r="DC369" t="s">
        <v>31</v>
      </c>
      <c r="DD369" t="s">
        <v>35</v>
      </c>
      <c r="DE369" t="s">
        <v>31</v>
      </c>
      <c r="DG369" t="s">
        <v>35</v>
      </c>
      <c r="DH369" t="s">
        <v>31</v>
      </c>
      <c r="DI369" t="s">
        <v>35</v>
      </c>
      <c r="DJ369" t="s">
        <v>31</v>
      </c>
      <c r="DL369" t="s">
        <v>35</v>
      </c>
      <c r="DM369" t="s">
        <v>31</v>
      </c>
      <c r="EL369" t="s">
        <v>32</v>
      </c>
      <c r="EM369" t="s">
        <v>31</v>
      </c>
      <c r="EN369" t="str">
        <f>AI369</f>
        <v>coop</v>
      </c>
      <c r="EO369" t="str">
        <f>AJ369</f>
        <v>%</v>
      </c>
      <c r="EP369" t="str">
        <f>AL369</f>
        <v>coop</v>
      </c>
      <c r="EQ369" t="str">
        <f>AM369</f>
        <v>%</v>
      </c>
      <c r="ER369" t="s">
        <v>32</v>
      </c>
      <c r="ES369" t="s">
        <v>31</v>
      </c>
      <c r="ET369" t="str">
        <f>BZ369</f>
        <v>coop</v>
      </c>
      <c r="EU369" t="str">
        <f>CA369</f>
        <v>%</v>
      </c>
      <c r="EV369" t="str">
        <f>CC369</f>
        <v>coop</v>
      </c>
      <c r="EW369" t="str">
        <f>CD369</f>
        <v>%</v>
      </c>
      <c r="EX369" t="s">
        <v>32</v>
      </c>
      <c r="EY369" t="s">
        <v>31</v>
      </c>
      <c r="EZ369" t="str">
        <f>DL369</f>
        <v>coop</v>
      </c>
      <c r="FA369" t="str">
        <f>DM369</f>
        <v>%</v>
      </c>
    </row>
    <row r="370" spans="3:157" x14ac:dyDescent="0.25">
      <c r="C370" t="s">
        <v>16</v>
      </c>
      <c r="M370">
        <v>0</v>
      </c>
      <c r="N370">
        <f>M370/M368*100</f>
        <v>0</v>
      </c>
      <c r="O370">
        <v>15129</v>
      </c>
      <c r="P370">
        <f>O370/O368*100</f>
        <v>100</v>
      </c>
      <c r="Q370">
        <v>15129</v>
      </c>
      <c r="R370">
        <f>Q370/Q368*100</f>
        <v>100</v>
      </c>
      <c r="S370">
        <f>IF(P370&gt;R370,P370-R370,R370-P370)</f>
        <v>0</v>
      </c>
      <c r="T370">
        <f>(O370+Q370)/2</f>
        <v>15129</v>
      </c>
      <c r="U370">
        <f>T370/T368*100</f>
        <v>100</v>
      </c>
      <c r="V370">
        <v>15129</v>
      </c>
      <c r="W370">
        <f>V370/V368*100</f>
        <v>100</v>
      </c>
      <c r="X370">
        <f>IF(U370&gt;W370,U370-W370,W370-U370)</f>
        <v>0</v>
      </c>
      <c r="Y370">
        <f>(T370+V370)/2</f>
        <v>15129</v>
      </c>
      <c r="Z370">
        <f>Y370/Y368*100</f>
        <v>100</v>
      </c>
      <c r="AA370">
        <v>15129</v>
      </c>
      <c r="AB370">
        <f>AA370/AA368*100</f>
        <v>100</v>
      </c>
      <c r="AC370">
        <f>IF(Z370&gt;AB370,Z370-AB370,AB370-Z370)</f>
        <v>0</v>
      </c>
      <c r="AD370">
        <f>(Y370+AA370)/2</f>
        <v>15129</v>
      </c>
      <c r="AE370">
        <f>AD370/AD368*100</f>
        <v>100</v>
      </c>
      <c r="AF370">
        <v>15129</v>
      </c>
      <c r="AG370">
        <f>AF370/AF368*100</f>
        <v>100</v>
      </c>
      <c r="AH370">
        <f>IF(AE370&gt;AG370,AE370-AG370,AG370-AE370)</f>
        <v>0</v>
      </c>
      <c r="AI370">
        <f>(AD370+AF370)/2</f>
        <v>15129</v>
      </c>
      <c r="AJ370">
        <f>AI370/AI368*100</f>
        <v>100</v>
      </c>
      <c r="AL370">
        <v>15129</v>
      </c>
      <c r="AM370">
        <f t="shared" ref="AM370" si="1444">AL370/AL368*100</f>
        <v>100</v>
      </c>
      <c r="BI370">
        <v>0</v>
      </c>
      <c r="BJ370">
        <f>BI370/BI368*100</f>
        <v>0</v>
      </c>
      <c r="BK370">
        <v>30276</v>
      </c>
      <c r="BL370">
        <f>BK370/BK368*100</f>
        <v>100</v>
      </c>
      <c r="BM370">
        <v>30276</v>
      </c>
      <c r="BN370">
        <f>BM370/BM368*100</f>
        <v>100</v>
      </c>
      <c r="BO370">
        <f>IF(BL370&gt;BN370,BL370-BN370,BN370-BL370)</f>
        <v>0</v>
      </c>
      <c r="BP370">
        <f>(BK370+BM370)/2</f>
        <v>30276</v>
      </c>
      <c r="BQ370">
        <f>BP370/BP368*100</f>
        <v>100</v>
      </c>
      <c r="BR370">
        <v>30276</v>
      </c>
      <c r="BS370">
        <f>BR370/BR368*100</f>
        <v>100</v>
      </c>
      <c r="BT370">
        <f>IF(BQ370&gt;BS370,BQ370-BS370,BS370-BQ370)</f>
        <v>0</v>
      </c>
      <c r="BU370">
        <f>(BP370+BR370)/2</f>
        <v>30276</v>
      </c>
      <c r="BV370">
        <f>BU370/BU368*100</f>
        <v>100</v>
      </c>
      <c r="BW370">
        <v>30276</v>
      </c>
      <c r="BX370">
        <f>BW370/BW368*100</f>
        <v>100</v>
      </c>
      <c r="BY370">
        <f>IF(BV370&gt;BX370,BV370-BX370,BX370-BV370)</f>
        <v>0</v>
      </c>
      <c r="BZ370">
        <f>(BU370+BW370)/2</f>
        <v>30276</v>
      </c>
      <c r="CA370">
        <f>BZ370/BZ368*100</f>
        <v>100</v>
      </c>
      <c r="CC370">
        <v>30276</v>
      </c>
      <c r="CD370">
        <f t="shared" ref="CD370" si="1445">CC370/CC368*100</f>
        <v>100</v>
      </c>
      <c r="CU370">
        <v>0</v>
      </c>
      <c r="CV370">
        <f>CU370/CU368*100</f>
        <v>0</v>
      </c>
      <c r="CW370">
        <v>60516</v>
      </c>
      <c r="CX370">
        <f>CW370/CW368*100</f>
        <v>100</v>
      </c>
      <c r="CY370">
        <v>60516</v>
      </c>
      <c r="CZ370">
        <f>CY370/CY368*100</f>
        <v>100</v>
      </c>
      <c r="DA370">
        <f>IF(CX370&gt;CZ370,CX370-CZ370,CZ370-CX370)</f>
        <v>0</v>
      </c>
      <c r="DB370">
        <f>(CW370+CY370)/2</f>
        <v>60516</v>
      </c>
      <c r="DC370">
        <f>DB370/DB368*100</f>
        <v>100</v>
      </c>
      <c r="DD370">
        <v>60516</v>
      </c>
      <c r="DE370">
        <f>DD370/DD368*100</f>
        <v>100</v>
      </c>
      <c r="DF370">
        <f t="shared" ref="DF370:DF390" si="1446">IF(DC370&gt;DE370,DC370-DE370,DE370-DC370)</f>
        <v>0</v>
      </c>
      <c r="DG370">
        <f t="shared" ref="DG370:DG390" si="1447">(DB370+DD370)/2</f>
        <v>60516</v>
      </c>
      <c r="DH370">
        <f>DG370/DG368*100</f>
        <v>100</v>
      </c>
      <c r="DI370">
        <v>60516</v>
      </c>
      <c r="DJ370">
        <f>DI370/DI368*100</f>
        <v>100</v>
      </c>
      <c r="DK370">
        <f t="shared" ref="DK370:DK390" si="1448">IF(DH370&gt;DJ370,DH370-DJ370,DJ370-DH370)</f>
        <v>0</v>
      </c>
      <c r="DL370">
        <f t="shared" ref="DL370:DL390" si="1449">(DG370+DI370)/2</f>
        <v>60516</v>
      </c>
      <c r="DM370">
        <f>DL370/DL368*100</f>
        <v>100</v>
      </c>
      <c r="DU370">
        <f t="shared" ref="DU370:DU390" si="1450">IF(AJ370&gt;CA370,AJ370-CA370,CA370-AJ370)</f>
        <v>0</v>
      </c>
      <c r="DV370">
        <f t="shared" ref="DV370:DV390" si="1451">IF(AM370&gt;CD370,AM370-CD370,CD370-AM370)</f>
        <v>0</v>
      </c>
      <c r="DW370">
        <f t="shared" ref="DW370:DW390" si="1452">IF(AJ370&gt;AM370,AJ370-AM370,AM370-AJ370)</f>
        <v>0</v>
      </c>
      <c r="DX370">
        <f t="shared" ref="DX370:DX390" si="1453">IF(BQ370&gt;CD370,BQ370-CD370,CD370-BQ370)</f>
        <v>0</v>
      </c>
      <c r="EA370">
        <f t="shared" ref="EA370:EA390" si="1454">IF(AJ370&gt;U344,AJ370-U344,U344-AJ370)</f>
        <v>0</v>
      </c>
      <c r="EB370">
        <f t="shared" ref="EB370:EB390" si="1455">IF(AJ370&gt;AJ396,AJ370-AJ396,AJ396-AJ370)</f>
        <v>0</v>
      </c>
      <c r="EC370">
        <f t="shared" ref="EC370:EC390" si="1456">IF(AM370&gt;AR344,AM370-AR344,AR344-AM370)</f>
        <v>0</v>
      </c>
      <c r="ED370">
        <f t="shared" ref="ED370:ED390" si="1457">IF(AM370&gt;AM396,AM370-AM396,AM396-AM370)</f>
        <v>0</v>
      </c>
      <c r="EE370">
        <f t="shared" ref="EE370:EE390" si="1458">IF(CA370&gt;BQ344,CA370-BQ344,BQ344-CA370)</f>
        <v>0</v>
      </c>
      <c r="EF370">
        <f t="shared" ref="EF370:EF390" si="1459">IF(CA370&gt;CA396,CA370-CA396,CA396-CA370)</f>
        <v>0</v>
      </c>
      <c r="EG370">
        <f t="shared" ref="EG370:EG390" si="1460">IF(CD370&gt;CI344,CD370-CI344,CI344-CD370)</f>
        <v>0</v>
      </c>
      <c r="EH370">
        <f t="shared" ref="EH370:EH390" si="1461">IF(CD370&gt;CD396,CD370-CD396,CD396-CD370)</f>
        <v>0</v>
      </c>
      <c r="EL370">
        <v>151</v>
      </c>
      <c r="EM370">
        <f>EL370/EL368*100</f>
        <v>0.99808315156322291</v>
      </c>
      <c r="EN370">
        <v>0.37812499999999999</v>
      </c>
      <c r="EO370">
        <f>EN370/EN368*100</f>
        <v>2.4993390177804214E-3</v>
      </c>
      <c r="EP370">
        <v>0</v>
      </c>
      <c r="EQ370">
        <f>EP370/EP368*100</f>
        <v>0</v>
      </c>
      <c r="ER370">
        <v>303</v>
      </c>
      <c r="ES370">
        <f>ER370/ER368*100</f>
        <v>1.0007927070947285</v>
      </c>
      <c r="ET370">
        <v>0.14000000000000001</v>
      </c>
      <c r="EU370">
        <f>ET370/ET368*100</f>
        <v>4.6241247192495716E-4</v>
      </c>
      <c r="EV370">
        <v>0</v>
      </c>
      <c r="EW370">
        <f>EV370/EV368*100</f>
        <v>0</v>
      </c>
      <c r="EX370">
        <v>605</v>
      </c>
      <c r="EY370">
        <f>EX370/EX368*100</f>
        <v>0.99973560711216869</v>
      </c>
      <c r="EZ370">
        <v>0.90375000000000005</v>
      </c>
      <c r="FA370">
        <f>EZ370/EZ368*100</f>
        <v>1.4934067023597067E-3</v>
      </c>
    </row>
    <row r="371" spans="3:157" x14ac:dyDescent="0.25">
      <c r="M371">
        <v>756</v>
      </c>
      <c r="N371">
        <f>M371/M368*100</f>
        <v>4.9970255800118979</v>
      </c>
      <c r="O371">
        <v>5.78</v>
      </c>
      <c r="P371">
        <f>O371/O368*100</f>
        <v>3.8204772291625354E-2</v>
      </c>
      <c r="Q371">
        <v>5.36</v>
      </c>
      <c r="R371">
        <f>Q371/Q368*100</f>
        <v>3.5428646969396523E-2</v>
      </c>
      <c r="S371">
        <f t="shared" ref="S371:S390" si="1462">IF(P371&gt;R371,P371-R371,R371-P371)</f>
        <v>2.7761253222288312E-3</v>
      </c>
      <c r="T371">
        <f t="shared" ref="T371:T390" si="1463">(O371+Q371)/2</f>
        <v>5.57</v>
      </c>
      <c r="U371">
        <f>T371/T368*100</f>
        <v>3.6816709630510945E-2</v>
      </c>
      <c r="V371">
        <v>5.88</v>
      </c>
      <c r="W371">
        <f>V371/V368*100</f>
        <v>3.8865754511203651E-2</v>
      </c>
      <c r="X371">
        <f t="shared" ref="X371:X390" si="1464">IF(U371&gt;W371,U371-W371,W371-U371)</f>
        <v>2.0490448806927061E-3</v>
      </c>
      <c r="Y371">
        <f t="shared" ref="Y371:Y390" si="1465">(T371+V371)/2</f>
        <v>5.7249999999999996</v>
      </c>
      <c r="Z371">
        <f>Y371/Y368*100</f>
        <v>3.7841232070857295E-2</v>
      </c>
      <c r="AA371">
        <v>7.1425000000000001</v>
      </c>
      <c r="AB371">
        <f>AA371/AA368*100</f>
        <v>4.7210655033379602E-2</v>
      </c>
      <c r="AC371">
        <f t="shared" ref="AC371:AC390" si="1466">IF(Z371&gt;AB371,Z371-AB371,AB371-Z371)</f>
        <v>9.3694229625223072E-3</v>
      </c>
      <c r="AD371">
        <f t="shared" ref="AD371:AD390" si="1467">(Y371+AA371)/2</f>
        <v>6.4337499999999999</v>
      </c>
      <c r="AE371">
        <f>AD371/AD368*100</f>
        <v>4.2525943552118445E-2</v>
      </c>
      <c r="AF371">
        <v>5.7787499999999996</v>
      </c>
      <c r="AG371">
        <f>AF371/AF368*100</f>
        <v>3.8196510013880622E-2</v>
      </c>
      <c r="AH371">
        <f t="shared" ref="AH371:AH390" si="1468">IF(AE371&gt;AG371,AE371-AG371,AG371-AE371)</f>
        <v>4.329433538237823E-3</v>
      </c>
      <c r="AI371">
        <f t="shared" ref="AI371:AI390" si="1469">(AD371+AF371)/2</f>
        <v>6.1062499999999993</v>
      </c>
      <c r="AJ371">
        <f>AI371/AI368*100</f>
        <v>4.0361226782999533E-2</v>
      </c>
      <c r="AL371">
        <v>0</v>
      </c>
      <c r="AM371">
        <f t="shared" ref="AM371" si="1470">AL371/AL368*100</f>
        <v>0</v>
      </c>
      <c r="BI371">
        <v>1513</v>
      </c>
      <c r="BJ371">
        <f>BI371/BI368*100</f>
        <v>4.9973576430175717</v>
      </c>
      <c r="BK371">
        <v>11.96</v>
      </c>
      <c r="BL371">
        <f>BK371/BK368*100</f>
        <v>3.9503236887303478E-2</v>
      </c>
      <c r="BM371">
        <v>12.06</v>
      </c>
      <c r="BN371">
        <f>BM371/BM368*100</f>
        <v>3.9833531510107018E-2</v>
      </c>
      <c r="BO371">
        <f t="shared" ref="BO371:BO390" si="1471">IF(BL371&gt;BN371,BL371-BN371,BN371-BL371)</f>
        <v>3.3029462280353972E-4</v>
      </c>
      <c r="BP371">
        <f t="shared" ref="BP371:BP390" si="1472">(BK371+BM371)/2</f>
        <v>12.010000000000002</v>
      </c>
      <c r="BQ371">
        <f>BP371/BP368*100</f>
        <v>3.9668384198705248E-2</v>
      </c>
      <c r="BR371">
        <v>10.765000000000001</v>
      </c>
      <c r="BS371">
        <f>BR371/BR368*100</f>
        <v>3.5556216144801166E-2</v>
      </c>
      <c r="BT371">
        <f t="shared" ref="BT371:BT390" si="1473">IF(BQ371&gt;BS371,BQ371-BS371,BS371-BQ371)</f>
        <v>4.112168053904082E-3</v>
      </c>
      <c r="BU371">
        <f t="shared" ref="BU371:BU390" si="1474">(BP371+BR371)/2</f>
        <v>11.387500000000001</v>
      </c>
      <c r="BV371">
        <f>BU371/BU368*100</f>
        <v>3.7612300171753203E-2</v>
      </c>
      <c r="BW371">
        <v>14.202500000000001</v>
      </c>
      <c r="BX371">
        <f>BW371/BW368*100</f>
        <v>4.6910093803672878E-2</v>
      </c>
      <c r="BY371">
        <f t="shared" ref="BY371:BY390" si="1475">IF(BV371&gt;BX371,BV371-BX371,BX371-BV371)</f>
        <v>9.297793631919675E-3</v>
      </c>
      <c r="BZ371">
        <f t="shared" ref="BZ371:BZ390" si="1476">(BU371+BW371)/2</f>
        <v>12.795000000000002</v>
      </c>
      <c r="CA371">
        <f>BZ371/BZ368*100</f>
        <v>4.2261196987713044E-2</v>
      </c>
      <c r="CC371">
        <v>0</v>
      </c>
      <c r="CD371">
        <f t="shared" ref="CD371" si="1477">CC371/CC368*100</f>
        <v>0</v>
      </c>
      <c r="CU371">
        <v>3026</v>
      </c>
      <c r="CV371">
        <f>CU371/CU368*100</f>
        <v>5.0003304911097892</v>
      </c>
      <c r="CW371">
        <v>26.71</v>
      </c>
      <c r="CX371">
        <f>CW371/CW368*100</f>
        <v>4.4137087712340539E-2</v>
      </c>
      <c r="CY371">
        <v>21.82</v>
      </c>
      <c r="CZ371">
        <f>CY371/CY368*100</f>
        <v>3.6056580077995906E-2</v>
      </c>
      <c r="DA371">
        <f t="shared" ref="DA371:DA390" si="1478">IF(CX371&gt;CZ371,CX371-CZ371,CZ371-CX371)</f>
        <v>8.080507634344633E-3</v>
      </c>
      <c r="DB371">
        <f t="shared" ref="DB371:DB390" si="1479">(CW371+CY371)/2</f>
        <v>24.265000000000001</v>
      </c>
      <c r="DC371">
        <f>DB371/DB368*100</f>
        <v>4.0096833895168223E-2</v>
      </c>
      <c r="DD371">
        <v>328.02499999999998</v>
      </c>
      <c r="DE371">
        <f>DD371/DD368*100</f>
        <v>0.54204673144292415</v>
      </c>
      <c r="DF371">
        <f t="shared" si="1446"/>
        <v>0.50194989754775587</v>
      </c>
      <c r="DG371">
        <f t="shared" si="1447"/>
        <v>176.14499999999998</v>
      </c>
      <c r="DH371">
        <f>DG371/DG368*100</f>
        <v>0.29107178266904621</v>
      </c>
      <c r="DI371">
        <v>23.432500000000001</v>
      </c>
      <c r="DJ371">
        <f>DI371/DI368*100</f>
        <v>3.8721164650670901E-2</v>
      </c>
      <c r="DK371">
        <f t="shared" si="1448"/>
        <v>0.25235061801837533</v>
      </c>
      <c r="DL371">
        <f t="shared" si="1449"/>
        <v>99.788749999999993</v>
      </c>
      <c r="DM371">
        <f>DL371/DL368*100</f>
        <v>0.16489647365985854</v>
      </c>
      <c r="DU371">
        <f t="shared" si="1450"/>
        <v>1.8999702047135109E-3</v>
      </c>
      <c r="DV371">
        <f t="shared" si="1451"/>
        <v>0</v>
      </c>
      <c r="DW371">
        <f t="shared" si="1452"/>
        <v>4.0361226782999533E-2</v>
      </c>
      <c r="DX371">
        <f t="shared" si="1453"/>
        <v>3.9668384198705248E-2</v>
      </c>
      <c r="EA371">
        <f t="shared" si="1454"/>
        <v>9.451219512195122E-2</v>
      </c>
      <c r="EB371">
        <f t="shared" si="1455"/>
        <v>5.9901513649282534E-4</v>
      </c>
      <c r="EC371">
        <f t="shared" si="1456"/>
        <v>10.662568576905281</v>
      </c>
      <c r="ED371">
        <f t="shared" si="1457"/>
        <v>0</v>
      </c>
      <c r="EE371">
        <f t="shared" si="1458"/>
        <v>0.11449663099484739</v>
      </c>
      <c r="EF371">
        <f t="shared" si="1459"/>
        <v>4.6282534020346197E-3</v>
      </c>
      <c r="EG371">
        <f t="shared" si="1460"/>
        <v>10.730875941339676</v>
      </c>
      <c r="EH371">
        <f t="shared" si="1461"/>
        <v>0</v>
      </c>
      <c r="EL371">
        <v>756</v>
      </c>
      <c r="EM371">
        <f>EL371/EL368*100</f>
        <v>4.9970255800118979</v>
      </c>
      <c r="EN371">
        <f t="shared" ref="EN371:EN390" si="1480">AI371</f>
        <v>6.1062499999999993</v>
      </c>
      <c r="EO371">
        <f t="shared" ref="EO371:EO390" si="1481">AJ371</f>
        <v>4.0361226782999533E-2</v>
      </c>
      <c r="EP371">
        <f t="shared" ref="EP371:EP390" si="1482">AL371</f>
        <v>0</v>
      </c>
      <c r="EQ371">
        <f t="shared" ref="EQ371:EQ390" si="1483">AM371</f>
        <v>0</v>
      </c>
      <c r="ER371">
        <v>1513</v>
      </c>
      <c r="ES371">
        <f>ER371/ER368*100</f>
        <v>4.9973576430175717</v>
      </c>
      <c r="ET371">
        <f t="shared" ref="ET371:ET390" si="1484">BZ371</f>
        <v>12.795000000000002</v>
      </c>
      <c r="EU371">
        <f t="shared" ref="EU371:EU390" si="1485">CA371</f>
        <v>4.2261196987713044E-2</v>
      </c>
      <c r="EV371">
        <f t="shared" ref="EV371:EV390" si="1486">CC371</f>
        <v>0</v>
      </c>
      <c r="EW371">
        <f t="shared" ref="EW371:EW390" si="1487">CD371</f>
        <v>0</v>
      </c>
      <c r="EX371">
        <v>3026</v>
      </c>
      <c r="EY371">
        <f>EX371/EX368*100</f>
        <v>5.0003304911097892</v>
      </c>
      <c r="EZ371">
        <f>DL371</f>
        <v>99.788749999999993</v>
      </c>
      <c r="FA371">
        <f>DM371</f>
        <v>0.16489647365985854</v>
      </c>
    </row>
    <row r="372" spans="3:157" x14ac:dyDescent="0.25">
      <c r="C372" t="s">
        <v>8</v>
      </c>
      <c r="D372">
        <v>495939</v>
      </c>
      <c r="E372">
        <f t="shared" ref="E372:E405" si="1488">D372/(1000*60)</f>
        <v>8.2656500000000008</v>
      </c>
      <c r="F372" t="s">
        <v>28</v>
      </c>
      <c r="M372">
        <v>1512</v>
      </c>
      <c r="N372">
        <f>M372/M368*100</f>
        <v>9.9940511600237958</v>
      </c>
      <c r="O372">
        <v>18.43</v>
      </c>
      <c r="P372">
        <f>O372/O368*100</f>
        <v>0.12181902306827945</v>
      </c>
      <c r="Q372">
        <v>15.88</v>
      </c>
      <c r="R372">
        <f>Q372/Q368*100</f>
        <v>0.10496397646903299</v>
      </c>
      <c r="S372">
        <f t="shared" si="1462"/>
        <v>1.6855046599246457E-2</v>
      </c>
      <c r="T372">
        <f t="shared" si="1463"/>
        <v>17.155000000000001</v>
      </c>
      <c r="U372">
        <f>T372/T368*100</f>
        <v>0.11339149976865623</v>
      </c>
      <c r="V372">
        <v>17.795000000000002</v>
      </c>
      <c r="W372">
        <f>V372/V368*100</f>
        <v>0.11762178597395731</v>
      </c>
      <c r="X372">
        <f t="shared" si="1464"/>
        <v>4.2302862053010815E-3</v>
      </c>
      <c r="Y372">
        <f t="shared" si="1465"/>
        <v>17.475000000000001</v>
      </c>
      <c r="Z372">
        <f>Y372/Y368*100</f>
        <v>0.11550664287130678</v>
      </c>
      <c r="AA372">
        <v>17.172499999999999</v>
      </c>
      <c r="AB372">
        <f>AA372/AA368*100</f>
        <v>0.11350717165708242</v>
      </c>
      <c r="AC372">
        <f t="shared" si="1466"/>
        <v>1.9994712142243631E-3</v>
      </c>
      <c r="AD372">
        <f t="shared" si="1467"/>
        <v>17.32375</v>
      </c>
      <c r="AE372">
        <f>AD372/AD368*100</f>
        <v>0.11450690726419459</v>
      </c>
      <c r="AF372">
        <v>35.886249999999997</v>
      </c>
      <c r="AG372">
        <f>AF372/AF368*100</f>
        <v>0.2372017317734153</v>
      </c>
      <c r="AH372">
        <f t="shared" si="1468"/>
        <v>0.12269482450922072</v>
      </c>
      <c r="AI372">
        <f t="shared" si="1469"/>
        <v>26.604999999999997</v>
      </c>
      <c r="AJ372">
        <f>AI372/AI368*100</f>
        <v>0.17585431951880492</v>
      </c>
      <c r="AL372">
        <v>0</v>
      </c>
      <c r="AM372">
        <f t="shared" ref="AM372" si="1489">AL372/AL368*100</f>
        <v>0</v>
      </c>
      <c r="BI372">
        <v>3026</v>
      </c>
      <c r="BJ372">
        <f>BI372/BI368*100</f>
        <v>9.9947152860351434</v>
      </c>
      <c r="BK372">
        <v>35.5</v>
      </c>
      <c r="BL372">
        <f>BK372/BK368*100</f>
        <v>0.11725459109525697</v>
      </c>
      <c r="BM372">
        <v>40.659999999999997</v>
      </c>
      <c r="BN372">
        <f>BM372/BM368*100</f>
        <v>0.13429779363191965</v>
      </c>
      <c r="BO372">
        <f t="shared" si="1471"/>
        <v>1.704320253666268E-2</v>
      </c>
      <c r="BP372">
        <f t="shared" si="1472"/>
        <v>38.08</v>
      </c>
      <c r="BQ372">
        <f>BP372/BP368*100</f>
        <v>0.12577619236358831</v>
      </c>
      <c r="BR372">
        <v>184.655</v>
      </c>
      <c r="BS372">
        <f>BR372/BR368*100</f>
        <v>0.6099055357378782</v>
      </c>
      <c r="BT372">
        <f t="shared" si="1473"/>
        <v>0.48412934337428992</v>
      </c>
      <c r="BU372">
        <f t="shared" si="1474"/>
        <v>111.36750000000001</v>
      </c>
      <c r="BV372">
        <f>BU372/BU368*100</f>
        <v>0.3678408640507333</v>
      </c>
      <c r="BW372">
        <v>37.765000000000001</v>
      </c>
      <c r="BX372">
        <f>BW372/BW368*100</f>
        <v>0.12473576430175716</v>
      </c>
      <c r="BY372">
        <f t="shared" si="1475"/>
        <v>0.24310509974897615</v>
      </c>
      <c r="BZ372">
        <f t="shared" si="1476"/>
        <v>74.566249999999997</v>
      </c>
      <c r="CA372">
        <f>BZ372/BZ368*100</f>
        <v>0.24628831417624519</v>
      </c>
      <c r="CC372">
        <v>0</v>
      </c>
      <c r="CD372">
        <f t="shared" ref="CD372" si="1490">CC372/CC368*100</f>
        <v>0</v>
      </c>
      <c r="CU372">
        <v>6052</v>
      </c>
      <c r="CV372">
        <f>CU372/CU368*100</f>
        <v>10.000660982219578</v>
      </c>
      <c r="CW372">
        <v>62.99</v>
      </c>
      <c r="CX372">
        <f>CW372/CW368*100</f>
        <v>0.10408817502809174</v>
      </c>
      <c r="CY372">
        <v>67.569999999999993</v>
      </c>
      <c r="CZ372">
        <f>CY372/CY368*100</f>
        <v>0.1116564214422632</v>
      </c>
      <c r="DA372">
        <f t="shared" si="1478"/>
        <v>7.5682464141714617E-3</v>
      </c>
      <c r="DB372">
        <f t="shared" si="1479"/>
        <v>65.28</v>
      </c>
      <c r="DC372">
        <f>DB372/DB368*100</f>
        <v>0.10787229823517748</v>
      </c>
      <c r="DD372">
        <v>162.76</v>
      </c>
      <c r="DE372">
        <f>DD372/DD368*100</f>
        <v>0.26895366514640756</v>
      </c>
      <c r="DF372">
        <f t="shared" si="1446"/>
        <v>0.16108136691123009</v>
      </c>
      <c r="DG372">
        <f t="shared" si="1447"/>
        <v>114.02</v>
      </c>
      <c r="DH372">
        <f>DG372/DG368*100</f>
        <v>0.18841298169079251</v>
      </c>
      <c r="DI372">
        <v>222.35749999999999</v>
      </c>
      <c r="DJ372">
        <f>DI372/DI368*100</f>
        <v>0.3674358847247009</v>
      </c>
      <c r="DK372">
        <f t="shared" si="1448"/>
        <v>0.17902290303390839</v>
      </c>
      <c r="DL372">
        <f t="shared" si="1449"/>
        <v>168.18875</v>
      </c>
      <c r="DM372">
        <f>DL372/DL368*100</f>
        <v>0.27792443320774673</v>
      </c>
      <c r="DU372">
        <f t="shared" si="1450"/>
        <v>7.0433994657440269E-2</v>
      </c>
      <c r="DV372">
        <f t="shared" si="1451"/>
        <v>0</v>
      </c>
      <c r="DW372">
        <f t="shared" si="1452"/>
        <v>0.17585431951880492</v>
      </c>
      <c r="DX372">
        <f t="shared" si="1453"/>
        <v>0.12577619236358831</v>
      </c>
      <c r="EA372">
        <f t="shared" si="1454"/>
        <v>0.13639368100998084</v>
      </c>
      <c r="EB372">
        <f t="shared" si="1455"/>
        <v>5.08130081300813E-2</v>
      </c>
      <c r="EC372">
        <f t="shared" si="1456"/>
        <v>6.0334457003106614</v>
      </c>
      <c r="ED372">
        <f t="shared" si="1457"/>
        <v>0</v>
      </c>
      <c r="EE372">
        <f t="shared" si="1458"/>
        <v>6.6451149425287404E-2</v>
      </c>
      <c r="EF372">
        <f t="shared" si="1459"/>
        <v>9.8196591359492658E-2</v>
      </c>
      <c r="EG372">
        <f t="shared" si="1460"/>
        <v>6.0875445897740788</v>
      </c>
      <c r="EH372">
        <f t="shared" si="1461"/>
        <v>0</v>
      </c>
      <c r="EL372">
        <v>1512</v>
      </c>
      <c r="EM372">
        <f>EL372/EL368*100</f>
        <v>9.9940511600237958</v>
      </c>
      <c r="EN372">
        <f t="shared" si="1480"/>
        <v>26.604999999999997</v>
      </c>
      <c r="EO372">
        <f t="shared" si="1481"/>
        <v>0.17585431951880492</v>
      </c>
      <c r="EP372">
        <f t="shared" si="1482"/>
        <v>0</v>
      </c>
      <c r="EQ372">
        <f t="shared" si="1483"/>
        <v>0</v>
      </c>
      <c r="ER372">
        <v>3026</v>
      </c>
      <c r="ES372">
        <f>ER372/ER368*100</f>
        <v>9.9947152860351434</v>
      </c>
      <c r="ET372">
        <f t="shared" si="1484"/>
        <v>74.566249999999997</v>
      </c>
      <c r="EU372">
        <f t="shared" si="1485"/>
        <v>0.24628831417624519</v>
      </c>
      <c r="EV372">
        <f t="shared" si="1486"/>
        <v>0</v>
      </c>
      <c r="EW372">
        <f t="shared" si="1487"/>
        <v>0</v>
      </c>
      <c r="EX372">
        <v>6052</v>
      </c>
      <c r="EY372">
        <f>EX372/EX368*100</f>
        <v>10.000660982219578</v>
      </c>
      <c r="EZ372">
        <f t="shared" ref="EZ372:EZ390" si="1491">DL372</f>
        <v>168.18875</v>
      </c>
      <c r="FA372">
        <f t="shared" ref="FA372:FA390" si="1492">DM372</f>
        <v>0.27792443320774673</v>
      </c>
    </row>
    <row r="373" spans="3:157" x14ac:dyDescent="0.25">
      <c r="C373" t="s">
        <v>17</v>
      </c>
      <c r="D373">
        <v>430852</v>
      </c>
      <c r="E373">
        <f t="shared" si="1488"/>
        <v>7.1808666666666667</v>
      </c>
      <c r="F373" t="s">
        <v>28</v>
      </c>
      <c r="M373">
        <v>2268</v>
      </c>
      <c r="N373">
        <f>M373/M368*100</f>
        <v>14.991076740035695</v>
      </c>
      <c r="O373">
        <v>154.09</v>
      </c>
      <c r="P373">
        <f>O373/O368*100</f>
        <v>1.0185075021481922</v>
      </c>
      <c r="Q373">
        <v>23.75</v>
      </c>
      <c r="R373">
        <f>Q373/Q368*100</f>
        <v>0.15698327714984467</v>
      </c>
      <c r="S373">
        <f t="shared" si="1462"/>
        <v>0.86152422499834747</v>
      </c>
      <c r="T373">
        <f t="shared" si="1463"/>
        <v>88.92</v>
      </c>
      <c r="U373">
        <f>T373/T368*100</f>
        <v>0.58774538964901846</v>
      </c>
      <c r="V373">
        <v>63.94</v>
      </c>
      <c r="W373">
        <f>V373/V368*100</f>
        <v>0.42263203119836079</v>
      </c>
      <c r="X373">
        <f t="shared" si="1464"/>
        <v>0.16511335845065767</v>
      </c>
      <c r="Y373">
        <f t="shared" si="1465"/>
        <v>76.430000000000007</v>
      </c>
      <c r="Z373">
        <f>Y373/Y368*100</f>
        <v>0.50518871042368962</v>
      </c>
      <c r="AA373">
        <v>31.427499999999998</v>
      </c>
      <c r="AB373">
        <f>AA373/AA368*100</f>
        <v>0.20773018705796814</v>
      </c>
      <c r="AC373">
        <f t="shared" si="1466"/>
        <v>0.29745852336572148</v>
      </c>
      <c r="AD373">
        <f t="shared" si="1467"/>
        <v>53.928750000000001</v>
      </c>
      <c r="AE373">
        <f>AD373/AD368*100</f>
        <v>0.35645944874082885</v>
      </c>
      <c r="AF373">
        <v>34.921250000000001</v>
      </c>
      <c r="AG373">
        <f>AF373/AF368*100</f>
        <v>0.23082325335448475</v>
      </c>
      <c r="AH373">
        <f t="shared" si="1468"/>
        <v>0.1256361953863441</v>
      </c>
      <c r="AI373">
        <f t="shared" si="1469"/>
        <v>44.424999999999997</v>
      </c>
      <c r="AJ373">
        <f>AI373/AI368*100</f>
        <v>0.29364135104765676</v>
      </c>
      <c r="AL373">
        <v>0</v>
      </c>
      <c r="AM373">
        <f t="shared" ref="AM373" si="1493">AL373/AL368*100</f>
        <v>0</v>
      </c>
      <c r="BI373">
        <v>4539</v>
      </c>
      <c r="BJ373">
        <f>BI373/BI368*100</f>
        <v>14.992072929052716</v>
      </c>
      <c r="BK373">
        <v>198.6</v>
      </c>
      <c r="BL373">
        <f>BK373/BK368*100</f>
        <v>0.65596512088783199</v>
      </c>
      <c r="BM373">
        <v>254.78</v>
      </c>
      <c r="BN373">
        <f>BM373/BM368*100</f>
        <v>0.84152463997886118</v>
      </c>
      <c r="BO373">
        <f t="shared" si="1471"/>
        <v>0.18555951909102919</v>
      </c>
      <c r="BP373">
        <f t="shared" si="1472"/>
        <v>226.69</v>
      </c>
      <c r="BQ373">
        <f>BP373/BP368*100</f>
        <v>0.74874488043334653</v>
      </c>
      <c r="BR373">
        <v>67.27</v>
      </c>
      <c r="BS373">
        <f>BR373/BR368*100</f>
        <v>0.22218919275994184</v>
      </c>
      <c r="BT373">
        <f t="shared" si="1473"/>
        <v>0.52655568767340466</v>
      </c>
      <c r="BU373">
        <f t="shared" si="1474"/>
        <v>146.97999999999999</v>
      </c>
      <c r="BV373">
        <f>BU373/BU368*100</f>
        <v>0.48546703659664414</v>
      </c>
      <c r="BW373">
        <v>412.33749999999998</v>
      </c>
      <c r="BX373">
        <f>BW373/BW368*100</f>
        <v>1.3619285903025498</v>
      </c>
      <c r="BY373">
        <f t="shared" si="1475"/>
        <v>0.87646155370590562</v>
      </c>
      <c r="BZ373">
        <f t="shared" si="1476"/>
        <v>279.65875</v>
      </c>
      <c r="CA373">
        <f>BZ373/BZ368*100</f>
        <v>0.923697813449597</v>
      </c>
      <c r="CC373">
        <v>0</v>
      </c>
      <c r="CD373">
        <f t="shared" ref="CD373" si="1494">CC373/CC368*100</f>
        <v>0</v>
      </c>
      <c r="CU373">
        <v>9078</v>
      </c>
      <c r="CV373">
        <f>CU373/CU368*100</f>
        <v>15.000991473329368</v>
      </c>
      <c r="CW373">
        <v>880.39</v>
      </c>
      <c r="CX373">
        <f>CW373/CW368*100</f>
        <v>1.4548053407363342</v>
      </c>
      <c r="CY373">
        <v>97.7</v>
      </c>
      <c r="CZ373">
        <f>CY373/CY368*100</f>
        <v>0.16144490713199816</v>
      </c>
      <c r="DA373">
        <f t="shared" si="1478"/>
        <v>1.2933604336043361</v>
      </c>
      <c r="DB373">
        <f t="shared" si="1479"/>
        <v>489.04500000000002</v>
      </c>
      <c r="DC373">
        <f>DB373/DB368*100</f>
        <v>0.80812512393416625</v>
      </c>
      <c r="DD373">
        <v>436.76</v>
      </c>
      <c r="DE373">
        <f>DD373/DD368*100</f>
        <v>0.72172648555753849</v>
      </c>
      <c r="DF373">
        <f t="shared" si="1446"/>
        <v>8.6398638376627757E-2</v>
      </c>
      <c r="DG373">
        <f t="shared" si="1447"/>
        <v>462.90250000000003</v>
      </c>
      <c r="DH373">
        <f>DG373/DG368*100</f>
        <v>0.76492580474585237</v>
      </c>
      <c r="DI373">
        <v>350.08749999999998</v>
      </c>
      <c r="DJ373">
        <f>DI373/DI368*100</f>
        <v>0.57850403199153932</v>
      </c>
      <c r="DK373">
        <f t="shared" si="1448"/>
        <v>0.18642177275431304</v>
      </c>
      <c r="DL373">
        <f t="shared" si="1449"/>
        <v>406.495</v>
      </c>
      <c r="DM373">
        <f>DL373/DL368*100</f>
        <v>0.6717149183686959</v>
      </c>
      <c r="DU373">
        <f t="shared" si="1450"/>
        <v>0.63005646240194024</v>
      </c>
      <c r="DV373">
        <f t="shared" si="1451"/>
        <v>0</v>
      </c>
      <c r="DW373">
        <f t="shared" si="1452"/>
        <v>0.29364135104765676</v>
      </c>
      <c r="DX373">
        <f t="shared" si="1453"/>
        <v>0.74874488043334653</v>
      </c>
      <c r="EA373">
        <f t="shared" si="1454"/>
        <v>0.10668253023993657</v>
      </c>
      <c r="EB373">
        <f t="shared" si="1455"/>
        <v>0.26141433670434278</v>
      </c>
      <c r="EC373">
        <f t="shared" si="1456"/>
        <v>4.0240597527926498</v>
      </c>
      <c r="ED373">
        <f t="shared" si="1457"/>
        <v>0</v>
      </c>
      <c r="EE373">
        <f t="shared" si="1458"/>
        <v>0.54499851367419738</v>
      </c>
      <c r="EF373">
        <f t="shared" si="1459"/>
        <v>0.39255515920200812</v>
      </c>
      <c r="EG373">
        <f t="shared" si="1460"/>
        <v>4.0779990751750557</v>
      </c>
      <c r="EH373">
        <f t="shared" si="1461"/>
        <v>0</v>
      </c>
      <c r="EL373">
        <v>2268</v>
      </c>
      <c r="EM373">
        <f>EL373/EL368*100</f>
        <v>14.991076740035695</v>
      </c>
      <c r="EN373">
        <f t="shared" si="1480"/>
        <v>44.424999999999997</v>
      </c>
      <c r="EO373">
        <f t="shared" si="1481"/>
        <v>0.29364135104765676</v>
      </c>
      <c r="EP373">
        <f t="shared" si="1482"/>
        <v>0</v>
      </c>
      <c r="EQ373">
        <f t="shared" si="1483"/>
        <v>0</v>
      </c>
      <c r="ER373">
        <v>4539</v>
      </c>
      <c r="ES373">
        <f>ER373/ER368*100</f>
        <v>14.992072929052716</v>
      </c>
      <c r="ET373">
        <f t="shared" si="1484"/>
        <v>279.65875</v>
      </c>
      <c r="EU373">
        <f t="shared" si="1485"/>
        <v>0.923697813449597</v>
      </c>
      <c r="EV373">
        <f t="shared" si="1486"/>
        <v>0</v>
      </c>
      <c r="EW373">
        <f t="shared" si="1487"/>
        <v>0</v>
      </c>
      <c r="EX373">
        <v>9078</v>
      </c>
      <c r="EY373">
        <f>EX373/EX368*100</f>
        <v>15.000991473329368</v>
      </c>
      <c r="EZ373">
        <f t="shared" si="1491"/>
        <v>406.495</v>
      </c>
      <c r="FA373">
        <f t="shared" si="1492"/>
        <v>0.6717149183686959</v>
      </c>
    </row>
    <row r="374" spans="3:157" x14ac:dyDescent="0.25">
      <c r="C374" t="s">
        <v>15</v>
      </c>
      <c r="D374">
        <v>769307</v>
      </c>
      <c r="E374">
        <f t="shared" si="1488"/>
        <v>12.821783333333334</v>
      </c>
      <c r="F374" t="s">
        <v>28</v>
      </c>
      <c r="M374">
        <v>3024</v>
      </c>
      <c r="N374">
        <f>M374/M368*100</f>
        <v>19.988102320047592</v>
      </c>
      <c r="O374">
        <v>20.28</v>
      </c>
      <c r="P374">
        <f>O374/O368*100</f>
        <v>0.13404719413047789</v>
      </c>
      <c r="Q374">
        <v>20.25</v>
      </c>
      <c r="R374">
        <f>Q374/Q368*100</f>
        <v>0.1338488994646044</v>
      </c>
      <c r="S374">
        <f t="shared" si="1462"/>
        <v>1.9829466587348299E-4</v>
      </c>
      <c r="T374">
        <f t="shared" si="1463"/>
        <v>20.265000000000001</v>
      </c>
      <c r="U374">
        <f>T374/T368*100</f>
        <v>0.13394804679754116</v>
      </c>
      <c r="V374">
        <v>180.56</v>
      </c>
      <c r="W374">
        <f>V374/V368*100</f>
        <v>1.1934694956705665</v>
      </c>
      <c r="X374">
        <f t="shared" si="1464"/>
        <v>1.0595214488730254</v>
      </c>
      <c r="Y374">
        <f t="shared" si="1465"/>
        <v>100.41249999999999</v>
      </c>
      <c r="Z374">
        <f>Y374/Y368*100</f>
        <v>0.66370877123405381</v>
      </c>
      <c r="AA374">
        <v>110.38500000000001</v>
      </c>
      <c r="AB374">
        <f>AA374/AA368*100</f>
        <v>0.72962522308149913</v>
      </c>
      <c r="AC374">
        <f t="shared" si="1466"/>
        <v>6.5916451847445323E-2</v>
      </c>
      <c r="AD374">
        <f t="shared" si="1467"/>
        <v>105.39875000000001</v>
      </c>
      <c r="AE374">
        <f>AD374/AD368*100</f>
        <v>0.69666699715777658</v>
      </c>
      <c r="AF374">
        <v>83.43</v>
      </c>
      <c r="AG374">
        <f>AF374/AF368*100</f>
        <v>0.5514574657941701</v>
      </c>
      <c r="AH374">
        <f t="shared" si="1468"/>
        <v>0.14520953136360648</v>
      </c>
      <c r="AI374">
        <f t="shared" si="1469"/>
        <v>94.414375000000007</v>
      </c>
      <c r="AJ374">
        <f>AI374/AI368*100</f>
        <v>0.62406223147597339</v>
      </c>
      <c r="AL374">
        <v>0</v>
      </c>
      <c r="AM374">
        <f t="shared" ref="AM374" si="1495">AL374/AL368*100</f>
        <v>0</v>
      </c>
      <c r="BI374">
        <v>6052</v>
      </c>
      <c r="BJ374">
        <f>BI374/BI368*100</f>
        <v>19.989430572070287</v>
      </c>
      <c r="BK374">
        <v>379.15</v>
      </c>
      <c r="BL374">
        <f>BK374/BK368*100</f>
        <v>1.2523120623596247</v>
      </c>
      <c r="BM374">
        <v>458.54</v>
      </c>
      <c r="BN374">
        <f>BM374/BM368*100</f>
        <v>1.514532963403356</v>
      </c>
      <c r="BO374">
        <f t="shared" si="1471"/>
        <v>0.2622209010437313</v>
      </c>
      <c r="BP374">
        <f t="shared" si="1472"/>
        <v>418.84500000000003</v>
      </c>
      <c r="BQ374">
        <f>BP374/BP368*100</f>
        <v>1.3834225128814903</v>
      </c>
      <c r="BR374">
        <v>68.424999999999997</v>
      </c>
      <c r="BS374">
        <f>BR374/BR368*100</f>
        <v>0.22600409565332277</v>
      </c>
      <c r="BT374">
        <f t="shared" si="1473"/>
        <v>1.1574184172281676</v>
      </c>
      <c r="BU374">
        <f t="shared" si="1474"/>
        <v>243.63500000000002</v>
      </c>
      <c r="BV374">
        <f>BU374/BU368*100</f>
        <v>0.8047133042674065</v>
      </c>
      <c r="BW374">
        <v>302.89249999999998</v>
      </c>
      <c r="BX374">
        <f>BW374/BW368*100</f>
        <v>1.0004376403752147</v>
      </c>
      <c r="BY374">
        <f t="shared" si="1475"/>
        <v>0.19572433610780815</v>
      </c>
      <c r="BZ374">
        <f t="shared" si="1476"/>
        <v>273.26375000000002</v>
      </c>
      <c r="CA374">
        <f>BZ374/BZ368*100</f>
        <v>0.90257547232131063</v>
      </c>
      <c r="CC374">
        <v>0</v>
      </c>
      <c r="CD374">
        <f t="shared" ref="CD374" si="1496">CC374/CC368*100</f>
        <v>0</v>
      </c>
      <c r="CU374">
        <v>12104</v>
      </c>
      <c r="CV374">
        <f>CU374/CU368*100</f>
        <v>20.001321964439157</v>
      </c>
      <c r="CW374">
        <v>572.4</v>
      </c>
      <c r="CX374">
        <f>CW374/CW368*100</f>
        <v>0.94586555621653767</v>
      </c>
      <c r="CY374">
        <v>942.03</v>
      </c>
      <c r="CZ374">
        <f>CY374/CY368*100</f>
        <v>1.5566627007733491</v>
      </c>
      <c r="DA374">
        <f t="shared" si="1478"/>
        <v>0.61079714455681144</v>
      </c>
      <c r="DB374">
        <f t="shared" si="1479"/>
        <v>757.21499999999992</v>
      </c>
      <c r="DC374">
        <f>DB374/DB368*100</f>
        <v>1.2512641284949433</v>
      </c>
      <c r="DD374">
        <v>746.33500000000004</v>
      </c>
      <c r="DE374">
        <f>DD374/DD368*100</f>
        <v>1.2332854121224139</v>
      </c>
      <c r="DF374">
        <f t="shared" si="1446"/>
        <v>1.7978716372529346E-2</v>
      </c>
      <c r="DG374">
        <f t="shared" si="1447"/>
        <v>751.77499999999998</v>
      </c>
      <c r="DH374">
        <f>DG374/DG368*100</f>
        <v>1.2422747703086787</v>
      </c>
      <c r="DI374">
        <v>749.97749999999996</v>
      </c>
      <c r="DJ374">
        <f>DI374/DI368*100</f>
        <v>1.2393044814594487</v>
      </c>
      <c r="DK374">
        <f t="shared" si="1448"/>
        <v>2.9702888492300072E-3</v>
      </c>
      <c r="DL374">
        <f t="shared" si="1449"/>
        <v>750.87625000000003</v>
      </c>
      <c r="DM374">
        <f>DL374/DL368*100</f>
        <v>1.2407896258840638</v>
      </c>
      <c r="DU374">
        <f t="shared" si="1450"/>
        <v>0.27851324084533724</v>
      </c>
      <c r="DV374">
        <f t="shared" si="1451"/>
        <v>0</v>
      </c>
      <c r="DW374">
        <f t="shared" si="1452"/>
        <v>0.62406223147597339</v>
      </c>
      <c r="DX374">
        <f t="shared" si="1453"/>
        <v>1.3834225128814903</v>
      </c>
      <c r="EA374">
        <f t="shared" si="1454"/>
        <v>0.24637699120893658</v>
      </c>
      <c r="EB374">
        <f t="shared" si="1455"/>
        <v>0.14453202458853842</v>
      </c>
      <c r="EC374">
        <f t="shared" si="1456"/>
        <v>2.9324476171590983</v>
      </c>
      <c r="ED374">
        <f t="shared" si="1457"/>
        <v>0</v>
      </c>
      <c r="EE374">
        <f t="shared" si="1458"/>
        <v>0.50734492667459374</v>
      </c>
      <c r="EF374">
        <f t="shared" si="1459"/>
        <v>0.16209621482362269</v>
      </c>
      <c r="EG374">
        <f t="shared" si="1460"/>
        <v>2.903653058528207</v>
      </c>
      <c r="EH374">
        <f t="shared" si="1461"/>
        <v>0</v>
      </c>
      <c r="EL374">
        <v>3024</v>
      </c>
      <c r="EM374">
        <f>EL374/EL368*100</f>
        <v>19.988102320047592</v>
      </c>
      <c r="EN374">
        <f t="shared" si="1480"/>
        <v>94.414375000000007</v>
      </c>
      <c r="EO374">
        <f t="shared" si="1481"/>
        <v>0.62406223147597339</v>
      </c>
      <c r="EP374">
        <f t="shared" si="1482"/>
        <v>0</v>
      </c>
      <c r="EQ374">
        <f t="shared" si="1483"/>
        <v>0</v>
      </c>
      <c r="ER374">
        <v>6052</v>
      </c>
      <c r="ES374">
        <f>ER374/ER368*100</f>
        <v>19.989430572070287</v>
      </c>
      <c r="ET374">
        <f t="shared" si="1484"/>
        <v>273.26375000000002</v>
      </c>
      <c r="EU374">
        <f t="shared" si="1485"/>
        <v>0.90257547232131063</v>
      </c>
      <c r="EV374">
        <f t="shared" si="1486"/>
        <v>0</v>
      </c>
      <c r="EW374">
        <f t="shared" si="1487"/>
        <v>0</v>
      </c>
      <c r="EX374">
        <v>12104</v>
      </c>
      <c r="EY374">
        <f>EX374/EX368*100</f>
        <v>20.001321964439157</v>
      </c>
      <c r="EZ374">
        <f t="shared" si="1491"/>
        <v>750.87625000000003</v>
      </c>
      <c r="FA374">
        <f t="shared" si="1492"/>
        <v>1.2407896258840638</v>
      </c>
    </row>
    <row r="375" spans="3:157" x14ac:dyDescent="0.25">
      <c r="C375" t="s">
        <v>18</v>
      </c>
      <c r="D375">
        <v>628948</v>
      </c>
      <c r="E375">
        <f t="shared" si="1488"/>
        <v>10.482466666666667</v>
      </c>
      <c r="F375" t="s">
        <v>28</v>
      </c>
      <c r="M375">
        <v>3780</v>
      </c>
      <c r="N375">
        <f>M375/M368*100</f>
        <v>24.985127900059489</v>
      </c>
      <c r="O375">
        <v>168.34</v>
      </c>
      <c r="P375">
        <f>O375/O368*100</f>
        <v>1.112697468438099</v>
      </c>
      <c r="Q375">
        <v>19.829999999999998</v>
      </c>
      <c r="R375">
        <f>Q375/Q368*100</f>
        <v>0.13107277414237556</v>
      </c>
      <c r="S375">
        <f t="shared" si="1462"/>
        <v>0.98162469429572341</v>
      </c>
      <c r="T375">
        <f t="shared" si="1463"/>
        <v>94.085000000000008</v>
      </c>
      <c r="U375">
        <f>T375/T368*100</f>
        <v>0.62188512129023743</v>
      </c>
      <c r="V375">
        <v>256.46499999999997</v>
      </c>
      <c r="W375">
        <f>V375/V368*100</f>
        <v>1.6951880494414699</v>
      </c>
      <c r="X375">
        <f t="shared" si="1464"/>
        <v>1.0733029281512325</v>
      </c>
      <c r="Y375">
        <f t="shared" si="1465"/>
        <v>175.27499999999998</v>
      </c>
      <c r="Z375">
        <f>Y375/Y368*100</f>
        <v>1.1585365853658536</v>
      </c>
      <c r="AA375">
        <v>102.63500000000001</v>
      </c>
      <c r="AB375">
        <f>AA375/AA368*100</f>
        <v>0.67839910106418144</v>
      </c>
      <c r="AC375">
        <f t="shared" si="1466"/>
        <v>0.48013748430167213</v>
      </c>
      <c r="AD375">
        <f t="shared" si="1467"/>
        <v>138.95499999999998</v>
      </c>
      <c r="AE375">
        <f>AD375/AD368*100</f>
        <v>0.91846784321501751</v>
      </c>
      <c r="AF375">
        <v>152.93625</v>
      </c>
      <c r="AG375">
        <f>AF375/AF368*100</f>
        <v>1.0108814197898077</v>
      </c>
      <c r="AH375">
        <f t="shared" si="1468"/>
        <v>9.2413576574790213E-2</v>
      </c>
      <c r="AI375">
        <f t="shared" si="1469"/>
        <v>145.94562500000001</v>
      </c>
      <c r="AJ375">
        <f>AI375/AI368*100</f>
        <v>0.96467463150241262</v>
      </c>
      <c r="AL375">
        <v>0</v>
      </c>
      <c r="AM375">
        <f t="shared" ref="AM375" si="1497">AL375/AL368*100</f>
        <v>0</v>
      </c>
      <c r="BI375">
        <v>7565</v>
      </c>
      <c r="BJ375">
        <f>BI375/BI368*100</f>
        <v>24.986788215087856</v>
      </c>
      <c r="BK375">
        <v>398.26</v>
      </c>
      <c r="BL375">
        <f>BK375/BK368*100</f>
        <v>1.3154313647773814</v>
      </c>
      <c r="BM375">
        <v>336.25</v>
      </c>
      <c r="BN375">
        <f>BM375/BM368*100</f>
        <v>1.1106156691769058</v>
      </c>
      <c r="BO375">
        <f t="shared" si="1471"/>
        <v>0.20481569560047563</v>
      </c>
      <c r="BP375">
        <f t="shared" si="1472"/>
        <v>367.255</v>
      </c>
      <c r="BQ375">
        <f>BP375/BP368*100</f>
        <v>1.2130235169771435</v>
      </c>
      <c r="BR375">
        <v>526.89</v>
      </c>
      <c r="BS375">
        <f>BR375/BR368*100</f>
        <v>1.7402893380895759</v>
      </c>
      <c r="BT375">
        <f t="shared" si="1473"/>
        <v>0.52726582111243236</v>
      </c>
      <c r="BU375">
        <f t="shared" si="1474"/>
        <v>447.07249999999999</v>
      </c>
      <c r="BV375">
        <f>BU375/BU368*100</f>
        <v>1.4766564275333598</v>
      </c>
      <c r="BW375">
        <v>224.79499999999999</v>
      </c>
      <c r="BX375">
        <f>BW375/BW368*100</f>
        <v>0.74248579733121933</v>
      </c>
      <c r="BY375">
        <f t="shared" si="1475"/>
        <v>0.73417063020214046</v>
      </c>
      <c r="BZ375">
        <f t="shared" si="1476"/>
        <v>335.93374999999997</v>
      </c>
      <c r="CA375">
        <f>BZ375/BZ368*100</f>
        <v>1.1095711124322896</v>
      </c>
      <c r="CC375">
        <v>0</v>
      </c>
      <c r="CD375">
        <f t="shared" ref="CD375" si="1498">CC375/CC368*100</f>
        <v>0</v>
      </c>
      <c r="CU375">
        <v>15130</v>
      </c>
      <c r="CV375">
        <f>CU375/CU368*100</f>
        <v>25.001652455548946</v>
      </c>
      <c r="CW375">
        <v>882.44</v>
      </c>
      <c r="CX375">
        <f>CW375/CW368*100</f>
        <v>1.458192874611673</v>
      </c>
      <c r="CY375">
        <v>510.25</v>
      </c>
      <c r="CZ375">
        <f>CY375/CY368*100</f>
        <v>0.84316544384956049</v>
      </c>
      <c r="DA375">
        <f t="shared" si="1478"/>
        <v>0.61502743076211253</v>
      </c>
      <c r="DB375">
        <f t="shared" si="1479"/>
        <v>696.34500000000003</v>
      </c>
      <c r="DC375">
        <f>DB375/DB368*100</f>
        <v>1.1506791592306169</v>
      </c>
      <c r="DD375">
        <v>1478.415</v>
      </c>
      <c r="DE375">
        <f>DD375/DD368*100</f>
        <v>2.4430150703946061</v>
      </c>
      <c r="DF375">
        <f t="shared" si="1446"/>
        <v>1.2923359111639892</v>
      </c>
      <c r="DG375">
        <f t="shared" si="1447"/>
        <v>1087.3800000000001</v>
      </c>
      <c r="DH375">
        <f>DG375/DG368*100</f>
        <v>1.7968471148126119</v>
      </c>
      <c r="DI375">
        <v>1465.4</v>
      </c>
      <c r="DJ375">
        <f>DI375/DI368*100</f>
        <v>2.4215083614250776</v>
      </c>
      <c r="DK375">
        <f t="shared" si="1448"/>
        <v>0.62466124661246569</v>
      </c>
      <c r="DL375">
        <f t="shared" si="1449"/>
        <v>1276.3900000000001</v>
      </c>
      <c r="DM375">
        <f>DL375/DL368*100</f>
        <v>2.109177738118845</v>
      </c>
      <c r="DU375">
        <f t="shared" si="1450"/>
        <v>0.14489648092987695</v>
      </c>
      <c r="DV375">
        <f t="shared" si="1451"/>
        <v>0</v>
      </c>
      <c r="DW375">
        <f t="shared" si="1452"/>
        <v>0.96467463150241262</v>
      </c>
      <c r="DX375">
        <f t="shared" si="1453"/>
        <v>1.2130235169771435</v>
      </c>
      <c r="EA375">
        <f t="shared" si="1454"/>
        <v>0.60315040650406504</v>
      </c>
      <c r="EB375">
        <f t="shared" si="1455"/>
        <v>0.2814379668186926</v>
      </c>
      <c r="EC375">
        <f t="shared" si="1456"/>
        <v>2.1799193601692113</v>
      </c>
      <c r="ED375">
        <f t="shared" si="1457"/>
        <v>0</v>
      </c>
      <c r="EE375">
        <f t="shared" si="1458"/>
        <v>0.75354653851235298</v>
      </c>
      <c r="EF375">
        <f t="shared" si="1459"/>
        <v>0.59019520412207693</v>
      </c>
      <c r="EG375">
        <f t="shared" si="1460"/>
        <v>2.1920663231602591</v>
      </c>
      <c r="EH375">
        <f t="shared" si="1461"/>
        <v>0</v>
      </c>
      <c r="EL375">
        <v>3780</v>
      </c>
      <c r="EM375">
        <f>EL375/EL368*100</f>
        <v>24.985127900059489</v>
      </c>
      <c r="EN375">
        <f t="shared" si="1480"/>
        <v>145.94562500000001</v>
      </c>
      <c r="EO375">
        <f t="shared" si="1481"/>
        <v>0.96467463150241262</v>
      </c>
      <c r="EP375">
        <f t="shared" si="1482"/>
        <v>0</v>
      </c>
      <c r="EQ375">
        <f t="shared" si="1483"/>
        <v>0</v>
      </c>
      <c r="ER375">
        <v>7565</v>
      </c>
      <c r="ES375">
        <f>ER375/ER368*100</f>
        <v>24.986788215087856</v>
      </c>
      <c r="ET375">
        <f t="shared" si="1484"/>
        <v>335.93374999999997</v>
      </c>
      <c r="EU375">
        <f t="shared" si="1485"/>
        <v>1.1095711124322896</v>
      </c>
      <c r="EV375">
        <f t="shared" si="1486"/>
        <v>0</v>
      </c>
      <c r="EW375">
        <f t="shared" si="1487"/>
        <v>0</v>
      </c>
      <c r="EX375">
        <v>15130</v>
      </c>
      <c r="EY375">
        <f>EX375/EX368*100</f>
        <v>25.001652455548946</v>
      </c>
      <c r="EZ375">
        <f t="shared" si="1491"/>
        <v>1276.3900000000001</v>
      </c>
      <c r="FA375">
        <f t="shared" si="1492"/>
        <v>2.109177738118845</v>
      </c>
    </row>
    <row r="376" spans="3:157" x14ac:dyDescent="0.25">
      <c r="M376">
        <v>4536</v>
      </c>
      <c r="N376">
        <f>M376/M368*100</f>
        <v>29.982153480071389</v>
      </c>
      <c r="O376">
        <v>13.87</v>
      </c>
      <c r="P376">
        <f>O376/O368*100</f>
        <v>9.1678233855509286E-2</v>
      </c>
      <c r="Q376">
        <v>199.54</v>
      </c>
      <c r="R376">
        <f>Q376/Q368*100</f>
        <v>1.3189239209465264</v>
      </c>
      <c r="S376">
        <f t="shared" si="1462"/>
        <v>1.2272456870910171</v>
      </c>
      <c r="T376">
        <f t="shared" si="1463"/>
        <v>106.705</v>
      </c>
      <c r="U376">
        <f>T376/T368*100</f>
        <v>0.70530107740101788</v>
      </c>
      <c r="V376">
        <v>284.58</v>
      </c>
      <c r="W376">
        <f>V376/V368*100</f>
        <v>1.8810232004759071</v>
      </c>
      <c r="X376">
        <f t="shared" si="1464"/>
        <v>1.1757221230748893</v>
      </c>
      <c r="Y376">
        <f t="shared" si="1465"/>
        <v>195.64249999999998</v>
      </c>
      <c r="Z376">
        <f>Y376/Y368*100</f>
        <v>1.2931621389384624</v>
      </c>
      <c r="AA376">
        <v>99.704999999999998</v>
      </c>
      <c r="AB376">
        <f>AA376/AA368*100</f>
        <v>0.6590323220305373</v>
      </c>
      <c r="AC376">
        <f t="shared" si="1466"/>
        <v>0.63412981690792514</v>
      </c>
      <c r="AD376">
        <f t="shared" si="1467"/>
        <v>147.67374999999998</v>
      </c>
      <c r="AE376">
        <f>AD376/AD368*100</f>
        <v>0.97609723048449981</v>
      </c>
      <c r="AF376">
        <v>148.35624999999999</v>
      </c>
      <c r="AG376">
        <f>AF376/AF368*100</f>
        <v>0.98060843413312182</v>
      </c>
      <c r="AH376">
        <f t="shared" si="1468"/>
        <v>4.5112036486220086E-3</v>
      </c>
      <c r="AI376">
        <f t="shared" si="1469"/>
        <v>148.01499999999999</v>
      </c>
      <c r="AJ376">
        <f>AI376/AI368*100</f>
        <v>0.97835283230881076</v>
      </c>
      <c r="AL376">
        <v>0</v>
      </c>
      <c r="AM376">
        <f t="shared" ref="AM376" si="1499">AL376/AL368*100</f>
        <v>0</v>
      </c>
      <c r="BI376">
        <v>9078</v>
      </c>
      <c r="BJ376">
        <f>BI376/BI368*100</f>
        <v>29.984145858105432</v>
      </c>
      <c r="BK376">
        <v>694.26</v>
      </c>
      <c r="BL376">
        <f>BK376/BK368*100</f>
        <v>2.2931034482758621</v>
      </c>
      <c r="BM376">
        <v>633.73</v>
      </c>
      <c r="BN376">
        <f>BM376/BM368*100</f>
        <v>2.0931761130928788</v>
      </c>
      <c r="BO376">
        <f t="shared" si="1471"/>
        <v>0.19992733518298333</v>
      </c>
      <c r="BP376">
        <f t="shared" si="1472"/>
        <v>663.995</v>
      </c>
      <c r="BQ376">
        <f>BP376/BP368*100</f>
        <v>2.1931397806843704</v>
      </c>
      <c r="BR376">
        <v>352.68</v>
      </c>
      <c r="BS376">
        <f>BR376/BR368*100</f>
        <v>1.1648830757035276</v>
      </c>
      <c r="BT376">
        <f t="shared" si="1473"/>
        <v>1.0282567049808429</v>
      </c>
      <c r="BU376">
        <f t="shared" si="1474"/>
        <v>508.33749999999998</v>
      </c>
      <c r="BV376">
        <f>BU376/BU368*100</f>
        <v>1.679011428193949</v>
      </c>
      <c r="BW376">
        <v>766.55499999999995</v>
      </c>
      <c r="BX376">
        <f>BW376/BW368*100</f>
        <v>2.5318899458316819</v>
      </c>
      <c r="BY376">
        <f t="shared" si="1475"/>
        <v>0.85287851763773292</v>
      </c>
      <c r="BZ376">
        <f t="shared" si="1476"/>
        <v>637.44624999999996</v>
      </c>
      <c r="CA376">
        <f>BZ376/BZ368*100</f>
        <v>2.1054506870128153</v>
      </c>
      <c r="CC376">
        <v>0</v>
      </c>
      <c r="CD376">
        <f t="shared" ref="CD376" si="1500">CC376/CC368*100</f>
        <v>0</v>
      </c>
      <c r="CU376">
        <v>18156</v>
      </c>
      <c r="CV376">
        <f>CU376/CU368*100</f>
        <v>30.001982946658735</v>
      </c>
      <c r="CW376">
        <v>1281.23</v>
      </c>
      <c r="CX376">
        <f>CW376/CW368*100</f>
        <v>2.1171756229757421</v>
      </c>
      <c r="CY376">
        <v>752.34</v>
      </c>
      <c r="CZ376">
        <f>CY376/CY368*100</f>
        <v>1.243208407693833</v>
      </c>
      <c r="DA376">
        <f t="shared" si="1478"/>
        <v>0.87396721528190913</v>
      </c>
      <c r="DB376">
        <f t="shared" si="1479"/>
        <v>1016.7850000000001</v>
      </c>
      <c r="DC376">
        <f>DB376/DB368*100</f>
        <v>1.6801920153347878</v>
      </c>
      <c r="DD376">
        <v>1115.8150000000001</v>
      </c>
      <c r="DE376">
        <f>DD376/DD368*100</f>
        <v>1.8438346883468835</v>
      </c>
      <c r="DF376">
        <f t="shared" si="1446"/>
        <v>0.16364267301209567</v>
      </c>
      <c r="DG376">
        <f t="shared" si="1447"/>
        <v>1066.3000000000002</v>
      </c>
      <c r="DH376">
        <f>DG376/DG368*100</f>
        <v>1.7620133518408359</v>
      </c>
      <c r="DI376">
        <v>673.48749999999995</v>
      </c>
      <c r="DJ376">
        <f>DI376/DI368*100</f>
        <v>1.1129081565205894</v>
      </c>
      <c r="DK376">
        <f t="shared" si="1448"/>
        <v>0.64910519532024646</v>
      </c>
      <c r="DL376">
        <f t="shared" si="1449"/>
        <v>869.89375000000007</v>
      </c>
      <c r="DM376">
        <f>DL376/DL368*100</f>
        <v>1.4374607541807127</v>
      </c>
      <c r="DU376">
        <f t="shared" si="1450"/>
        <v>1.1270978547040045</v>
      </c>
      <c r="DV376">
        <f t="shared" si="1451"/>
        <v>0</v>
      </c>
      <c r="DW376">
        <f t="shared" si="1452"/>
        <v>0.97835283230881076</v>
      </c>
      <c r="DX376">
        <f t="shared" si="1453"/>
        <v>2.1931397806843704</v>
      </c>
      <c r="EA376">
        <f t="shared" si="1454"/>
        <v>0.65136492828342907</v>
      </c>
      <c r="EB376">
        <f t="shared" si="1455"/>
        <v>0.18985061801837522</v>
      </c>
      <c r="EC376">
        <f t="shared" si="1456"/>
        <v>1.6851411197038799</v>
      </c>
      <c r="ED376">
        <f t="shared" si="1457"/>
        <v>0</v>
      </c>
      <c r="EE376">
        <f t="shared" si="1458"/>
        <v>1.7875421125644073</v>
      </c>
      <c r="EF376">
        <f t="shared" si="1459"/>
        <v>0.53774028933808959</v>
      </c>
      <c r="EG376">
        <f t="shared" si="1460"/>
        <v>1.6902166732725588</v>
      </c>
      <c r="EH376">
        <f t="shared" si="1461"/>
        <v>0</v>
      </c>
      <c r="EL376">
        <v>4536</v>
      </c>
      <c r="EM376">
        <f>EL376/EL368*100</f>
        <v>29.982153480071389</v>
      </c>
      <c r="EN376">
        <f t="shared" si="1480"/>
        <v>148.01499999999999</v>
      </c>
      <c r="EO376">
        <f t="shared" si="1481"/>
        <v>0.97835283230881076</v>
      </c>
      <c r="EP376">
        <f t="shared" si="1482"/>
        <v>0</v>
      </c>
      <c r="EQ376">
        <f t="shared" si="1483"/>
        <v>0</v>
      </c>
      <c r="ER376">
        <v>9078</v>
      </c>
      <c r="ES376">
        <f>ER376/ER368*100</f>
        <v>29.984145858105432</v>
      </c>
      <c r="ET376">
        <f t="shared" si="1484"/>
        <v>637.44624999999996</v>
      </c>
      <c r="EU376">
        <f t="shared" si="1485"/>
        <v>2.1054506870128153</v>
      </c>
      <c r="EV376">
        <f t="shared" si="1486"/>
        <v>0</v>
      </c>
      <c r="EW376">
        <f t="shared" si="1487"/>
        <v>0</v>
      </c>
      <c r="EX376">
        <v>18156</v>
      </c>
      <c r="EY376">
        <f>EX376/EX368*100</f>
        <v>30.001982946658735</v>
      </c>
      <c r="EZ376">
        <f t="shared" si="1491"/>
        <v>869.89375000000007</v>
      </c>
      <c r="FA376">
        <f t="shared" si="1492"/>
        <v>1.4374607541807127</v>
      </c>
    </row>
    <row r="377" spans="3:157" x14ac:dyDescent="0.25">
      <c r="C377" t="s">
        <v>9</v>
      </c>
      <c r="D377">
        <v>2519176</v>
      </c>
      <c r="E377">
        <f t="shared" si="1488"/>
        <v>41.986266666666666</v>
      </c>
      <c r="F377" t="s">
        <v>28</v>
      </c>
      <c r="M377">
        <v>5292</v>
      </c>
      <c r="N377">
        <f>M377/M368*100</f>
        <v>34.979179060083283</v>
      </c>
      <c r="O377">
        <v>28.22</v>
      </c>
      <c r="P377">
        <f>O377/O368*100</f>
        <v>0.18652918236499436</v>
      </c>
      <c r="Q377">
        <v>184.32</v>
      </c>
      <c r="R377">
        <f>Q377/Q368*100</f>
        <v>1.2183224271267101</v>
      </c>
      <c r="S377">
        <f t="shared" si="1462"/>
        <v>1.0317932447617157</v>
      </c>
      <c r="T377">
        <f t="shared" si="1463"/>
        <v>106.27</v>
      </c>
      <c r="U377">
        <f>T377/T368*100</f>
        <v>0.70242580474585237</v>
      </c>
      <c r="V377">
        <v>55.51</v>
      </c>
      <c r="W377">
        <f>V377/V368*100</f>
        <v>0.36691123008791066</v>
      </c>
      <c r="X377">
        <f t="shared" si="1464"/>
        <v>0.33551457465794171</v>
      </c>
      <c r="Y377">
        <f t="shared" si="1465"/>
        <v>80.89</v>
      </c>
      <c r="Z377">
        <f>Y377/Y368*100</f>
        <v>0.53466851741688148</v>
      </c>
      <c r="AA377">
        <v>238.685</v>
      </c>
      <c r="AB377">
        <f>AA377/AA368*100</f>
        <v>1.5776654108004495</v>
      </c>
      <c r="AC377">
        <f t="shared" si="1466"/>
        <v>1.042996893383568</v>
      </c>
      <c r="AD377">
        <f t="shared" si="1467"/>
        <v>159.78749999999999</v>
      </c>
      <c r="AE377">
        <f>AD377/AD368*100</f>
        <v>1.0561669641086655</v>
      </c>
      <c r="AF377">
        <v>294.39499999999998</v>
      </c>
      <c r="AG377">
        <f>AF377/AF368*100</f>
        <v>1.9458986053275167</v>
      </c>
      <c r="AH377">
        <f t="shared" si="1468"/>
        <v>0.88973164121885118</v>
      </c>
      <c r="AI377">
        <f t="shared" si="1469"/>
        <v>227.09125</v>
      </c>
      <c r="AJ377">
        <f>AI377/AI368*100</f>
        <v>1.5010327847180911</v>
      </c>
      <c r="AL377">
        <v>0</v>
      </c>
      <c r="AM377">
        <f t="shared" ref="AM377" si="1501">AL377/AL368*100</f>
        <v>0</v>
      </c>
      <c r="BI377">
        <v>10591</v>
      </c>
      <c r="BJ377">
        <f>BI377/BI368*100</f>
        <v>34.981503501123001</v>
      </c>
      <c r="BK377">
        <v>24.24</v>
      </c>
      <c r="BL377">
        <f>BK377/BK368*100</f>
        <v>8.0063416567578274E-2</v>
      </c>
      <c r="BM377">
        <v>588.26</v>
      </c>
      <c r="BN377">
        <f>BM377/BM368*100</f>
        <v>1.9429911481041091</v>
      </c>
      <c r="BO377">
        <f t="shared" si="1471"/>
        <v>1.8629277315365309</v>
      </c>
      <c r="BP377">
        <f t="shared" si="1472"/>
        <v>306.25</v>
      </c>
      <c r="BQ377">
        <f>BP377/BP368*100</f>
        <v>1.0115272823358434</v>
      </c>
      <c r="BR377">
        <v>233.58</v>
      </c>
      <c r="BS377">
        <f>BR377/BR368*100</f>
        <v>0.77150217994451054</v>
      </c>
      <c r="BT377">
        <f t="shared" si="1473"/>
        <v>0.2400251023913329</v>
      </c>
      <c r="BU377">
        <f t="shared" si="1474"/>
        <v>269.91500000000002</v>
      </c>
      <c r="BV377">
        <f>BU377/BU368*100</f>
        <v>0.8915147311401771</v>
      </c>
      <c r="BW377">
        <v>593.06500000000005</v>
      </c>
      <c r="BX377">
        <f>BW377/BW368*100</f>
        <v>1.9588618047298192</v>
      </c>
      <c r="BY377">
        <f t="shared" si="1475"/>
        <v>1.0673470735896422</v>
      </c>
      <c r="BZ377">
        <f t="shared" si="1476"/>
        <v>431.49</v>
      </c>
      <c r="CA377">
        <f>BZ377/BZ368*100</f>
        <v>1.4251882679349981</v>
      </c>
      <c r="CC377">
        <v>0</v>
      </c>
      <c r="CD377">
        <f t="shared" ref="CD377" si="1502">CC377/CC368*100</f>
        <v>0</v>
      </c>
      <c r="CU377">
        <v>21182</v>
      </c>
      <c r="CV377">
        <f>CU377/CU368*100</f>
        <v>35.002313437768521</v>
      </c>
      <c r="CW377">
        <v>1677.77</v>
      </c>
      <c r="CX377">
        <f>CW377/CW368*100</f>
        <v>2.7724403463546832</v>
      </c>
      <c r="CY377">
        <v>1410.4</v>
      </c>
      <c r="CZ377">
        <f>CY377/CY368*100</f>
        <v>2.3306233062330626</v>
      </c>
      <c r="DA377">
        <f t="shared" si="1478"/>
        <v>0.4418170401216206</v>
      </c>
      <c r="DB377">
        <f t="shared" si="1479"/>
        <v>1544.085</v>
      </c>
      <c r="DC377">
        <f>DB377/DB368*100</f>
        <v>2.5515318262938727</v>
      </c>
      <c r="DD377">
        <v>1518.68</v>
      </c>
      <c r="DE377">
        <f>DD377/DD368*100</f>
        <v>2.5095511930729062</v>
      </c>
      <c r="DF377">
        <f t="shared" si="1446"/>
        <v>4.1980633220966457E-2</v>
      </c>
      <c r="DG377">
        <f t="shared" si="1447"/>
        <v>1531.3825000000002</v>
      </c>
      <c r="DH377">
        <f>DG377/DG368*100</f>
        <v>2.5305415096833896</v>
      </c>
      <c r="DI377">
        <v>1823.43</v>
      </c>
      <c r="DJ377">
        <f>DI377/DI368*100</f>
        <v>3.0131370216141184</v>
      </c>
      <c r="DK377">
        <f t="shared" si="1448"/>
        <v>0.4825955119307288</v>
      </c>
      <c r="DL377">
        <f t="shared" si="1449"/>
        <v>1677.40625</v>
      </c>
      <c r="DM377">
        <f>DL377/DL368*100</f>
        <v>2.771839265648754</v>
      </c>
      <c r="DU377">
        <f t="shared" si="1450"/>
        <v>7.5844516783093008E-2</v>
      </c>
      <c r="DV377">
        <f t="shared" si="1451"/>
        <v>0</v>
      </c>
      <c r="DW377">
        <f t="shared" si="1452"/>
        <v>1.5010327847180911</v>
      </c>
      <c r="DX377">
        <f t="shared" si="1453"/>
        <v>1.0115272823358434</v>
      </c>
      <c r="EA377">
        <f t="shared" si="1454"/>
        <v>1.2329053473461564</v>
      </c>
      <c r="EB377">
        <f t="shared" si="1455"/>
        <v>0.56246695088902099</v>
      </c>
      <c r="EC377">
        <f t="shared" si="1456"/>
        <v>1.383832374909115</v>
      </c>
      <c r="ED377">
        <f t="shared" si="1457"/>
        <v>0</v>
      </c>
      <c r="EE377">
        <f t="shared" si="1458"/>
        <v>1.141977143612102</v>
      </c>
      <c r="EF377">
        <f t="shared" si="1459"/>
        <v>1.3644594728497821</v>
      </c>
      <c r="EG377">
        <f t="shared" si="1460"/>
        <v>1.3581054300435986</v>
      </c>
      <c r="EH377">
        <f t="shared" si="1461"/>
        <v>0</v>
      </c>
      <c r="EL377">
        <v>5292</v>
      </c>
      <c r="EM377">
        <f>EL377/EL368*100</f>
        <v>34.979179060083283</v>
      </c>
      <c r="EN377">
        <f t="shared" si="1480"/>
        <v>227.09125</v>
      </c>
      <c r="EO377">
        <f t="shared" si="1481"/>
        <v>1.5010327847180911</v>
      </c>
      <c r="EP377">
        <f t="shared" si="1482"/>
        <v>0</v>
      </c>
      <c r="EQ377">
        <f t="shared" si="1483"/>
        <v>0</v>
      </c>
      <c r="ER377">
        <v>10591</v>
      </c>
      <c r="ES377">
        <f>ER377/ER368*100</f>
        <v>34.981503501123001</v>
      </c>
      <c r="ET377">
        <f t="shared" si="1484"/>
        <v>431.49</v>
      </c>
      <c r="EU377">
        <f t="shared" si="1485"/>
        <v>1.4251882679349981</v>
      </c>
      <c r="EV377">
        <f t="shared" si="1486"/>
        <v>0</v>
      </c>
      <c r="EW377">
        <f t="shared" si="1487"/>
        <v>0</v>
      </c>
      <c r="EX377">
        <v>21182</v>
      </c>
      <c r="EY377">
        <f>EX377/EX368*100</f>
        <v>35.002313437768521</v>
      </c>
      <c r="EZ377">
        <f t="shared" si="1491"/>
        <v>1677.40625</v>
      </c>
      <c r="FA377">
        <f t="shared" si="1492"/>
        <v>2.771839265648754</v>
      </c>
    </row>
    <row r="378" spans="3:157" x14ac:dyDescent="0.25">
      <c r="C378" t="s">
        <v>19</v>
      </c>
      <c r="M378">
        <v>6048</v>
      </c>
      <c r="N378">
        <f>M378/M368*100</f>
        <v>39.976204640095183</v>
      </c>
      <c r="O378">
        <v>166.37</v>
      </c>
      <c r="P378">
        <f>O378/O368*100</f>
        <v>1.0996761187124067</v>
      </c>
      <c r="Q378">
        <v>244.56</v>
      </c>
      <c r="R378">
        <f>Q378/Q368*100</f>
        <v>1.6164981162006744</v>
      </c>
      <c r="S378">
        <f t="shared" si="1462"/>
        <v>0.51682199748826774</v>
      </c>
      <c r="T378">
        <f t="shared" si="1463"/>
        <v>205.465</v>
      </c>
      <c r="U378">
        <f>T378/T368*100</f>
        <v>1.3580871174565405</v>
      </c>
      <c r="V378">
        <v>380.57</v>
      </c>
      <c r="W378">
        <f>V378/V368*100</f>
        <v>2.5155000330491109</v>
      </c>
      <c r="X378">
        <f t="shared" si="1464"/>
        <v>1.1574129155925703</v>
      </c>
      <c r="Y378">
        <f t="shared" si="1465"/>
        <v>293.01749999999998</v>
      </c>
      <c r="Z378">
        <f>Y378/Y368*100</f>
        <v>1.9367935752528254</v>
      </c>
      <c r="AA378">
        <v>245.905</v>
      </c>
      <c r="AB378">
        <f>AA378/AA368*100</f>
        <v>1.6253883270540022</v>
      </c>
      <c r="AC378">
        <f t="shared" si="1466"/>
        <v>0.3114052481988232</v>
      </c>
      <c r="AD378">
        <f t="shared" si="1467"/>
        <v>269.46125000000001</v>
      </c>
      <c r="AE378">
        <f>AD378/AD368*100</f>
        <v>1.7810909511534141</v>
      </c>
      <c r="AF378">
        <v>363.81375000000003</v>
      </c>
      <c r="AG378">
        <f>AF378/AF368*100</f>
        <v>2.4047441998810237</v>
      </c>
      <c r="AH378">
        <f t="shared" si="1468"/>
        <v>0.62365324872760963</v>
      </c>
      <c r="AI378">
        <f t="shared" si="1469"/>
        <v>316.63750000000005</v>
      </c>
      <c r="AJ378">
        <f>AI378/AI368*100</f>
        <v>2.0929175755172191</v>
      </c>
      <c r="AL378">
        <v>0</v>
      </c>
      <c r="AM378">
        <f t="shared" ref="AM378" si="1503">AL378/AL368*100</f>
        <v>0</v>
      </c>
      <c r="BI378">
        <v>12104</v>
      </c>
      <c r="BJ378">
        <f>BI378/BI368*100</f>
        <v>39.978861144140573</v>
      </c>
      <c r="BK378">
        <v>1308.8900000000001</v>
      </c>
      <c r="BL378">
        <f>BK378/BK368*100</f>
        <v>4.3231932884132647</v>
      </c>
      <c r="BM378">
        <v>1226.22</v>
      </c>
      <c r="BN378">
        <f>BM378/BM368*100</f>
        <v>4.0501387237415774</v>
      </c>
      <c r="BO378">
        <f t="shared" si="1471"/>
        <v>0.27305456467168732</v>
      </c>
      <c r="BP378">
        <f t="shared" si="1472"/>
        <v>1267.5550000000001</v>
      </c>
      <c r="BQ378">
        <f>BP378/BP368*100</f>
        <v>4.186666006077421</v>
      </c>
      <c r="BR378">
        <v>575.86500000000001</v>
      </c>
      <c r="BS378">
        <f>BR378/BR368*100</f>
        <v>1.9020511296076101</v>
      </c>
      <c r="BT378">
        <f t="shared" si="1473"/>
        <v>2.2846148764698109</v>
      </c>
      <c r="BU378">
        <f t="shared" si="1474"/>
        <v>921.71</v>
      </c>
      <c r="BV378">
        <f>BU378/BU368*100</f>
        <v>3.0443585678425156</v>
      </c>
      <c r="BW378">
        <v>855.53750000000002</v>
      </c>
      <c r="BX378">
        <f>BW378/BW368*100</f>
        <v>2.8257943585678427</v>
      </c>
      <c r="BY378">
        <f t="shared" si="1475"/>
        <v>0.2185642092746729</v>
      </c>
      <c r="BZ378">
        <f t="shared" si="1476"/>
        <v>888.62374999999997</v>
      </c>
      <c r="CA378">
        <f>BZ378/BZ368*100</f>
        <v>2.9350764632051791</v>
      </c>
      <c r="CC378">
        <v>0</v>
      </c>
      <c r="CD378">
        <f t="shared" ref="CD378" si="1504">CC378/CC368*100</f>
        <v>0</v>
      </c>
      <c r="CU378">
        <v>24208</v>
      </c>
      <c r="CV378">
        <f>CU378/CU368*100</f>
        <v>40.002643928878314</v>
      </c>
      <c r="CW378">
        <v>2173</v>
      </c>
      <c r="CX378">
        <f>CW378/CW368*100</f>
        <v>3.5907859078590789</v>
      </c>
      <c r="CY378">
        <v>3316.41</v>
      </c>
      <c r="CZ378">
        <f>CY378/CY368*100</f>
        <v>5.480220107079119</v>
      </c>
      <c r="DA378">
        <f t="shared" si="1478"/>
        <v>1.8894341992200401</v>
      </c>
      <c r="DB378">
        <f t="shared" si="1479"/>
        <v>2744.7049999999999</v>
      </c>
      <c r="DC378">
        <f>DB378/DB368*100</f>
        <v>4.5355030074690985</v>
      </c>
      <c r="DD378">
        <v>1826.375</v>
      </c>
      <c r="DE378">
        <f>DD378/DD368*100</f>
        <v>3.0180035032057639</v>
      </c>
      <c r="DF378">
        <f t="shared" si="1446"/>
        <v>1.5174995042633346</v>
      </c>
      <c r="DG378">
        <f t="shared" si="1447"/>
        <v>2285.54</v>
      </c>
      <c r="DH378">
        <f>DG378/DG368*100</f>
        <v>3.776753255337431</v>
      </c>
      <c r="DI378">
        <v>2410.27</v>
      </c>
      <c r="DJ378">
        <f>DI378/DI368*100</f>
        <v>3.9828640359574328</v>
      </c>
      <c r="DK378">
        <f t="shared" si="1448"/>
        <v>0.20611078062000177</v>
      </c>
      <c r="DL378">
        <f t="shared" si="1449"/>
        <v>2347.9049999999997</v>
      </c>
      <c r="DM378">
        <f>DL378/DL368*100</f>
        <v>3.8798086456474321</v>
      </c>
      <c r="DU378">
        <f t="shared" si="1450"/>
        <v>0.84215888768795999</v>
      </c>
      <c r="DV378">
        <f t="shared" si="1451"/>
        <v>0</v>
      </c>
      <c r="DW378">
        <f t="shared" si="1452"/>
        <v>2.0929175755172191</v>
      </c>
      <c r="DX378">
        <f t="shared" si="1453"/>
        <v>4.186666006077421</v>
      </c>
      <c r="EA378">
        <f t="shared" si="1454"/>
        <v>1.8292848172384168</v>
      </c>
      <c r="EB378">
        <f t="shared" si="1455"/>
        <v>0.55576624363804661</v>
      </c>
      <c r="EC378">
        <f t="shared" si="1456"/>
        <v>1.0936281314032652</v>
      </c>
      <c r="ED378">
        <f t="shared" si="1457"/>
        <v>0</v>
      </c>
      <c r="EE378">
        <f t="shared" si="1458"/>
        <v>2.6619393248777912</v>
      </c>
      <c r="EF378">
        <f t="shared" si="1459"/>
        <v>0.69486969877130456</v>
      </c>
      <c r="EG378">
        <f t="shared" si="1460"/>
        <v>1.1185427401241907</v>
      </c>
      <c r="EH378">
        <f t="shared" si="1461"/>
        <v>0</v>
      </c>
      <c r="EL378">
        <v>6048</v>
      </c>
      <c r="EM378">
        <f>EL378/EL368*100</f>
        <v>39.976204640095183</v>
      </c>
      <c r="EN378">
        <f t="shared" si="1480"/>
        <v>316.63750000000005</v>
      </c>
      <c r="EO378">
        <f t="shared" si="1481"/>
        <v>2.0929175755172191</v>
      </c>
      <c r="EP378">
        <f t="shared" si="1482"/>
        <v>0</v>
      </c>
      <c r="EQ378">
        <f t="shared" si="1483"/>
        <v>0</v>
      </c>
      <c r="ER378">
        <v>12104</v>
      </c>
      <c r="ES378">
        <f>ER378/ER368*100</f>
        <v>39.978861144140573</v>
      </c>
      <c r="ET378">
        <f t="shared" si="1484"/>
        <v>888.62374999999997</v>
      </c>
      <c r="EU378">
        <f t="shared" si="1485"/>
        <v>2.9350764632051791</v>
      </c>
      <c r="EV378">
        <f t="shared" si="1486"/>
        <v>0</v>
      </c>
      <c r="EW378">
        <f t="shared" si="1487"/>
        <v>0</v>
      </c>
      <c r="EX378">
        <v>24208</v>
      </c>
      <c r="EY378">
        <f>EX378/EX368*100</f>
        <v>40.002643928878314</v>
      </c>
      <c r="EZ378">
        <f t="shared" si="1491"/>
        <v>2347.9049999999997</v>
      </c>
      <c r="FA378">
        <f t="shared" si="1492"/>
        <v>3.8798086456474321</v>
      </c>
    </row>
    <row r="379" spans="3:157" x14ac:dyDescent="0.25">
      <c r="C379" t="s">
        <v>14</v>
      </c>
      <c r="D379">
        <v>3346347</v>
      </c>
      <c r="E379">
        <f t="shared" si="1488"/>
        <v>55.772449999999999</v>
      </c>
      <c r="F379" t="s">
        <v>28</v>
      </c>
      <c r="M379">
        <v>6804</v>
      </c>
      <c r="N379">
        <f>M379/M368*100</f>
        <v>44.973230220107077</v>
      </c>
      <c r="O379">
        <v>466.85</v>
      </c>
      <c r="P379">
        <f>O379/O368*100</f>
        <v>3.0857954921012629</v>
      </c>
      <c r="Q379">
        <v>346.58</v>
      </c>
      <c r="R379">
        <f>Q379/Q368*100</f>
        <v>2.2908321766144493</v>
      </c>
      <c r="S379">
        <f t="shared" si="1462"/>
        <v>0.79496331548681365</v>
      </c>
      <c r="T379">
        <f t="shared" si="1463"/>
        <v>406.71500000000003</v>
      </c>
      <c r="U379">
        <f>T379/T368*100</f>
        <v>2.6883138343578561</v>
      </c>
      <c r="V379">
        <v>351.74</v>
      </c>
      <c r="W379">
        <f>V379/V368*100</f>
        <v>2.3249388591446891</v>
      </c>
      <c r="X379">
        <f t="shared" si="1464"/>
        <v>0.36337497521316697</v>
      </c>
      <c r="Y379">
        <f t="shared" si="1465"/>
        <v>379.22750000000002</v>
      </c>
      <c r="Z379">
        <f>Y379/Y368*100</f>
        <v>2.5066263467512724</v>
      </c>
      <c r="AA379">
        <v>329.3075</v>
      </c>
      <c r="AB379">
        <f>AA379/AA368*100</f>
        <v>2.1766640227377883</v>
      </c>
      <c r="AC379">
        <f t="shared" si="1466"/>
        <v>0.32996232401348413</v>
      </c>
      <c r="AD379">
        <f t="shared" si="1467"/>
        <v>354.26750000000004</v>
      </c>
      <c r="AE379">
        <f>AD379/AD368*100</f>
        <v>2.3416451847445305</v>
      </c>
      <c r="AF379">
        <v>574.43875000000003</v>
      </c>
      <c r="AG379">
        <f>AF379/AF368*100</f>
        <v>3.7969379998678039</v>
      </c>
      <c r="AH379">
        <f t="shared" si="1468"/>
        <v>1.4552928151232734</v>
      </c>
      <c r="AI379">
        <f t="shared" si="1469"/>
        <v>464.35312500000003</v>
      </c>
      <c r="AJ379">
        <f>AI379/AI368*100</f>
        <v>3.0692915923061674</v>
      </c>
      <c r="AL379">
        <v>0</v>
      </c>
      <c r="AM379">
        <f t="shared" ref="AM379" si="1505">AL379/AL368*100</f>
        <v>0</v>
      </c>
      <c r="BI379">
        <v>13617</v>
      </c>
      <c r="BJ379">
        <f>BI379/BI368*100</f>
        <v>44.976218787158146</v>
      </c>
      <c r="BK379">
        <v>1657.58</v>
      </c>
      <c r="BL379">
        <f>BK379/BK368*100</f>
        <v>5.4748976086669305</v>
      </c>
      <c r="BM379">
        <v>1168</v>
      </c>
      <c r="BN379">
        <f>BM379/BM368*100</f>
        <v>3.8578411943453559</v>
      </c>
      <c r="BO379">
        <f t="shared" si="1471"/>
        <v>1.6170564143215747</v>
      </c>
      <c r="BP379">
        <f t="shared" si="1472"/>
        <v>1412.79</v>
      </c>
      <c r="BQ379">
        <f>BP379/BP368*100</f>
        <v>4.6663694015061434</v>
      </c>
      <c r="BR379">
        <v>1560.93</v>
      </c>
      <c r="BS379">
        <f>BR379/BR368*100</f>
        <v>5.1556678557273088</v>
      </c>
      <c r="BT379">
        <f t="shared" si="1473"/>
        <v>0.48929845422116536</v>
      </c>
      <c r="BU379">
        <f t="shared" si="1474"/>
        <v>1486.8600000000001</v>
      </c>
      <c r="BV379">
        <f>BU379/BU368*100</f>
        <v>4.9110186286167261</v>
      </c>
      <c r="BW379">
        <v>1387.1025</v>
      </c>
      <c r="BX379">
        <f>BW379/BW368*100</f>
        <v>4.5815249702734837</v>
      </c>
      <c r="BY379">
        <f t="shared" si="1475"/>
        <v>0.3294936583432424</v>
      </c>
      <c r="BZ379">
        <f t="shared" si="1476"/>
        <v>1436.98125</v>
      </c>
      <c r="CA379">
        <f>BZ379/BZ368*100</f>
        <v>4.7462717994451049</v>
      </c>
      <c r="CC379">
        <v>0</v>
      </c>
      <c r="CD379">
        <f t="shared" ref="CD379" si="1506">CC379/CC368*100</f>
        <v>0</v>
      </c>
      <c r="CU379">
        <v>27234</v>
      </c>
      <c r="CV379">
        <f>CU379/CU368*100</f>
        <v>45.002974419988099</v>
      </c>
      <c r="CW379">
        <v>2900.73</v>
      </c>
      <c r="CX379">
        <f>CW379/CW368*100</f>
        <v>4.7933273844933577</v>
      </c>
      <c r="CY379">
        <v>2211.71</v>
      </c>
      <c r="CZ379">
        <f>CY379/CY368*100</f>
        <v>3.6547524621587684</v>
      </c>
      <c r="DA379">
        <f t="shared" si="1478"/>
        <v>1.1385749223345893</v>
      </c>
      <c r="DB379">
        <f t="shared" si="1479"/>
        <v>2556.2200000000003</v>
      </c>
      <c r="DC379">
        <f>DB379/DB368*100</f>
        <v>4.224039923326063</v>
      </c>
      <c r="DD379">
        <v>4567.1149999999998</v>
      </c>
      <c r="DE379">
        <f>DD379/DD368*100</f>
        <v>7.5469545244232927</v>
      </c>
      <c r="DF379">
        <f t="shared" si="1446"/>
        <v>3.3229146010972297</v>
      </c>
      <c r="DG379">
        <f t="shared" si="1447"/>
        <v>3561.6675</v>
      </c>
      <c r="DH379">
        <f>DG379/DG368*100</f>
        <v>5.8854972238746779</v>
      </c>
      <c r="DI379">
        <v>4089.9250000000002</v>
      </c>
      <c r="DJ379">
        <f>DI379/DI368*100</f>
        <v>6.7584192610218796</v>
      </c>
      <c r="DK379">
        <f t="shared" si="1448"/>
        <v>0.87292203714720173</v>
      </c>
      <c r="DL379">
        <f t="shared" si="1449"/>
        <v>3825.7962500000003</v>
      </c>
      <c r="DM379">
        <f>DL379/DL368*100</f>
        <v>6.3219582424482796</v>
      </c>
      <c r="DU379">
        <f t="shared" si="1450"/>
        <v>1.6769802071389375</v>
      </c>
      <c r="DV379">
        <f t="shared" si="1451"/>
        <v>0</v>
      </c>
      <c r="DW379">
        <f t="shared" si="1452"/>
        <v>3.0692915923061674</v>
      </c>
      <c r="DX379">
        <f t="shared" si="1453"/>
        <v>4.6663694015061434</v>
      </c>
      <c r="EA379">
        <f t="shared" si="1454"/>
        <v>2.8079392226849103</v>
      </c>
      <c r="EB379">
        <f t="shared" si="1455"/>
        <v>0.27701351708639077</v>
      </c>
      <c r="EC379">
        <f t="shared" si="1456"/>
        <v>0.88766607178266921</v>
      </c>
      <c r="ED379">
        <f t="shared" si="1457"/>
        <v>0</v>
      </c>
      <c r="EE379">
        <f t="shared" si="1458"/>
        <v>4.4925890144008456</v>
      </c>
      <c r="EF379">
        <f t="shared" si="1459"/>
        <v>0.29391679878451615</v>
      </c>
      <c r="EG379">
        <f t="shared" si="1460"/>
        <v>0.87245673140441271</v>
      </c>
      <c r="EH379">
        <f t="shared" si="1461"/>
        <v>0</v>
      </c>
      <c r="EL379">
        <v>6804</v>
      </c>
      <c r="EM379">
        <f>EL379/EL368*100</f>
        <v>44.973230220107077</v>
      </c>
      <c r="EN379">
        <f t="shared" si="1480"/>
        <v>464.35312500000003</v>
      </c>
      <c r="EO379">
        <f t="shared" si="1481"/>
        <v>3.0692915923061674</v>
      </c>
      <c r="EP379">
        <f t="shared" si="1482"/>
        <v>0</v>
      </c>
      <c r="EQ379">
        <f t="shared" si="1483"/>
        <v>0</v>
      </c>
      <c r="ER379">
        <v>13617</v>
      </c>
      <c r="ES379">
        <f>ER379/ER368*100</f>
        <v>44.976218787158146</v>
      </c>
      <c r="ET379">
        <f t="shared" si="1484"/>
        <v>1436.98125</v>
      </c>
      <c r="EU379">
        <f t="shared" si="1485"/>
        <v>4.7462717994451049</v>
      </c>
      <c r="EV379">
        <f t="shared" si="1486"/>
        <v>0</v>
      </c>
      <c r="EW379">
        <f t="shared" si="1487"/>
        <v>0</v>
      </c>
      <c r="EX379">
        <v>27234</v>
      </c>
      <c r="EY379">
        <f>EX379/EX368*100</f>
        <v>45.002974419988099</v>
      </c>
      <c r="EZ379">
        <f t="shared" si="1491"/>
        <v>3825.7962500000003</v>
      </c>
      <c r="FA379">
        <f t="shared" si="1492"/>
        <v>6.3219582424482796</v>
      </c>
    </row>
    <row r="380" spans="3:157" x14ac:dyDescent="0.25">
      <c r="C380" t="s">
        <v>20</v>
      </c>
      <c r="M380">
        <v>7560</v>
      </c>
      <c r="N380">
        <f>M380/M368*100</f>
        <v>49.970255800118977</v>
      </c>
      <c r="O380">
        <v>277.51</v>
      </c>
      <c r="P380">
        <f>O380/O368*100</f>
        <v>1.8342917575517217</v>
      </c>
      <c r="Q380">
        <v>1190.03</v>
      </c>
      <c r="R380">
        <f>Q380/Q368*100</f>
        <v>7.8658867076475643</v>
      </c>
      <c r="S380">
        <f t="shared" si="1462"/>
        <v>6.0315949500958421</v>
      </c>
      <c r="T380">
        <f t="shared" si="1463"/>
        <v>733.77</v>
      </c>
      <c r="U380">
        <f>T380/T368*100</f>
        <v>4.8500892325996432</v>
      </c>
      <c r="V380">
        <v>469.10500000000002</v>
      </c>
      <c r="W380">
        <f>V380/V368*100</f>
        <v>3.1007006411527529</v>
      </c>
      <c r="X380">
        <f t="shared" si="1464"/>
        <v>1.7493885914468903</v>
      </c>
      <c r="Y380">
        <f t="shared" si="1465"/>
        <v>601.4375</v>
      </c>
      <c r="Z380">
        <f>Y380/Y368*100</f>
        <v>3.9753949368761985</v>
      </c>
      <c r="AA380">
        <v>584.29750000000001</v>
      </c>
      <c r="AB380">
        <f>AA380/AA368*100</f>
        <v>3.8621025844404784</v>
      </c>
      <c r="AC380">
        <f t="shared" si="1466"/>
        <v>0.11329235243572011</v>
      </c>
      <c r="AD380">
        <f t="shared" si="1467"/>
        <v>592.86750000000006</v>
      </c>
      <c r="AE380">
        <f>AD380/AD368*100</f>
        <v>3.9187487606583389</v>
      </c>
      <c r="AF380">
        <v>638.61</v>
      </c>
      <c r="AG380">
        <f>AF380/AF368*100</f>
        <v>4.2210985524489386</v>
      </c>
      <c r="AH380">
        <f t="shared" si="1468"/>
        <v>0.30234979179059973</v>
      </c>
      <c r="AI380">
        <f t="shared" si="1469"/>
        <v>615.73874999999998</v>
      </c>
      <c r="AJ380">
        <f>AI380/AI368*100</f>
        <v>4.0699236565536392</v>
      </c>
      <c r="AL380">
        <v>0</v>
      </c>
      <c r="AM380">
        <f t="shared" ref="AM380" si="1507">AL380/AL368*100</f>
        <v>0</v>
      </c>
      <c r="BI380">
        <v>15130</v>
      </c>
      <c r="BJ380">
        <f>BI380/BI368*100</f>
        <v>49.973576430175711</v>
      </c>
      <c r="BK380">
        <v>2087.6</v>
      </c>
      <c r="BL380">
        <f>BK380/BK368*100</f>
        <v>6.895230545646716</v>
      </c>
      <c r="BM380">
        <v>1279.22</v>
      </c>
      <c r="BN380">
        <f>BM380/BM368*100</f>
        <v>4.2251948738274541</v>
      </c>
      <c r="BO380">
        <f t="shared" si="1471"/>
        <v>2.6700356718192619</v>
      </c>
      <c r="BP380">
        <f t="shared" si="1472"/>
        <v>1683.4099999999999</v>
      </c>
      <c r="BQ380">
        <f>BP380/BP368*100</f>
        <v>5.560212709737085</v>
      </c>
      <c r="BR380">
        <v>1907.125</v>
      </c>
      <c r="BS380">
        <f>BR380/BR368*100</f>
        <v>6.2991313251420262</v>
      </c>
      <c r="BT380">
        <f t="shared" si="1473"/>
        <v>0.73891861540494119</v>
      </c>
      <c r="BU380">
        <f t="shared" si="1474"/>
        <v>1795.2674999999999</v>
      </c>
      <c r="BV380">
        <f>BU380/BU368*100</f>
        <v>5.9296720174395556</v>
      </c>
      <c r="BW380">
        <v>1677.64</v>
      </c>
      <c r="BX380">
        <f>BW380/BW368*100</f>
        <v>5.5411547100013214</v>
      </c>
      <c r="BY380">
        <f t="shared" si="1475"/>
        <v>0.38851730743823421</v>
      </c>
      <c r="BZ380">
        <f t="shared" si="1476"/>
        <v>1736.4537500000001</v>
      </c>
      <c r="CA380">
        <f>BZ380/BZ368*100</f>
        <v>5.735413363720439</v>
      </c>
      <c r="CC380">
        <v>0</v>
      </c>
      <c r="CD380">
        <f t="shared" ref="CD380" si="1508">CC380/CC368*100</f>
        <v>0</v>
      </c>
      <c r="CU380">
        <v>30260</v>
      </c>
      <c r="CV380">
        <f>CU380/CU368*100</f>
        <v>50.003304911097892</v>
      </c>
      <c r="CW380">
        <v>2993.73</v>
      </c>
      <c r="CX380">
        <f>CW380/CW368*100</f>
        <v>4.9470057505453102</v>
      </c>
      <c r="CY380">
        <v>3316.35</v>
      </c>
      <c r="CZ380">
        <f>CY380/CY368*100</f>
        <v>5.4801209597461824</v>
      </c>
      <c r="DA380">
        <f t="shared" si="1478"/>
        <v>0.53311520920087219</v>
      </c>
      <c r="DB380">
        <f t="shared" si="1479"/>
        <v>3155.04</v>
      </c>
      <c r="DC380">
        <f>DB380/DB368*100</f>
        <v>5.2135633551457463</v>
      </c>
      <c r="DD380">
        <v>6647.0249999999996</v>
      </c>
      <c r="DE380">
        <f>DD380/DD368*100</f>
        <v>10.983913345231013</v>
      </c>
      <c r="DF380">
        <f t="shared" si="1446"/>
        <v>5.7703499900852666</v>
      </c>
      <c r="DG380">
        <f t="shared" si="1447"/>
        <v>4901.0324999999993</v>
      </c>
      <c r="DH380">
        <f>DG380/DG368*100</f>
        <v>8.0987383501883787</v>
      </c>
      <c r="DI380">
        <v>4463.7325000000001</v>
      </c>
      <c r="DJ380">
        <f>DI380/DI368*100</f>
        <v>7.3761195386344109</v>
      </c>
      <c r="DK380">
        <f t="shared" si="1448"/>
        <v>0.72261881155396779</v>
      </c>
      <c r="DL380">
        <f t="shared" si="1449"/>
        <v>4682.3824999999997</v>
      </c>
      <c r="DM380">
        <f>DL380/DL368*100</f>
        <v>7.7374289444113948</v>
      </c>
      <c r="DU380">
        <f t="shared" si="1450"/>
        <v>1.6654897071667998</v>
      </c>
      <c r="DV380">
        <f t="shared" si="1451"/>
        <v>0</v>
      </c>
      <c r="DW380">
        <f t="shared" si="1452"/>
        <v>4.0699236565536392</v>
      </c>
      <c r="DX380">
        <f t="shared" si="1453"/>
        <v>5.560212709737085</v>
      </c>
      <c r="EA380">
        <f t="shared" si="1454"/>
        <v>3.8352419194923661</v>
      </c>
      <c r="EB380">
        <f t="shared" si="1455"/>
        <v>0.3140698327714988</v>
      </c>
      <c r="EC380">
        <f t="shared" si="1456"/>
        <v>0.68550465992464804</v>
      </c>
      <c r="ED380">
        <f t="shared" si="1457"/>
        <v>0</v>
      </c>
      <c r="EE380">
        <f t="shared" si="1458"/>
        <v>5.4987737812128419</v>
      </c>
      <c r="EF380">
        <f t="shared" si="1459"/>
        <v>0.51826116395825039</v>
      </c>
      <c r="EG380">
        <f t="shared" si="1460"/>
        <v>0.69508851895891133</v>
      </c>
      <c r="EH380">
        <f t="shared" si="1461"/>
        <v>0</v>
      </c>
      <c r="EL380">
        <v>7560</v>
      </c>
      <c r="EM380">
        <f>EL380/EL368*100</f>
        <v>49.970255800118977</v>
      </c>
      <c r="EN380">
        <f t="shared" si="1480"/>
        <v>615.73874999999998</v>
      </c>
      <c r="EO380">
        <f t="shared" si="1481"/>
        <v>4.0699236565536392</v>
      </c>
      <c r="EP380">
        <f t="shared" si="1482"/>
        <v>0</v>
      </c>
      <c r="EQ380">
        <f t="shared" si="1483"/>
        <v>0</v>
      </c>
      <c r="ER380">
        <v>15130</v>
      </c>
      <c r="ES380">
        <f>ER380/ER368*100</f>
        <v>49.973576430175711</v>
      </c>
      <c r="ET380">
        <f t="shared" si="1484"/>
        <v>1736.4537500000001</v>
      </c>
      <c r="EU380">
        <f t="shared" si="1485"/>
        <v>5.735413363720439</v>
      </c>
      <c r="EV380">
        <f t="shared" si="1486"/>
        <v>0</v>
      </c>
      <c r="EW380">
        <f t="shared" si="1487"/>
        <v>0</v>
      </c>
      <c r="EX380">
        <v>30260</v>
      </c>
      <c r="EY380">
        <f>EX380/EX368*100</f>
        <v>50.003304911097892</v>
      </c>
      <c r="EZ380">
        <f t="shared" si="1491"/>
        <v>4682.3824999999997</v>
      </c>
      <c r="FA380">
        <f t="shared" si="1492"/>
        <v>7.7374289444113948</v>
      </c>
    </row>
    <row r="381" spans="3:157" x14ac:dyDescent="0.25">
      <c r="M381">
        <v>8316</v>
      </c>
      <c r="N381">
        <f>M381/M368*100</f>
        <v>54.967281380130871</v>
      </c>
      <c r="O381">
        <v>426.26</v>
      </c>
      <c r="P381">
        <f>O381/O368*100</f>
        <v>2.8175028091744334</v>
      </c>
      <c r="Q381">
        <v>656.65</v>
      </c>
      <c r="R381">
        <f>Q381/Q368*100</f>
        <v>4.3403397448608629</v>
      </c>
      <c r="S381">
        <f t="shared" si="1462"/>
        <v>1.5228369356864295</v>
      </c>
      <c r="T381">
        <f t="shared" si="1463"/>
        <v>541.45499999999993</v>
      </c>
      <c r="U381">
        <f>T381/T368*100</f>
        <v>3.5789212770176477</v>
      </c>
      <c r="V381">
        <v>1082.8900000000001</v>
      </c>
      <c r="W381">
        <f>V381/V368*100</f>
        <v>7.1577103575913821</v>
      </c>
      <c r="X381">
        <f t="shared" si="1464"/>
        <v>3.5787890805737343</v>
      </c>
      <c r="Y381">
        <f t="shared" si="1465"/>
        <v>812.17250000000001</v>
      </c>
      <c r="Z381">
        <f>Y381/Y368*100</f>
        <v>5.3683158173045147</v>
      </c>
      <c r="AA381">
        <v>450.85</v>
      </c>
      <c r="AB381">
        <f>AA381/AA368*100</f>
        <v>2.9800383369687355</v>
      </c>
      <c r="AC381">
        <f t="shared" si="1466"/>
        <v>2.3882774803357791</v>
      </c>
      <c r="AD381">
        <f t="shared" si="1467"/>
        <v>631.51125000000002</v>
      </c>
      <c r="AE381">
        <f>AD381/AD368*100</f>
        <v>4.1741770771366253</v>
      </c>
      <c r="AF381">
        <v>497.97</v>
      </c>
      <c r="AG381">
        <f>AF381/AF368*100</f>
        <v>3.2914931588340273</v>
      </c>
      <c r="AH381">
        <f t="shared" si="1468"/>
        <v>0.88268391830259807</v>
      </c>
      <c r="AI381">
        <f t="shared" si="1469"/>
        <v>564.74062500000002</v>
      </c>
      <c r="AJ381">
        <f>AI381/AI368*100</f>
        <v>3.7328351179853265</v>
      </c>
      <c r="AL381">
        <v>0</v>
      </c>
      <c r="AM381">
        <f t="shared" ref="AM381" si="1509">AL381/AL368*100</f>
        <v>0</v>
      </c>
      <c r="BI381">
        <v>16643</v>
      </c>
      <c r="BJ381">
        <f>BI381/BI368*100</f>
        <v>54.970934073193291</v>
      </c>
      <c r="BK381">
        <v>1398.95</v>
      </c>
      <c r="BL381">
        <f>BK381/BK368*100</f>
        <v>4.6206566257101338</v>
      </c>
      <c r="BM381">
        <v>1303.74</v>
      </c>
      <c r="BN381">
        <f>BM381/BM368*100</f>
        <v>4.3061831153388823</v>
      </c>
      <c r="BO381">
        <f t="shared" si="1471"/>
        <v>0.31447351037125149</v>
      </c>
      <c r="BP381">
        <f t="shared" si="1472"/>
        <v>1351.345</v>
      </c>
      <c r="BQ381">
        <f>BP381/BP368*100</f>
        <v>4.4634198705245076</v>
      </c>
      <c r="BR381">
        <v>2273.88</v>
      </c>
      <c r="BS381">
        <f>BR381/BR368*100</f>
        <v>7.5105033690051535</v>
      </c>
      <c r="BT381">
        <f t="shared" si="1473"/>
        <v>3.0470834984806459</v>
      </c>
      <c r="BU381">
        <f t="shared" si="1474"/>
        <v>1812.6125000000002</v>
      </c>
      <c r="BV381">
        <f>BU381/BU368*100</f>
        <v>5.9869616197648305</v>
      </c>
      <c r="BW381">
        <v>2118.085</v>
      </c>
      <c r="BX381">
        <f>BW381/BW368*100</f>
        <v>6.9959208614083765</v>
      </c>
      <c r="BY381">
        <f t="shared" si="1475"/>
        <v>1.008959241643546</v>
      </c>
      <c r="BZ381">
        <f t="shared" si="1476"/>
        <v>1965.3487500000001</v>
      </c>
      <c r="CA381">
        <f>BZ381/BZ368*100</f>
        <v>6.491441240586604</v>
      </c>
      <c r="CC381">
        <v>0</v>
      </c>
      <c r="CD381">
        <f t="shared" ref="CD381" si="1510">CC381/CC368*100</f>
        <v>0</v>
      </c>
      <c r="CU381">
        <v>33286</v>
      </c>
      <c r="CV381">
        <f>CU381/CU368*100</f>
        <v>55.003635402207685</v>
      </c>
      <c r="CW381">
        <v>5940.6</v>
      </c>
      <c r="CX381">
        <f>CW381/CW368*100</f>
        <v>9.8165774340670247</v>
      </c>
      <c r="CY381">
        <v>5027.2700000000004</v>
      </c>
      <c r="CZ381">
        <f>CY381/CY368*100</f>
        <v>8.3073402075484175</v>
      </c>
      <c r="DA381">
        <f t="shared" si="1478"/>
        <v>1.5092372265186071</v>
      </c>
      <c r="DB381">
        <f t="shared" si="1479"/>
        <v>5483.9350000000004</v>
      </c>
      <c r="DC381">
        <f>DB381/DB368*100</f>
        <v>9.0619588208077211</v>
      </c>
      <c r="DD381">
        <v>5960.73</v>
      </c>
      <c r="DE381">
        <f>DD381/DD368*100</f>
        <v>9.8498413642673004</v>
      </c>
      <c r="DF381">
        <f t="shared" si="1446"/>
        <v>0.78788254345957931</v>
      </c>
      <c r="DG381">
        <f t="shared" si="1447"/>
        <v>5722.3325000000004</v>
      </c>
      <c r="DH381">
        <f>DG381/DG368*100</f>
        <v>9.4559000925375116</v>
      </c>
      <c r="DI381">
        <v>6245.7749999999996</v>
      </c>
      <c r="DJ381">
        <f>DI381/DI368*100</f>
        <v>10.320865556216537</v>
      </c>
      <c r="DK381">
        <f t="shared" si="1448"/>
        <v>0.8649654636790256</v>
      </c>
      <c r="DL381">
        <f t="shared" si="1449"/>
        <v>5984.05375</v>
      </c>
      <c r="DM381">
        <f>DL381/DL368*100</f>
        <v>9.8883828243770253</v>
      </c>
      <c r="DU381">
        <f t="shared" si="1450"/>
        <v>2.7586061226012775</v>
      </c>
      <c r="DV381">
        <f t="shared" si="1451"/>
        <v>0</v>
      </c>
      <c r="DW381">
        <f t="shared" si="1452"/>
        <v>3.7328351179853265</v>
      </c>
      <c r="DX381">
        <f t="shared" si="1453"/>
        <v>4.4634198705245076</v>
      </c>
      <c r="EA381">
        <f t="shared" si="1454"/>
        <v>3.5158016061867938</v>
      </c>
      <c r="EB381">
        <f t="shared" si="1455"/>
        <v>0.25487887500826201</v>
      </c>
      <c r="EC381">
        <f t="shared" si="1456"/>
        <v>0.52181241324608363</v>
      </c>
      <c r="ED381">
        <f t="shared" si="1457"/>
        <v>0</v>
      </c>
      <c r="EE381">
        <f t="shared" si="1458"/>
        <v>6.2876164288545393</v>
      </c>
      <c r="EF381">
        <f t="shared" si="1459"/>
        <v>7.8155965120885185E-3</v>
      </c>
      <c r="EG381">
        <f t="shared" si="1460"/>
        <v>0.51719183511692435</v>
      </c>
      <c r="EH381">
        <f t="shared" si="1461"/>
        <v>0</v>
      </c>
      <c r="EL381">
        <v>8316</v>
      </c>
      <c r="EM381">
        <f>EL381/EL368*100</f>
        <v>54.967281380130871</v>
      </c>
      <c r="EN381">
        <f t="shared" si="1480"/>
        <v>564.74062500000002</v>
      </c>
      <c r="EO381">
        <f t="shared" si="1481"/>
        <v>3.7328351179853265</v>
      </c>
      <c r="EP381">
        <f t="shared" si="1482"/>
        <v>0</v>
      </c>
      <c r="EQ381">
        <f t="shared" si="1483"/>
        <v>0</v>
      </c>
      <c r="ER381">
        <v>16643</v>
      </c>
      <c r="ES381">
        <f>ER381/ER368*100</f>
        <v>54.970934073193291</v>
      </c>
      <c r="ET381">
        <f t="shared" si="1484"/>
        <v>1965.3487500000001</v>
      </c>
      <c r="EU381">
        <f t="shared" si="1485"/>
        <v>6.491441240586604</v>
      </c>
      <c r="EV381">
        <f t="shared" si="1486"/>
        <v>0</v>
      </c>
      <c r="EW381">
        <f t="shared" si="1487"/>
        <v>0</v>
      </c>
      <c r="EX381">
        <v>33286</v>
      </c>
      <c r="EY381">
        <f>EX381/EX368*100</f>
        <v>55.003635402207685</v>
      </c>
      <c r="EZ381">
        <f t="shared" si="1491"/>
        <v>5984.05375</v>
      </c>
      <c r="FA381">
        <f t="shared" si="1492"/>
        <v>9.8883828243770253</v>
      </c>
    </row>
    <row r="382" spans="3:157" x14ac:dyDescent="0.25">
      <c r="C382" t="s">
        <v>10</v>
      </c>
      <c r="M382">
        <v>9072</v>
      </c>
      <c r="N382">
        <f>M382/M368*100</f>
        <v>59.964306960142778</v>
      </c>
      <c r="O382">
        <v>285.42</v>
      </c>
      <c r="P382">
        <f>O382/O368*100</f>
        <v>1.8865754511203652</v>
      </c>
      <c r="Q382">
        <v>454.08</v>
      </c>
      <c r="R382">
        <f>Q382/Q368*100</f>
        <v>3.0013880626611145</v>
      </c>
      <c r="S382">
        <f t="shared" si="1462"/>
        <v>1.1148126115407493</v>
      </c>
      <c r="T382">
        <f t="shared" si="1463"/>
        <v>369.75</v>
      </c>
      <c r="U382">
        <f>T382/T368*100</f>
        <v>2.4439817568907394</v>
      </c>
      <c r="V382">
        <v>676.94500000000005</v>
      </c>
      <c r="W382">
        <f>V382/V368*100</f>
        <v>4.4744860863242781</v>
      </c>
      <c r="X382">
        <f t="shared" si="1464"/>
        <v>2.0305043294335388</v>
      </c>
      <c r="Y382">
        <f t="shared" si="1465"/>
        <v>523.34750000000008</v>
      </c>
      <c r="Z382">
        <f>Y382/Y368*100</f>
        <v>3.4592339216075096</v>
      </c>
      <c r="AA382">
        <v>760.08749999999998</v>
      </c>
      <c r="AB382">
        <f>AA382/AA368*100</f>
        <v>5.0240432282371597</v>
      </c>
      <c r="AC382">
        <f t="shared" si="1466"/>
        <v>1.56480930662965</v>
      </c>
      <c r="AD382">
        <f t="shared" si="1467"/>
        <v>641.71749999999997</v>
      </c>
      <c r="AE382">
        <f>AD382/AD368*100</f>
        <v>4.2416385749223346</v>
      </c>
      <c r="AF382">
        <v>672.65750000000003</v>
      </c>
      <c r="AG382">
        <f>AF382/AF368*100</f>
        <v>4.4461464736598586</v>
      </c>
      <c r="AH382">
        <f t="shared" si="1468"/>
        <v>0.20450789873752395</v>
      </c>
      <c r="AI382">
        <f t="shared" si="1469"/>
        <v>657.1875</v>
      </c>
      <c r="AJ382">
        <f>AI382/AI368*100</f>
        <v>4.3438925242910962</v>
      </c>
      <c r="AL382">
        <v>0</v>
      </c>
      <c r="AM382">
        <f t="shared" ref="AM382" si="1511">AL382/AL368*100</f>
        <v>0</v>
      </c>
      <c r="BI382">
        <v>18156</v>
      </c>
      <c r="BJ382">
        <f>BI382/BI368*100</f>
        <v>59.968291716210864</v>
      </c>
      <c r="BK382">
        <v>1371.15</v>
      </c>
      <c r="BL382">
        <f>BK382/BK368*100</f>
        <v>4.5288347205707495</v>
      </c>
      <c r="BM382">
        <v>2350.0500000000002</v>
      </c>
      <c r="BN382">
        <f>BM382/BM368*100</f>
        <v>7.7620887831946108</v>
      </c>
      <c r="BO382">
        <f t="shared" si="1471"/>
        <v>3.2332540626238613</v>
      </c>
      <c r="BP382">
        <f t="shared" si="1472"/>
        <v>1860.6000000000001</v>
      </c>
      <c r="BQ382">
        <f>BP382/BP368*100</f>
        <v>6.1454617518826797</v>
      </c>
      <c r="BR382">
        <v>2810.53</v>
      </c>
      <c r="BS382">
        <f>BR382/BR368*100</f>
        <v>9.2830294622803553</v>
      </c>
      <c r="BT382">
        <f t="shared" si="1473"/>
        <v>3.1375677103976756</v>
      </c>
      <c r="BU382">
        <f t="shared" si="1474"/>
        <v>2335.5650000000001</v>
      </c>
      <c r="BV382">
        <f>BU382/BU368*100</f>
        <v>7.7142456070815175</v>
      </c>
      <c r="BW382">
        <v>2400.6149999999998</v>
      </c>
      <c r="BX382">
        <f>BW382/BW368*100</f>
        <v>7.9291022592152194</v>
      </c>
      <c r="BY382">
        <f t="shared" si="1475"/>
        <v>0.21485665213370186</v>
      </c>
      <c r="BZ382">
        <f t="shared" si="1476"/>
        <v>2368.09</v>
      </c>
      <c r="CA382">
        <f>BZ382/BZ368*100</f>
        <v>7.8216739331483698</v>
      </c>
      <c r="CC382">
        <v>0</v>
      </c>
      <c r="CD382">
        <f t="shared" ref="CD382" si="1512">CC382/CC368*100</f>
        <v>0</v>
      </c>
      <c r="CU382">
        <v>36312</v>
      </c>
      <c r="CV382">
        <f>CU382/CU368*100</f>
        <v>60.003965893317471</v>
      </c>
      <c r="CW382">
        <v>4394.97</v>
      </c>
      <c r="CX382">
        <f>CW382/CW368*100</f>
        <v>7.2624925639500306</v>
      </c>
      <c r="CY382">
        <v>9397.4599999999991</v>
      </c>
      <c r="CZ382">
        <f>CY382/CY368*100</f>
        <v>15.528884922995569</v>
      </c>
      <c r="DA382">
        <f t="shared" si="1478"/>
        <v>8.2663923590455397</v>
      </c>
      <c r="DB382">
        <f t="shared" si="1479"/>
        <v>6896.2150000000001</v>
      </c>
      <c r="DC382">
        <f>DB382/DB368*100</f>
        <v>11.395688743472801</v>
      </c>
      <c r="DD382">
        <v>7393.46</v>
      </c>
      <c r="DE382">
        <f>DD382/DD368*100</f>
        <v>12.217364002908322</v>
      </c>
      <c r="DF382">
        <f t="shared" si="1446"/>
        <v>0.821675259435521</v>
      </c>
      <c r="DG382">
        <f t="shared" si="1447"/>
        <v>7144.8374999999996</v>
      </c>
      <c r="DH382">
        <f>DG382/DG368*100</f>
        <v>11.806526373190561</v>
      </c>
      <c r="DI382">
        <v>7978.7849999999999</v>
      </c>
      <c r="DJ382">
        <f>DI382/DI368*100</f>
        <v>13.184587547094983</v>
      </c>
      <c r="DK382">
        <f t="shared" si="1448"/>
        <v>1.3780611739044222</v>
      </c>
      <c r="DL382">
        <f t="shared" si="1449"/>
        <v>7561.8112499999997</v>
      </c>
      <c r="DM382">
        <f>DL382/DL368*100</f>
        <v>12.495556960142771</v>
      </c>
      <c r="DU382">
        <f t="shared" si="1450"/>
        <v>3.4777814088572736</v>
      </c>
      <c r="DV382">
        <f t="shared" si="1451"/>
        <v>0</v>
      </c>
      <c r="DW382">
        <f t="shared" si="1452"/>
        <v>4.3438925242910962</v>
      </c>
      <c r="DX382">
        <f t="shared" si="1453"/>
        <v>6.1454617518826797</v>
      </c>
      <c r="EA382">
        <f t="shared" si="1454"/>
        <v>4.1718058034238874</v>
      </c>
      <c r="EB382">
        <f t="shared" si="1455"/>
        <v>1.3637715645449147</v>
      </c>
      <c r="EC382">
        <f t="shared" si="1456"/>
        <v>0.37547094983144952</v>
      </c>
      <c r="ED382">
        <f t="shared" si="1457"/>
        <v>0</v>
      </c>
      <c r="EE382">
        <f t="shared" si="1458"/>
        <v>7.6415147311401785</v>
      </c>
      <c r="EF382">
        <f t="shared" si="1459"/>
        <v>1.3766679878451598</v>
      </c>
      <c r="EG382">
        <f t="shared" si="1460"/>
        <v>0.35623926542475892</v>
      </c>
      <c r="EH382">
        <f t="shared" si="1461"/>
        <v>0</v>
      </c>
      <c r="EL382">
        <v>9072</v>
      </c>
      <c r="EM382">
        <f>EL382/EL368*100</f>
        <v>59.964306960142778</v>
      </c>
      <c r="EN382">
        <f t="shared" si="1480"/>
        <v>657.1875</v>
      </c>
      <c r="EO382">
        <f t="shared" si="1481"/>
        <v>4.3438925242910962</v>
      </c>
      <c r="EP382">
        <f t="shared" si="1482"/>
        <v>0</v>
      </c>
      <c r="EQ382">
        <f t="shared" si="1483"/>
        <v>0</v>
      </c>
      <c r="ER382">
        <v>18156</v>
      </c>
      <c r="ES382">
        <f>ER382/ER368*100</f>
        <v>59.968291716210864</v>
      </c>
      <c r="ET382">
        <f t="shared" si="1484"/>
        <v>2368.09</v>
      </c>
      <c r="EU382">
        <f t="shared" si="1485"/>
        <v>7.8216739331483698</v>
      </c>
      <c r="EV382">
        <f t="shared" si="1486"/>
        <v>0</v>
      </c>
      <c r="EW382">
        <f t="shared" si="1487"/>
        <v>0</v>
      </c>
      <c r="EX382">
        <v>36312</v>
      </c>
      <c r="EY382">
        <f>EX382/EX368*100</f>
        <v>60.003965893317471</v>
      </c>
      <c r="EZ382">
        <f t="shared" si="1491"/>
        <v>7561.8112499999997</v>
      </c>
      <c r="FA382">
        <f t="shared" si="1492"/>
        <v>12.495556960142771</v>
      </c>
    </row>
    <row r="383" spans="3:157" x14ac:dyDescent="0.25">
      <c r="C383" t="s">
        <v>21</v>
      </c>
      <c r="M383">
        <v>9828</v>
      </c>
      <c r="N383">
        <f>M383/M368*100</f>
        <v>64.961332540154672</v>
      </c>
      <c r="O383">
        <v>336.77</v>
      </c>
      <c r="P383">
        <f>O383/O368*100</f>
        <v>2.2259898208738185</v>
      </c>
      <c r="Q383">
        <v>522.75</v>
      </c>
      <c r="R383">
        <f>Q383/Q368*100</f>
        <v>3.4552845528455287</v>
      </c>
      <c r="S383">
        <f t="shared" si="1462"/>
        <v>1.2292947319717102</v>
      </c>
      <c r="T383">
        <f t="shared" si="1463"/>
        <v>429.76</v>
      </c>
      <c r="U383">
        <f>T383/T368*100</f>
        <v>2.8406371868596731</v>
      </c>
      <c r="V383">
        <v>465.91</v>
      </c>
      <c r="W383">
        <f>V383/V368*100</f>
        <v>3.0795822592372266</v>
      </c>
      <c r="X383">
        <f t="shared" si="1464"/>
        <v>0.23894507237755347</v>
      </c>
      <c r="Y383">
        <f t="shared" si="1465"/>
        <v>447.83500000000004</v>
      </c>
      <c r="Z383">
        <f>Y383/Y368*100</f>
        <v>2.9601097230484501</v>
      </c>
      <c r="AA383">
        <v>969.45500000000004</v>
      </c>
      <c r="AB383">
        <f>AA383/AA368*100</f>
        <v>6.4079251768127437</v>
      </c>
      <c r="AC383">
        <f t="shared" si="1466"/>
        <v>3.4478154537642935</v>
      </c>
      <c r="AD383">
        <f t="shared" si="1467"/>
        <v>708.64499999999998</v>
      </c>
      <c r="AE383">
        <f>AD383/AD368*100</f>
        <v>4.6840174499305967</v>
      </c>
      <c r="AF383">
        <v>777.95624999999995</v>
      </c>
      <c r="AG383">
        <f>AF383/AF368*100</f>
        <v>5.1421524885980565</v>
      </c>
      <c r="AH383">
        <f t="shared" si="1468"/>
        <v>0.45813503866745986</v>
      </c>
      <c r="AI383">
        <f t="shared" si="1469"/>
        <v>743.30062499999997</v>
      </c>
      <c r="AJ383">
        <f>AI383/AI368*100</f>
        <v>4.913084969264327</v>
      </c>
      <c r="AL383">
        <v>0</v>
      </c>
      <c r="AM383">
        <f t="shared" ref="AM383" si="1513">AL383/AL368*100</f>
        <v>0</v>
      </c>
      <c r="BI383">
        <v>19669</v>
      </c>
      <c r="BJ383">
        <f>BI383/BI368*100</f>
        <v>64.965649359228422</v>
      </c>
      <c r="BK383">
        <v>2027.23</v>
      </c>
      <c r="BL383">
        <f>BK383/BK368*100</f>
        <v>6.695831681860219</v>
      </c>
      <c r="BM383">
        <v>2721.22</v>
      </c>
      <c r="BN383">
        <f>BM383/BM368*100</f>
        <v>8.9880433346545114</v>
      </c>
      <c r="BO383">
        <f t="shared" si="1471"/>
        <v>2.2922116527942924</v>
      </c>
      <c r="BP383">
        <f t="shared" si="1472"/>
        <v>2374.2249999999999</v>
      </c>
      <c r="BQ383">
        <f>BP383/BP368*100</f>
        <v>7.8419375082573657</v>
      </c>
      <c r="BR383">
        <v>2532.5300000000002</v>
      </c>
      <c r="BS383">
        <f>BR383/BR368*100</f>
        <v>8.3648104108865109</v>
      </c>
      <c r="BT383">
        <f t="shared" si="1473"/>
        <v>0.52287290262914521</v>
      </c>
      <c r="BU383">
        <f t="shared" si="1474"/>
        <v>2453.3775000000001</v>
      </c>
      <c r="BV383">
        <f>BU383/BU368*100</f>
        <v>8.1033739595719378</v>
      </c>
      <c r="BW383">
        <v>2152.6875</v>
      </c>
      <c r="BX383">
        <f>BW383/BW368*100</f>
        <v>7.110211058263971</v>
      </c>
      <c r="BY383">
        <f t="shared" si="1475"/>
        <v>0.99316290130796681</v>
      </c>
      <c r="BZ383">
        <f t="shared" si="1476"/>
        <v>2303.0325000000003</v>
      </c>
      <c r="CA383">
        <f>BZ383/BZ368*100</f>
        <v>7.6067925089179562</v>
      </c>
      <c r="CC383">
        <v>0</v>
      </c>
      <c r="CD383">
        <f t="shared" ref="CD383" si="1514">CC383/CC368*100</f>
        <v>0</v>
      </c>
      <c r="CU383">
        <v>39338</v>
      </c>
      <c r="CV383">
        <f>CU383/CU368*100</f>
        <v>65.004296384427263</v>
      </c>
      <c r="CW383">
        <v>8887.19</v>
      </c>
      <c r="CX383">
        <f>CW383/CW368*100</f>
        <v>14.685686430035034</v>
      </c>
      <c r="CY383">
        <v>9142.7999999999993</v>
      </c>
      <c r="CZ383">
        <f>CY383/CY368*100</f>
        <v>15.108070592901049</v>
      </c>
      <c r="DA383">
        <f t="shared" si="1478"/>
        <v>0.42238416286601499</v>
      </c>
      <c r="DB383">
        <f t="shared" si="1479"/>
        <v>9014.994999999999</v>
      </c>
      <c r="DC383">
        <f>DB383/DB368*100</f>
        <v>14.89687851146804</v>
      </c>
      <c r="DD383">
        <v>7723.43</v>
      </c>
      <c r="DE383">
        <f>DD383/DD368*100</f>
        <v>12.762624760393946</v>
      </c>
      <c r="DF383">
        <f t="shared" si="1446"/>
        <v>2.1342537510740947</v>
      </c>
      <c r="DG383">
        <f t="shared" si="1447"/>
        <v>8369.2124999999996</v>
      </c>
      <c r="DH383">
        <f>DG383/DG368*100</f>
        <v>13.829751635930993</v>
      </c>
      <c r="DI383">
        <v>7669.99</v>
      </c>
      <c r="DJ383">
        <f>DI383/DI368*100</f>
        <v>12.674317535858284</v>
      </c>
      <c r="DK383">
        <f t="shared" si="1448"/>
        <v>1.1554341000727089</v>
      </c>
      <c r="DL383">
        <f t="shared" si="1449"/>
        <v>8019.6012499999997</v>
      </c>
      <c r="DM383">
        <f>DL383/DL368*100</f>
        <v>13.25203458589464</v>
      </c>
      <c r="DU383">
        <f t="shared" si="1450"/>
        <v>2.6937075396536292</v>
      </c>
      <c r="DV383">
        <f t="shared" si="1451"/>
        <v>0</v>
      </c>
      <c r="DW383">
        <f t="shared" si="1452"/>
        <v>4.913084969264327</v>
      </c>
      <c r="DX383">
        <f t="shared" si="1453"/>
        <v>7.8419375082573657</v>
      </c>
      <c r="EA383">
        <f t="shared" si="1454"/>
        <v>4.7742787031528851</v>
      </c>
      <c r="EB383">
        <f t="shared" si="1455"/>
        <v>1.7631700707251063E-2</v>
      </c>
      <c r="EC383">
        <f t="shared" si="1456"/>
        <v>0.23739176416154412</v>
      </c>
      <c r="ED383">
        <f t="shared" si="1457"/>
        <v>0</v>
      </c>
      <c r="EE383">
        <f t="shared" si="1458"/>
        <v>7.4658062491742649</v>
      </c>
      <c r="EF383">
        <f t="shared" si="1459"/>
        <v>1.6975822433610768</v>
      </c>
      <c r="EG383">
        <f t="shared" si="1460"/>
        <v>0.24808429118773948</v>
      </c>
      <c r="EH383">
        <f t="shared" si="1461"/>
        <v>0</v>
      </c>
      <c r="EL383">
        <v>9828</v>
      </c>
      <c r="EM383">
        <f>EL383/EL368*100</f>
        <v>64.961332540154672</v>
      </c>
      <c r="EN383">
        <f t="shared" si="1480"/>
        <v>743.30062499999997</v>
      </c>
      <c r="EO383">
        <f t="shared" si="1481"/>
        <v>4.913084969264327</v>
      </c>
      <c r="EP383">
        <f t="shared" si="1482"/>
        <v>0</v>
      </c>
      <c r="EQ383">
        <f t="shared" si="1483"/>
        <v>0</v>
      </c>
      <c r="ER383">
        <v>19669</v>
      </c>
      <c r="ES383">
        <f>ER383/ER368*100</f>
        <v>64.965649359228422</v>
      </c>
      <c r="ET383">
        <f t="shared" si="1484"/>
        <v>2303.0325000000003</v>
      </c>
      <c r="EU383">
        <f t="shared" si="1485"/>
        <v>7.6067925089179562</v>
      </c>
      <c r="EV383">
        <f t="shared" si="1486"/>
        <v>0</v>
      </c>
      <c r="EW383">
        <f t="shared" si="1487"/>
        <v>0</v>
      </c>
      <c r="EX383">
        <v>39338</v>
      </c>
      <c r="EY383">
        <f>EX383/EX368*100</f>
        <v>65.004296384427263</v>
      </c>
      <c r="EZ383">
        <f t="shared" si="1491"/>
        <v>8019.6012499999997</v>
      </c>
      <c r="FA383">
        <f t="shared" si="1492"/>
        <v>13.25203458589464</v>
      </c>
    </row>
    <row r="384" spans="3:157" x14ac:dyDescent="0.25">
      <c r="C384" t="s">
        <v>11</v>
      </c>
      <c r="D384">
        <v>19320506</v>
      </c>
      <c r="E384">
        <f>D384/(1000*60)</f>
        <v>322.00843333333336</v>
      </c>
      <c r="F384" t="s">
        <v>28</v>
      </c>
      <c r="M384">
        <v>10584</v>
      </c>
      <c r="N384">
        <f>M384/M368*100</f>
        <v>69.958358120166565</v>
      </c>
      <c r="O384">
        <v>1593.76</v>
      </c>
      <c r="P384">
        <f>O384/O368*100</f>
        <v>10.534470222751008</v>
      </c>
      <c r="Q384">
        <v>1396.88</v>
      </c>
      <c r="R384">
        <f>Q384/Q368*100</f>
        <v>9.2331284288452657</v>
      </c>
      <c r="S384">
        <f t="shared" si="1462"/>
        <v>1.3013417939057419</v>
      </c>
      <c r="T384">
        <f t="shared" si="1463"/>
        <v>1495.3200000000002</v>
      </c>
      <c r="U384">
        <f>T384/T368*100</f>
        <v>9.8837993257981367</v>
      </c>
      <c r="V384">
        <v>843.68499999999995</v>
      </c>
      <c r="W384">
        <f>V384/V368*100</f>
        <v>5.5766078392491236</v>
      </c>
      <c r="X384">
        <f t="shared" si="1464"/>
        <v>4.3071914865490131</v>
      </c>
      <c r="Y384">
        <f t="shared" si="1465"/>
        <v>1169.5025000000001</v>
      </c>
      <c r="Z384">
        <f>Y384/Y368*100</f>
        <v>7.7302035825236297</v>
      </c>
      <c r="AA384">
        <v>468.625</v>
      </c>
      <c r="AB384">
        <f>AA384/AA368*100</f>
        <v>3.0975279264987772</v>
      </c>
      <c r="AC384">
        <f t="shared" si="1466"/>
        <v>4.632675656024853</v>
      </c>
      <c r="AD384">
        <f t="shared" si="1467"/>
        <v>819.06375000000003</v>
      </c>
      <c r="AE384">
        <f>AD384/AD368*100</f>
        <v>5.4138657545112041</v>
      </c>
      <c r="AF384">
        <v>760.15499999999997</v>
      </c>
      <c r="AG384">
        <f>AF384/AF368*100</f>
        <v>5.0244893912353756</v>
      </c>
      <c r="AH384">
        <f t="shared" si="1468"/>
        <v>0.38937636327582847</v>
      </c>
      <c r="AI384">
        <f t="shared" si="1469"/>
        <v>789.609375</v>
      </c>
      <c r="AJ384">
        <f>AI384/AI368*100</f>
        <v>5.2191775728732894</v>
      </c>
      <c r="AL384">
        <v>0</v>
      </c>
      <c r="AM384">
        <f t="shared" ref="AM384" si="1515">AL384/AL368*100</f>
        <v>0</v>
      </c>
      <c r="BI384">
        <v>21182</v>
      </c>
      <c r="BJ384">
        <f>BI384/BI368*100</f>
        <v>69.963007002246002</v>
      </c>
      <c r="BK384">
        <v>1612.35</v>
      </c>
      <c r="BL384">
        <f>BK384/BK368*100</f>
        <v>5.3255053507728887</v>
      </c>
      <c r="BM384">
        <v>2518.0300000000002</v>
      </c>
      <c r="BN384">
        <f>BM384/BM368*100</f>
        <v>8.3169176905799969</v>
      </c>
      <c r="BO384">
        <f t="shared" si="1471"/>
        <v>2.9914123398071082</v>
      </c>
      <c r="BP384">
        <f t="shared" si="1472"/>
        <v>2065.19</v>
      </c>
      <c r="BQ384">
        <f>BP384/BP368*100</f>
        <v>6.8212115206764432</v>
      </c>
      <c r="BR384">
        <v>1465.5450000000001</v>
      </c>
      <c r="BS384">
        <f>BR384/BR368*100</f>
        <v>4.840616329766152</v>
      </c>
      <c r="BT384">
        <f t="shared" si="1473"/>
        <v>1.9805951909102912</v>
      </c>
      <c r="BU384">
        <f t="shared" si="1474"/>
        <v>1765.3675000000001</v>
      </c>
      <c r="BV384">
        <f>BU384/BU368*100</f>
        <v>5.8309139252212976</v>
      </c>
      <c r="BW384">
        <v>2929.9675000000002</v>
      </c>
      <c r="BX384">
        <f>BW384/BW368*100</f>
        <v>9.6775251023913338</v>
      </c>
      <c r="BY384">
        <f t="shared" si="1475"/>
        <v>3.8466111771700362</v>
      </c>
      <c r="BZ384">
        <f t="shared" si="1476"/>
        <v>2347.6675</v>
      </c>
      <c r="CA384">
        <f>BZ384/BZ368*100</f>
        <v>7.7542195138063157</v>
      </c>
      <c r="CC384">
        <v>0</v>
      </c>
      <c r="CD384">
        <f t="shared" ref="CD384" si="1516">CC384/CC368*100</f>
        <v>0</v>
      </c>
      <c r="CU384">
        <v>42364</v>
      </c>
      <c r="CV384">
        <f>CU384/CU368*100</f>
        <v>70.004626875537042</v>
      </c>
      <c r="CW384">
        <v>9360.6</v>
      </c>
      <c r="CX384">
        <f>CW384/CW368*100</f>
        <v>15.467975411461431</v>
      </c>
      <c r="CY384">
        <v>4956.38</v>
      </c>
      <c r="CZ384">
        <f>CY384/CY368*100</f>
        <v>8.1901976336836544</v>
      </c>
      <c r="DA384">
        <f t="shared" si="1478"/>
        <v>7.2777777777777768</v>
      </c>
      <c r="DB384">
        <f t="shared" si="1479"/>
        <v>7158.49</v>
      </c>
      <c r="DC384">
        <f>DB384/DB368*100</f>
        <v>11.829086522572542</v>
      </c>
      <c r="DD384">
        <v>6664.36</v>
      </c>
      <c r="DE384">
        <f>DD384/DD368*100</f>
        <v>11.012558662171987</v>
      </c>
      <c r="DF384">
        <f t="shared" si="1446"/>
        <v>0.81652786040055503</v>
      </c>
      <c r="DG384">
        <f t="shared" si="1447"/>
        <v>6911.4249999999993</v>
      </c>
      <c r="DH384">
        <f>DG384/DG368*100</f>
        <v>11.420822592372264</v>
      </c>
      <c r="DI384">
        <v>8799.1949999999997</v>
      </c>
      <c r="DJ384">
        <f>DI384/DI368*100</f>
        <v>14.540278604005552</v>
      </c>
      <c r="DK384">
        <f t="shared" si="1448"/>
        <v>3.1194560116332877</v>
      </c>
      <c r="DL384">
        <f t="shared" si="1449"/>
        <v>7855.3099999999995</v>
      </c>
      <c r="DM384">
        <f>DL384/DL368*100</f>
        <v>12.980550598188909</v>
      </c>
      <c r="DU384">
        <f t="shared" si="1450"/>
        <v>2.5350419409330263</v>
      </c>
      <c r="DV384">
        <f t="shared" si="1451"/>
        <v>0</v>
      </c>
      <c r="DW384">
        <f t="shared" si="1452"/>
        <v>5.2191775728732894</v>
      </c>
      <c r="DX384">
        <f t="shared" si="1453"/>
        <v>6.8212115206764432</v>
      </c>
      <c r="EA384">
        <f t="shared" si="1454"/>
        <v>5.1191048648291355</v>
      </c>
      <c r="EB384">
        <f t="shared" si="1455"/>
        <v>0.8633377949633152</v>
      </c>
      <c r="EC384">
        <f t="shared" si="1456"/>
        <v>0.15870183092074822</v>
      </c>
      <c r="ED384">
        <f t="shared" si="1457"/>
        <v>0</v>
      </c>
      <c r="EE384">
        <f t="shared" si="1458"/>
        <v>7.6515804597701154</v>
      </c>
      <c r="EF384">
        <f t="shared" si="1459"/>
        <v>0.13565613026819978</v>
      </c>
      <c r="EG384">
        <f t="shared" si="1460"/>
        <v>0.15381820583960892</v>
      </c>
      <c r="EH384">
        <f t="shared" si="1461"/>
        <v>0</v>
      </c>
      <c r="EL384">
        <v>10584</v>
      </c>
      <c r="EM384">
        <f>EL384/EL368*100</f>
        <v>69.958358120166565</v>
      </c>
      <c r="EN384">
        <f t="shared" si="1480"/>
        <v>789.609375</v>
      </c>
      <c r="EO384">
        <f t="shared" si="1481"/>
        <v>5.2191775728732894</v>
      </c>
      <c r="EP384">
        <f t="shared" si="1482"/>
        <v>0</v>
      </c>
      <c r="EQ384">
        <f t="shared" si="1483"/>
        <v>0</v>
      </c>
      <c r="ER384">
        <v>21182</v>
      </c>
      <c r="ES384">
        <f>ER384/ER368*100</f>
        <v>69.963007002246002</v>
      </c>
      <c r="ET384">
        <f t="shared" si="1484"/>
        <v>2347.6675</v>
      </c>
      <c r="EU384">
        <f t="shared" si="1485"/>
        <v>7.7542195138063157</v>
      </c>
      <c r="EV384">
        <f t="shared" si="1486"/>
        <v>0</v>
      </c>
      <c r="EW384">
        <f t="shared" si="1487"/>
        <v>0</v>
      </c>
      <c r="EX384">
        <v>42364</v>
      </c>
      <c r="EY384">
        <f>EX384/EX368*100</f>
        <v>70.004626875537042</v>
      </c>
      <c r="EZ384">
        <f t="shared" si="1491"/>
        <v>7855.3099999999995</v>
      </c>
      <c r="FA384">
        <f t="shared" si="1492"/>
        <v>12.980550598188909</v>
      </c>
    </row>
    <row r="385" spans="2:157" x14ac:dyDescent="0.25">
      <c r="C385" t="s">
        <v>22</v>
      </c>
      <c r="M385">
        <v>11340</v>
      </c>
      <c r="N385">
        <f>M385/M368*100</f>
        <v>74.955383700178473</v>
      </c>
      <c r="O385">
        <v>2.5</v>
      </c>
      <c r="P385">
        <f>O385/O368*100</f>
        <v>1.6524555489457332E-2</v>
      </c>
      <c r="Q385">
        <v>480.64</v>
      </c>
      <c r="R385">
        <f>Q385/Q368*100</f>
        <v>3.1769449401811087</v>
      </c>
      <c r="S385">
        <f t="shared" si="1462"/>
        <v>3.1604203846916512</v>
      </c>
      <c r="T385">
        <f t="shared" si="1463"/>
        <v>241.57</v>
      </c>
      <c r="U385">
        <f>T385/T368*100</f>
        <v>1.5967347478352834</v>
      </c>
      <c r="V385">
        <v>544.30999999999995</v>
      </c>
      <c r="W385">
        <f>V385/V368*100</f>
        <v>3.5977923193866084</v>
      </c>
      <c r="X385">
        <f t="shared" si="1464"/>
        <v>2.0010575715513248</v>
      </c>
      <c r="Y385">
        <f t="shared" si="1465"/>
        <v>392.93999999999994</v>
      </c>
      <c r="Z385">
        <f>Y385/Y368*100</f>
        <v>2.5972635336109455</v>
      </c>
      <c r="AA385">
        <v>493.77</v>
      </c>
      <c r="AB385">
        <f>AA385/AA368*100</f>
        <v>3.2637319056117384</v>
      </c>
      <c r="AC385">
        <f t="shared" si="1466"/>
        <v>0.6664683720007929</v>
      </c>
      <c r="AD385">
        <f t="shared" si="1467"/>
        <v>443.35499999999996</v>
      </c>
      <c r="AE385">
        <f>AD385/AD368*100</f>
        <v>2.9304977196113424</v>
      </c>
      <c r="AF385">
        <v>358.58</v>
      </c>
      <c r="AG385">
        <f>AF385/AF368*100</f>
        <v>2.3701500429638442</v>
      </c>
      <c r="AH385">
        <f t="shared" si="1468"/>
        <v>0.56034767664749818</v>
      </c>
      <c r="AI385">
        <f t="shared" si="1469"/>
        <v>400.96749999999997</v>
      </c>
      <c r="AJ385">
        <f>AI385/AI368*100</f>
        <v>2.6503238812875933</v>
      </c>
      <c r="AL385">
        <v>0</v>
      </c>
      <c r="AM385">
        <f t="shared" ref="AM385" si="1517">AL385/AL368*100</f>
        <v>0</v>
      </c>
      <c r="BI385">
        <v>22695</v>
      </c>
      <c r="BJ385">
        <f>BI385/BI368*100</f>
        <v>74.960364645263581</v>
      </c>
      <c r="BK385">
        <v>2124.14</v>
      </c>
      <c r="BL385">
        <f>BK385/BK368*100</f>
        <v>7.0159202008191297</v>
      </c>
      <c r="BM385">
        <v>2617.5300000000002</v>
      </c>
      <c r="BN385">
        <f>BM385/BM368*100</f>
        <v>8.6455608402695212</v>
      </c>
      <c r="BO385">
        <f t="shared" si="1471"/>
        <v>1.6296406394503915</v>
      </c>
      <c r="BP385">
        <f t="shared" si="1472"/>
        <v>2370.835</v>
      </c>
      <c r="BQ385">
        <f>BP385/BP368*100</f>
        <v>7.8307405205443255</v>
      </c>
      <c r="BR385">
        <v>2383.5549999999998</v>
      </c>
      <c r="BS385">
        <f>BR385/BR368*100</f>
        <v>7.8727539965649349</v>
      </c>
      <c r="BT385">
        <f t="shared" si="1473"/>
        <v>4.2013476020609453E-2</v>
      </c>
      <c r="BU385">
        <f t="shared" si="1474"/>
        <v>2377.1949999999997</v>
      </c>
      <c r="BV385">
        <f>BU385/BU368*100</f>
        <v>7.8517472585546297</v>
      </c>
      <c r="BW385">
        <v>2177.2350000000001</v>
      </c>
      <c r="BX385">
        <f>BW385/BW368*100</f>
        <v>7.1912901307966708</v>
      </c>
      <c r="BY385">
        <f t="shared" si="1475"/>
        <v>0.66045712775795895</v>
      </c>
      <c r="BZ385">
        <f t="shared" si="1476"/>
        <v>2277.2150000000001</v>
      </c>
      <c r="CA385">
        <f>BZ385/BZ368*100</f>
        <v>7.5215186946756507</v>
      </c>
      <c r="CC385">
        <v>0</v>
      </c>
      <c r="CD385">
        <f t="shared" ref="CD385" si="1518">CC385/CC368*100</f>
        <v>0</v>
      </c>
      <c r="CU385">
        <v>45390</v>
      </c>
      <c r="CV385">
        <f>CU385/CU368*100</f>
        <v>75.004957366646835</v>
      </c>
      <c r="CW385">
        <v>4723.84</v>
      </c>
      <c r="CX385">
        <f>CW385/CW368*100</f>
        <v>7.8059356203318133</v>
      </c>
      <c r="CY385">
        <v>7505.67</v>
      </c>
      <c r="CZ385">
        <f>CY385/CY368*100</f>
        <v>12.402786040055522</v>
      </c>
      <c r="DA385">
        <f t="shared" si="1478"/>
        <v>4.596850419723709</v>
      </c>
      <c r="DB385">
        <f t="shared" si="1479"/>
        <v>6114.7550000000001</v>
      </c>
      <c r="DC385">
        <f>DB385/DB368*100</f>
        <v>10.104360830193668</v>
      </c>
      <c r="DD385">
        <v>8191.0349999999999</v>
      </c>
      <c r="DE385">
        <f>DD385/DD368*100</f>
        <v>13.535321237358716</v>
      </c>
      <c r="DF385">
        <f t="shared" si="1446"/>
        <v>3.4309604071650472</v>
      </c>
      <c r="DG385">
        <f t="shared" si="1447"/>
        <v>7152.8950000000004</v>
      </c>
      <c r="DH385">
        <f>DG385/DG368*100</f>
        <v>11.819841033776193</v>
      </c>
      <c r="DI385">
        <v>7608.99</v>
      </c>
      <c r="DJ385">
        <f>DI385/DI368*100</f>
        <v>12.573517747372595</v>
      </c>
      <c r="DK385">
        <f t="shared" si="1448"/>
        <v>0.75367671359640198</v>
      </c>
      <c r="DL385">
        <f t="shared" si="1449"/>
        <v>7380.9425000000001</v>
      </c>
      <c r="DM385">
        <f>DL385/DL368*100</f>
        <v>12.196679390574394</v>
      </c>
      <c r="DU385">
        <f t="shared" si="1450"/>
        <v>4.8711948133880574</v>
      </c>
      <c r="DV385">
        <f t="shared" si="1451"/>
        <v>0</v>
      </c>
      <c r="DW385">
        <f t="shared" si="1452"/>
        <v>2.6503238812875933</v>
      </c>
      <c r="DX385">
        <f t="shared" si="1453"/>
        <v>7.8307405205443255</v>
      </c>
      <c r="EA385">
        <f t="shared" si="1454"/>
        <v>2.5886211910899597</v>
      </c>
      <c r="EB385">
        <f t="shared" si="1455"/>
        <v>1.6677985987176944</v>
      </c>
      <c r="EC385">
        <f t="shared" si="1456"/>
        <v>8.4605724106021546E-2</v>
      </c>
      <c r="ED385">
        <f t="shared" si="1457"/>
        <v>0</v>
      </c>
      <c r="EE385">
        <f t="shared" si="1458"/>
        <v>7.4582012154842117</v>
      </c>
      <c r="EF385">
        <f t="shared" si="1459"/>
        <v>1.2547975293962219</v>
      </c>
      <c r="EG385">
        <f t="shared" si="1460"/>
        <v>8.8469414717928394E-2</v>
      </c>
      <c r="EH385">
        <f t="shared" si="1461"/>
        <v>0</v>
      </c>
      <c r="EL385">
        <v>11340</v>
      </c>
      <c r="EM385">
        <f>EL385/EL368*100</f>
        <v>74.955383700178473</v>
      </c>
      <c r="EN385">
        <f t="shared" si="1480"/>
        <v>400.96749999999997</v>
      </c>
      <c r="EO385">
        <f t="shared" si="1481"/>
        <v>2.6503238812875933</v>
      </c>
      <c r="EP385">
        <f t="shared" si="1482"/>
        <v>0</v>
      </c>
      <c r="EQ385">
        <f t="shared" si="1483"/>
        <v>0</v>
      </c>
      <c r="ER385">
        <v>22695</v>
      </c>
      <c r="ES385">
        <f>ER385/ER368*100</f>
        <v>74.960364645263581</v>
      </c>
      <c r="ET385">
        <f t="shared" si="1484"/>
        <v>2277.2150000000001</v>
      </c>
      <c r="EU385">
        <f t="shared" si="1485"/>
        <v>7.5215186946756507</v>
      </c>
      <c r="EV385">
        <f t="shared" si="1486"/>
        <v>0</v>
      </c>
      <c r="EW385">
        <f t="shared" si="1487"/>
        <v>0</v>
      </c>
      <c r="EX385">
        <v>45390</v>
      </c>
      <c r="EY385">
        <f>EX385/EX368*100</f>
        <v>75.004957366646835</v>
      </c>
      <c r="EZ385">
        <f t="shared" si="1491"/>
        <v>7380.9425000000001</v>
      </c>
      <c r="FA385">
        <f t="shared" si="1492"/>
        <v>12.196679390574394</v>
      </c>
    </row>
    <row r="386" spans="2:157" x14ac:dyDescent="0.25">
      <c r="M386">
        <v>12096</v>
      </c>
      <c r="N386">
        <f>M386/M368*100</f>
        <v>79.952409280190366</v>
      </c>
      <c r="O386">
        <v>303.13</v>
      </c>
      <c r="P386">
        <f>O386/O368*100</f>
        <v>2.0036354022076805</v>
      </c>
      <c r="Q386">
        <v>152.30000000000001</v>
      </c>
      <c r="R386">
        <f>Q386/Q368*100</f>
        <v>1.0066759204177409</v>
      </c>
      <c r="S386">
        <f t="shared" si="1462"/>
        <v>0.99695948178993965</v>
      </c>
      <c r="T386">
        <f t="shared" si="1463"/>
        <v>227.715</v>
      </c>
      <c r="U386">
        <f>T386/T368*100</f>
        <v>1.5051556613127106</v>
      </c>
      <c r="V386">
        <v>344.26499999999999</v>
      </c>
      <c r="W386">
        <f>V386/V368*100</f>
        <v>2.2755304382312116</v>
      </c>
      <c r="X386">
        <f t="shared" si="1464"/>
        <v>0.77037477691850098</v>
      </c>
      <c r="Y386">
        <f t="shared" si="1465"/>
        <v>285.99</v>
      </c>
      <c r="Z386">
        <f>Y386/Y368*100</f>
        <v>1.8903430497719611</v>
      </c>
      <c r="AA386">
        <v>605.87249999999995</v>
      </c>
      <c r="AB386">
        <f>AA386/AA368*100</f>
        <v>4.0047094983144955</v>
      </c>
      <c r="AC386">
        <f t="shared" si="1466"/>
        <v>2.1143664485425342</v>
      </c>
      <c r="AD386">
        <f t="shared" si="1467"/>
        <v>445.93124999999998</v>
      </c>
      <c r="AE386">
        <f>AD386/AD368*100</f>
        <v>2.947526274043228</v>
      </c>
      <c r="AF386">
        <v>284.25375000000003</v>
      </c>
      <c r="AG386">
        <f>AF386/AF368*100</f>
        <v>1.878866745984533</v>
      </c>
      <c r="AH386">
        <f t="shared" si="1468"/>
        <v>1.068659528058695</v>
      </c>
      <c r="AI386">
        <f t="shared" si="1469"/>
        <v>365.09249999999997</v>
      </c>
      <c r="AJ386">
        <f>AI386/AI368*100</f>
        <v>2.4131965100138806</v>
      </c>
      <c r="AL386">
        <v>0</v>
      </c>
      <c r="AM386">
        <f t="shared" ref="AM386" si="1519">AL386/AL368*100</f>
        <v>0</v>
      </c>
      <c r="BI386">
        <v>24208</v>
      </c>
      <c r="BJ386">
        <f>BI386/BI368*100</f>
        <v>79.957722288281147</v>
      </c>
      <c r="BK386">
        <v>1515.59</v>
      </c>
      <c r="BL386">
        <f>BK386/BK368*100</f>
        <v>5.0059122737481827</v>
      </c>
      <c r="BM386">
        <v>1818.14</v>
      </c>
      <c r="BN386">
        <f>BM386/BM368*100</f>
        <v>6.0052186550402959</v>
      </c>
      <c r="BO386">
        <f t="shared" si="1471"/>
        <v>0.99930638129211324</v>
      </c>
      <c r="BP386">
        <f t="shared" si="1472"/>
        <v>1666.865</v>
      </c>
      <c r="BQ386">
        <f>BP386/BP368*100</f>
        <v>5.5055654643942393</v>
      </c>
      <c r="BR386">
        <v>688.59500000000003</v>
      </c>
      <c r="BS386">
        <f>BR386/BR368*100</f>
        <v>2.2743922578940414</v>
      </c>
      <c r="BT386">
        <f t="shared" si="1473"/>
        <v>3.2311732065001979</v>
      </c>
      <c r="BU386">
        <f t="shared" si="1474"/>
        <v>1177.73</v>
      </c>
      <c r="BV386">
        <f>BU386/BU368*100</f>
        <v>3.889978861144141</v>
      </c>
      <c r="BW386">
        <v>1517.4375</v>
      </c>
      <c r="BX386">
        <f>BW386/BW368*100</f>
        <v>5.0120144669044793</v>
      </c>
      <c r="BY386">
        <f t="shared" si="1475"/>
        <v>1.1220356057603382</v>
      </c>
      <c r="BZ386">
        <f t="shared" si="1476"/>
        <v>1347.58375</v>
      </c>
      <c r="CA386">
        <f>BZ386/BZ368*100</f>
        <v>4.4509966640243102</v>
      </c>
      <c r="CC386">
        <v>0</v>
      </c>
      <c r="CD386">
        <f t="shared" ref="CD386" si="1520">CC386/CC368*100</f>
        <v>0</v>
      </c>
      <c r="CU386">
        <v>48416</v>
      </c>
      <c r="CV386">
        <f>CU386/CU368*100</f>
        <v>80.005287857756628</v>
      </c>
      <c r="CW386">
        <v>4844.37</v>
      </c>
      <c r="CX386">
        <f>CW386/CW368*100</f>
        <v>8.0051060876462419</v>
      </c>
      <c r="CY386">
        <v>7032.28</v>
      </c>
      <c r="CZ386">
        <f>CY386/CY368*100</f>
        <v>11.620530107740102</v>
      </c>
      <c r="DA386">
        <f t="shared" si="1478"/>
        <v>3.6154240200938599</v>
      </c>
      <c r="DB386">
        <f t="shared" si="1479"/>
        <v>5938.3249999999998</v>
      </c>
      <c r="DC386">
        <f>DB386/DB368*100</f>
        <v>9.8128180976931709</v>
      </c>
      <c r="DD386">
        <v>3613.87</v>
      </c>
      <c r="DE386">
        <f>DD386/DD368*100</f>
        <v>5.9717595346685171</v>
      </c>
      <c r="DF386">
        <f t="shared" si="1446"/>
        <v>3.8410585630246539</v>
      </c>
      <c r="DG386">
        <f t="shared" si="1447"/>
        <v>4776.0974999999999</v>
      </c>
      <c r="DH386">
        <f>DG386/DG368*100</f>
        <v>7.8922888161808435</v>
      </c>
      <c r="DI386">
        <v>4098.4925000000003</v>
      </c>
      <c r="DJ386">
        <f>DI386/DI368*100</f>
        <v>6.772576673937472</v>
      </c>
      <c r="DK386">
        <f t="shared" si="1448"/>
        <v>1.1197121422433716</v>
      </c>
      <c r="DL386">
        <f t="shared" si="1449"/>
        <v>4437.2950000000001</v>
      </c>
      <c r="DM386">
        <f>DL386/DL368*100</f>
        <v>7.3324327450591582</v>
      </c>
      <c r="DU386">
        <f t="shared" si="1450"/>
        <v>2.0378001540104296</v>
      </c>
      <c r="DV386">
        <f t="shared" si="1451"/>
        <v>0</v>
      </c>
      <c r="DW386">
        <f t="shared" si="1452"/>
        <v>2.4131965100138806</v>
      </c>
      <c r="DX386">
        <f t="shared" si="1453"/>
        <v>5.5055654643942393</v>
      </c>
      <c r="EA386">
        <f t="shared" si="1454"/>
        <v>2.3802134972569235</v>
      </c>
      <c r="EB386">
        <f t="shared" si="1455"/>
        <v>0.29592587084407418</v>
      </c>
      <c r="EC386">
        <f t="shared" si="1456"/>
        <v>3.9857227840571087E-2</v>
      </c>
      <c r="ED386">
        <f t="shared" si="1457"/>
        <v>0</v>
      </c>
      <c r="EE386">
        <f t="shared" si="1458"/>
        <v>4.4214022658211132</v>
      </c>
      <c r="EF386">
        <f t="shared" si="1459"/>
        <v>0.23263888888888928</v>
      </c>
      <c r="EG386">
        <f t="shared" si="1460"/>
        <v>3.56718192627824E-2</v>
      </c>
      <c r="EH386">
        <f t="shared" si="1461"/>
        <v>0</v>
      </c>
      <c r="EL386">
        <v>12096</v>
      </c>
      <c r="EM386">
        <f>EL386/EL368*100</f>
        <v>79.952409280190366</v>
      </c>
      <c r="EN386">
        <f t="shared" si="1480"/>
        <v>365.09249999999997</v>
      </c>
      <c r="EO386">
        <f t="shared" si="1481"/>
        <v>2.4131965100138806</v>
      </c>
      <c r="EP386">
        <f t="shared" si="1482"/>
        <v>0</v>
      </c>
      <c r="EQ386">
        <f t="shared" si="1483"/>
        <v>0</v>
      </c>
      <c r="ER386">
        <v>24208</v>
      </c>
      <c r="ES386">
        <f>ER386/ER368*100</f>
        <v>79.957722288281147</v>
      </c>
      <c r="ET386">
        <f t="shared" si="1484"/>
        <v>1347.58375</v>
      </c>
      <c r="EU386">
        <f t="shared" si="1485"/>
        <v>4.4509966640243102</v>
      </c>
      <c r="EV386">
        <f t="shared" si="1486"/>
        <v>0</v>
      </c>
      <c r="EW386">
        <f t="shared" si="1487"/>
        <v>0</v>
      </c>
      <c r="EX386">
        <v>48416</v>
      </c>
      <c r="EY386">
        <f>EX386/EX368*100</f>
        <v>80.005287857756628</v>
      </c>
      <c r="EZ386">
        <f t="shared" si="1491"/>
        <v>4437.2950000000001</v>
      </c>
      <c r="FA386">
        <f t="shared" si="1492"/>
        <v>7.3324327450591582</v>
      </c>
    </row>
    <row r="387" spans="2:157" x14ac:dyDescent="0.25">
      <c r="C387" t="s">
        <v>12</v>
      </c>
      <c r="M387">
        <v>12852</v>
      </c>
      <c r="N387">
        <f>M387/M368*100</f>
        <v>84.94943486020226</v>
      </c>
      <c r="O387">
        <v>302.62</v>
      </c>
      <c r="P387">
        <f>O387/O368*100</f>
        <v>2.0002643928878316</v>
      </c>
      <c r="Q387">
        <v>302.55</v>
      </c>
      <c r="R387">
        <f>Q387/Q368*100</f>
        <v>1.9998017053341266</v>
      </c>
      <c r="S387">
        <f t="shared" si="1462"/>
        <v>4.6268755370504344E-4</v>
      </c>
      <c r="T387">
        <f t="shared" si="1463"/>
        <v>302.58500000000004</v>
      </c>
      <c r="U387">
        <f>T387/T368*100</f>
        <v>2.000033049110979</v>
      </c>
      <c r="V387">
        <v>75.814999999999998</v>
      </c>
      <c r="W387">
        <f>V387/V368*100</f>
        <v>0.50112366977328315</v>
      </c>
      <c r="X387">
        <f t="shared" si="1464"/>
        <v>1.4989093793376957</v>
      </c>
      <c r="Y387">
        <f t="shared" si="1465"/>
        <v>189.20000000000002</v>
      </c>
      <c r="Z387">
        <f>Y387/Y368*100</f>
        <v>1.2505783594421311</v>
      </c>
      <c r="AA387">
        <v>75.8</v>
      </c>
      <c r="AB387">
        <f>AA387/AA368*100</f>
        <v>0.50102452244034634</v>
      </c>
      <c r="AC387">
        <f t="shared" si="1466"/>
        <v>0.7495538370017848</v>
      </c>
      <c r="AD387">
        <f t="shared" si="1467"/>
        <v>132.5</v>
      </c>
      <c r="AE387">
        <f>AD387/AD368*100</f>
        <v>0.87580144094123868</v>
      </c>
      <c r="AF387">
        <v>113.73</v>
      </c>
      <c r="AG387">
        <f>AF387/AF368*100</f>
        <v>0.75173507832639297</v>
      </c>
      <c r="AH387">
        <f t="shared" si="1468"/>
        <v>0.12406636261484572</v>
      </c>
      <c r="AI387">
        <f t="shared" si="1469"/>
        <v>123.11500000000001</v>
      </c>
      <c r="AJ387">
        <f>AI387/AI368*100</f>
        <v>0.81376825963381594</v>
      </c>
      <c r="AL387">
        <v>0</v>
      </c>
      <c r="AM387">
        <f t="shared" ref="AM387" si="1521">AL387/AL368*100</f>
        <v>0</v>
      </c>
      <c r="BI387">
        <v>25721</v>
      </c>
      <c r="BJ387">
        <f>BI387/BI368*100</f>
        <v>84.955079931298712</v>
      </c>
      <c r="BK387">
        <v>908.78</v>
      </c>
      <c r="BL387">
        <f>BK387/BK368*100</f>
        <v>3.0016514731140176</v>
      </c>
      <c r="BM387">
        <v>908.72</v>
      </c>
      <c r="BN387">
        <f>BM387/BM368*100</f>
        <v>3.0014532963403355</v>
      </c>
      <c r="BO387">
        <f t="shared" si="1471"/>
        <v>1.9817677368205722E-4</v>
      </c>
      <c r="BP387">
        <f t="shared" si="1472"/>
        <v>908.75</v>
      </c>
      <c r="BQ387">
        <f>BP387/BP368*100</f>
        <v>3.0015523847271766</v>
      </c>
      <c r="BR387">
        <v>33.380000000000003</v>
      </c>
      <c r="BS387">
        <f>BR387/BR368*100</f>
        <v>0.11025234509182193</v>
      </c>
      <c r="BT387">
        <f t="shared" si="1473"/>
        <v>2.8913000396353548</v>
      </c>
      <c r="BU387">
        <f t="shared" si="1474"/>
        <v>471.065</v>
      </c>
      <c r="BV387">
        <f>BU387/BU368*100</f>
        <v>1.5559023649094994</v>
      </c>
      <c r="BW387">
        <v>565.41</v>
      </c>
      <c r="BX387">
        <f>BW387/BW368*100</f>
        <v>1.8675188267934997</v>
      </c>
      <c r="BY387">
        <f t="shared" si="1475"/>
        <v>0.31161646188400027</v>
      </c>
      <c r="BZ387">
        <f t="shared" si="1476"/>
        <v>518.23749999999995</v>
      </c>
      <c r="CA387">
        <f>BZ387/BZ368*100</f>
        <v>1.7117105958514993</v>
      </c>
      <c r="CC387">
        <v>0</v>
      </c>
      <c r="CD387">
        <f t="shared" ref="CD387" si="1522">CC387/CC368*100</f>
        <v>0</v>
      </c>
      <c r="CU387">
        <v>51442</v>
      </c>
      <c r="CV387">
        <f>CU387/CU368*100</f>
        <v>85.00561834886642</v>
      </c>
      <c r="CW387">
        <v>1211.06</v>
      </c>
      <c r="CX387">
        <f>CW387/CW368*100</f>
        <v>2.0012228171062199</v>
      </c>
      <c r="CY387">
        <v>3026.7</v>
      </c>
      <c r="CZ387">
        <f>CY387/CY368*100</f>
        <v>5.0014872099940506</v>
      </c>
      <c r="DA387">
        <f t="shared" si="1478"/>
        <v>3.0002643928878308</v>
      </c>
      <c r="DB387">
        <f t="shared" si="1479"/>
        <v>2118.88</v>
      </c>
      <c r="DC387">
        <f>DB387/DB368*100</f>
        <v>3.5013550135501359</v>
      </c>
      <c r="DD387">
        <v>4236.9049999999997</v>
      </c>
      <c r="DE387">
        <f>DD387/DD368*100</f>
        <v>7.0012971776059221</v>
      </c>
      <c r="DF387">
        <f t="shared" si="1446"/>
        <v>3.4999421640557862</v>
      </c>
      <c r="DG387">
        <f t="shared" si="1447"/>
        <v>3177.8924999999999</v>
      </c>
      <c r="DH387">
        <f>DG387/DG368*100</f>
        <v>5.2513260955780288</v>
      </c>
      <c r="DI387">
        <v>2421.3175000000001</v>
      </c>
      <c r="DJ387">
        <f>DI387/DI368*100</f>
        <v>4.0011195386344109</v>
      </c>
      <c r="DK387">
        <f t="shared" si="1448"/>
        <v>1.2502065569436178</v>
      </c>
      <c r="DL387">
        <f t="shared" si="1449"/>
        <v>2799.605</v>
      </c>
      <c r="DM387">
        <f>DL387/DL368*100</f>
        <v>4.6262228171062203</v>
      </c>
      <c r="DU387">
        <f t="shared" si="1450"/>
        <v>0.89794233621768338</v>
      </c>
      <c r="DV387">
        <f t="shared" si="1451"/>
        <v>0</v>
      </c>
      <c r="DW387">
        <f t="shared" si="1452"/>
        <v>0.81376825963381594</v>
      </c>
      <c r="DX387">
        <f t="shared" si="1453"/>
        <v>3.0015523847271766</v>
      </c>
      <c r="EA387">
        <f t="shared" si="1454"/>
        <v>0.80177143234846993</v>
      </c>
      <c r="EB387">
        <f t="shared" si="1455"/>
        <v>0.11035098155859591</v>
      </c>
      <c r="EC387">
        <f t="shared" si="1456"/>
        <v>1.1071452177936413E-2</v>
      </c>
      <c r="ED387">
        <f t="shared" si="1457"/>
        <v>0</v>
      </c>
      <c r="EE387">
        <f t="shared" si="1458"/>
        <v>1.6999851367419736</v>
      </c>
      <c r="EF387">
        <f t="shared" si="1459"/>
        <v>6.8614579204650417E-2</v>
      </c>
      <c r="EG387">
        <f t="shared" si="1460"/>
        <v>1.2369533623992601E-2</v>
      </c>
      <c r="EH387">
        <f t="shared" si="1461"/>
        <v>0</v>
      </c>
      <c r="EL387">
        <v>12852</v>
      </c>
      <c r="EM387">
        <f>EL387/EL368*100</f>
        <v>84.94943486020226</v>
      </c>
      <c r="EN387">
        <f t="shared" si="1480"/>
        <v>123.11500000000001</v>
      </c>
      <c r="EO387">
        <f t="shared" si="1481"/>
        <v>0.81376825963381594</v>
      </c>
      <c r="EP387">
        <f t="shared" si="1482"/>
        <v>0</v>
      </c>
      <c r="EQ387">
        <f t="shared" si="1483"/>
        <v>0</v>
      </c>
      <c r="ER387">
        <v>25721</v>
      </c>
      <c r="ES387">
        <f>ER387/ER368*100</f>
        <v>84.955079931298712</v>
      </c>
      <c r="ET387">
        <f t="shared" si="1484"/>
        <v>518.23749999999995</v>
      </c>
      <c r="EU387">
        <f t="shared" si="1485"/>
        <v>1.7117105958514993</v>
      </c>
      <c r="EV387">
        <f t="shared" si="1486"/>
        <v>0</v>
      </c>
      <c r="EW387">
        <f t="shared" si="1487"/>
        <v>0</v>
      </c>
      <c r="EX387">
        <v>51442</v>
      </c>
      <c r="EY387">
        <f>EX387/EX368*100</f>
        <v>85.00561834886642</v>
      </c>
      <c r="EZ387">
        <f t="shared" si="1491"/>
        <v>2799.605</v>
      </c>
      <c r="FA387">
        <f t="shared" si="1492"/>
        <v>4.6262228171062203</v>
      </c>
    </row>
    <row r="388" spans="2:157" x14ac:dyDescent="0.25">
      <c r="C388" t="s">
        <v>23</v>
      </c>
      <c r="M388">
        <v>13608</v>
      </c>
      <c r="N388">
        <f>M388/M368*100</f>
        <v>89.946460440214153</v>
      </c>
      <c r="O388">
        <v>0</v>
      </c>
      <c r="P388">
        <f>O388/O368*100</f>
        <v>0</v>
      </c>
      <c r="Q388">
        <v>0</v>
      </c>
      <c r="R388">
        <f>Q388/Q368*100</f>
        <v>0</v>
      </c>
      <c r="S388">
        <f t="shared" si="1462"/>
        <v>0</v>
      </c>
      <c r="T388">
        <f t="shared" si="1463"/>
        <v>0</v>
      </c>
      <c r="U388">
        <f>T388/T368*100</f>
        <v>0</v>
      </c>
      <c r="V388">
        <v>0</v>
      </c>
      <c r="W388">
        <f>V388/V368*100</f>
        <v>0</v>
      </c>
      <c r="X388">
        <f t="shared" si="1464"/>
        <v>0</v>
      </c>
      <c r="Y388">
        <f t="shared" si="1465"/>
        <v>0</v>
      </c>
      <c r="Z388">
        <f>Y388/Y368*100</f>
        <v>0</v>
      </c>
      <c r="AA388">
        <v>37.799999999999997</v>
      </c>
      <c r="AB388">
        <f>AA388/AA368*100</f>
        <v>0.24985127900059487</v>
      </c>
      <c r="AC388">
        <f t="shared" si="1466"/>
        <v>0.24985127900059487</v>
      </c>
      <c r="AD388">
        <f t="shared" si="1467"/>
        <v>18.899999999999999</v>
      </c>
      <c r="AE388">
        <f>AD388/AD368*100</f>
        <v>0.12492563950029743</v>
      </c>
      <c r="AF388">
        <v>18.927499999999998</v>
      </c>
      <c r="AG388">
        <f>AF388/AF368*100</f>
        <v>0.12510740961068145</v>
      </c>
      <c r="AH388">
        <f t="shared" si="1468"/>
        <v>1.8177011038401913E-4</v>
      </c>
      <c r="AI388">
        <f t="shared" si="1469"/>
        <v>18.91375</v>
      </c>
      <c r="AJ388">
        <f>AI388/AI368*100</f>
        <v>0.12501652455548948</v>
      </c>
      <c r="AL388">
        <v>0</v>
      </c>
      <c r="AM388">
        <f t="shared" ref="AM388" si="1523">AL388/AL368*100</f>
        <v>0</v>
      </c>
      <c r="BI388">
        <v>27234</v>
      </c>
      <c r="BJ388">
        <f>BI388/BI368*100</f>
        <v>89.952437574316292</v>
      </c>
      <c r="BK388">
        <v>0.08</v>
      </c>
      <c r="BL388">
        <f>BK388/BK368*100</f>
        <v>2.6423569824283262E-4</v>
      </c>
      <c r="BM388">
        <v>7.0000000000000007E-2</v>
      </c>
      <c r="BN388">
        <f>BM388/BM368*100</f>
        <v>2.3120623596247858E-4</v>
      </c>
      <c r="BO388">
        <f t="shared" si="1471"/>
        <v>3.3029462280354037E-5</v>
      </c>
      <c r="BP388">
        <f t="shared" si="1472"/>
        <v>7.5000000000000011E-2</v>
      </c>
      <c r="BQ388">
        <f>BP388/BP368*100</f>
        <v>2.477209671026556E-4</v>
      </c>
      <c r="BR388">
        <v>0</v>
      </c>
      <c r="BS388">
        <f>BR388/BR368*100</f>
        <v>0</v>
      </c>
      <c r="BT388">
        <f t="shared" si="1473"/>
        <v>2.477209671026556E-4</v>
      </c>
      <c r="BU388">
        <f t="shared" si="1474"/>
        <v>3.7500000000000006E-2</v>
      </c>
      <c r="BV388">
        <f>BU388/BU368*100</f>
        <v>1.238604835513278E-4</v>
      </c>
      <c r="BW388">
        <v>3.5000000000000003E-2</v>
      </c>
      <c r="BX388">
        <f>BW388/BW368*100</f>
        <v>1.1560311798123929E-4</v>
      </c>
      <c r="BY388">
        <f t="shared" si="1475"/>
        <v>8.2573655700885092E-6</v>
      </c>
      <c r="BZ388">
        <f t="shared" si="1476"/>
        <v>3.6250000000000004E-2</v>
      </c>
      <c r="CA388">
        <f>BZ388/BZ368*100</f>
        <v>1.1973180076628355E-4</v>
      </c>
      <c r="CC388">
        <v>0</v>
      </c>
      <c r="CD388">
        <f t="shared" ref="CD388" si="1524">CC388/CC368*100</f>
        <v>0</v>
      </c>
      <c r="CU388">
        <v>54468</v>
      </c>
      <c r="CV388">
        <f>CU388/CU368*100</f>
        <v>90.005948839976199</v>
      </c>
      <c r="CW388">
        <v>0.15</v>
      </c>
      <c r="CX388">
        <f>CW388/CW368*100</f>
        <v>2.4786833234186002E-4</v>
      </c>
      <c r="CY388">
        <v>0</v>
      </c>
      <c r="CZ388">
        <f>CY388/CY368*100</f>
        <v>0</v>
      </c>
      <c r="DA388">
        <f t="shared" si="1478"/>
        <v>2.4786833234186002E-4</v>
      </c>
      <c r="DB388">
        <f t="shared" si="1479"/>
        <v>7.4999999999999997E-2</v>
      </c>
      <c r="DC388">
        <f>DB388/DB368*100</f>
        <v>1.2393416617093001E-4</v>
      </c>
      <c r="DD388">
        <v>0.08</v>
      </c>
      <c r="DE388">
        <f>DD388/DD368*100</f>
        <v>1.3219644391565869E-4</v>
      </c>
      <c r="DF388">
        <f t="shared" si="1446"/>
        <v>8.2622777447286747E-6</v>
      </c>
      <c r="DG388">
        <f t="shared" si="1447"/>
        <v>7.7499999999999999E-2</v>
      </c>
      <c r="DH388">
        <f>DG388/DG368*100</f>
        <v>1.2806530504329432E-4</v>
      </c>
      <c r="DI388">
        <v>302.67500000000001</v>
      </c>
      <c r="DJ388">
        <f>DI388/DI368*100</f>
        <v>0.50015698327714986</v>
      </c>
      <c r="DK388">
        <f t="shared" si="1448"/>
        <v>0.50002891797210658</v>
      </c>
      <c r="DL388">
        <f t="shared" si="1449"/>
        <v>151.37625</v>
      </c>
      <c r="DM388">
        <f>DL388/DL368*100</f>
        <v>0.25014252429109657</v>
      </c>
      <c r="DU388">
        <f t="shared" si="1450"/>
        <v>0.12489679275472319</v>
      </c>
      <c r="DV388">
        <f t="shared" si="1451"/>
        <v>0</v>
      </c>
      <c r="DW388">
        <f t="shared" si="1452"/>
        <v>0.12501652455548948</v>
      </c>
      <c r="DX388">
        <f t="shared" si="1453"/>
        <v>2.477209671026556E-4</v>
      </c>
      <c r="EA388">
        <f t="shared" si="1454"/>
        <v>0.12270308678696545</v>
      </c>
      <c r="EB388">
        <f t="shared" si="1455"/>
        <v>0.12501652455548948</v>
      </c>
      <c r="EC388">
        <f t="shared" si="1456"/>
        <v>2.4786833234186002E-3</v>
      </c>
      <c r="ED388">
        <f t="shared" si="1457"/>
        <v>0</v>
      </c>
      <c r="EE388">
        <f t="shared" si="1458"/>
        <v>2.2749042145593871E-3</v>
      </c>
      <c r="EF388">
        <f t="shared" si="1459"/>
        <v>0.24995458448936456</v>
      </c>
      <c r="EG388">
        <f t="shared" si="1460"/>
        <v>2.559783326727441E-3</v>
      </c>
      <c r="EH388">
        <f t="shared" si="1461"/>
        <v>0</v>
      </c>
      <c r="EL388">
        <v>13608</v>
      </c>
      <c r="EM388">
        <f>EL388/EL368*100</f>
        <v>89.946460440214153</v>
      </c>
      <c r="EN388">
        <f t="shared" si="1480"/>
        <v>18.91375</v>
      </c>
      <c r="EO388">
        <f t="shared" si="1481"/>
        <v>0.12501652455548948</v>
      </c>
      <c r="EP388">
        <f t="shared" si="1482"/>
        <v>0</v>
      </c>
      <c r="EQ388">
        <f t="shared" si="1483"/>
        <v>0</v>
      </c>
      <c r="ER388">
        <v>27234</v>
      </c>
      <c r="ES388">
        <f>ER388/ER368*100</f>
        <v>89.952437574316292</v>
      </c>
      <c r="ET388">
        <f t="shared" si="1484"/>
        <v>3.6250000000000004E-2</v>
      </c>
      <c r="EU388">
        <f t="shared" si="1485"/>
        <v>1.1973180076628355E-4</v>
      </c>
      <c r="EV388">
        <f t="shared" si="1486"/>
        <v>0</v>
      </c>
      <c r="EW388">
        <f t="shared" si="1487"/>
        <v>0</v>
      </c>
      <c r="EX388">
        <v>54468</v>
      </c>
      <c r="EY388">
        <f>EX388/EX368*100</f>
        <v>90.005948839976199</v>
      </c>
      <c r="EZ388">
        <f t="shared" si="1491"/>
        <v>151.37625</v>
      </c>
      <c r="FA388">
        <f t="shared" si="1492"/>
        <v>0.25014252429109657</v>
      </c>
    </row>
    <row r="389" spans="2:157" x14ac:dyDescent="0.25">
      <c r="C389" t="s">
        <v>13</v>
      </c>
      <c r="M389">
        <v>14364</v>
      </c>
      <c r="N389">
        <f>M389/M368*100</f>
        <v>94.943486020226047</v>
      </c>
      <c r="O389">
        <v>0</v>
      </c>
      <c r="P389">
        <f>O389/O368*100</f>
        <v>0</v>
      </c>
      <c r="Q389">
        <v>0</v>
      </c>
      <c r="R389">
        <f>Q389/Q368*100</f>
        <v>0</v>
      </c>
      <c r="S389">
        <f t="shared" si="1462"/>
        <v>0</v>
      </c>
      <c r="T389">
        <f t="shared" si="1463"/>
        <v>0</v>
      </c>
      <c r="U389">
        <f>T389/T368*100</f>
        <v>0</v>
      </c>
      <c r="V389">
        <v>0</v>
      </c>
      <c r="W389">
        <f>V389/V368*100</f>
        <v>0</v>
      </c>
      <c r="X389">
        <f t="shared" si="1464"/>
        <v>0</v>
      </c>
      <c r="Y389">
        <f t="shared" si="1465"/>
        <v>0</v>
      </c>
      <c r="Z389">
        <f>Y389/Y368*100</f>
        <v>0</v>
      </c>
      <c r="AA389">
        <v>0</v>
      </c>
      <c r="AB389">
        <f>AA389/AA368*100</f>
        <v>0</v>
      </c>
      <c r="AC389">
        <f t="shared" si="1466"/>
        <v>0</v>
      </c>
      <c r="AD389">
        <f t="shared" si="1467"/>
        <v>0</v>
      </c>
      <c r="AE389">
        <f>AD389/AD368*100</f>
        <v>0</v>
      </c>
      <c r="AF389">
        <v>0</v>
      </c>
      <c r="AG389">
        <f>AF389/AF368*100</f>
        <v>0</v>
      </c>
      <c r="AH389">
        <f t="shared" si="1468"/>
        <v>0</v>
      </c>
      <c r="AI389">
        <f t="shared" si="1469"/>
        <v>0</v>
      </c>
      <c r="AJ389">
        <f>AI389/AI368*100</f>
        <v>0</v>
      </c>
      <c r="AL389">
        <v>0</v>
      </c>
      <c r="AM389">
        <f t="shared" ref="AM389" si="1525">AL389/AL368*100</f>
        <v>0</v>
      </c>
      <c r="BI389">
        <v>28747</v>
      </c>
      <c r="BJ389">
        <f>BI389/BI368*100</f>
        <v>94.949795217333872</v>
      </c>
      <c r="BK389">
        <v>0</v>
      </c>
      <c r="BL389">
        <f>BK389/BK368*100</f>
        <v>0</v>
      </c>
      <c r="BM389">
        <v>0</v>
      </c>
      <c r="BN389">
        <f>BM389/BM368*100</f>
        <v>0</v>
      </c>
      <c r="BO389">
        <f t="shared" si="1471"/>
        <v>0</v>
      </c>
      <c r="BP389">
        <f t="shared" si="1472"/>
        <v>0</v>
      </c>
      <c r="BQ389">
        <f>BP389/BP368*100</f>
        <v>0</v>
      </c>
      <c r="BR389">
        <v>0</v>
      </c>
      <c r="BS389">
        <f>BR389/BR368*100</f>
        <v>0</v>
      </c>
      <c r="BT389">
        <f t="shared" si="1473"/>
        <v>0</v>
      </c>
      <c r="BU389">
        <f t="shared" si="1474"/>
        <v>0</v>
      </c>
      <c r="BV389">
        <f>BU389/BU368*100</f>
        <v>0</v>
      </c>
      <c r="BW389">
        <v>0</v>
      </c>
      <c r="BX389">
        <f>BW389/BW368*100</f>
        <v>0</v>
      </c>
      <c r="BY389">
        <f t="shared" si="1475"/>
        <v>0</v>
      </c>
      <c r="BZ389">
        <f t="shared" si="1476"/>
        <v>0</v>
      </c>
      <c r="CA389">
        <f>BZ389/BZ368*100</f>
        <v>0</v>
      </c>
      <c r="CC389">
        <v>0</v>
      </c>
      <c r="CD389">
        <f t="shared" ref="CD389" si="1526">CC389/CC368*100</f>
        <v>0</v>
      </c>
      <c r="CU389">
        <v>57494</v>
      </c>
      <c r="CV389">
        <f>CU389/CU368*100</f>
        <v>95.006279331085992</v>
      </c>
      <c r="CW389">
        <v>0</v>
      </c>
      <c r="CX389">
        <f>CW389/CW368*100</f>
        <v>0</v>
      </c>
      <c r="CY389">
        <v>0</v>
      </c>
      <c r="CZ389">
        <f>CY389/CY368*100</f>
        <v>0</v>
      </c>
      <c r="DA389">
        <f t="shared" si="1478"/>
        <v>0</v>
      </c>
      <c r="DB389">
        <f t="shared" si="1479"/>
        <v>0</v>
      </c>
      <c r="DC389">
        <f>DB389/DB368*100</f>
        <v>0</v>
      </c>
      <c r="DD389">
        <v>0</v>
      </c>
      <c r="DE389">
        <f>DD389/DD368*100</f>
        <v>0</v>
      </c>
      <c r="DF389">
        <f t="shared" si="1446"/>
        <v>0</v>
      </c>
      <c r="DG389">
        <f t="shared" si="1447"/>
        <v>0</v>
      </c>
      <c r="DH389">
        <f>DG389/DG368*100</f>
        <v>0</v>
      </c>
      <c r="DI389">
        <v>0</v>
      </c>
      <c r="DJ389">
        <f>DI389/DI368*100</f>
        <v>0</v>
      </c>
      <c r="DK389">
        <f t="shared" si="1448"/>
        <v>0</v>
      </c>
      <c r="DL389">
        <f t="shared" si="1449"/>
        <v>0</v>
      </c>
      <c r="DM389">
        <f>DL389/DL368*100</f>
        <v>0</v>
      </c>
      <c r="DU389">
        <f t="shared" si="1450"/>
        <v>0</v>
      </c>
      <c r="DV389">
        <f t="shared" si="1451"/>
        <v>0</v>
      </c>
      <c r="DW389">
        <f t="shared" si="1452"/>
        <v>0</v>
      </c>
      <c r="DX389">
        <f t="shared" si="1453"/>
        <v>0</v>
      </c>
      <c r="EA389">
        <f t="shared" si="1454"/>
        <v>0</v>
      </c>
      <c r="EB389">
        <f t="shared" si="1455"/>
        <v>0</v>
      </c>
      <c r="EC389">
        <f t="shared" si="1456"/>
        <v>1.6524555489457333E-4</v>
      </c>
      <c r="ED389">
        <f t="shared" si="1457"/>
        <v>0</v>
      </c>
      <c r="EE389">
        <f t="shared" si="1458"/>
        <v>8.25736557008852E-5</v>
      </c>
      <c r="EF389">
        <f t="shared" si="1459"/>
        <v>0</v>
      </c>
      <c r="EG389">
        <f t="shared" si="1460"/>
        <v>1.651473114017704E-4</v>
      </c>
      <c r="EH389">
        <f t="shared" si="1461"/>
        <v>0</v>
      </c>
      <c r="EL389">
        <v>14364</v>
      </c>
      <c r="EM389">
        <f>EL389/EL368*100</f>
        <v>94.943486020226047</v>
      </c>
      <c r="EN389">
        <f t="shared" si="1480"/>
        <v>0</v>
      </c>
      <c r="EO389">
        <f t="shared" si="1481"/>
        <v>0</v>
      </c>
      <c r="EP389">
        <f t="shared" si="1482"/>
        <v>0</v>
      </c>
      <c r="EQ389">
        <f t="shared" si="1483"/>
        <v>0</v>
      </c>
      <c r="ER389">
        <v>28747</v>
      </c>
      <c r="ES389">
        <f>ER389/ER368*100</f>
        <v>94.949795217333872</v>
      </c>
      <c r="ET389">
        <f t="shared" si="1484"/>
        <v>0</v>
      </c>
      <c r="EU389">
        <f t="shared" si="1485"/>
        <v>0</v>
      </c>
      <c r="EV389">
        <f t="shared" si="1486"/>
        <v>0</v>
      </c>
      <c r="EW389">
        <f t="shared" si="1487"/>
        <v>0</v>
      </c>
      <c r="EX389">
        <v>57494</v>
      </c>
      <c r="EY389">
        <f>EX389/EX368*100</f>
        <v>95.006279331085992</v>
      </c>
      <c r="EZ389">
        <f t="shared" si="1491"/>
        <v>0</v>
      </c>
      <c r="FA389">
        <f t="shared" si="1492"/>
        <v>0</v>
      </c>
    </row>
    <row r="390" spans="2:157" x14ac:dyDescent="0.25">
      <c r="C390" t="s">
        <v>24</v>
      </c>
      <c r="M390">
        <v>15120</v>
      </c>
      <c r="N390">
        <f>M390/M368*100</f>
        <v>99.940511600237954</v>
      </c>
      <c r="O390">
        <v>0</v>
      </c>
      <c r="P390">
        <f>O390/O368*100</f>
        <v>0</v>
      </c>
      <c r="Q390">
        <v>0</v>
      </c>
      <c r="R390">
        <f>Q390/Q368*100</f>
        <v>0</v>
      </c>
      <c r="S390">
        <f t="shared" si="1462"/>
        <v>0</v>
      </c>
      <c r="T390">
        <f t="shared" si="1463"/>
        <v>0</v>
      </c>
      <c r="U390">
        <f>T390/T368*100</f>
        <v>0</v>
      </c>
      <c r="V390">
        <v>0</v>
      </c>
      <c r="W390">
        <f>V390/V368*100</f>
        <v>0</v>
      </c>
      <c r="X390">
        <f t="shared" si="1464"/>
        <v>0</v>
      </c>
      <c r="Y390">
        <f t="shared" si="1465"/>
        <v>0</v>
      </c>
      <c r="Z390">
        <f>Y390/Y368*100</f>
        <v>0</v>
      </c>
      <c r="AA390">
        <v>0</v>
      </c>
      <c r="AB390">
        <f>AA390/AA368*100</f>
        <v>0</v>
      </c>
      <c r="AC390">
        <f t="shared" si="1466"/>
        <v>0</v>
      </c>
      <c r="AD390">
        <f t="shared" si="1467"/>
        <v>0</v>
      </c>
      <c r="AE390">
        <f>AD390/AD368*100</f>
        <v>0</v>
      </c>
      <c r="AF390">
        <v>0</v>
      </c>
      <c r="AG390">
        <f>AF390/AF368*100</f>
        <v>0</v>
      </c>
      <c r="AH390">
        <f t="shared" si="1468"/>
        <v>0</v>
      </c>
      <c r="AI390">
        <f t="shared" si="1469"/>
        <v>0</v>
      </c>
      <c r="AJ390">
        <f>AI390/AI368*100</f>
        <v>0</v>
      </c>
      <c r="AL390">
        <v>0</v>
      </c>
      <c r="AM390">
        <f t="shared" ref="AM390" si="1527">AL390/AL368*100</f>
        <v>0</v>
      </c>
      <c r="BI390">
        <v>30260</v>
      </c>
      <c r="BJ390">
        <f>BI390/BI368*100</f>
        <v>99.947152860351423</v>
      </c>
      <c r="BK390">
        <v>0</v>
      </c>
      <c r="BL390">
        <f>BK390/BK368*100</f>
        <v>0</v>
      </c>
      <c r="BM390">
        <v>0</v>
      </c>
      <c r="BN390">
        <f>BM390/BM368*100</f>
        <v>0</v>
      </c>
      <c r="BO390">
        <f t="shared" si="1471"/>
        <v>0</v>
      </c>
      <c r="BP390">
        <f t="shared" si="1472"/>
        <v>0</v>
      </c>
      <c r="BQ390">
        <f>BP390/BP368*100</f>
        <v>0</v>
      </c>
      <c r="BR390">
        <v>0</v>
      </c>
      <c r="BS390">
        <f>BR390/BR368*100</f>
        <v>0</v>
      </c>
      <c r="BT390">
        <f t="shared" si="1473"/>
        <v>0</v>
      </c>
      <c r="BU390">
        <f t="shared" si="1474"/>
        <v>0</v>
      </c>
      <c r="BV390">
        <f>BU390/BU368*100</f>
        <v>0</v>
      </c>
      <c r="BW390">
        <v>0</v>
      </c>
      <c r="BX390">
        <f>BW390/BW368*100</f>
        <v>0</v>
      </c>
      <c r="BY390">
        <f t="shared" si="1475"/>
        <v>0</v>
      </c>
      <c r="BZ390">
        <f t="shared" si="1476"/>
        <v>0</v>
      </c>
      <c r="CA390">
        <f>BZ390/BZ368*100</f>
        <v>0</v>
      </c>
      <c r="CC390">
        <v>0</v>
      </c>
      <c r="CD390">
        <f t="shared" ref="CD390" si="1528">CC390/CC368*100</f>
        <v>0</v>
      </c>
      <c r="CU390">
        <v>60520</v>
      </c>
      <c r="CV390">
        <f>CU390/CU368*100</f>
        <v>100.00660982219578</v>
      </c>
      <c r="CW390">
        <v>0</v>
      </c>
      <c r="CX390">
        <f>CW390/CW368*100</f>
        <v>0</v>
      </c>
      <c r="CY390">
        <v>0</v>
      </c>
      <c r="CZ390">
        <f>CY390/CY368*100</f>
        <v>0</v>
      </c>
      <c r="DA390">
        <f t="shared" si="1478"/>
        <v>0</v>
      </c>
      <c r="DB390">
        <f t="shared" si="1479"/>
        <v>0</v>
      </c>
      <c r="DC390">
        <f>DB390/DB368*100</f>
        <v>0</v>
      </c>
      <c r="DD390">
        <v>0</v>
      </c>
      <c r="DE390">
        <f>DD390/DD368*100</f>
        <v>0</v>
      </c>
      <c r="DF390">
        <f t="shared" si="1446"/>
        <v>0</v>
      </c>
      <c r="DG390">
        <f t="shared" si="1447"/>
        <v>0</v>
      </c>
      <c r="DH390">
        <f>DG390/DG368*100</f>
        <v>0</v>
      </c>
      <c r="DI390">
        <v>0</v>
      </c>
      <c r="DJ390">
        <f>DI390/DI368*100</f>
        <v>0</v>
      </c>
      <c r="DK390">
        <f t="shared" si="1448"/>
        <v>0</v>
      </c>
      <c r="DL390">
        <f t="shared" si="1449"/>
        <v>0</v>
      </c>
      <c r="DM390">
        <f>DL390/DL368*100</f>
        <v>0</v>
      </c>
      <c r="DU390">
        <f t="shared" si="1450"/>
        <v>0</v>
      </c>
      <c r="DV390">
        <f t="shared" si="1451"/>
        <v>0</v>
      </c>
      <c r="DW390">
        <f t="shared" si="1452"/>
        <v>0</v>
      </c>
      <c r="DX390">
        <f t="shared" si="1453"/>
        <v>0</v>
      </c>
      <c r="EA390">
        <f t="shared" si="1454"/>
        <v>0</v>
      </c>
      <c r="EB390">
        <f t="shared" si="1455"/>
        <v>0</v>
      </c>
      <c r="EC390">
        <f t="shared" si="1456"/>
        <v>0</v>
      </c>
      <c r="ED390">
        <f t="shared" si="1457"/>
        <v>0</v>
      </c>
      <c r="EE390">
        <f t="shared" si="1458"/>
        <v>0</v>
      </c>
      <c r="EF390">
        <f t="shared" si="1459"/>
        <v>0</v>
      </c>
      <c r="EG390">
        <f t="shared" si="1460"/>
        <v>0</v>
      </c>
      <c r="EH390">
        <f t="shared" si="1461"/>
        <v>0</v>
      </c>
      <c r="EL390">
        <v>15120</v>
      </c>
      <c r="EM390">
        <f>EL390/EL368*100</f>
        <v>99.940511600237954</v>
      </c>
      <c r="EN390">
        <f t="shared" si="1480"/>
        <v>0</v>
      </c>
      <c r="EO390">
        <f t="shared" si="1481"/>
        <v>0</v>
      </c>
      <c r="EP390">
        <f t="shared" si="1482"/>
        <v>0</v>
      </c>
      <c r="EQ390">
        <f t="shared" si="1483"/>
        <v>0</v>
      </c>
      <c r="ER390">
        <v>30260</v>
      </c>
      <c r="ES390">
        <f>ER390/ER368*100</f>
        <v>99.947152860351423</v>
      </c>
      <c r="ET390">
        <f t="shared" si="1484"/>
        <v>0</v>
      </c>
      <c r="EU390">
        <f t="shared" si="1485"/>
        <v>0</v>
      </c>
      <c r="EV390">
        <f t="shared" si="1486"/>
        <v>0</v>
      </c>
      <c r="EW390">
        <f t="shared" si="1487"/>
        <v>0</v>
      </c>
      <c r="EX390">
        <v>60520</v>
      </c>
      <c r="EY390">
        <f>EX390/EX368*100</f>
        <v>100.00660982219578</v>
      </c>
      <c r="EZ390">
        <f t="shared" si="1491"/>
        <v>0</v>
      </c>
      <c r="FA390">
        <f t="shared" si="1492"/>
        <v>0</v>
      </c>
    </row>
    <row r="391" spans="2:157" x14ac:dyDescent="0.25">
      <c r="O391" t="s">
        <v>50</v>
      </c>
      <c r="P391">
        <f>SUM(P370:P390)</f>
        <v>130.20820939916717</v>
      </c>
      <c r="Q391" t="s">
        <v>50</v>
      </c>
      <c r="R391">
        <f>SUM(R370:R390)</f>
        <v>141.08632427787694</v>
      </c>
      <c r="S391">
        <f>SUM(S370:S390)</f>
        <v>20.791526207945005</v>
      </c>
      <c r="T391" t="s">
        <v>50</v>
      </c>
      <c r="U391">
        <f>SUM(U370:U390)</f>
        <v>135.647266838522</v>
      </c>
      <c r="V391" t="s">
        <v>50</v>
      </c>
      <c r="W391">
        <f>SUM(W370:W390)</f>
        <v>140.31968405049903</v>
      </c>
      <c r="X391">
        <f>SUM(X370:X390)</f>
        <v>21.51140194328773</v>
      </c>
      <c r="Y391" t="s">
        <v>50</v>
      </c>
      <c r="Z391">
        <f>SUM(Z370:Z390)</f>
        <v>137.98347544451053</v>
      </c>
      <c r="AA391" t="s">
        <v>50</v>
      </c>
      <c r="AB391">
        <f>SUM(AB370:AB390)</f>
        <v>137.20617687884197</v>
      </c>
      <c r="AC391">
        <f>SUM(AC370:AC390)</f>
        <v>19.100485821931386</v>
      </c>
      <c r="AD391" t="s">
        <v>50</v>
      </c>
      <c r="AE391">
        <f>SUM(AE370:AE390)</f>
        <v>137.59482616167628</v>
      </c>
      <c r="AF391" t="s">
        <v>50</v>
      </c>
      <c r="AG391">
        <f>SUM(AG370:AG390)</f>
        <v>138.44798896159691</v>
      </c>
      <c r="AH391">
        <f>SUM(AH370:AH390)</f>
        <v>7.4537808182959884</v>
      </c>
      <c r="AI391" t="s">
        <v>50</v>
      </c>
      <c r="AJ391">
        <f>SUM(AJ370:AJ390)</f>
        <v>138.02140756163661</v>
      </c>
      <c r="AL391" t="s">
        <v>50</v>
      </c>
      <c r="AM391">
        <f>SUM(AM370:AM390)</f>
        <v>100</v>
      </c>
      <c r="BK391" t="s">
        <v>50</v>
      </c>
      <c r="BL391">
        <f>SUM(BL370:BL390)</f>
        <v>158.64153124587131</v>
      </c>
      <c r="BM391" t="s">
        <v>50</v>
      </c>
      <c r="BN391">
        <f>SUM(BN370:BN390)</f>
        <v>166.83584357246664</v>
      </c>
      <c r="BO391">
        <f>SUM(BO370:BO390)</f>
        <v>18.753501123001723</v>
      </c>
      <c r="BP391" t="s">
        <v>50</v>
      </c>
      <c r="BQ391">
        <f>SUM(BQ370:BQ390)</f>
        <v>162.73868740916902</v>
      </c>
      <c r="BR391" t="s">
        <v>50</v>
      </c>
      <c r="BS391">
        <f>SUM(BS370:BS390)</f>
        <v>158.3835381159995</v>
      </c>
      <c r="BT391">
        <f>SUM(BT370:BT390)</f>
        <v>22.333448936451312</v>
      </c>
      <c r="BU391" t="s">
        <v>50</v>
      </c>
      <c r="BV391">
        <f>SUM(BV370:BV390)</f>
        <v>160.5611127625842</v>
      </c>
      <c r="BW391" t="s">
        <v>50</v>
      </c>
      <c r="BX391">
        <f>SUM(BX370:BX390)</f>
        <v>166.49942198441008</v>
      </c>
      <c r="BY391">
        <f>SUM(BY370:BY390)</f>
        <v>13.073267604703391</v>
      </c>
      <c r="BZ391" t="s">
        <v>50</v>
      </c>
      <c r="CA391">
        <f>SUM(CA370:CA390)</f>
        <v>163.53026737349714</v>
      </c>
      <c r="CC391" t="s">
        <v>50</v>
      </c>
      <c r="CD391">
        <f>SUM(CD370:CD390)</f>
        <v>100</v>
      </c>
      <c r="CW391" t="s">
        <v>50</v>
      </c>
      <c r="CX391">
        <f>SUM(CX370:CX390)</f>
        <v>187.27306827946327</v>
      </c>
      <c r="CY391" t="s">
        <v>50</v>
      </c>
      <c r="CZ391">
        <f>SUM(CZ370:CZ390)</f>
        <v>197.05720801110448</v>
      </c>
      <c r="DA391">
        <f>SUM(DA370:DA390)</f>
        <v>36.10032057637649</v>
      </c>
      <c r="DB391" t="s">
        <v>50</v>
      </c>
      <c r="DC391">
        <f>SUM(DC370:DC390)</f>
        <v>192.16513814528383</v>
      </c>
      <c r="DD391" t="s">
        <v>50</v>
      </c>
      <c r="DE391">
        <f>SUM(DE370:DE390)</f>
        <v>203.46218355476236</v>
      </c>
      <c r="DF391">
        <f>SUM(DF370:DF390)</f>
        <v>28.208440742944003</v>
      </c>
      <c r="DG391" t="s">
        <v>50</v>
      </c>
      <c r="DH391">
        <f>SUM(DH370:DH390)</f>
        <v>197.81366085002313</v>
      </c>
      <c r="DI391" t="s">
        <v>50</v>
      </c>
      <c r="DJ391">
        <f>SUM(DJ370:DJ390)</f>
        <v>201.45634212439685</v>
      </c>
      <c r="DK391">
        <f>SUM(DK370:DK390)</f>
        <v>14.32032024588538</v>
      </c>
      <c r="DL391" t="s">
        <v>50</v>
      </c>
      <c r="DM391">
        <f>SUM(DM370:DM390)</f>
        <v>199.63500148720999</v>
      </c>
      <c r="DT391" t="s">
        <v>50</v>
      </c>
      <c r="DU391">
        <f>SUM(DU370:DU390)</f>
        <v>25.910342430936204</v>
      </c>
      <c r="DV391">
        <f>SUM(DV370:DV390)</f>
        <v>0</v>
      </c>
      <c r="DW391">
        <f>SUM(DW370:DW390)</f>
        <v>38.0214075616366</v>
      </c>
      <c r="DX391">
        <f>SUM(DX370:DX390)</f>
        <v>62.738687409168975</v>
      </c>
      <c r="DZ391" t="s">
        <v>50</v>
      </c>
      <c r="EA391">
        <f t="shared" ref="EA391:EH391" si="1529">SUM(EA370:EA390)</f>
        <v>35.01815222420516</v>
      </c>
      <c r="EB391">
        <f t="shared" si="1529"/>
        <v>7.3366754246810766</v>
      </c>
      <c r="EC391">
        <f t="shared" si="1529"/>
        <v>32.999768656223146</v>
      </c>
      <c r="ED391">
        <f t="shared" si="1529"/>
        <v>0</v>
      </c>
      <c r="EE391">
        <f t="shared" si="1529"/>
        <v>60.198123100805923</v>
      </c>
      <c r="EF391">
        <f t="shared" si="1529"/>
        <v>9.6806463865768286</v>
      </c>
      <c r="EG391">
        <f t="shared" si="1529"/>
        <v>33.141118377592797</v>
      </c>
      <c r="EH391">
        <f t="shared" si="1529"/>
        <v>0</v>
      </c>
    </row>
    <row r="392" spans="2:157" x14ac:dyDescent="0.25">
      <c r="B392">
        <v>16</v>
      </c>
      <c r="C392" t="s">
        <v>346</v>
      </c>
      <c r="G392">
        <v>11</v>
      </c>
      <c r="H392">
        <v>6</v>
      </c>
      <c r="I392">
        <v>2</v>
      </c>
      <c r="J392">
        <v>0</v>
      </c>
    </row>
    <row r="393" spans="2:157" x14ac:dyDescent="0.25">
      <c r="C393" t="s">
        <v>5</v>
      </c>
      <c r="M393" t="s">
        <v>30</v>
      </c>
      <c r="O393" t="s">
        <v>46</v>
      </c>
      <c r="Q393" t="s">
        <v>54</v>
      </c>
      <c r="S393" t="s">
        <v>70</v>
      </c>
      <c r="T393" t="s">
        <v>69</v>
      </c>
      <c r="V393" t="s">
        <v>71</v>
      </c>
      <c r="X393" t="s">
        <v>74</v>
      </c>
      <c r="Y393" t="s">
        <v>76</v>
      </c>
      <c r="AA393" t="s">
        <v>77</v>
      </c>
      <c r="AC393" t="s">
        <v>78</v>
      </c>
      <c r="AD393" t="s">
        <v>84</v>
      </c>
      <c r="AF393" t="s">
        <v>83</v>
      </c>
      <c r="AH393" t="s">
        <v>82</v>
      </c>
      <c r="AI393" t="s">
        <v>98</v>
      </c>
      <c r="AL393" t="s">
        <v>47</v>
      </c>
      <c r="BI393" t="s">
        <v>30</v>
      </c>
      <c r="BK393" t="s">
        <v>48</v>
      </c>
      <c r="BM393" t="s">
        <v>88</v>
      </c>
      <c r="BO393" t="s">
        <v>70</v>
      </c>
      <c r="BP393" t="s">
        <v>90</v>
      </c>
      <c r="BR393" t="s">
        <v>91</v>
      </c>
      <c r="BT393" t="s">
        <v>74</v>
      </c>
      <c r="BU393" t="s">
        <v>94</v>
      </c>
      <c r="BW393" t="s">
        <v>95</v>
      </c>
      <c r="BY393" t="s">
        <v>78</v>
      </c>
      <c r="BZ393" t="s">
        <v>100</v>
      </c>
      <c r="CC393" t="s">
        <v>49</v>
      </c>
      <c r="DU393" t="s">
        <v>103</v>
      </c>
      <c r="DV393" t="s">
        <v>104</v>
      </c>
      <c r="DW393" t="s">
        <v>105</v>
      </c>
      <c r="DX393" t="s">
        <v>106</v>
      </c>
      <c r="EA393" t="s">
        <v>114</v>
      </c>
      <c r="EC393" t="s">
        <v>115</v>
      </c>
      <c r="EE393" t="s">
        <v>116</v>
      </c>
      <c r="EG393" t="s">
        <v>117</v>
      </c>
      <c r="EL393" t="s">
        <v>30</v>
      </c>
      <c r="EN393" t="s">
        <v>153</v>
      </c>
      <c r="EP393" t="s">
        <v>154</v>
      </c>
      <c r="ER393" t="s">
        <v>30</v>
      </c>
      <c r="ET393" t="s">
        <v>155</v>
      </c>
      <c r="EV393" t="s">
        <v>156</v>
      </c>
    </row>
    <row r="394" spans="2:157" x14ac:dyDescent="0.25">
      <c r="C394" t="s">
        <v>6</v>
      </c>
      <c r="M394">
        <v>15129</v>
      </c>
      <c r="O394">
        <v>15129</v>
      </c>
      <c r="Q394">
        <v>15129</v>
      </c>
      <c r="T394">
        <v>15129</v>
      </c>
      <c r="V394">
        <v>15129</v>
      </c>
      <c r="Y394">
        <v>15129</v>
      </c>
      <c r="AA394">
        <v>15129</v>
      </c>
      <c r="AD394">
        <v>15129</v>
      </c>
      <c r="AF394">
        <v>15129</v>
      </c>
      <c r="AI394">
        <v>15129</v>
      </c>
      <c r="AL394">
        <v>15129</v>
      </c>
      <c r="BI394">
        <v>30276</v>
      </c>
      <c r="BK394">
        <v>30276</v>
      </c>
      <c r="BM394">
        <v>30276</v>
      </c>
      <c r="BP394">
        <v>30276</v>
      </c>
      <c r="BR394">
        <v>30276</v>
      </c>
      <c r="BU394">
        <v>30276</v>
      </c>
      <c r="BW394">
        <v>30276</v>
      </c>
      <c r="BZ394">
        <v>30276</v>
      </c>
      <c r="CC394">
        <v>30276</v>
      </c>
      <c r="EA394" t="s">
        <v>112</v>
      </c>
      <c r="EB394" t="s">
        <v>113</v>
      </c>
      <c r="EC394" t="s">
        <v>112</v>
      </c>
      <c r="ED394" t="s">
        <v>113</v>
      </c>
      <c r="EE394" t="s">
        <v>112</v>
      </c>
      <c r="EF394" t="s">
        <v>113</v>
      </c>
      <c r="EG394" t="s">
        <v>112</v>
      </c>
      <c r="EH394" t="s">
        <v>113</v>
      </c>
      <c r="EL394">
        <v>15129</v>
      </c>
      <c r="EN394">
        <f>AI394</f>
        <v>15129</v>
      </c>
      <c r="EP394">
        <f>AL394</f>
        <v>15129</v>
      </c>
      <c r="ER394">
        <v>30276</v>
      </c>
      <c r="ET394">
        <f>BZ394</f>
        <v>30276</v>
      </c>
      <c r="EV394">
        <f>CC394</f>
        <v>30276</v>
      </c>
    </row>
    <row r="395" spans="2:157" x14ac:dyDescent="0.25">
      <c r="C395" t="s">
        <v>7</v>
      </c>
      <c r="M395" t="s">
        <v>32</v>
      </c>
      <c r="N395" t="s">
        <v>31</v>
      </c>
      <c r="O395" t="s">
        <v>35</v>
      </c>
      <c r="P395" t="s">
        <v>31</v>
      </c>
      <c r="Q395" t="s">
        <v>35</v>
      </c>
      <c r="R395" t="s">
        <v>31</v>
      </c>
      <c r="T395" t="s">
        <v>35</v>
      </c>
      <c r="U395" t="s">
        <v>31</v>
      </c>
      <c r="V395" t="s">
        <v>35</v>
      </c>
      <c r="W395" t="s">
        <v>31</v>
      </c>
      <c r="Y395" t="s">
        <v>35</v>
      </c>
      <c r="Z395" t="s">
        <v>31</v>
      </c>
      <c r="AA395" t="s">
        <v>35</v>
      </c>
      <c r="AB395" t="s">
        <v>31</v>
      </c>
      <c r="AD395" t="s">
        <v>35</v>
      </c>
      <c r="AE395" t="s">
        <v>31</v>
      </c>
      <c r="AF395" t="s">
        <v>35</v>
      </c>
      <c r="AG395" t="s">
        <v>31</v>
      </c>
      <c r="AI395" t="s">
        <v>35</v>
      </c>
      <c r="AJ395" t="s">
        <v>31</v>
      </c>
      <c r="AL395" t="s">
        <v>35</v>
      </c>
      <c r="AM395" t="s">
        <v>31</v>
      </c>
      <c r="BI395" t="s">
        <v>32</v>
      </c>
      <c r="BJ395" t="s">
        <v>31</v>
      </c>
      <c r="BK395" t="s">
        <v>35</v>
      </c>
      <c r="BL395" t="s">
        <v>31</v>
      </c>
      <c r="BM395" t="s">
        <v>35</v>
      </c>
      <c r="BN395" t="s">
        <v>31</v>
      </c>
      <c r="BP395" t="s">
        <v>35</v>
      </c>
      <c r="BQ395" t="s">
        <v>31</v>
      </c>
      <c r="BR395" t="s">
        <v>35</v>
      </c>
      <c r="BS395" t="s">
        <v>31</v>
      </c>
      <c r="BU395" t="s">
        <v>35</v>
      </c>
      <c r="BV395" t="s">
        <v>31</v>
      </c>
      <c r="BW395" t="s">
        <v>35</v>
      </c>
      <c r="BX395" t="s">
        <v>31</v>
      </c>
      <c r="BZ395" t="s">
        <v>35</v>
      </c>
      <c r="CA395" t="s">
        <v>31</v>
      </c>
      <c r="CC395" t="s">
        <v>35</v>
      </c>
      <c r="CD395" t="s">
        <v>31</v>
      </c>
      <c r="EL395" t="s">
        <v>32</v>
      </c>
      <c r="EM395" t="s">
        <v>31</v>
      </c>
      <c r="EN395" t="str">
        <f>AI395</f>
        <v>coop</v>
      </c>
      <c r="EO395" t="str">
        <f>AJ395</f>
        <v>%</v>
      </c>
      <c r="EP395" t="str">
        <f>AL395</f>
        <v>coop</v>
      </c>
      <c r="EQ395" t="str">
        <f>AM395</f>
        <v>%</v>
      </c>
      <c r="ER395" t="s">
        <v>32</v>
      </c>
      <c r="ES395" t="s">
        <v>31</v>
      </c>
      <c r="ET395" t="str">
        <f>BZ395</f>
        <v>coop</v>
      </c>
      <c r="EU395" t="str">
        <f>CA395</f>
        <v>%</v>
      </c>
      <c r="EV395" t="str">
        <f>CC395</f>
        <v>coop</v>
      </c>
      <c r="EW395" t="str">
        <f>CD395</f>
        <v>%</v>
      </c>
    </row>
    <row r="396" spans="2:157" x14ac:dyDescent="0.25">
      <c r="C396" t="s">
        <v>16</v>
      </c>
      <c r="M396">
        <v>0</v>
      </c>
      <c r="N396">
        <f>M396/M394*100</f>
        <v>0</v>
      </c>
      <c r="O396">
        <v>15129</v>
      </c>
      <c r="P396">
        <f>O396/O394*100</f>
        <v>100</v>
      </c>
      <c r="Q396">
        <v>15129</v>
      </c>
      <c r="R396">
        <f>Q396/Q394*100</f>
        <v>100</v>
      </c>
      <c r="S396">
        <f>IF(P396&gt;R396,P396-R396,R396-P396)</f>
        <v>0</v>
      </c>
      <c r="T396">
        <f>(O396+Q396)/2</f>
        <v>15129</v>
      </c>
      <c r="U396">
        <f>T396/T394*100</f>
        <v>100</v>
      </c>
      <c r="V396">
        <v>15129</v>
      </c>
      <c r="W396">
        <f>V396/V394*100</f>
        <v>100</v>
      </c>
      <c r="X396">
        <f>IF(U396&gt;W396,U396-W396,W396-U396)</f>
        <v>0</v>
      </c>
      <c r="Y396">
        <f>(T396+V396)/2</f>
        <v>15129</v>
      </c>
      <c r="Z396">
        <f>Y396/Y394*100</f>
        <v>100</v>
      </c>
      <c r="AA396">
        <v>15129</v>
      </c>
      <c r="AB396">
        <f>AA396/AA394*100</f>
        <v>100</v>
      </c>
      <c r="AC396">
        <f>IF(Z396&gt;AB396,Z396-AB396,AB396-Z396)</f>
        <v>0</v>
      </c>
      <c r="AD396">
        <f>(Y396+AA396)/2</f>
        <v>15129</v>
      </c>
      <c r="AE396">
        <f>AD396/AD394*100</f>
        <v>100</v>
      </c>
      <c r="AF396">
        <v>15129</v>
      </c>
      <c r="AG396">
        <f>AF396/AF394*100</f>
        <v>100</v>
      </c>
      <c r="AH396">
        <f>IF(AE396&gt;AG396,AE396-AG396,AG396-AE396)</f>
        <v>0</v>
      </c>
      <c r="AI396">
        <f>(AD396+AF396)/2</f>
        <v>15129</v>
      </c>
      <c r="AJ396">
        <f>AI396/AI394*100</f>
        <v>100</v>
      </c>
      <c r="AL396">
        <v>15129</v>
      </c>
      <c r="AM396">
        <f t="shared" ref="AM396" si="1530">AL396/AL394*100</f>
        <v>100</v>
      </c>
      <c r="BI396">
        <v>0</v>
      </c>
      <c r="BJ396">
        <f>BI396/BI394*100</f>
        <v>0</v>
      </c>
      <c r="BK396">
        <v>30276</v>
      </c>
      <c r="BL396">
        <f>BK396/BK394*100</f>
        <v>100</v>
      </c>
      <c r="BM396">
        <v>30276</v>
      </c>
      <c r="BN396">
        <f>BM396/BM394*100</f>
        <v>100</v>
      </c>
      <c r="BO396">
        <f>IF(BL396&gt;BN396,BL396-BN396,BN396-BL396)</f>
        <v>0</v>
      </c>
      <c r="BP396">
        <f>(BK396+BM396)/2</f>
        <v>30276</v>
      </c>
      <c r="BQ396">
        <f>BP396/BP394*100</f>
        <v>100</v>
      </c>
      <c r="BR396">
        <v>30276</v>
      </c>
      <c r="BS396">
        <f>BR396/BR394*100</f>
        <v>100</v>
      </c>
      <c r="BT396">
        <f>IF(BQ396&gt;BS396,BQ396-BS396,BS396-BQ396)</f>
        <v>0</v>
      </c>
      <c r="BU396">
        <f>(BP396+BR396)/2</f>
        <v>30276</v>
      </c>
      <c r="BV396">
        <f>BU396/BU394*100</f>
        <v>100</v>
      </c>
      <c r="BW396">
        <v>30276</v>
      </c>
      <c r="BX396">
        <f>BW396/BW394*100</f>
        <v>100</v>
      </c>
      <c r="BY396">
        <f>IF(BV396&gt;BX396,BV396-BX396,BX396-BV396)</f>
        <v>0</v>
      </c>
      <c r="BZ396">
        <f>(BU396+BW396)/2</f>
        <v>30276</v>
      </c>
      <c r="CA396">
        <f>BZ396/BZ394*100</f>
        <v>100</v>
      </c>
      <c r="CC396">
        <v>30276</v>
      </c>
      <c r="CD396">
        <f t="shared" ref="CD396" si="1531">CC396/CC394*100</f>
        <v>100</v>
      </c>
      <c r="DU396">
        <f t="shared" ref="DU396:DU416" si="1532">IF(AJ396&gt;CA396,AJ396-CA396,CA396-AJ396)</f>
        <v>0</v>
      </c>
      <c r="DV396">
        <f t="shared" ref="DV396:DV416" si="1533">IF(AM396&gt;CD396,AM396-CD396,CD396-AM396)</f>
        <v>0</v>
      </c>
      <c r="DW396">
        <f t="shared" ref="DW396:DW416" si="1534">IF(AJ396&gt;AM396,AJ396-AM396,AM396-AJ396)</f>
        <v>0</v>
      </c>
      <c r="DX396">
        <f t="shared" ref="DX396:DX416" si="1535">IF(BQ396&gt;CD396,BQ396-CD396,CD396-BQ396)</f>
        <v>0</v>
      </c>
      <c r="EA396">
        <f t="shared" ref="EA396:EA416" si="1536">IF(AJ396&gt;AJ370,AJ396-AJ370,AJ370-AJ396)</f>
        <v>0</v>
      </c>
      <c r="EB396">
        <f t="shared" ref="EB396:EB416" si="1537">IF(AJ396&gt;U422,AJ396-U422,U422-AJ396)</f>
        <v>0</v>
      </c>
      <c r="EC396">
        <f t="shared" ref="EC396:EC416" si="1538">IF(AM396&gt;AM370,AM396-AM370,AM370-AM396)</f>
        <v>0</v>
      </c>
      <c r="ED396">
        <f t="shared" ref="ED396:ED416" si="1539">IF(AM396&gt;AM422,AM396-AM422,AM422-AM396)</f>
        <v>0</v>
      </c>
      <c r="EE396">
        <f t="shared" ref="EE396:EE416" si="1540">IF(CA396&gt;CA370,CA396-CA370,CA370-CA396)</f>
        <v>0</v>
      </c>
      <c r="EF396">
        <f t="shared" ref="EF396:EF416" si="1541">IF(CA396&gt;BQ422,CA396-BQ422,BQ422-CA396)</f>
        <v>0</v>
      </c>
      <c r="EG396">
        <f t="shared" ref="EG396:EG416" si="1542">IF(CD396&gt;CD370,CD396-CD370,CD370-CD396)</f>
        <v>0</v>
      </c>
      <c r="EH396">
        <f t="shared" ref="EH396:EH416" si="1543">IF(CD396&gt;CD422,CD396-CD422,CD422-CD396)</f>
        <v>0</v>
      </c>
      <c r="EL396">
        <v>151</v>
      </c>
      <c r="EM396">
        <f>EL396/EL394*100</f>
        <v>0.99808315156322291</v>
      </c>
      <c r="EN396">
        <v>0.7</v>
      </c>
      <c r="EO396">
        <f>EN396/EN394*100</f>
        <v>4.6268755370480535E-3</v>
      </c>
      <c r="EP396">
        <v>0</v>
      </c>
      <c r="EQ396">
        <f>EP396/EP394*100</f>
        <v>0</v>
      </c>
      <c r="ER396">
        <v>303</v>
      </c>
      <c r="ES396">
        <f>ER396/ER394*100</f>
        <v>1.0007927070947285</v>
      </c>
      <c r="ET396">
        <v>0.505</v>
      </c>
      <c r="EU396">
        <f>ET396/ET394*100</f>
        <v>1.6679878451578811E-3</v>
      </c>
      <c r="EV396">
        <v>0</v>
      </c>
      <c r="EW396">
        <f>EV396/EV394*100</f>
        <v>0</v>
      </c>
    </row>
    <row r="397" spans="2:157" x14ac:dyDescent="0.25">
      <c r="M397">
        <v>756</v>
      </c>
      <c r="N397">
        <f>M397/M394*100</f>
        <v>4.9970255800118979</v>
      </c>
      <c r="O397">
        <v>7</v>
      </c>
      <c r="P397">
        <f>O397/O394*100</f>
        <v>4.6268755370480537E-2</v>
      </c>
      <c r="Q397">
        <v>5.76</v>
      </c>
      <c r="R397">
        <f>Q397/Q394*100</f>
        <v>3.8072575847709691E-2</v>
      </c>
      <c r="S397">
        <f t="shared" ref="S397:S416" si="1544">IF(P397&gt;R397,P397-R397,R397-P397)</f>
        <v>8.1961795227708453E-3</v>
      </c>
      <c r="T397">
        <f t="shared" ref="T397:T416" si="1545">(O397+Q397)/2</f>
        <v>6.38</v>
      </c>
      <c r="U397">
        <f>T397/T394*100</f>
        <v>4.2170665609095118E-2</v>
      </c>
      <c r="V397">
        <v>3.8</v>
      </c>
      <c r="W397">
        <f>V397/V394*100</f>
        <v>2.5117324343975147E-2</v>
      </c>
      <c r="X397">
        <f t="shared" ref="X397:X416" si="1546">IF(U397&gt;W397,U397-W397,W397-U397)</f>
        <v>1.7053341265119971E-2</v>
      </c>
      <c r="Y397">
        <f t="shared" ref="Y397:Y416" si="1547">(T397+V397)/2</f>
        <v>5.09</v>
      </c>
      <c r="Z397">
        <f>Y397/Y394*100</f>
        <v>3.3643994976535127E-2</v>
      </c>
      <c r="AA397">
        <v>6.83</v>
      </c>
      <c r="AB397">
        <f>AA397/AA394*100</f>
        <v>4.5145085597197432E-2</v>
      </c>
      <c r="AC397">
        <f t="shared" ref="AC397:AC416" si="1548">IF(Z397&gt;AB397,Z397-AB397,AB397-Z397)</f>
        <v>1.1501090620662305E-2</v>
      </c>
      <c r="AD397">
        <f t="shared" ref="AD397:AD416" si="1549">(Y397+AA397)/2</f>
        <v>5.96</v>
      </c>
      <c r="AE397">
        <f>AD397/AD394*100</f>
        <v>3.9394540286866286E-2</v>
      </c>
      <c r="AF397">
        <v>6.07125</v>
      </c>
      <c r="AG397">
        <f>AF397/AF394*100</f>
        <v>4.0129883006147136E-2</v>
      </c>
      <c r="AH397">
        <f t="shared" ref="AH397:AH416" si="1550">IF(AE397&gt;AG397,AE397-AG397,AG397-AE397)</f>
        <v>7.353427192808501E-4</v>
      </c>
      <c r="AI397">
        <f t="shared" ref="AI397:AI416" si="1551">(AD397+AF397)/2</f>
        <v>6.015625</v>
      </c>
      <c r="AJ397">
        <f>AI397/AI394*100</f>
        <v>3.9762211646506708E-2</v>
      </c>
      <c r="AL397">
        <v>0</v>
      </c>
      <c r="AM397">
        <f t="shared" ref="AM397" si="1552">AL397/AL394*100</f>
        <v>0</v>
      </c>
      <c r="BI397">
        <v>1513</v>
      </c>
      <c r="BJ397">
        <f>BI397/BI394*100</f>
        <v>4.9973576430175717</v>
      </c>
      <c r="BK397">
        <v>11.26</v>
      </c>
      <c r="BL397">
        <f>BK397/BK394*100</f>
        <v>3.7191174527678693E-2</v>
      </c>
      <c r="BM397">
        <v>10.14</v>
      </c>
      <c r="BN397">
        <f>BM397/BM394*100</f>
        <v>3.3491874752279036E-2</v>
      </c>
      <c r="BO397">
        <f t="shared" ref="BO397:BO416" si="1553">IF(BL397&gt;BN397,BL397-BN397,BN397-BL397)</f>
        <v>3.6992997753996573E-3</v>
      </c>
      <c r="BP397">
        <f t="shared" ref="BP397:BP416" si="1554">(BK397+BM397)/2</f>
        <v>10.7</v>
      </c>
      <c r="BQ397">
        <f>BP397/BP394*100</f>
        <v>3.5341524639978861E-2</v>
      </c>
      <c r="BR397">
        <v>13.395</v>
      </c>
      <c r="BS397">
        <f>BR397/BR394*100</f>
        <v>4.4242964724534282E-2</v>
      </c>
      <c r="BT397">
        <f t="shared" ref="BT397:BT416" si="1555">IF(BQ397&gt;BS397,BQ397-BS397,BS397-BQ397)</f>
        <v>8.9014400845554217E-3</v>
      </c>
      <c r="BU397">
        <f t="shared" ref="BU397:BU416" si="1556">(BP397+BR397)/2</f>
        <v>12.047499999999999</v>
      </c>
      <c r="BV397">
        <f>BU397/BU394*100</f>
        <v>3.9792244682256568E-2</v>
      </c>
      <c r="BW397">
        <v>10.74</v>
      </c>
      <c r="BX397">
        <f>BW397/BW394*100</f>
        <v>3.5473642489100281E-2</v>
      </c>
      <c r="BY397">
        <f t="shared" ref="BY397:BY416" si="1557">IF(BV397&gt;BX397,BV397-BX397,BX397-BV397)</f>
        <v>4.3186021931562873E-3</v>
      </c>
      <c r="BZ397">
        <f t="shared" ref="BZ397:BZ416" si="1558">(BU397+BW397)/2</f>
        <v>11.393750000000001</v>
      </c>
      <c r="CA397">
        <f>BZ397/BZ394*100</f>
        <v>3.7632943585678424E-2</v>
      </c>
      <c r="CC397">
        <v>0</v>
      </c>
      <c r="CD397">
        <f t="shared" ref="CD397" si="1559">CC397/CC394*100</f>
        <v>0</v>
      </c>
      <c r="DU397">
        <f t="shared" si="1532"/>
        <v>2.1292680608282835E-3</v>
      </c>
      <c r="DV397">
        <f t="shared" si="1533"/>
        <v>0</v>
      </c>
      <c r="DW397">
        <f t="shared" si="1534"/>
        <v>3.9762211646506708E-2</v>
      </c>
      <c r="DX397">
        <f t="shared" si="1535"/>
        <v>3.5341524639978861E-2</v>
      </c>
      <c r="EA397">
        <f t="shared" si="1536"/>
        <v>5.9901513649282534E-4</v>
      </c>
      <c r="EB397">
        <f t="shared" si="1537"/>
        <v>3.9762211646506708E-2</v>
      </c>
      <c r="EC397">
        <f t="shared" si="1538"/>
        <v>0</v>
      </c>
      <c r="ED397">
        <f t="shared" si="1539"/>
        <v>0</v>
      </c>
      <c r="EE397">
        <f t="shared" si="1540"/>
        <v>4.6282534020346197E-3</v>
      </c>
      <c r="EF397">
        <f t="shared" si="1541"/>
        <v>3.7632943585678424E-2</v>
      </c>
      <c r="EG397">
        <f t="shared" si="1542"/>
        <v>0</v>
      </c>
      <c r="EH397">
        <f t="shared" si="1543"/>
        <v>0</v>
      </c>
      <c r="EL397">
        <v>756</v>
      </c>
      <c r="EM397">
        <f>EL397/EL394*100</f>
        <v>4.9970255800118979</v>
      </c>
      <c r="EN397">
        <f t="shared" ref="EN397:EN416" si="1560">AI397</f>
        <v>6.015625</v>
      </c>
      <c r="EO397">
        <f t="shared" ref="EO397:EO416" si="1561">AJ397</f>
        <v>3.9762211646506708E-2</v>
      </c>
      <c r="EP397">
        <f t="shared" ref="EP397:EP416" si="1562">AL397</f>
        <v>0</v>
      </c>
      <c r="EQ397">
        <f t="shared" ref="EQ397:EQ416" si="1563">AM397</f>
        <v>0</v>
      </c>
      <c r="ER397">
        <v>1513</v>
      </c>
      <c r="ES397">
        <f>ER397/ER394*100</f>
        <v>4.9973576430175717</v>
      </c>
      <c r="ET397">
        <f t="shared" ref="ET397:ET416" si="1564">BZ397</f>
        <v>11.393750000000001</v>
      </c>
      <c r="EU397">
        <f t="shared" ref="EU397:EU416" si="1565">CA397</f>
        <v>3.7632943585678424E-2</v>
      </c>
      <c r="EV397">
        <f t="shared" ref="EV397:EV416" si="1566">CC397</f>
        <v>0</v>
      </c>
      <c r="EW397">
        <f t="shared" ref="EW397:EW416" si="1567">CD397</f>
        <v>0</v>
      </c>
    </row>
    <row r="398" spans="2:157" x14ac:dyDescent="0.25">
      <c r="C398" t="s">
        <v>8</v>
      </c>
      <c r="D398">
        <v>510021</v>
      </c>
      <c r="E398">
        <f t="shared" si="1488"/>
        <v>8.5003499999999992</v>
      </c>
      <c r="F398" t="s">
        <v>28</v>
      </c>
      <c r="M398">
        <v>1512</v>
      </c>
      <c r="N398">
        <f>M398/M394*100</f>
        <v>9.9940511600237958</v>
      </c>
      <c r="O398">
        <v>19.43</v>
      </c>
      <c r="P398">
        <f>O398/O394*100</f>
        <v>0.1284288452640624</v>
      </c>
      <c r="Q398">
        <v>15.65</v>
      </c>
      <c r="R398">
        <f>Q398/Q394*100</f>
        <v>0.1034437173640029</v>
      </c>
      <c r="S398">
        <f t="shared" si="1544"/>
        <v>2.4985127900059495E-2</v>
      </c>
      <c r="T398">
        <f t="shared" si="1545"/>
        <v>17.54</v>
      </c>
      <c r="U398">
        <f>T398/T394*100</f>
        <v>0.11593628131403265</v>
      </c>
      <c r="V398">
        <v>19.465</v>
      </c>
      <c r="W398">
        <f>V398/V394*100</f>
        <v>0.12866018904091481</v>
      </c>
      <c r="X398">
        <f t="shared" si="1546"/>
        <v>1.2723907726882158E-2</v>
      </c>
      <c r="Y398">
        <f t="shared" si="1547"/>
        <v>18.502499999999998</v>
      </c>
      <c r="Z398">
        <f>Y398/Y394*100</f>
        <v>0.12229823517747371</v>
      </c>
      <c r="AA398">
        <v>17.677499999999998</v>
      </c>
      <c r="AB398">
        <f>AA398/AA394*100</f>
        <v>0.1168451318659528</v>
      </c>
      <c r="AC398">
        <f t="shared" si="1548"/>
        <v>5.4531033115209071E-3</v>
      </c>
      <c r="AD398">
        <f t="shared" si="1549"/>
        <v>18.089999999999996</v>
      </c>
      <c r="AE398">
        <f>AD398/AD394*100</f>
        <v>0.11957168352171323</v>
      </c>
      <c r="AF398">
        <v>19.745000000000001</v>
      </c>
      <c r="AG398">
        <f>AF398/AF394*100</f>
        <v>0.13051093925573401</v>
      </c>
      <c r="AH398">
        <f t="shared" si="1550"/>
        <v>1.0939255734020784E-2</v>
      </c>
      <c r="AI398">
        <f t="shared" si="1551"/>
        <v>18.917499999999997</v>
      </c>
      <c r="AJ398">
        <f>AI398/AI394*100</f>
        <v>0.12504131138872362</v>
      </c>
      <c r="AL398">
        <v>0</v>
      </c>
      <c r="AM398">
        <f t="shared" ref="AM398" si="1568">AL398/AL394*100</f>
        <v>0</v>
      </c>
      <c r="BI398">
        <v>3026</v>
      </c>
      <c r="BJ398">
        <f>BI398/BI394*100</f>
        <v>9.9947152860351434</v>
      </c>
      <c r="BK398">
        <v>40.39</v>
      </c>
      <c r="BL398">
        <f>BK398/BK394*100</f>
        <v>0.13340599815035012</v>
      </c>
      <c r="BM398">
        <v>55.06</v>
      </c>
      <c r="BN398">
        <f>BM398/BM394*100</f>
        <v>0.18186021931562957</v>
      </c>
      <c r="BO398">
        <f t="shared" si="1553"/>
        <v>4.8454221165279449E-2</v>
      </c>
      <c r="BP398">
        <f t="shared" si="1554"/>
        <v>47.725000000000001</v>
      </c>
      <c r="BQ398">
        <f>BP398/BP394*100</f>
        <v>0.15763310873298983</v>
      </c>
      <c r="BR398">
        <v>36.125</v>
      </c>
      <c r="BS398">
        <f>BR398/BR394*100</f>
        <v>0.1193189324877791</v>
      </c>
      <c r="BT398">
        <f t="shared" si="1555"/>
        <v>3.8314176245210732E-2</v>
      </c>
      <c r="BU398">
        <f t="shared" si="1556"/>
        <v>41.924999999999997</v>
      </c>
      <c r="BV398">
        <f>BU398/BU394*100</f>
        <v>0.13847602061038444</v>
      </c>
      <c r="BW398">
        <v>47.747500000000002</v>
      </c>
      <c r="BX398">
        <f>BW398/BW394*100</f>
        <v>0.15770742502312063</v>
      </c>
      <c r="BY398">
        <f t="shared" si="1557"/>
        <v>1.9231404412736186E-2</v>
      </c>
      <c r="BZ398">
        <f t="shared" si="1558"/>
        <v>44.83625</v>
      </c>
      <c r="CA398">
        <f>BZ398/BZ394*100</f>
        <v>0.14809172281675254</v>
      </c>
      <c r="CC398">
        <v>0</v>
      </c>
      <c r="CD398">
        <f t="shared" ref="CD398" si="1569">CC398/CC394*100</f>
        <v>0</v>
      </c>
      <c r="DU398">
        <f t="shared" si="1532"/>
        <v>2.3050411428028911E-2</v>
      </c>
      <c r="DV398">
        <f t="shared" si="1533"/>
        <v>0</v>
      </c>
      <c r="DW398">
        <f t="shared" si="1534"/>
        <v>0.12504131138872362</v>
      </c>
      <c r="DX398">
        <f t="shared" si="1535"/>
        <v>0.15763310873298983</v>
      </c>
      <c r="EA398">
        <f t="shared" si="1536"/>
        <v>5.08130081300813E-2</v>
      </c>
      <c r="EB398">
        <f t="shared" si="1537"/>
        <v>0.12424813272522968</v>
      </c>
      <c r="EC398">
        <f t="shared" si="1538"/>
        <v>0</v>
      </c>
      <c r="ED398">
        <f t="shared" si="1539"/>
        <v>0</v>
      </c>
      <c r="EE398">
        <f t="shared" si="1540"/>
        <v>9.8196591359492658E-2</v>
      </c>
      <c r="EF398">
        <f t="shared" si="1541"/>
        <v>0.14754673668912668</v>
      </c>
      <c r="EG398">
        <f t="shared" si="1542"/>
        <v>0</v>
      </c>
      <c r="EH398">
        <f t="shared" si="1543"/>
        <v>0</v>
      </c>
      <c r="EL398">
        <v>1512</v>
      </c>
      <c r="EM398">
        <f>EL398/EL394*100</f>
        <v>9.9940511600237958</v>
      </c>
      <c r="EN398">
        <f t="shared" si="1560"/>
        <v>18.917499999999997</v>
      </c>
      <c r="EO398">
        <f t="shared" si="1561"/>
        <v>0.12504131138872362</v>
      </c>
      <c r="EP398">
        <f t="shared" si="1562"/>
        <v>0</v>
      </c>
      <c r="EQ398">
        <f t="shared" si="1563"/>
        <v>0</v>
      </c>
      <c r="ER398">
        <v>3026</v>
      </c>
      <c r="ES398">
        <f>ER398/ER394*100</f>
        <v>9.9947152860351434</v>
      </c>
      <c r="ET398">
        <f t="shared" si="1564"/>
        <v>44.83625</v>
      </c>
      <c r="EU398">
        <f t="shared" si="1565"/>
        <v>0.14809172281675254</v>
      </c>
      <c r="EV398">
        <f t="shared" si="1566"/>
        <v>0</v>
      </c>
      <c r="EW398">
        <f t="shared" si="1567"/>
        <v>0</v>
      </c>
    </row>
    <row r="399" spans="2:157" x14ac:dyDescent="0.25">
      <c r="C399" t="s">
        <v>17</v>
      </c>
      <c r="D399">
        <v>432152</v>
      </c>
      <c r="E399">
        <f t="shared" si="1488"/>
        <v>7.2025333333333332</v>
      </c>
      <c r="F399" t="s">
        <v>28</v>
      </c>
      <c r="M399">
        <v>2268</v>
      </c>
      <c r="N399">
        <f>M399/M394*100</f>
        <v>14.991076740035695</v>
      </c>
      <c r="O399">
        <v>21.52</v>
      </c>
      <c r="P399">
        <f>O399/O394*100</f>
        <v>0.14224337365324871</v>
      </c>
      <c r="Q399">
        <v>60.32</v>
      </c>
      <c r="R399">
        <f>Q399/Q394*100</f>
        <v>0.39870447484962651</v>
      </c>
      <c r="S399">
        <f t="shared" si="1544"/>
        <v>0.25646110119637777</v>
      </c>
      <c r="T399">
        <f t="shared" si="1545"/>
        <v>40.92</v>
      </c>
      <c r="U399">
        <f>T399/T394*100</f>
        <v>0.27047392425143763</v>
      </c>
      <c r="V399">
        <v>98.62</v>
      </c>
      <c r="W399">
        <f>V399/V394*100</f>
        <v>0.6518606649481129</v>
      </c>
      <c r="X399">
        <f t="shared" si="1546"/>
        <v>0.38138674069667527</v>
      </c>
      <c r="Y399">
        <f t="shared" si="1547"/>
        <v>69.77000000000001</v>
      </c>
      <c r="Z399">
        <f>Y399/Y394*100</f>
        <v>0.46116729459977529</v>
      </c>
      <c r="AA399">
        <v>144.2175</v>
      </c>
      <c r="AB399">
        <f>AA399/AA394*100</f>
        <v>0.9532520325203252</v>
      </c>
      <c r="AC399">
        <f t="shared" si="1548"/>
        <v>0.49208473792054991</v>
      </c>
      <c r="AD399">
        <f t="shared" si="1549"/>
        <v>106.99375000000001</v>
      </c>
      <c r="AE399">
        <f>AD399/AD394*100</f>
        <v>0.70720966356005022</v>
      </c>
      <c r="AF399">
        <v>60.954999999999998</v>
      </c>
      <c r="AG399">
        <f>AF399/AF394*100</f>
        <v>0.40290171194394869</v>
      </c>
      <c r="AH399">
        <f t="shared" si="1550"/>
        <v>0.30430795161610152</v>
      </c>
      <c r="AI399">
        <f t="shared" si="1551"/>
        <v>83.974375000000009</v>
      </c>
      <c r="AJ399">
        <f>AI399/AI394*100</f>
        <v>0.55505568775199954</v>
      </c>
      <c r="AL399">
        <v>0</v>
      </c>
      <c r="AM399">
        <f t="shared" ref="AM399" si="1570">AL399/AL394*100</f>
        <v>0</v>
      </c>
      <c r="BI399">
        <v>4539</v>
      </c>
      <c r="BJ399">
        <f>BI399/BI394*100</f>
        <v>14.992072929052716</v>
      </c>
      <c r="BK399">
        <v>82.84</v>
      </c>
      <c r="BL399">
        <f>BK399/BK394*100</f>
        <v>0.27361606553045315</v>
      </c>
      <c r="BM399">
        <v>93.29</v>
      </c>
      <c r="BN399">
        <f>BM399/BM394*100</f>
        <v>0.30813185361342321</v>
      </c>
      <c r="BO399">
        <f t="shared" si="1553"/>
        <v>3.4515788082970067E-2</v>
      </c>
      <c r="BP399">
        <f t="shared" si="1554"/>
        <v>88.064999999999998</v>
      </c>
      <c r="BQ399">
        <f>BP399/BP394*100</f>
        <v>0.29087395957193812</v>
      </c>
      <c r="BR399">
        <v>105.16500000000001</v>
      </c>
      <c r="BS399">
        <f>BR399/BR394*100</f>
        <v>0.34735434007134369</v>
      </c>
      <c r="BT399">
        <f t="shared" si="1555"/>
        <v>5.6480380499405569E-2</v>
      </c>
      <c r="BU399">
        <f t="shared" si="1556"/>
        <v>96.615000000000009</v>
      </c>
      <c r="BV399">
        <f>BU399/BU394*100</f>
        <v>0.31911414982164094</v>
      </c>
      <c r="BW399">
        <v>225.0025</v>
      </c>
      <c r="BX399">
        <f>BW399/BW394*100</f>
        <v>0.74317115867353678</v>
      </c>
      <c r="BY399">
        <f t="shared" si="1557"/>
        <v>0.42405700885189584</v>
      </c>
      <c r="BZ399">
        <f t="shared" si="1558"/>
        <v>160.80875</v>
      </c>
      <c r="CA399">
        <f>BZ399/BZ394*100</f>
        <v>0.53114265424758889</v>
      </c>
      <c r="CC399">
        <v>0</v>
      </c>
      <c r="CD399">
        <f t="shared" ref="CD399" si="1571">CC399/CC394*100</f>
        <v>0</v>
      </c>
      <c r="DU399">
        <f t="shared" si="1532"/>
        <v>2.3913033504410652E-2</v>
      </c>
      <c r="DV399">
        <f t="shared" si="1533"/>
        <v>0</v>
      </c>
      <c r="DW399">
        <f t="shared" si="1534"/>
        <v>0.55505568775199954</v>
      </c>
      <c r="DX399">
        <f t="shared" si="1535"/>
        <v>0.29087395957193812</v>
      </c>
      <c r="EA399">
        <f t="shared" si="1536"/>
        <v>0.26141433670434278</v>
      </c>
      <c r="EB399">
        <f t="shared" si="1537"/>
        <v>0.55505568775199954</v>
      </c>
      <c r="EC399">
        <f t="shared" si="1538"/>
        <v>0</v>
      </c>
      <c r="ED399">
        <f t="shared" si="1539"/>
        <v>0</v>
      </c>
      <c r="EE399">
        <f t="shared" si="1540"/>
        <v>0.39255515920200812</v>
      </c>
      <c r="EF399">
        <f t="shared" si="1541"/>
        <v>0.53049857973312198</v>
      </c>
      <c r="EG399">
        <f t="shared" si="1542"/>
        <v>0</v>
      </c>
      <c r="EH399">
        <f t="shared" si="1543"/>
        <v>0</v>
      </c>
      <c r="EL399">
        <v>2268</v>
      </c>
      <c r="EM399">
        <f>EL399/EL394*100</f>
        <v>14.991076740035695</v>
      </c>
      <c r="EN399">
        <f t="shared" si="1560"/>
        <v>83.974375000000009</v>
      </c>
      <c r="EO399">
        <f t="shared" si="1561"/>
        <v>0.55505568775199954</v>
      </c>
      <c r="EP399">
        <f t="shared" si="1562"/>
        <v>0</v>
      </c>
      <c r="EQ399">
        <f t="shared" si="1563"/>
        <v>0</v>
      </c>
      <c r="ER399">
        <v>4539</v>
      </c>
      <c r="ES399">
        <f>ER399/ER394*100</f>
        <v>14.992072929052716</v>
      </c>
      <c r="ET399">
        <f t="shared" si="1564"/>
        <v>160.80875</v>
      </c>
      <c r="EU399">
        <f t="shared" si="1565"/>
        <v>0.53114265424758889</v>
      </c>
      <c r="EV399">
        <f t="shared" si="1566"/>
        <v>0</v>
      </c>
      <c r="EW399">
        <f t="shared" si="1567"/>
        <v>0</v>
      </c>
    </row>
    <row r="400" spans="2:157" x14ac:dyDescent="0.25">
      <c r="C400" t="s">
        <v>15</v>
      </c>
      <c r="D400">
        <v>782294</v>
      </c>
      <c r="E400">
        <f t="shared" si="1488"/>
        <v>13.038233333333332</v>
      </c>
      <c r="F400" t="s">
        <v>28</v>
      </c>
      <c r="M400">
        <v>3024</v>
      </c>
      <c r="N400">
        <f>M400/M394*100</f>
        <v>19.988102320047592</v>
      </c>
      <c r="O400">
        <v>46.32</v>
      </c>
      <c r="P400">
        <f>O400/O394*100</f>
        <v>0.30616696410866545</v>
      </c>
      <c r="Q400">
        <v>25.55</v>
      </c>
      <c r="R400">
        <f>Q400/Q394*100</f>
        <v>0.16888095710225395</v>
      </c>
      <c r="S400">
        <f t="shared" si="1544"/>
        <v>0.1372860070064115</v>
      </c>
      <c r="T400">
        <f t="shared" si="1545"/>
        <v>35.935000000000002</v>
      </c>
      <c r="U400">
        <f>T400/T394*100</f>
        <v>0.23752396060545974</v>
      </c>
      <c r="V400">
        <v>60.06</v>
      </c>
      <c r="W400">
        <f>V400/V394*100</f>
        <v>0.39698592107872299</v>
      </c>
      <c r="X400">
        <f t="shared" si="1546"/>
        <v>0.15946196047326325</v>
      </c>
      <c r="Y400">
        <f t="shared" si="1547"/>
        <v>47.997500000000002</v>
      </c>
      <c r="Z400">
        <f>Y400/Y394*100</f>
        <v>0.31725494084209138</v>
      </c>
      <c r="AA400">
        <v>202.16249999999999</v>
      </c>
      <c r="AB400">
        <f>AA400/AA394*100</f>
        <v>1.3362581796549673</v>
      </c>
      <c r="AC400">
        <f t="shared" si="1548"/>
        <v>1.0190032388128758</v>
      </c>
      <c r="AD400">
        <f t="shared" si="1549"/>
        <v>125.08</v>
      </c>
      <c r="AE400">
        <f>AD400/AD394*100</f>
        <v>0.82675656024852939</v>
      </c>
      <c r="AF400">
        <v>107.48125</v>
      </c>
      <c r="AG400">
        <f>AF400/AF394*100</f>
        <v>0.71043195188049446</v>
      </c>
      <c r="AH400">
        <f t="shared" si="1550"/>
        <v>0.11632460836803493</v>
      </c>
      <c r="AI400">
        <f t="shared" si="1551"/>
        <v>116.280625</v>
      </c>
      <c r="AJ400">
        <f>AI400/AI394*100</f>
        <v>0.76859425606451182</v>
      </c>
      <c r="AL400">
        <v>0</v>
      </c>
      <c r="AM400">
        <f t="shared" ref="AM400" si="1572">AL400/AL394*100</f>
        <v>0</v>
      </c>
      <c r="BI400">
        <v>6052</v>
      </c>
      <c r="BJ400">
        <f>BI400/BI394*100</f>
        <v>19.989430572070287</v>
      </c>
      <c r="BK400">
        <v>335.5</v>
      </c>
      <c r="BL400">
        <f>BK400/BK394*100</f>
        <v>1.1081384595058792</v>
      </c>
      <c r="BM400">
        <v>54.68</v>
      </c>
      <c r="BN400">
        <f>BM400/BM394*100</f>
        <v>0.18060509974897609</v>
      </c>
      <c r="BO400">
        <f t="shared" si="1553"/>
        <v>0.9275333597569031</v>
      </c>
      <c r="BP400">
        <f t="shared" si="1554"/>
        <v>195.09</v>
      </c>
      <c r="BQ400">
        <f>BP400/BP394*100</f>
        <v>0.64437177962742764</v>
      </c>
      <c r="BR400">
        <v>509.185</v>
      </c>
      <c r="BS400">
        <f>BR400/BR394*100</f>
        <v>1.6818106751222091</v>
      </c>
      <c r="BT400">
        <f t="shared" si="1555"/>
        <v>1.0374388954947813</v>
      </c>
      <c r="BU400">
        <f t="shared" si="1556"/>
        <v>352.13749999999999</v>
      </c>
      <c r="BV400">
        <f>BU400/BU394*100</f>
        <v>1.1630912273748182</v>
      </c>
      <c r="BW400">
        <v>292.54250000000002</v>
      </c>
      <c r="BX400">
        <f>BW400/BW394*100</f>
        <v>0.96625214691504824</v>
      </c>
      <c r="BY400">
        <f t="shared" si="1557"/>
        <v>0.19683908045976994</v>
      </c>
      <c r="BZ400">
        <f t="shared" si="1558"/>
        <v>322.34000000000003</v>
      </c>
      <c r="CA400">
        <f>BZ400/BZ394*100</f>
        <v>1.0646716871449333</v>
      </c>
      <c r="CC400">
        <v>0</v>
      </c>
      <c r="CD400">
        <f t="shared" ref="CD400" si="1573">CC400/CC394*100</f>
        <v>0</v>
      </c>
      <c r="DU400">
        <f t="shared" si="1532"/>
        <v>0.2960774310804215</v>
      </c>
      <c r="DV400">
        <f t="shared" si="1533"/>
        <v>0</v>
      </c>
      <c r="DW400">
        <f t="shared" si="1534"/>
        <v>0.76859425606451182</v>
      </c>
      <c r="DX400">
        <f t="shared" si="1535"/>
        <v>0.64437177962742764</v>
      </c>
      <c r="EA400">
        <f t="shared" si="1536"/>
        <v>0.14453202458853842</v>
      </c>
      <c r="EB400">
        <f t="shared" si="1537"/>
        <v>0.76790022473395458</v>
      </c>
      <c r="EC400">
        <f t="shared" si="1538"/>
        <v>0</v>
      </c>
      <c r="ED400">
        <f t="shared" si="1539"/>
        <v>0</v>
      </c>
      <c r="EE400">
        <f t="shared" si="1540"/>
        <v>0.16209621482362269</v>
      </c>
      <c r="EF400">
        <f t="shared" si="1541"/>
        <v>1.0644239661778307</v>
      </c>
      <c r="EG400">
        <f t="shared" si="1542"/>
        <v>0</v>
      </c>
      <c r="EH400">
        <f t="shared" si="1543"/>
        <v>0</v>
      </c>
      <c r="EL400">
        <v>3024</v>
      </c>
      <c r="EM400">
        <f>EL400/EL394*100</f>
        <v>19.988102320047592</v>
      </c>
      <c r="EN400">
        <f t="shared" si="1560"/>
        <v>116.280625</v>
      </c>
      <c r="EO400">
        <f t="shared" si="1561"/>
        <v>0.76859425606451182</v>
      </c>
      <c r="EP400">
        <f t="shared" si="1562"/>
        <v>0</v>
      </c>
      <c r="EQ400">
        <f t="shared" si="1563"/>
        <v>0</v>
      </c>
      <c r="ER400">
        <v>6052</v>
      </c>
      <c r="ES400">
        <f>ER400/ER394*100</f>
        <v>19.989430572070287</v>
      </c>
      <c r="ET400">
        <f t="shared" si="1564"/>
        <v>322.34000000000003</v>
      </c>
      <c r="EU400">
        <f t="shared" si="1565"/>
        <v>1.0646716871449333</v>
      </c>
      <c r="EV400">
        <f t="shared" si="1566"/>
        <v>0</v>
      </c>
      <c r="EW400">
        <f t="shared" si="1567"/>
        <v>0</v>
      </c>
    </row>
    <row r="401" spans="3:153" x14ac:dyDescent="0.25">
      <c r="C401" t="s">
        <v>18</v>
      </c>
      <c r="D401">
        <v>698758</v>
      </c>
      <c r="E401">
        <f t="shared" si="1488"/>
        <v>11.645966666666666</v>
      </c>
      <c r="F401" t="s">
        <v>28</v>
      </c>
      <c r="M401">
        <v>3780</v>
      </c>
      <c r="N401">
        <f>M401/M394*100</f>
        <v>24.985127900059489</v>
      </c>
      <c r="O401">
        <v>15.14</v>
      </c>
      <c r="P401">
        <f>O401/O394*100</f>
        <v>0.10007270804415361</v>
      </c>
      <c r="Q401">
        <v>18.579999999999998</v>
      </c>
      <c r="R401">
        <f>Q401/Q394*100</f>
        <v>0.12281049639764691</v>
      </c>
      <c r="S401">
        <f t="shared" si="1544"/>
        <v>2.2737788353493299E-2</v>
      </c>
      <c r="T401">
        <f t="shared" si="1545"/>
        <v>16.86</v>
      </c>
      <c r="U401">
        <f>T401/T394*100</f>
        <v>0.11144160222090024</v>
      </c>
      <c r="V401">
        <v>180.12</v>
      </c>
      <c r="W401">
        <f>V401/V394*100</f>
        <v>1.190561173904422</v>
      </c>
      <c r="X401">
        <f t="shared" si="1546"/>
        <v>1.0791195716835218</v>
      </c>
      <c r="Y401">
        <f t="shared" si="1547"/>
        <v>98.490000000000009</v>
      </c>
      <c r="Z401">
        <f>Y401/Y394*100</f>
        <v>0.65100138806266117</v>
      </c>
      <c r="AA401">
        <v>203.7825</v>
      </c>
      <c r="AB401">
        <f>AA401/AA394*100</f>
        <v>1.3469660916121355</v>
      </c>
      <c r="AC401">
        <f t="shared" si="1548"/>
        <v>0.69596470354947437</v>
      </c>
      <c r="AD401">
        <f t="shared" si="1549"/>
        <v>151.13625000000002</v>
      </c>
      <c r="AE401">
        <f>AD401/AD394*100</f>
        <v>0.99898373983739841</v>
      </c>
      <c r="AF401">
        <v>225.91249999999999</v>
      </c>
      <c r="AG401">
        <f>AF401/AF394*100</f>
        <v>1.4932414568048118</v>
      </c>
      <c r="AH401">
        <f t="shared" si="1550"/>
        <v>0.49425771696741339</v>
      </c>
      <c r="AI401">
        <f t="shared" si="1551"/>
        <v>188.52437500000002</v>
      </c>
      <c r="AJ401">
        <f>AI401/AI394*100</f>
        <v>1.2461125983211052</v>
      </c>
      <c r="AL401">
        <v>0</v>
      </c>
      <c r="AM401">
        <f t="shared" ref="AM401" si="1574">AL401/AL394*100</f>
        <v>0</v>
      </c>
      <c r="BI401">
        <v>7565</v>
      </c>
      <c r="BJ401">
        <f>BI401/BI394*100</f>
        <v>24.986788215087856</v>
      </c>
      <c r="BK401">
        <v>144.47999999999999</v>
      </c>
      <c r="BL401">
        <f>BK401/BK394*100</f>
        <v>0.47720967102655565</v>
      </c>
      <c r="BM401">
        <v>101.2</v>
      </c>
      <c r="BN401">
        <f>BM401/BM394*100</f>
        <v>0.33425815827718325</v>
      </c>
      <c r="BO401">
        <f t="shared" si="1553"/>
        <v>0.1429515127493724</v>
      </c>
      <c r="BP401">
        <f t="shared" si="1554"/>
        <v>122.84</v>
      </c>
      <c r="BQ401">
        <f>BP401/BP394*100</f>
        <v>0.40573391465186948</v>
      </c>
      <c r="BR401">
        <v>37.6</v>
      </c>
      <c r="BS401">
        <f>BR401/BR394*100</f>
        <v>0.12419077817413134</v>
      </c>
      <c r="BT401">
        <f t="shared" si="1555"/>
        <v>0.28154313647773815</v>
      </c>
      <c r="BU401">
        <f t="shared" si="1556"/>
        <v>80.22</v>
      </c>
      <c r="BV401">
        <f>BU401/BU394*100</f>
        <v>0.26496234641300037</v>
      </c>
      <c r="BW401">
        <v>234.27250000000001</v>
      </c>
      <c r="BX401">
        <f>BW401/BW394*100</f>
        <v>0.77378947020742506</v>
      </c>
      <c r="BY401">
        <f t="shared" si="1557"/>
        <v>0.50882712379442463</v>
      </c>
      <c r="BZ401">
        <f t="shared" si="1558"/>
        <v>157.24625</v>
      </c>
      <c r="CA401">
        <f>BZ401/BZ394*100</f>
        <v>0.51937590831021263</v>
      </c>
      <c r="CC401">
        <v>0</v>
      </c>
      <c r="CD401">
        <f t="shared" ref="CD401" si="1575">CC401/CC394*100</f>
        <v>0</v>
      </c>
      <c r="DU401">
        <f t="shared" si="1532"/>
        <v>0.72673669001089258</v>
      </c>
      <c r="DV401">
        <f t="shared" si="1533"/>
        <v>0</v>
      </c>
      <c r="DW401">
        <f t="shared" si="1534"/>
        <v>1.2461125983211052</v>
      </c>
      <c r="DX401">
        <f t="shared" si="1535"/>
        <v>0.40573391465186948</v>
      </c>
      <c r="EA401">
        <f t="shared" si="1536"/>
        <v>0.2814379668186926</v>
      </c>
      <c r="EB401">
        <f t="shared" si="1537"/>
        <v>1.2461125983211052</v>
      </c>
      <c r="EC401">
        <f t="shared" si="1538"/>
        <v>0</v>
      </c>
      <c r="ED401">
        <f t="shared" si="1539"/>
        <v>0</v>
      </c>
      <c r="EE401">
        <f t="shared" si="1540"/>
        <v>0.59019520412207693</v>
      </c>
      <c r="EF401">
        <f t="shared" si="1541"/>
        <v>0.51893001056942789</v>
      </c>
      <c r="EG401">
        <f t="shared" si="1542"/>
        <v>0</v>
      </c>
      <c r="EH401">
        <f t="shared" si="1543"/>
        <v>0</v>
      </c>
      <c r="EL401">
        <v>3780</v>
      </c>
      <c r="EM401">
        <f>EL401/EL394*100</f>
        <v>24.985127900059489</v>
      </c>
      <c r="EN401">
        <f t="shared" si="1560"/>
        <v>188.52437500000002</v>
      </c>
      <c r="EO401">
        <f t="shared" si="1561"/>
        <v>1.2461125983211052</v>
      </c>
      <c r="EP401">
        <f t="shared" si="1562"/>
        <v>0</v>
      </c>
      <c r="EQ401">
        <f t="shared" si="1563"/>
        <v>0</v>
      </c>
      <c r="ER401">
        <v>7565</v>
      </c>
      <c r="ES401">
        <f>ER401/ER394*100</f>
        <v>24.986788215087856</v>
      </c>
      <c r="ET401">
        <f t="shared" si="1564"/>
        <v>157.24625</v>
      </c>
      <c r="EU401">
        <f t="shared" si="1565"/>
        <v>0.51937590831021263</v>
      </c>
      <c r="EV401">
        <f t="shared" si="1566"/>
        <v>0</v>
      </c>
      <c r="EW401">
        <f t="shared" si="1567"/>
        <v>0</v>
      </c>
    </row>
    <row r="402" spans="3:153" x14ac:dyDescent="0.25">
      <c r="M402">
        <v>4536</v>
      </c>
      <c r="N402">
        <f>M402/M394*100</f>
        <v>29.982153480071389</v>
      </c>
      <c r="O402">
        <v>234.74</v>
      </c>
      <c r="P402">
        <f>O402/O394*100</f>
        <v>1.5515896622380858</v>
      </c>
      <c r="Q402">
        <v>140.62</v>
      </c>
      <c r="R402">
        <f>Q402/Q394*100</f>
        <v>0.92947319717099608</v>
      </c>
      <c r="S402">
        <f t="shared" si="1544"/>
        <v>0.62211646506708973</v>
      </c>
      <c r="T402">
        <f t="shared" si="1545"/>
        <v>187.68</v>
      </c>
      <c r="U402">
        <f>T402/T394*100</f>
        <v>1.2405314297045409</v>
      </c>
      <c r="V402">
        <v>182.42500000000001</v>
      </c>
      <c r="W402">
        <f>V402/V394*100</f>
        <v>1.2057968140657018</v>
      </c>
      <c r="X402">
        <f t="shared" si="1546"/>
        <v>3.4734615638839061E-2</v>
      </c>
      <c r="Y402">
        <f t="shared" si="1547"/>
        <v>185.05250000000001</v>
      </c>
      <c r="Z402">
        <f>Y402/Y394*100</f>
        <v>1.2231641218851212</v>
      </c>
      <c r="AA402">
        <v>34.4</v>
      </c>
      <c r="AB402">
        <f>AA402/AA394*100</f>
        <v>0.22737788353493291</v>
      </c>
      <c r="AC402">
        <f t="shared" si="1548"/>
        <v>0.99578623835018831</v>
      </c>
      <c r="AD402">
        <f t="shared" si="1549"/>
        <v>109.72625000000001</v>
      </c>
      <c r="AE402">
        <f>AD402/AD394*100</f>
        <v>0.7252710027100272</v>
      </c>
      <c r="AF402">
        <v>128.85874999999999</v>
      </c>
      <c r="AG402">
        <f>AF402/AF394*100</f>
        <v>0.851733425870844</v>
      </c>
      <c r="AH402">
        <f t="shared" si="1550"/>
        <v>0.12646242316081679</v>
      </c>
      <c r="AI402">
        <f t="shared" si="1551"/>
        <v>119.29249999999999</v>
      </c>
      <c r="AJ402">
        <f>AI402/AI394*100</f>
        <v>0.78850221429043554</v>
      </c>
      <c r="AL402">
        <v>0</v>
      </c>
      <c r="AM402">
        <f t="shared" ref="AM402" si="1576">AL402/AL394*100</f>
        <v>0</v>
      </c>
      <c r="BI402">
        <v>9078</v>
      </c>
      <c r="BJ402">
        <f>BI402/BI394*100</f>
        <v>29.984145858105432</v>
      </c>
      <c r="BK402">
        <v>294.57</v>
      </c>
      <c r="BL402">
        <f>BK402/BK394*100</f>
        <v>0.97294887039238998</v>
      </c>
      <c r="BM402">
        <v>281.73</v>
      </c>
      <c r="BN402">
        <f>BM402/BM394*100</f>
        <v>0.93053904082441541</v>
      </c>
      <c r="BO402">
        <f t="shared" si="1553"/>
        <v>4.2409829567974566E-2</v>
      </c>
      <c r="BP402">
        <f t="shared" si="1554"/>
        <v>288.14999999999998</v>
      </c>
      <c r="BQ402">
        <f>BP402/BP394*100</f>
        <v>0.95174395560840264</v>
      </c>
      <c r="BR402">
        <v>71.454999999999998</v>
      </c>
      <c r="BS402">
        <f>BR402/BR394*100</f>
        <v>0.23601202272427008</v>
      </c>
      <c r="BT402">
        <f t="shared" si="1555"/>
        <v>0.7157319328841325</v>
      </c>
      <c r="BU402">
        <f t="shared" si="1556"/>
        <v>179.80249999999998</v>
      </c>
      <c r="BV402">
        <f>BU402/BU394*100</f>
        <v>0.59387798916633627</v>
      </c>
      <c r="BW402">
        <v>769.47749999999996</v>
      </c>
      <c r="BX402">
        <f>BW402/BW394*100</f>
        <v>2.5415428061831151</v>
      </c>
      <c r="BY402">
        <f t="shared" si="1557"/>
        <v>1.9476648170167787</v>
      </c>
      <c r="BZ402">
        <f t="shared" si="1558"/>
        <v>474.64</v>
      </c>
      <c r="CA402">
        <f>BZ402/BZ394*100</f>
        <v>1.5677103976747258</v>
      </c>
      <c r="CC402">
        <v>0</v>
      </c>
      <c r="CD402">
        <f t="shared" ref="CD402" si="1577">CC402/CC394*100</f>
        <v>0</v>
      </c>
      <c r="DU402">
        <f t="shared" si="1532"/>
        <v>0.77920818338429021</v>
      </c>
      <c r="DV402">
        <f t="shared" si="1533"/>
        <v>0</v>
      </c>
      <c r="DW402">
        <f t="shared" si="1534"/>
        <v>0.78850221429043554</v>
      </c>
      <c r="DX402">
        <f t="shared" si="1535"/>
        <v>0.95174395560840264</v>
      </c>
      <c r="EA402">
        <f t="shared" si="1536"/>
        <v>0.18985061801837522</v>
      </c>
      <c r="EB402">
        <f t="shared" si="1537"/>
        <v>0.78770903562694161</v>
      </c>
      <c r="EC402">
        <f t="shared" si="1538"/>
        <v>0</v>
      </c>
      <c r="ED402">
        <f t="shared" si="1539"/>
        <v>0</v>
      </c>
      <c r="EE402">
        <f t="shared" si="1540"/>
        <v>0.53774028933808959</v>
      </c>
      <c r="EF402">
        <f t="shared" si="1541"/>
        <v>1.5673635883207819</v>
      </c>
      <c r="EG402">
        <f t="shared" si="1542"/>
        <v>0</v>
      </c>
      <c r="EH402">
        <f t="shared" si="1543"/>
        <v>0</v>
      </c>
      <c r="EL402">
        <v>4536</v>
      </c>
      <c r="EM402">
        <f>EL402/EL394*100</f>
        <v>29.982153480071389</v>
      </c>
      <c r="EN402">
        <f t="shared" si="1560"/>
        <v>119.29249999999999</v>
      </c>
      <c r="EO402">
        <f t="shared" si="1561"/>
        <v>0.78850221429043554</v>
      </c>
      <c r="EP402">
        <f t="shared" si="1562"/>
        <v>0</v>
      </c>
      <c r="EQ402">
        <f t="shared" si="1563"/>
        <v>0</v>
      </c>
      <c r="ER402">
        <v>9078</v>
      </c>
      <c r="ES402">
        <f>ER402/ER394*100</f>
        <v>29.984145858105432</v>
      </c>
      <c r="ET402">
        <f t="shared" si="1564"/>
        <v>474.64</v>
      </c>
      <c r="EU402">
        <f t="shared" si="1565"/>
        <v>1.5677103976747258</v>
      </c>
      <c r="EV402">
        <f t="shared" si="1566"/>
        <v>0</v>
      </c>
      <c r="EW402">
        <f t="shared" si="1567"/>
        <v>0</v>
      </c>
    </row>
    <row r="403" spans="3:153" x14ac:dyDescent="0.25">
      <c r="C403" t="s">
        <v>9</v>
      </c>
      <c r="D403">
        <v>2479552</v>
      </c>
      <c r="E403">
        <f t="shared" si="1488"/>
        <v>41.32586666666667</v>
      </c>
      <c r="F403" t="s">
        <v>28</v>
      </c>
      <c r="M403">
        <v>5292</v>
      </c>
      <c r="N403">
        <f>M403/M394*100</f>
        <v>34.979179060083283</v>
      </c>
      <c r="O403">
        <v>470.69</v>
      </c>
      <c r="P403">
        <f>O403/O394*100</f>
        <v>3.1111772093330692</v>
      </c>
      <c r="Q403">
        <v>65.77</v>
      </c>
      <c r="R403">
        <f>Q403/Q394*100</f>
        <v>0.43472800581664356</v>
      </c>
      <c r="S403">
        <f t="shared" si="1544"/>
        <v>2.6764492035164258</v>
      </c>
      <c r="T403">
        <f t="shared" si="1545"/>
        <v>268.23</v>
      </c>
      <c r="U403">
        <f>T403/T394*100</f>
        <v>1.7729526075748563</v>
      </c>
      <c r="V403">
        <v>165.12</v>
      </c>
      <c r="W403">
        <f>V403/V394*100</f>
        <v>1.0914138409676781</v>
      </c>
      <c r="X403">
        <f t="shared" si="1546"/>
        <v>0.68153876660717816</v>
      </c>
      <c r="Y403">
        <f t="shared" si="1547"/>
        <v>216.67500000000001</v>
      </c>
      <c r="Z403">
        <f>Y403/Y394*100</f>
        <v>1.4321832242712673</v>
      </c>
      <c r="AA403">
        <v>115.995</v>
      </c>
      <c r="AB403">
        <f>AA403/AA394*100</f>
        <v>0.76670632559984142</v>
      </c>
      <c r="AC403">
        <f t="shared" si="1548"/>
        <v>0.6654768986714259</v>
      </c>
      <c r="AD403">
        <f t="shared" si="1549"/>
        <v>166.33500000000001</v>
      </c>
      <c r="AE403">
        <f>AD403/AD394*100</f>
        <v>1.0994447749355543</v>
      </c>
      <c r="AF403">
        <v>117.65625</v>
      </c>
      <c r="AG403">
        <f>AF403/AF394*100</f>
        <v>0.77768689272258573</v>
      </c>
      <c r="AH403">
        <f t="shared" si="1550"/>
        <v>0.32175788221296853</v>
      </c>
      <c r="AI403">
        <f t="shared" si="1551"/>
        <v>141.99562500000002</v>
      </c>
      <c r="AJ403">
        <f>AI403/AI394*100</f>
        <v>0.93856583382907011</v>
      </c>
      <c r="AL403">
        <v>0</v>
      </c>
      <c r="AM403">
        <f t="shared" ref="AM403" si="1578">AL403/AL394*100</f>
        <v>0</v>
      </c>
      <c r="BI403">
        <v>10591</v>
      </c>
      <c r="BJ403">
        <f>BI403/BI394*100</f>
        <v>34.981503501123001</v>
      </c>
      <c r="BK403">
        <v>1012.92</v>
      </c>
      <c r="BL403">
        <f>BK403/BK394*100</f>
        <v>3.345620293301625</v>
      </c>
      <c r="BM403">
        <v>1137.22</v>
      </c>
      <c r="BN403">
        <f>BM403/BM394*100</f>
        <v>3.7561765094464259</v>
      </c>
      <c r="BO403">
        <f t="shared" si="1553"/>
        <v>0.41055621614480087</v>
      </c>
      <c r="BP403">
        <f t="shared" si="1554"/>
        <v>1075.07</v>
      </c>
      <c r="BQ403">
        <f>BP403/BP394*100</f>
        <v>3.5508984013740252</v>
      </c>
      <c r="BR403">
        <v>890.55499999999995</v>
      </c>
      <c r="BS403">
        <f>BR403/BR394*100</f>
        <v>2.9414552781080721</v>
      </c>
      <c r="BT403">
        <f t="shared" si="1555"/>
        <v>0.60944312326595318</v>
      </c>
      <c r="BU403">
        <f t="shared" si="1556"/>
        <v>982.8125</v>
      </c>
      <c r="BV403">
        <f>BU403/BU394*100</f>
        <v>3.2461768397410489</v>
      </c>
      <c r="BW403">
        <v>706.375</v>
      </c>
      <c r="BX403">
        <f>BW403/BW394*100</f>
        <v>2.333118641828511</v>
      </c>
      <c r="BY403">
        <f t="shared" si="1557"/>
        <v>0.91305819791253784</v>
      </c>
      <c r="BZ403">
        <f t="shared" si="1558"/>
        <v>844.59375</v>
      </c>
      <c r="CA403">
        <f>BZ403/BZ394*100</f>
        <v>2.7896477407847802</v>
      </c>
      <c r="CC403">
        <v>0</v>
      </c>
      <c r="CD403">
        <f t="shared" ref="CD403" si="1579">CC403/CC394*100</f>
        <v>0</v>
      </c>
      <c r="DU403">
        <f t="shared" si="1532"/>
        <v>1.8510819069557101</v>
      </c>
      <c r="DV403">
        <f t="shared" si="1533"/>
        <v>0</v>
      </c>
      <c r="DW403">
        <f t="shared" si="1534"/>
        <v>0.93856583382907011</v>
      </c>
      <c r="DX403">
        <f t="shared" si="1535"/>
        <v>3.5508984013740252</v>
      </c>
      <c r="EA403">
        <f t="shared" si="1536"/>
        <v>0.56246695088902099</v>
      </c>
      <c r="EB403">
        <f t="shared" si="1537"/>
        <v>0.93797094983144969</v>
      </c>
      <c r="EC403">
        <f t="shared" si="1538"/>
        <v>0</v>
      </c>
      <c r="ED403">
        <f t="shared" si="1539"/>
        <v>0</v>
      </c>
      <c r="EE403">
        <f t="shared" si="1540"/>
        <v>1.3644594728497821</v>
      </c>
      <c r="EF403">
        <f t="shared" si="1541"/>
        <v>2.7892513872374161</v>
      </c>
      <c r="EG403">
        <f t="shared" si="1542"/>
        <v>0</v>
      </c>
      <c r="EH403">
        <f t="shared" si="1543"/>
        <v>0</v>
      </c>
      <c r="EL403">
        <v>5292</v>
      </c>
      <c r="EM403">
        <f>EL403/EL394*100</f>
        <v>34.979179060083283</v>
      </c>
      <c r="EN403">
        <f t="shared" si="1560"/>
        <v>141.99562500000002</v>
      </c>
      <c r="EO403">
        <f t="shared" si="1561"/>
        <v>0.93856583382907011</v>
      </c>
      <c r="EP403">
        <f t="shared" si="1562"/>
        <v>0</v>
      </c>
      <c r="EQ403">
        <f t="shared" si="1563"/>
        <v>0</v>
      </c>
      <c r="ER403">
        <v>10591</v>
      </c>
      <c r="ES403">
        <f>ER403/ER394*100</f>
        <v>34.981503501123001</v>
      </c>
      <c r="ET403">
        <f t="shared" si="1564"/>
        <v>844.59375</v>
      </c>
      <c r="EU403">
        <f t="shared" si="1565"/>
        <v>2.7896477407847802</v>
      </c>
      <c r="EV403">
        <f t="shared" si="1566"/>
        <v>0</v>
      </c>
      <c r="EW403">
        <f t="shared" si="1567"/>
        <v>0</v>
      </c>
    </row>
    <row r="404" spans="3:153" x14ac:dyDescent="0.25">
      <c r="C404" t="s">
        <v>19</v>
      </c>
      <c r="M404">
        <v>6048</v>
      </c>
      <c r="N404">
        <f>M404/M394*100</f>
        <v>39.976204640095183</v>
      </c>
      <c r="O404">
        <v>12.45</v>
      </c>
      <c r="P404">
        <f>O404/O394*100</f>
        <v>8.2292286337497522E-2</v>
      </c>
      <c r="Q404">
        <v>164.91</v>
      </c>
      <c r="R404">
        <f>Q404/Q394*100</f>
        <v>1.0900257783065634</v>
      </c>
      <c r="S404">
        <f t="shared" si="1544"/>
        <v>1.0077334919690659</v>
      </c>
      <c r="T404">
        <f t="shared" si="1545"/>
        <v>88.679999999999993</v>
      </c>
      <c r="U404">
        <f>T404/T394*100</f>
        <v>0.58615903232203048</v>
      </c>
      <c r="V404">
        <v>209.83500000000001</v>
      </c>
      <c r="W404">
        <f>V404/V394*100</f>
        <v>1.3869720404521118</v>
      </c>
      <c r="X404">
        <f t="shared" si="1546"/>
        <v>0.80081300813008127</v>
      </c>
      <c r="Y404">
        <f t="shared" si="1547"/>
        <v>149.25749999999999</v>
      </c>
      <c r="Z404">
        <f>Y404/Y394*100</f>
        <v>0.98656553638707123</v>
      </c>
      <c r="AA404">
        <v>361.35750000000002</v>
      </c>
      <c r="AB404">
        <f>AA404/AA394*100</f>
        <v>2.3885088241126318</v>
      </c>
      <c r="AC404">
        <f t="shared" si="1548"/>
        <v>1.4019432877255604</v>
      </c>
      <c r="AD404">
        <f t="shared" si="1549"/>
        <v>255.3075</v>
      </c>
      <c r="AE404">
        <f>AD404/AD394*100</f>
        <v>1.6875371802498513</v>
      </c>
      <c r="AF404">
        <v>209.80375000000001</v>
      </c>
      <c r="AG404">
        <f>AF404/AF394*100</f>
        <v>1.3867654835084937</v>
      </c>
      <c r="AH404">
        <f t="shared" si="1550"/>
        <v>0.30077169674135762</v>
      </c>
      <c r="AI404">
        <f t="shared" si="1551"/>
        <v>232.55562500000002</v>
      </c>
      <c r="AJ404">
        <f>AI404/AI394*100</f>
        <v>1.5371513318791725</v>
      </c>
      <c r="AL404">
        <v>0</v>
      </c>
      <c r="AM404">
        <f t="shared" ref="AM404" si="1580">AL404/AL394*100</f>
        <v>0</v>
      </c>
      <c r="BI404">
        <v>12104</v>
      </c>
      <c r="BJ404">
        <f>BI404/BI394*100</f>
        <v>39.978861144140573</v>
      </c>
      <c r="BK404">
        <v>1854.09</v>
      </c>
      <c r="BL404">
        <f>BK404/BK394*100</f>
        <v>6.123959571938169</v>
      </c>
      <c r="BM404">
        <v>1079.06</v>
      </c>
      <c r="BN404">
        <f>BM404/BM394*100</f>
        <v>3.5640771568238869</v>
      </c>
      <c r="BO404">
        <f t="shared" si="1553"/>
        <v>2.5598824151142821</v>
      </c>
      <c r="BP404">
        <f t="shared" si="1554"/>
        <v>1466.5749999999998</v>
      </c>
      <c r="BQ404">
        <f>BP404/BP394*100</f>
        <v>4.8440183643810277</v>
      </c>
      <c r="BR404">
        <v>1533.98</v>
      </c>
      <c r="BS404">
        <f>BR404/BR394*100</f>
        <v>5.066653454881755</v>
      </c>
      <c r="BT404">
        <f t="shared" si="1555"/>
        <v>0.22263509050072727</v>
      </c>
      <c r="BU404">
        <f t="shared" si="1556"/>
        <v>1500.2774999999999</v>
      </c>
      <c r="BV404">
        <f>BU404/BU394*100</f>
        <v>4.9553359096313905</v>
      </c>
      <c r="BW404">
        <v>697.72749999999996</v>
      </c>
      <c r="BX404">
        <f>BW404/BW394*100</f>
        <v>2.3045564143215747</v>
      </c>
      <c r="BY404">
        <f t="shared" si="1557"/>
        <v>2.6507794953098158</v>
      </c>
      <c r="BZ404">
        <f t="shared" si="1558"/>
        <v>1099.0025000000001</v>
      </c>
      <c r="CA404">
        <f>BZ404/BZ394*100</f>
        <v>3.6299461619764837</v>
      </c>
      <c r="CC404">
        <v>0</v>
      </c>
      <c r="CD404">
        <f t="shared" ref="CD404" si="1581">CC404/CC394*100</f>
        <v>0</v>
      </c>
      <c r="DU404">
        <f t="shared" si="1532"/>
        <v>2.0927948300973114</v>
      </c>
      <c r="DV404">
        <f t="shared" si="1533"/>
        <v>0</v>
      </c>
      <c r="DW404">
        <f t="shared" si="1534"/>
        <v>1.5371513318791725</v>
      </c>
      <c r="DX404">
        <f t="shared" si="1535"/>
        <v>4.8440183643810277</v>
      </c>
      <c r="EA404">
        <f t="shared" si="1536"/>
        <v>0.55576624363804661</v>
      </c>
      <c r="EB404">
        <f t="shared" si="1537"/>
        <v>1.5368538898803623</v>
      </c>
      <c r="EC404">
        <f t="shared" si="1538"/>
        <v>0</v>
      </c>
      <c r="ED404">
        <f t="shared" si="1539"/>
        <v>0</v>
      </c>
      <c r="EE404">
        <f t="shared" si="1540"/>
        <v>0.69486969877130456</v>
      </c>
      <c r="EF404">
        <f t="shared" si="1541"/>
        <v>3.6297479852028016</v>
      </c>
      <c r="EG404">
        <f t="shared" si="1542"/>
        <v>0</v>
      </c>
      <c r="EH404">
        <f t="shared" si="1543"/>
        <v>0</v>
      </c>
      <c r="EL404">
        <v>6048</v>
      </c>
      <c r="EM404">
        <f>EL404/EL394*100</f>
        <v>39.976204640095183</v>
      </c>
      <c r="EN404">
        <f t="shared" si="1560"/>
        <v>232.55562500000002</v>
      </c>
      <c r="EO404">
        <f t="shared" si="1561"/>
        <v>1.5371513318791725</v>
      </c>
      <c r="EP404">
        <f t="shared" si="1562"/>
        <v>0</v>
      </c>
      <c r="EQ404">
        <f t="shared" si="1563"/>
        <v>0</v>
      </c>
      <c r="ER404">
        <v>12104</v>
      </c>
      <c r="ES404">
        <f>ER404/ER394*100</f>
        <v>39.978861144140573</v>
      </c>
      <c r="ET404">
        <f t="shared" si="1564"/>
        <v>1099.0025000000001</v>
      </c>
      <c r="EU404">
        <f t="shared" si="1565"/>
        <v>3.6299461619764837</v>
      </c>
      <c r="EV404">
        <f t="shared" si="1566"/>
        <v>0</v>
      </c>
      <c r="EW404">
        <f t="shared" si="1567"/>
        <v>0</v>
      </c>
    </row>
    <row r="405" spans="3:153" x14ac:dyDescent="0.25">
      <c r="C405" t="s">
        <v>14</v>
      </c>
      <c r="D405">
        <v>3603799</v>
      </c>
      <c r="E405">
        <f t="shared" si="1488"/>
        <v>60.063316666666665</v>
      </c>
      <c r="F405" t="s">
        <v>28</v>
      </c>
      <c r="M405">
        <v>6804</v>
      </c>
      <c r="N405">
        <f>M405/M394*100</f>
        <v>44.973230220107077</v>
      </c>
      <c r="O405">
        <v>327.36</v>
      </c>
      <c r="P405">
        <f>O405/O394*100</f>
        <v>2.163791394011501</v>
      </c>
      <c r="Q405">
        <v>462.41</v>
      </c>
      <c r="R405">
        <f>Q405/Q394*100</f>
        <v>3.0564478815519864</v>
      </c>
      <c r="S405">
        <f t="shared" si="1544"/>
        <v>0.89265648754048543</v>
      </c>
      <c r="T405">
        <f t="shared" si="1545"/>
        <v>394.88499999999999</v>
      </c>
      <c r="U405">
        <f>T405/T394*100</f>
        <v>2.6101196377817439</v>
      </c>
      <c r="V405">
        <v>252.66499999999999</v>
      </c>
      <c r="W405">
        <f>V405/V394*100</f>
        <v>1.6700707250974949</v>
      </c>
      <c r="X405">
        <f t="shared" si="1546"/>
        <v>0.94004891268424906</v>
      </c>
      <c r="Y405">
        <f t="shared" si="1547"/>
        <v>323.77499999999998</v>
      </c>
      <c r="Z405">
        <f>Y405/Y394*100</f>
        <v>2.140095181439619</v>
      </c>
      <c r="AA405">
        <v>400.79500000000002</v>
      </c>
      <c r="AB405">
        <f>AA405/AA394*100</f>
        <v>2.6491836869588208</v>
      </c>
      <c r="AC405">
        <f t="shared" si="1548"/>
        <v>0.50908850551920182</v>
      </c>
      <c r="AD405">
        <f t="shared" si="1549"/>
        <v>362.28499999999997</v>
      </c>
      <c r="AE405">
        <f>AD405/AD394*100</f>
        <v>2.3946394341992199</v>
      </c>
      <c r="AF405">
        <v>482.60250000000002</v>
      </c>
      <c r="AG405">
        <f>AF405/AF394*100</f>
        <v>3.1899167162403335</v>
      </c>
      <c r="AH405">
        <f t="shared" si="1550"/>
        <v>0.79527728204111359</v>
      </c>
      <c r="AI405">
        <f t="shared" si="1551"/>
        <v>422.44375000000002</v>
      </c>
      <c r="AJ405">
        <f>AI405/AI394*100</f>
        <v>2.7922780752197767</v>
      </c>
      <c r="AL405">
        <v>0</v>
      </c>
      <c r="AM405">
        <f t="shared" ref="AM405" si="1582">AL405/AL394*100</f>
        <v>0</v>
      </c>
      <c r="BI405">
        <v>13617</v>
      </c>
      <c r="BJ405">
        <f>BI405/BI394*100</f>
        <v>44.976218787158146</v>
      </c>
      <c r="BK405">
        <v>1855.58</v>
      </c>
      <c r="BL405">
        <f>BK405/BK394*100</f>
        <v>6.1288809618179414</v>
      </c>
      <c r="BM405">
        <v>1615.24</v>
      </c>
      <c r="BN405">
        <f>BM405/BM394*100</f>
        <v>5.3350508653719118</v>
      </c>
      <c r="BO405">
        <f t="shared" si="1553"/>
        <v>0.79383009644602964</v>
      </c>
      <c r="BP405">
        <f t="shared" si="1554"/>
        <v>1735.4099999999999</v>
      </c>
      <c r="BQ405">
        <f>BP405/BP394*100</f>
        <v>5.7319659135949257</v>
      </c>
      <c r="BR405">
        <v>1404.65</v>
      </c>
      <c r="BS405">
        <f>BR405/BR394*100</f>
        <v>4.6394834192099355</v>
      </c>
      <c r="BT405">
        <f t="shared" si="1555"/>
        <v>1.0924824943849902</v>
      </c>
      <c r="BU405">
        <f t="shared" si="1556"/>
        <v>1570.03</v>
      </c>
      <c r="BV405">
        <f>BU405/BU394*100</f>
        <v>5.1857246664024315</v>
      </c>
      <c r="BW405">
        <v>1125.96</v>
      </c>
      <c r="BX405">
        <f>BW405/BW394*100</f>
        <v>3.7189853349187478</v>
      </c>
      <c r="BY405">
        <f t="shared" si="1557"/>
        <v>1.4667393314836836</v>
      </c>
      <c r="BZ405">
        <f t="shared" si="1558"/>
        <v>1347.9949999999999</v>
      </c>
      <c r="CA405">
        <f>BZ405/BZ394*100</f>
        <v>4.4523550006605888</v>
      </c>
      <c r="CC405">
        <v>0</v>
      </c>
      <c r="CD405">
        <f t="shared" ref="CD405" si="1583">CC405/CC394*100</f>
        <v>0</v>
      </c>
      <c r="DU405">
        <f t="shared" si="1532"/>
        <v>1.6600769254408121</v>
      </c>
      <c r="DV405">
        <f t="shared" si="1533"/>
        <v>0</v>
      </c>
      <c r="DW405">
        <f t="shared" si="1534"/>
        <v>2.7922780752197767</v>
      </c>
      <c r="DX405">
        <f t="shared" si="1535"/>
        <v>5.7319659135949257</v>
      </c>
      <c r="EA405">
        <f t="shared" si="1536"/>
        <v>0.27701351708639077</v>
      </c>
      <c r="EB405">
        <f t="shared" si="1537"/>
        <v>2.7915840438892197</v>
      </c>
      <c r="EC405">
        <f t="shared" si="1538"/>
        <v>0</v>
      </c>
      <c r="ED405">
        <f t="shared" si="1539"/>
        <v>0</v>
      </c>
      <c r="EE405">
        <f t="shared" si="1540"/>
        <v>0.29391679878451615</v>
      </c>
      <c r="EF405">
        <f t="shared" si="1541"/>
        <v>4.4520577355000652</v>
      </c>
      <c r="EG405">
        <f t="shared" si="1542"/>
        <v>0</v>
      </c>
      <c r="EH405">
        <f t="shared" si="1543"/>
        <v>0</v>
      </c>
      <c r="EL405">
        <v>6804</v>
      </c>
      <c r="EM405">
        <f>EL405/EL394*100</f>
        <v>44.973230220107077</v>
      </c>
      <c r="EN405">
        <f t="shared" si="1560"/>
        <v>422.44375000000002</v>
      </c>
      <c r="EO405">
        <f t="shared" si="1561"/>
        <v>2.7922780752197767</v>
      </c>
      <c r="EP405">
        <f t="shared" si="1562"/>
        <v>0</v>
      </c>
      <c r="EQ405">
        <f t="shared" si="1563"/>
        <v>0</v>
      </c>
      <c r="ER405">
        <v>13617</v>
      </c>
      <c r="ES405">
        <f>ER405/ER394*100</f>
        <v>44.976218787158146</v>
      </c>
      <c r="ET405">
        <f t="shared" si="1564"/>
        <v>1347.9949999999999</v>
      </c>
      <c r="EU405">
        <f t="shared" si="1565"/>
        <v>4.4523550006605888</v>
      </c>
      <c r="EV405">
        <f t="shared" si="1566"/>
        <v>0</v>
      </c>
      <c r="EW405">
        <f t="shared" si="1567"/>
        <v>0</v>
      </c>
    </row>
    <row r="406" spans="3:153" x14ac:dyDescent="0.25">
      <c r="C406" t="s">
        <v>20</v>
      </c>
      <c r="M406">
        <v>7560</v>
      </c>
      <c r="N406">
        <f>M406/M394*100</f>
        <v>49.970255800118977</v>
      </c>
      <c r="O406">
        <v>1061.49</v>
      </c>
      <c r="P406">
        <f>O406/O394*100</f>
        <v>7.0162601626016254</v>
      </c>
      <c r="Q406">
        <v>850.66</v>
      </c>
      <c r="R406">
        <f>Q406/Q394*100</f>
        <v>5.6227113490647103</v>
      </c>
      <c r="S406">
        <f t="shared" si="1544"/>
        <v>1.3935488135369152</v>
      </c>
      <c r="T406">
        <f t="shared" si="1545"/>
        <v>956.07500000000005</v>
      </c>
      <c r="U406">
        <f>T406/T394*100</f>
        <v>6.3194857558331679</v>
      </c>
      <c r="V406">
        <v>484.46</v>
      </c>
      <c r="W406">
        <f>V406/V394*100</f>
        <v>3.2021944609689998</v>
      </c>
      <c r="X406">
        <f t="shared" si="1546"/>
        <v>3.117291294864168</v>
      </c>
      <c r="Y406">
        <f t="shared" si="1547"/>
        <v>720.26750000000004</v>
      </c>
      <c r="Z406">
        <f>Y406/Y394*100</f>
        <v>4.7608401084010845</v>
      </c>
      <c r="AA406">
        <v>333.39249999999998</v>
      </c>
      <c r="AB406">
        <f>AA406/AA394*100</f>
        <v>2.2036651464075616</v>
      </c>
      <c r="AC406">
        <f t="shared" si="1548"/>
        <v>2.5571749619935229</v>
      </c>
      <c r="AD406">
        <f t="shared" si="1549"/>
        <v>526.83000000000004</v>
      </c>
      <c r="AE406">
        <f>AD406/AD394*100</f>
        <v>3.4822526274043231</v>
      </c>
      <c r="AF406">
        <v>609.61625000000004</v>
      </c>
      <c r="AG406">
        <f>AF406/AF394*100</f>
        <v>4.0294550201599586</v>
      </c>
      <c r="AH406">
        <f t="shared" si="1550"/>
        <v>0.54720239275563554</v>
      </c>
      <c r="AI406">
        <f t="shared" si="1551"/>
        <v>568.22312499999998</v>
      </c>
      <c r="AJ406">
        <f>AI406/AI394*100</f>
        <v>3.7558538237821404</v>
      </c>
      <c r="AL406">
        <v>0</v>
      </c>
      <c r="AM406">
        <f t="shared" ref="AM406" si="1584">AL406/AL394*100</f>
        <v>0</v>
      </c>
      <c r="BI406">
        <v>15130</v>
      </c>
      <c r="BJ406">
        <f>BI406/BI394*100</f>
        <v>49.973576430175711</v>
      </c>
      <c r="BK406">
        <v>3029.06</v>
      </c>
      <c r="BL406">
        <f>BK406/BK394*100</f>
        <v>10.004822301492931</v>
      </c>
      <c r="BM406">
        <v>2251.67</v>
      </c>
      <c r="BN406">
        <f>BM406/BM394*100</f>
        <v>7.4371449332804858</v>
      </c>
      <c r="BO406">
        <f t="shared" si="1553"/>
        <v>2.5676773682124452</v>
      </c>
      <c r="BP406">
        <f t="shared" si="1554"/>
        <v>2640.3649999999998</v>
      </c>
      <c r="BQ406">
        <f>BP406/BP394*100</f>
        <v>8.7209836173867092</v>
      </c>
      <c r="BR406">
        <v>1594.2449999999999</v>
      </c>
      <c r="BS406">
        <f>BR406/BR394*100</f>
        <v>5.2657055093143077</v>
      </c>
      <c r="BT406">
        <f t="shared" si="1555"/>
        <v>3.4552781080724015</v>
      </c>
      <c r="BU406">
        <f t="shared" si="1556"/>
        <v>2117.3049999999998</v>
      </c>
      <c r="BV406">
        <f>BU406/BU394*100</f>
        <v>6.993344563350508</v>
      </c>
      <c r="BW406">
        <v>1669.42</v>
      </c>
      <c r="BX406">
        <f>BW406/BW394*100</f>
        <v>5.5140044920068698</v>
      </c>
      <c r="BY406">
        <f t="shared" si="1557"/>
        <v>1.4793400713436382</v>
      </c>
      <c r="BZ406">
        <f t="shared" si="1558"/>
        <v>1893.3625</v>
      </c>
      <c r="CA406">
        <f>BZ406/BZ394*100</f>
        <v>6.2536745276786894</v>
      </c>
      <c r="CC406">
        <v>0</v>
      </c>
      <c r="CD406">
        <f t="shared" ref="CD406" si="1585">CC406/CC394*100</f>
        <v>0</v>
      </c>
      <c r="DU406">
        <f t="shared" si="1532"/>
        <v>2.497820703896549</v>
      </c>
      <c r="DV406">
        <f t="shared" si="1533"/>
        <v>0</v>
      </c>
      <c r="DW406">
        <f t="shared" si="1534"/>
        <v>3.7558538237821404</v>
      </c>
      <c r="DX406">
        <f t="shared" si="1535"/>
        <v>8.7209836173867092</v>
      </c>
      <c r="EA406">
        <f t="shared" si="1536"/>
        <v>0.3140698327714988</v>
      </c>
      <c r="EB406">
        <f t="shared" si="1537"/>
        <v>3.7558538237821404</v>
      </c>
      <c r="EC406">
        <f t="shared" si="1538"/>
        <v>0</v>
      </c>
      <c r="ED406">
        <f t="shared" si="1539"/>
        <v>0</v>
      </c>
      <c r="EE406">
        <f t="shared" si="1540"/>
        <v>0.51826116395825039</v>
      </c>
      <c r="EF406">
        <f t="shared" si="1541"/>
        <v>6.253525895098428</v>
      </c>
      <c r="EG406">
        <f t="shared" si="1542"/>
        <v>0</v>
      </c>
      <c r="EH406">
        <f t="shared" si="1543"/>
        <v>0</v>
      </c>
      <c r="EL406">
        <v>7560</v>
      </c>
      <c r="EM406">
        <f>EL406/EL394*100</f>
        <v>49.970255800118977</v>
      </c>
      <c r="EN406">
        <f t="shared" si="1560"/>
        <v>568.22312499999998</v>
      </c>
      <c r="EO406">
        <f t="shared" si="1561"/>
        <v>3.7558538237821404</v>
      </c>
      <c r="EP406">
        <f t="shared" si="1562"/>
        <v>0</v>
      </c>
      <c r="EQ406">
        <f t="shared" si="1563"/>
        <v>0</v>
      </c>
      <c r="ER406">
        <v>15130</v>
      </c>
      <c r="ES406">
        <f>ER406/ER394*100</f>
        <v>49.973576430175711</v>
      </c>
      <c r="ET406">
        <f t="shared" si="1564"/>
        <v>1893.3625</v>
      </c>
      <c r="EU406">
        <f t="shared" si="1565"/>
        <v>6.2536745276786894</v>
      </c>
      <c r="EV406">
        <f t="shared" si="1566"/>
        <v>0</v>
      </c>
      <c r="EW406">
        <f t="shared" si="1567"/>
        <v>0</v>
      </c>
    </row>
    <row r="407" spans="3:153" x14ac:dyDescent="0.25">
      <c r="M407">
        <v>8316</v>
      </c>
      <c r="N407">
        <f>M407/M394*100</f>
        <v>54.967281380130871</v>
      </c>
      <c r="O407">
        <v>334.2</v>
      </c>
      <c r="P407">
        <f>O407/O394*100</f>
        <v>2.2090025778306566</v>
      </c>
      <c r="Q407">
        <v>418.18</v>
      </c>
      <c r="R407">
        <f>Q407/Q394*100</f>
        <v>2.7640954458325071</v>
      </c>
      <c r="S407">
        <f t="shared" si="1544"/>
        <v>0.55509286800185054</v>
      </c>
      <c r="T407">
        <f t="shared" si="1545"/>
        <v>376.19</v>
      </c>
      <c r="U407">
        <f>T407/T394*100</f>
        <v>2.4865490118315816</v>
      </c>
      <c r="V407">
        <v>579.48500000000001</v>
      </c>
      <c r="W407">
        <f>V407/V394*100</f>
        <v>3.8302928151232734</v>
      </c>
      <c r="X407">
        <f t="shared" si="1546"/>
        <v>1.3437438032916917</v>
      </c>
      <c r="Y407">
        <f t="shared" si="1547"/>
        <v>477.83749999999998</v>
      </c>
      <c r="Z407">
        <f>Y407/Y394*100</f>
        <v>3.158420913477427</v>
      </c>
      <c r="AA407">
        <v>654.17499999999995</v>
      </c>
      <c r="AB407">
        <f>AA407/AA394*100</f>
        <v>4.3239804349263</v>
      </c>
      <c r="AC407">
        <f t="shared" si="1548"/>
        <v>1.165559521448873</v>
      </c>
      <c r="AD407">
        <f t="shared" si="1549"/>
        <v>566.00624999999991</v>
      </c>
      <c r="AE407">
        <f>AD407/AD394*100</f>
        <v>3.7412006742018633</v>
      </c>
      <c r="AF407">
        <v>640.59625000000005</v>
      </c>
      <c r="AG407">
        <f>AF407/AF394*100</f>
        <v>4.2342273117853138</v>
      </c>
      <c r="AH407">
        <f t="shared" si="1550"/>
        <v>0.49302663758345044</v>
      </c>
      <c r="AI407">
        <f t="shared" si="1551"/>
        <v>603.30124999999998</v>
      </c>
      <c r="AJ407">
        <f>AI407/AI394*100</f>
        <v>3.9877139929935885</v>
      </c>
      <c r="AL407">
        <v>0</v>
      </c>
      <c r="AM407">
        <f t="shared" ref="AM407" si="1586">AL407/AL394*100</f>
        <v>0</v>
      </c>
      <c r="BI407">
        <v>16643</v>
      </c>
      <c r="BJ407">
        <f>BI407/BI394*100</f>
        <v>54.970934073193291</v>
      </c>
      <c r="BK407">
        <v>2263.54</v>
      </c>
      <c r="BL407">
        <f>BK407/BK394*100</f>
        <v>7.4763509050072656</v>
      </c>
      <c r="BM407">
        <v>2637.1</v>
      </c>
      <c r="BN407">
        <f>BM407/BM394*100</f>
        <v>8.7101994979521731</v>
      </c>
      <c r="BO407">
        <f t="shared" si="1553"/>
        <v>1.2338485929449075</v>
      </c>
      <c r="BP407">
        <f t="shared" si="1554"/>
        <v>2450.3199999999997</v>
      </c>
      <c r="BQ407">
        <f>BP407/BP394*100</f>
        <v>8.0932752014797185</v>
      </c>
      <c r="BR407">
        <v>2085.2600000000002</v>
      </c>
      <c r="BS407">
        <f>BR407/BR394*100</f>
        <v>6.887501651473114</v>
      </c>
      <c r="BT407">
        <f t="shared" si="1555"/>
        <v>1.2057735500066045</v>
      </c>
      <c r="BU407">
        <f t="shared" si="1556"/>
        <v>2267.79</v>
      </c>
      <c r="BV407">
        <f>BU407/BU394*100</f>
        <v>7.4903884264764171</v>
      </c>
      <c r="BW407">
        <v>1667.64</v>
      </c>
      <c r="BX407">
        <f>BW407/BW394*100</f>
        <v>5.508125247720967</v>
      </c>
      <c r="BY407">
        <f t="shared" si="1557"/>
        <v>1.9822631787554501</v>
      </c>
      <c r="BZ407">
        <f t="shared" si="1558"/>
        <v>1967.7150000000001</v>
      </c>
      <c r="CA407">
        <f>BZ407/BZ394*100</f>
        <v>6.4992568370986925</v>
      </c>
      <c r="CC407">
        <v>0</v>
      </c>
      <c r="CD407">
        <f t="shared" ref="CD407" si="1587">CC407/CC394*100</f>
        <v>0</v>
      </c>
      <c r="DU407">
        <f t="shared" si="1532"/>
        <v>2.511542844105104</v>
      </c>
      <c r="DV407">
        <f t="shared" si="1533"/>
        <v>0</v>
      </c>
      <c r="DW407">
        <f t="shared" si="1534"/>
        <v>3.9877139929935885</v>
      </c>
      <c r="DX407">
        <f t="shared" si="1535"/>
        <v>8.0932752014797185</v>
      </c>
      <c r="EA407">
        <f t="shared" si="1536"/>
        <v>0.25487887500826201</v>
      </c>
      <c r="EB407">
        <f t="shared" si="1537"/>
        <v>3.9874165509947783</v>
      </c>
      <c r="EC407">
        <f t="shared" si="1538"/>
        <v>0</v>
      </c>
      <c r="ED407">
        <f t="shared" si="1539"/>
        <v>0</v>
      </c>
      <c r="EE407">
        <f t="shared" si="1540"/>
        <v>7.8155965120885185E-3</v>
      </c>
      <c r="EF407">
        <f t="shared" si="1541"/>
        <v>6.498959571938169</v>
      </c>
      <c r="EG407">
        <f t="shared" si="1542"/>
        <v>0</v>
      </c>
      <c r="EH407">
        <f t="shared" si="1543"/>
        <v>0</v>
      </c>
      <c r="EL407">
        <v>8316</v>
      </c>
      <c r="EM407">
        <f>EL407/EL394*100</f>
        <v>54.967281380130871</v>
      </c>
      <c r="EN407">
        <f t="shared" si="1560"/>
        <v>603.30124999999998</v>
      </c>
      <c r="EO407">
        <f t="shared" si="1561"/>
        <v>3.9877139929935885</v>
      </c>
      <c r="EP407">
        <f t="shared" si="1562"/>
        <v>0</v>
      </c>
      <c r="EQ407">
        <f t="shared" si="1563"/>
        <v>0</v>
      </c>
      <c r="ER407">
        <v>16643</v>
      </c>
      <c r="ES407">
        <f>ER407/ER394*100</f>
        <v>54.970934073193291</v>
      </c>
      <c r="ET407">
        <f t="shared" si="1564"/>
        <v>1967.7150000000001</v>
      </c>
      <c r="EU407">
        <f t="shared" si="1565"/>
        <v>6.4992568370986925</v>
      </c>
      <c r="EV407">
        <f t="shared" si="1566"/>
        <v>0</v>
      </c>
      <c r="EW407">
        <f t="shared" si="1567"/>
        <v>0</v>
      </c>
    </row>
    <row r="408" spans="3:153" x14ac:dyDescent="0.25">
      <c r="C408" t="s">
        <v>10</v>
      </c>
      <c r="M408">
        <v>9072</v>
      </c>
      <c r="N408">
        <f>M408/M394*100</f>
        <v>59.964306960142778</v>
      </c>
      <c r="O408">
        <v>309.10000000000002</v>
      </c>
      <c r="P408">
        <f>O408/O394*100</f>
        <v>2.0430960407165051</v>
      </c>
      <c r="Q408">
        <v>719.15</v>
      </c>
      <c r="R408">
        <f>Q408/Q394*100</f>
        <v>4.7534536320972967</v>
      </c>
      <c r="S408">
        <f t="shared" si="1544"/>
        <v>2.7103575913807916</v>
      </c>
      <c r="T408">
        <f t="shared" si="1545"/>
        <v>514.125</v>
      </c>
      <c r="U408">
        <f>T408/T394*100</f>
        <v>3.3982748364069004</v>
      </c>
      <c r="V408">
        <v>1072.81</v>
      </c>
      <c r="W408">
        <f>V408/V394*100</f>
        <v>7.0910833498578878</v>
      </c>
      <c r="X408">
        <f t="shared" si="1546"/>
        <v>3.6928085134509874</v>
      </c>
      <c r="Y408">
        <f t="shared" si="1547"/>
        <v>793.46749999999997</v>
      </c>
      <c r="Z408">
        <f>Y408/Y394*100</f>
        <v>5.2446790931323948</v>
      </c>
      <c r="AA408">
        <v>930.88250000000005</v>
      </c>
      <c r="AB408">
        <f>AA408/AA394*100</f>
        <v>6.1529678101659071</v>
      </c>
      <c r="AC408">
        <f t="shared" si="1548"/>
        <v>0.90828871703351233</v>
      </c>
      <c r="AD408">
        <f t="shared" si="1549"/>
        <v>862.17499999999995</v>
      </c>
      <c r="AE408">
        <f>AD408/AD394*100</f>
        <v>5.6988234516491501</v>
      </c>
      <c r="AF408">
        <v>864.85</v>
      </c>
      <c r="AG408">
        <f>AF408/AF394*100</f>
        <v>5.7165047260228707</v>
      </c>
      <c r="AH408">
        <f t="shared" si="1550"/>
        <v>1.768127437372069E-2</v>
      </c>
      <c r="AI408">
        <f t="shared" si="1551"/>
        <v>863.51250000000005</v>
      </c>
      <c r="AJ408">
        <f>AI408/AI394*100</f>
        <v>5.7076640888360108</v>
      </c>
      <c r="AL408">
        <v>0</v>
      </c>
      <c r="AM408">
        <f t="shared" ref="AM408" si="1588">AL408/AL394*100</f>
        <v>0</v>
      </c>
      <c r="BI408">
        <v>18156</v>
      </c>
      <c r="BJ408">
        <f>BI408/BI394*100</f>
        <v>59.968291716210864</v>
      </c>
      <c r="BK408">
        <v>2152.36</v>
      </c>
      <c r="BL408">
        <f>BK408/BK394*100</f>
        <v>7.1091293433742901</v>
      </c>
      <c r="BM408">
        <v>1902.21</v>
      </c>
      <c r="BN408">
        <f>BM408/BM394*100</f>
        <v>6.282897344431233</v>
      </c>
      <c r="BO408">
        <f t="shared" si="1553"/>
        <v>0.8262319989430571</v>
      </c>
      <c r="BP408">
        <f t="shared" si="1554"/>
        <v>2027.2850000000001</v>
      </c>
      <c r="BQ408">
        <f>BP408/BP394*100</f>
        <v>6.6960133439027612</v>
      </c>
      <c r="BR408">
        <v>2108.1550000000002</v>
      </c>
      <c r="BS408">
        <f>BR408/BR394*100</f>
        <v>6.963122605363985</v>
      </c>
      <c r="BT408">
        <f t="shared" si="1555"/>
        <v>0.26710926146122382</v>
      </c>
      <c r="BU408">
        <f t="shared" si="1556"/>
        <v>2067.7200000000003</v>
      </c>
      <c r="BV408">
        <f>BU408/BU394*100</f>
        <v>6.829567974633374</v>
      </c>
      <c r="BW408">
        <v>1834.86</v>
      </c>
      <c r="BX408">
        <f>BW408/BW394*100</f>
        <v>6.0604439159730479</v>
      </c>
      <c r="BY408">
        <f t="shared" si="1557"/>
        <v>0.76912405866032607</v>
      </c>
      <c r="BZ408">
        <f t="shared" si="1558"/>
        <v>1951.29</v>
      </c>
      <c r="CA408">
        <f>BZ408/BZ394*100</f>
        <v>6.44500594530321</v>
      </c>
      <c r="CC408">
        <v>0</v>
      </c>
      <c r="CD408">
        <f t="shared" ref="CD408" si="1589">CC408/CC394*100</f>
        <v>0</v>
      </c>
      <c r="DU408">
        <f t="shared" si="1532"/>
        <v>0.73734185646719919</v>
      </c>
      <c r="DV408">
        <f t="shared" si="1533"/>
        <v>0</v>
      </c>
      <c r="DW408">
        <f t="shared" si="1534"/>
        <v>5.7076640888360108</v>
      </c>
      <c r="DX408">
        <f t="shared" si="1535"/>
        <v>6.6960133439027612</v>
      </c>
      <c r="EA408">
        <f t="shared" si="1536"/>
        <v>1.3637715645449147</v>
      </c>
      <c r="EB408">
        <f t="shared" si="1537"/>
        <v>5.7073666468372002</v>
      </c>
      <c r="EC408">
        <f t="shared" si="1538"/>
        <v>0</v>
      </c>
      <c r="ED408">
        <f t="shared" si="1539"/>
        <v>0</v>
      </c>
      <c r="EE408">
        <f t="shared" si="1540"/>
        <v>1.3766679878451598</v>
      </c>
      <c r="EF408">
        <f t="shared" si="1541"/>
        <v>6.4444114149821639</v>
      </c>
      <c r="EG408">
        <f t="shared" si="1542"/>
        <v>0</v>
      </c>
      <c r="EH408">
        <f t="shared" si="1543"/>
        <v>0</v>
      </c>
      <c r="EL408">
        <v>9072</v>
      </c>
      <c r="EM408">
        <f>EL408/EL394*100</f>
        <v>59.964306960142778</v>
      </c>
      <c r="EN408">
        <f t="shared" si="1560"/>
        <v>863.51250000000005</v>
      </c>
      <c r="EO408">
        <f t="shared" si="1561"/>
        <v>5.7076640888360108</v>
      </c>
      <c r="EP408">
        <f t="shared" si="1562"/>
        <v>0</v>
      </c>
      <c r="EQ408">
        <f t="shared" si="1563"/>
        <v>0</v>
      </c>
      <c r="ER408">
        <v>18156</v>
      </c>
      <c r="ES408">
        <f>ER408/ER394*100</f>
        <v>59.968291716210864</v>
      </c>
      <c r="ET408">
        <f t="shared" si="1564"/>
        <v>1951.29</v>
      </c>
      <c r="EU408">
        <f t="shared" si="1565"/>
        <v>6.44500594530321</v>
      </c>
      <c r="EV408">
        <f t="shared" si="1566"/>
        <v>0</v>
      </c>
      <c r="EW408">
        <f t="shared" si="1567"/>
        <v>0</v>
      </c>
    </row>
    <row r="409" spans="3:153" x14ac:dyDescent="0.25">
      <c r="C409" t="s">
        <v>21</v>
      </c>
      <c r="M409">
        <v>9828</v>
      </c>
      <c r="N409">
        <f>M409/M394*100</f>
        <v>64.961332540154672</v>
      </c>
      <c r="O409">
        <v>428.79</v>
      </c>
      <c r="P409">
        <f>O409/O394*100</f>
        <v>2.8342256593297641</v>
      </c>
      <c r="Q409">
        <v>997.05</v>
      </c>
      <c r="R409">
        <f>Q409/Q394*100</f>
        <v>6.5903232203053737</v>
      </c>
      <c r="S409">
        <f t="shared" si="1544"/>
        <v>3.7560975609756095</v>
      </c>
      <c r="T409">
        <f t="shared" si="1545"/>
        <v>712.92</v>
      </c>
      <c r="U409">
        <f>T409/T394*100</f>
        <v>4.7122744398175689</v>
      </c>
      <c r="V409">
        <v>821.99</v>
      </c>
      <c r="W409">
        <f>V409/V394*100</f>
        <v>5.4332077467116138</v>
      </c>
      <c r="X409">
        <f t="shared" si="1546"/>
        <v>0.72093330689404489</v>
      </c>
      <c r="Y409">
        <f t="shared" si="1547"/>
        <v>767.45499999999993</v>
      </c>
      <c r="Z409">
        <f>Y409/Y394*100</f>
        <v>5.0727410932645904</v>
      </c>
      <c r="AA409">
        <v>877.34500000000003</v>
      </c>
      <c r="AB409">
        <f>AA409/AA394*100</f>
        <v>5.799094454359178</v>
      </c>
      <c r="AC409">
        <f t="shared" si="1548"/>
        <v>0.72635336109458759</v>
      </c>
      <c r="AD409">
        <f t="shared" si="1549"/>
        <v>822.4</v>
      </c>
      <c r="AE409">
        <f>AD409/AD394*100</f>
        <v>5.4359177738118847</v>
      </c>
      <c r="AF409">
        <v>669.53625</v>
      </c>
      <c r="AG409">
        <f>AF409/AF394*100</f>
        <v>4.4255155661312706</v>
      </c>
      <c r="AH409">
        <f t="shared" si="1550"/>
        <v>1.0104022076806141</v>
      </c>
      <c r="AI409">
        <f t="shared" si="1551"/>
        <v>745.96812499999999</v>
      </c>
      <c r="AJ409">
        <f>AI409/AI394*100</f>
        <v>4.9307166699715781</v>
      </c>
      <c r="AL409">
        <v>0</v>
      </c>
      <c r="AM409">
        <f t="shared" ref="AM409" si="1590">AL409/AL394*100</f>
        <v>0</v>
      </c>
      <c r="BI409">
        <v>19669</v>
      </c>
      <c r="BJ409">
        <f>BI409/BI394*100</f>
        <v>64.965649359228422</v>
      </c>
      <c r="BK409">
        <v>2186.35</v>
      </c>
      <c r="BL409">
        <f>BK409/BK394*100</f>
        <v>7.2213964856652133</v>
      </c>
      <c r="BM409">
        <v>3130.25</v>
      </c>
      <c r="BN409">
        <f>BM409/BM394*100</f>
        <v>10.339047430307835</v>
      </c>
      <c r="BO409">
        <f t="shared" si="1553"/>
        <v>3.1176509446426213</v>
      </c>
      <c r="BP409">
        <f t="shared" si="1554"/>
        <v>2658.3</v>
      </c>
      <c r="BQ409">
        <f>BP409/BP394*100</f>
        <v>8.7802219579865248</v>
      </c>
      <c r="BR409">
        <v>3106.9349999999999</v>
      </c>
      <c r="BS409">
        <f>BR409/BR394*100</f>
        <v>10.262039239001188</v>
      </c>
      <c r="BT409">
        <f t="shared" si="1555"/>
        <v>1.4818172810146635</v>
      </c>
      <c r="BU409">
        <f t="shared" si="1556"/>
        <v>2882.6175000000003</v>
      </c>
      <c r="BV409">
        <f>BU409/BU394*100</f>
        <v>9.5211305984938566</v>
      </c>
      <c r="BW409">
        <v>2751.3674999999998</v>
      </c>
      <c r="BX409">
        <f>BW409/BW394*100</f>
        <v>9.0876189060642076</v>
      </c>
      <c r="BY409">
        <f t="shared" si="1557"/>
        <v>0.43351169242964893</v>
      </c>
      <c r="BZ409">
        <f t="shared" si="1558"/>
        <v>2816.9925000000003</v>
      </c>
      <c r="CA409">
        <f>BZ409/BZ394*100</f>
        <v>9.304374752279033</v>
      </c>
      <c r="CC409">
        <v>0</v>
      </c>
      <c r="CD409">
        <f t="shared" ref="CD409" si="1591">CC409/CC394*100</f>
        <v>0</v>
      </c>
      <c r="DU409">
        <f t="shared" si="1532"/>
        <v>4.3736580823074549</v>
      </c>
      <c r="DV409">
        <f t="shared" si="1533"/>
        <v>0</v>
      </c>
      <c r="DW409">
        <f t="shared" si="1534"/>
        <v>4.9307166699715781</v>
      </c>
      <c r="DX409">
        <f t="shared" si="1535"/>
        <v>8.7802219579865248</v>
      </c>
      <c r="EA409">
        <f t="shared" si="1536"/>
        <v>1.7631700707251063E-2</v>
      </c>
      <c r="EB409">
        <f t="shared" si="1537"/>
        <v>4.9307166699715781</v>
      </c>
      <c r="EC409">
        <f t="shared" si="1538"/>
        <v>0</v>
      </c>
      <c r="ED409">
        <f t="shared" si="1539"/>
        <v>0</v>
      </c>
      <c r="EE409">
        <f t="shared" si="1540"/>
        <v>1.6975822433610768</v>
      </c>
      <c r="EF409">
        <f t="shared" si="1541"/>
        <v>9.3042261196987717</v>
      </c>
      <c r="EG409">
        <f t="shared" si="1542"/>
        <v>0</v>
      </c>
      <c r="EH409">
        <f t="shared" si="1543"/>
        <v>0</v>
      </c>
      <c r="EL409">
        <v>9828</v>
      </c>
      <c r="EM409">
        <f>EL409/EL394*100</f>
        <v>64.961332540154672</v>
      </c>
      <c r="EN409">
        <f t="shared" si="1560"/>
        <v>745.96812499999999</v>
      </c>
      <c r="EO409">
        <f t="shared" si="1561"/>
        <v>4.9307166699715781</v>
      </c>
      <c r="EP409">
        <f t="shared" si="1562"/>
        <v>0</v>
      </c>
      <c r="EQ409">
        <f t="shared" si="1563"/>
        <v>0</v>
      </c>
      <c r="ER409">
        <v>19669</v>
      </c>
      <c r="ES409">
        <f>ER409/ER394*100</f>
        <v>64.965649359228422</v>
      </c>
      <c r="ET409">
        <f t="shared" si="1564"/>
        <v>2816.9925000000003</v>
      </c>
      <c r="EU409">
        <f t="shared" si="1565"/>
        <v>9.304374752279033</v>
      </c>
      <c r="EV409">
        <f t="shared" si="1566"/>
        <v>0</v>
      </c>
      <c r="EW409">
        <f t="shared" si="1567"/>
        <v>0</v>
      </c>
    </row>
    <row r="410" spans="3:153" x14ac:dyDescent="0.25">
      <c r="C410" t="s">
        <v>11</v>
      </c>
      <c r="M410">
        <v>10584</v>
      </c>
      <c r="N410">
        <f>M410/M394*100</f>
        <v>69.958358120166565</v>
      </c>
      <c r="O410">
        <v>675.22</v>
      </c>
      <c r="P410">
        <f>O410/O394*100</f>
        <v>4.4630841430365527</v>
      </c>
      <c r="Q410">
        <v>5.41</v>
      </c>
      <c r="R410">
        <f>Q410/Q394*100</f>
        <v>3.5759138079185668E-2</v>
      </c>
      <c r="S410">
        <f t="shared" si="1544"/>
        <v>4.4273250049573667</v>
      </c>
      <c r="T410">
        <f t="shared" si="1545"/>
        <v>340.315</v>
      </c>
      <c r="U410">
        <f>T410/T394*100</f>
        <v>2.2494216405578689</v>
      </c>
      <c r="V410">
        <v>553.96</v>
      </c>
      <c r="W410">
        <f>V410/V394*100</f>
        <v>3.6615771035759135</v>
      </c>
      <c r="X410">
        <f t="shared" si="1546"/>
        <v>1.4121554630180446</v>
      </c>
      <c r="Y410">
        <f t="shared" si="1547"/>
        <v>447.13750000000005</v>
      </c>
      <c r="Z410">
        <f>Y410/Y394*100</f>
        <v>2.9554993720668921</v>
      </c>
      <c r="AA410">
        <v>678.35500000000002</v>
      </c>
      <c r="AB410">
        <f>AA410/AA394*100</f>
        <v>4.4838059356203317</v>
      </c>
      <c r="AC410">
        <f t="shared" si="1548"/>
        <v>1.5283065635534396</v>
      </c>
      <c r="AD410">
        <f t="shared" si="1549"/>
        <v>562.74625000000003</v>
      </c>
      <c r="AE410">
        <f>AD410/AD394*100</f>
        <v>3.7196526538436117</v>
      </c>
      <c r="AF410">
        <v>755.24374999999998</v>
      </c>
      <c r="AG410">
        <f>AF410/AF394*100</f>
        <v>4.9920269019763364</v>
      </c>
      <c r="AH410">
        <f t="shared" si="1550"/>
        <v>1.2723742481327247</v>
      </c>
      <c r="AI410">
        <f t="shared" si="1551"/>
        <v>658.995</v>
      </c>
      <c r="AJ410">
        <f>AI410/AI394*100</f>
        <v>4.3558397779099742</v>
      </c>
      <c r="AL410">
        <v>0</v>
      </c>
      <c r="AM410">
        <f t="shared" ref="AM410" si="1592">AL410/AL394*100</f>
        <v>0</v>
      </c>
      <c r="BI410">
        <v>21182</v>
      </c>
      <c r="BJ410">
        <f>BI410/BI394*100</f>
        <v>69.963007002246002</v>
      </c>
      <c r="BK410">
        <v>2836.21</v>
      </c>
      <c r="BL410">
        <f>BK410/BK394*100</f>
        <v>9.3678491214163042</v>
      </c>
      <c r="BM410">
        <v>2986.47</v>
      </c>
      <c r="BN410">
        <f>BM410/BM394*100</f>
        <v>9.8641498216409023</v>
      </c>
      <c r="BO410">
        <f t="shared" si="1553"/>
        <v>0.49630070022459805</v>
      </c>
      <c r="BP410">
        <f t="shared" si="1554"/>
        <v>2911.34</v>
      </c>
      <c r="BQ410">
        <f>BP410/BP394*100</f>
        <v>9.6159994715286032</v>
      </c>
      <c r="BR410">
        <v>2098.7150000000001</v>
      </c>
      <c r="BS410">
        <f>BR410/BR394*100</f>
        <v>6.9319427929713306</v>
      </c>
      <c r="BT410">
        <f t="shared" si="1555"/>
        <v>2.6840566785572726</v>
      </c>
      <c r="BU410">
        <f t="shared" si="1556"/>
        <v>2505.0275000000001</v>
      </c>
      <c r="BV410">
        <f>BU410/BU394*100</f>
        <v>8.2739711322499669</v>
      </c>
      <c r="BW410">
        <v>2108.165</v>
      </c>
      <c r="BX410">
        <f>BW410/BW394*100</f>
        <v>6.9631556348262649</v>
      </c>
      <c r="BY410">
        <f t="shared" si="1557"/>
        <v>1.3108154974237021</v>
      </c>
      <c r="BZ410">
        <f t="shared" si="1558"/>
        <v>2306.5962500000001</v>
      </c>
      <c r="CA410">
        <f>BZ410/BZ394*100</f>
        <v>7.6185633835381159</v>
      </c>
      <c r="CC410">
        <v>0</v>
      </c>
      <c r="CD410">
        <f t="shared" ref="CD410" si="1593">CC410/CC394*100</f>
        <v>0</v>
      </c>
      <c r="DU410">
        <f t="shared" si="1532"/>
        <v>3.2627236056281417</v>
      </c>
      <c r="DV410">
        <f t="shared" si="1533"/>
        <v>0</v>
      </c>
      <c r="DW410">
        <f t="shared" si="1534"/>
        <v>4.3558397779099742</v>
      </c>
      <c r="DX410">
        <f t="shared" si="1535"/>
        <v>9.6159994715286032</v>
      </c>
      <c r="EA410">
        <f t="shared" si="1536"/>
        <v>0.8633377949633152</v>
      </c>
      <c r="EB410">
        <f t="shared" si="1537"/>
        <v>4.355443188578227</v>
      </c>
      <c r="EC410">
        <f t="shared" si="1538"/>
        <v>0</v>
      </c>
      <c r="ED410">
        <f t="shared" si="1539"/>
        <v>0</v>
      </c>
      <c r="EE410">
        <f t="shared" si="1540"/>
        <v>0.13565613026819978</v>
      </c>
      <c r="EF410">
        <f t="shared" si="1541"/>
        <v>7.6185633835381159</v>
      </c>
      <c r="EG410">
        <f t="shared" si="1542"/>
        <v>0</v>
      </c>
      <c r="EH410">
        <f t="shared" si="1543"/>
        <v>0</v>
      </c>
      <c r="EL410">
        <v>10584</v>
      </c>
      <c r="EM410">
        <f>EL410/EL394*100</f>
        <v>69.958358120166565</v>
      </c>
      <c r="EN410">
        <f t="shared" si="1560"/>
        <v>658.995</v>
      </c>
      <c r="EO410">
        <f t="shared" si="1561"/>
        <v>4.3558397779099742</v>
      </c>
      <c r="EP410">
        <f t="shared" si="1562"/>
        <v>0</v>
      </c>
      <c r="EQ410">
        <f t="shared" si="1563"/>
        <v>0</v>
      </c>
      <c r="ER410">
        <v>21182</v>
      </c>
      <c r="ES410">
        <f>ER410/ER394*100</f>
        <v>69.963007002246002</v>
      </c>
      <c r="ET410">
        <f t="shared" si="1564"/>
        <v>2306.5962500000001</v>
      </c>
      <c r="EU410">
        <f t="shared" si="1565"/>
        <v>7.6185633835381159</v>
      </c>
      <c r="EV410">
        <f t="shared" si="1566"/>
        <v>0</v>
      </c>
      <c r="EW410">
        <f t="shared" si="1567"/>
        <v>0</v>
      </c>
    </row>
    <row r="411" spans="3:153" x14ac:dyDescent="0.25">
      <c r="C411" t="s">
        <v>22</v>
      </c>
      <c r="M411">
        <v>11340</v>
      </c>
      <c r="N411">
        <f>M411/M394*100</f>
        <v>74.955383700178473</v>
      </c>
      <c r="O411">
        <v>853.06</v>
      </c>
      <c r="P411">
        <f>O411/O394*100</f>
        <v>5.6385749223345893</v>
      </c>
      <c r="Q411">
        <v>607.85</v>
      </c>
      <c r="R411">
        <f>Q411/Q394*100</f>
        <v>4.0177804217066564</v>
      </c>
      <c r="S411">
        <f t="shared" si="1544"/>
        <v>1.620794500627933</v>
      </c>
      <c r="T411">
        <f t="shared" si="1545"/>
        <v>730.45499999999993</v>
      </c>
      <c r="U411">
        <f>T411/T394*100</f>
        <v>4.8281776720206215</v>
      </c>
      <c r="V411">
        <v>497.42500000000001</v>
      </c>
      <c r="W411">
        <f>V411/V394*100</f>
        <v>3.2878908057373257</v>
      </c>
      <c r="X411">
        <f t="shared" si="1546"/>
        <v>1.5402868662832958</v>
      </c>
      <c r="Y411">
        <f t="shared" si="1547"/>
        <v>613.93999999999994</v>
      </c>
      <c r="Z411">
        <f>Y411/Y394*100</f>
        <v>4.0580342388789736</v>
      </c>
      <c r="AA411">
        <v>753.09</v>
      </c>
      <c r="AB411">
        <f>AA411/AA394*100</f>
        <v>4.9777909974221695</v>
      </c>
      <c r="AC411">
        <f t="shared" si="1548"/>
        <v>0.91975675854319583</v>
      </c>
      <c r="AD411">
        <f t="shared" si="1549"/>
        <v>683.51499999999999</v>
      </c>
      <c r="AE411">
        <f>AD411/AD394*100</f>
        <v>4.5179126181505715</v>
      </c>
      <c r="AF411">
        <v>623.0625</v>
      </c>
      <c r="AG411">
        <f>AF411/AF394*100</f>
        <v>4.118332341860004</v>
      </c>
      <c r="AH411">
        <f t="shared" si="1550"/>
        <v>0.39958027629056758</v>
      </c>
      <c r="AI411">
        <f t="shared" si="1551"/>
        <v>653.28874999999994</v>
      </c>
      <c r="AJ411">
        <f>AI411/AI394*100</f>
        <v>4.3181224800052878</v>
      </c>
      <c r="AL411">
        <v>0</v>
      </c>
      <c r="AM411">
        <f t="shared" ref="AM411" si="1594">AL411/AL394*100</f>
        <v>0</v>
      </c>
      <c r="BI411">
        <v>22695</v>
      </c>
      <c r="BJ411">
        <f>BI411/BI394*100</f>
        <v>74.960364645263581</v>
      </c>
      <c r="BK411">
        <v>2224.62</v>
      </c>
      <c r="BL411">
        <f>BK411/BK394*100</f>
        <v>7.3478002378121285</v>
      </c>
      <c r="BM411">
        <v>3070.65</v>
      </c>
      <c r="BN411">
        <f>BM411/BM394*100</f>
        <v>10.142191835116925</v>
      </c>
      <c r="BO411">
        <f t="shared" si="1553"/>
        <v>2.7943915973047968</v>
      </c>
      <c r="BP411">
        <f t="shared" si="1554"/>
        <v>2647.6350000000002</v>
      </c>
      <c r="BQ411">
        <f>BP411/BP394*100</f>
        <v>8.7449960364645261</v>
      </c>
      <c r="BR411">
        <v>2046.72</v>
      </c>
      <c r="BS411">
        <f>BR411/BR394*100</f>
        <v>6.7602061038446291</v>
      </c>
      <c r="BT411">
        <f t="shared" si="1555"/>
        <v>1.984789932619897</v>
      </c>
      <c r="BU411">
        <f t="shared" si="1556"/>
        <v>2347.1775000000002</v>
      </c>
      <c r="BV411">
        <f>BU411/BU394*100</f>
        <v>7.7526010701545784</v>
      </c>
      <c r="BW411">
        <v>1447.4475</v>
      </c>
      <c r="BX411">
        <f>BW411/BW394*100</f>
        <v>4.78084126040428</v>
      </c>
      <c r="BY411">
        <f t="shared" si="1557"/>
        <v>2.9717598097502984</v>
      </c>
      <c r="BZ411">
        <f t="shared" si="1558"/>
        <v>1897.3125</v>
      </c>
      <c r="CA411">
        <f>BZ411/BZ394*100</f>
        <v>6.2667211652794288</v>
      </c>
      <c r="CC411">
        <v>0</v>
      </c>
      <c r="CD411">
        <f t="shared" ref="CD411" si="1595">CC411/CC394*100</f>
        <v>0</v>
      </c>
      <c r="DU411">
        <f t="shared" si="1532"/>
        <v>1.948598685274141</v>
      </c>
      <c r="DV411">
        <f t="shared" si="1533"/>
        <v>0</v>
      </c>
      <c r="DW411">
        <f t="shared" si="1534"/>
        <v>4.3181224800052878</v>
      </c>
      <c r="DX411">
        <f t="shared" si="1535"/>
        <v>8.7449960364645261</v>
      </c>
      <c r="EA411">
        <f t="shared" si="1536"/>
        <v>1.6677985987176944</v>
      </c>
      <c r="EB411">
        <f t="shared" si="1537"/>
        <v>4.3181224800052878</v>
      </c>
      <c r="EC411">
        <f t="shared" si="1538"/>
        <v>0</v>
      </c>
      <c r="ED411">
        <f t="shared" si="1539"/>
        <v>0</v>
      </c>
      <c r="EE411">
        <f t="shared" si="1540"/>
        <v>1.2547975293962219</v>
      </c>
      <c r="EF411">
        <f t="shared" si="1541"/>
        <v>6.2667211652794288</v>
      </c>
      <c r="EG411">
        <f t="shared" si="1542"/>
        <v>0</v>
      </c>
      <c r="EH411">
        <f t="shared" si="1543"/>
        <v>0</v>
      </c>
      <c r="EL411">
        <v>11340</v>
      </c>
      <c r="EM411">
        <f>EL411/EL394*100</f>
        <v>74.955383700178473</v>
      </c>
      <c r="EN411">
        <f t="shared" si="1560"/>
        <v>653.28874999999994</v>
      </c>
      <c r="EO411">
        <f t="shared" si="1561"/>
        <v>4.3181224800052878</v>
      </c>
      <c r="EP411">
        <f t="shared" si="1562"/>
        <v>0</v>
      </c>
      <c r="EQ411">
        <f t="shared" si="1563"/>
        <v>0</v>
      </c>
      <c r="ER411">
        <v>22695</v>
      </c>
      <c r="ES411">
        <f>ER411/ER394*100</f>
        <v>74.960364645263581</v>
      </c>
      <c r="ET411">
        <f t="shared" si="1564"/>
        <v>1897.3125</v>
      </c>
      <c r="EU411">
        <f t="shared" si="1565"/>
        <v>6.2667211652794288</v>
      </c>
      <c r="EV411">
        <f t="shared" si="1566"/>
        <v>0</v>
      </c>
      <c r="EW411">
        <f t="shared" si="1567"/>
        <v>0</v>
      </c>
    </row>
    <row r="412" spans="3:153" x14ac:dyDescent="0.25">
      <c r="M412">
        <v>12096</v>
      </c>
      <c r="N412">
        <f>M412/M394*100</f>
        <v>79.952409280190366</v>
      </c>
      <c r="O412">
        <v>605.70000000000005</v>
      </c>
      <c r="P412">
        <f>O412/O394*100</f>
        <v>4.0035693039857234</v>
      </c>
      <c r="Q412">
        <v>303.42</v>
      </c>
      <c r="R412">
        <f>Q412/Q394*100</f>
        <v>2.0055522506444579</v>
      </c>
      <c r="S412">
        <f t="shared" si="1544"/>
        <v>1.9980170533412656</v>
      </c>
      <c r="T412">
        <f t="shared" si="1545"/>
        <v>454.56000000000006</v>
      </c>
      <c r="U412">
        <f>T412/T394*100</f>
        <v>3.0045607773150906</v>
      </c>
      <c r="V412">
        <v>454.315</v>
      </c>
      <c r="W412">
        <f>V412/V394*100</f>
        <v>3.0029413708771235</v>
      </c>
      <c r="X412">
        <f t="shared" si="1546"/>
        <v>1.6194064379670969E-3</v>
      </c>
      <c r="Y412">
        <f t="shared" si="1547"/>
        <v>454.4375</v>
      </c>
      <c r="Z412">
        <f>Y412/Y394*100</f>
        <v>3.0037510740961069</v>
      </c>
      <c r="AA412">
        <v>265.53250000000003</v>
      </c>
      <c r="AB412">
        <f>AA412/AA394*100</f>
        <v>1.755122612201732</v>
      </c>
      <c r="AC412">
        <f t="shared" si="1548"/>
        <v>1.2486284618943748</v>
      </c>
      <c r="AD412">
        <f t="shared" si="1549"/>
        <v>359.98500000000001</v>
      </c>
      <c r="AE412">
        <f>AD412/AD394*100</f>
        <v>2.3794368431489197</v>
      </c>
      <c r="AF412">
        <v>280.65875</v>
      </c>
      <c r="AG412">
        <f>AF412/AF394*100</f>
        <v>1.8551044351906933</v>
      </c>
      <c r="AH412">
        <f t="shared" si="1550"/>
        <v>0.52433240795822633</v>
      </c>
      <c r="AI412">
        <f t="shared" si="1551"/>
        <v>320.32187499999998</v>
      </c>
      <c r="AJ412">
        <f>AI412/AI394*100</f>
        <v>2.1172706391698064</v>
      </c>
      <c r="AL412">
        <v>0</v>
      </c>
      <c r="AM412">
        <f t="shared" ref="AM412" si="1596">AL412/AL394*100</f>
        <v>0</v>
      </c>
      <c r="BI412">
        <v>24208</v>
      </c>
      <c r="BJ412">
        <f>BI412/BI394*100</f>
        <v>79.957722288281147</v>
      </c>
      <c r="BK412">
        <v>1212.7</v>
      </c>
      <c r="BL412">
        <f>BK412/BK394*100</f>
        <v>4.0054828907385387</v>
      </c>
      <c r="BM412">
        <v>1213.55</v>
      </c>
      <c r="BN412">
        <f>BM412/BM394*100</f>
        <v>4.0082903950323683</v>
      </c>
      <c r="BO412">
        <f t="shared" si="1553"/>
        <v>2.807504293829588E-3</v>
      </c>
      <c r="BP412">
        <f t="shared" si="1554"/>
        <v>1213.125</v>
      </c>
      <c r="BQ412">
        <f>BP412/BP394*100</f>
        <v>4.0068866428854539</v>
      </c>
      <c r="BR412">
        <v>1349.1</v>
      </c>
      <c r="BS412">
        <f>BR412/BR394*100</f>
        <v>4.4560047562425682</v>
      </c>
      <c r="BT412">
        <f t="shared" si="1555"/>
        <v>0.44911811335711427</v>
      </c>
      <c r="BU412">
        <f t="shared" si="1556"/>
        <v>1281.1125</v>
      </c>
      <c r="BV412">
        <f>BU412/BU394*100</f>
        <v>4.2314456995640111</v>
      </c>
      <c r="BW412">
        <v>1273.1875</v>
      </c>
      <c r="BX412">
        <f>BW412/BW394*100</f>
        <v>4.2052698507068307</v>
      </c>
      <c r="BY412">
        <f t="shared" si="1557"/>
        <v>2.6175848857180384E-2</v>
      </c>
      <c r="BZ412">
        <f t="shared" si="1558"/>
        <v>1277.1500000000001</v>
      </c>
      <c r="CA412">
        <f>BZ412/BZ394*100</f>
        <v>4.2183577751354209</v>
      </c>
      <c r="CC412">
        <v>0</v>
      </c>
      <c r="CD412">
        <f t="shared" ref="CD412" si="1597">CC412/CC394*100</f>
        <v>0</v>
      </c>
      <c r="DU412">
        <f t="shared" si="1532"/>
        <v>2.1010871359656145</v>
      </c>
      <c r="DV412">
        <f t="shared" si="1533"/>
        <v>0</v>
      </c>
      <c r="DW412">
        <f t="shared" si="1534"/>
        <v>2.1172706391698064</v>
      </c>
      <c r="DX412">
        <f t="shared" si="1535"/>
        <v>4.0068866428854539</v>
      </c>
      <c r="EA412">
        <f t="shared" si="1536"/>
        <v>0.29592587084407418</v>
      </c>
      <c r="EB412">
        <f t="shared" si="1537"/>
        <v>2.1172706391698064</v>
      </c>
      <c r="EC412">
        <f t="shared" si="1538"/>
        <v>0</v>
      </c>
      <c r="ED412">
        <f t="shared" si="1539"/>
        <v>0</v>
      </c>
      <c r="EE412">
        <f t="shared" si="1540"/>
        <v>0.23263888888888928</v>
      </c>
      <c r="EF412">
        <f t="shared" si="1541"/>
        <v>4.2183577751354209</v>
      </c>
      <c r="EG412">
        <f t="shared" si="1542"/>
        <v>0</v>
      </c>
      <c r="EH412">
        <f t="shared" si="1543"/>
        <v>0</v>
      </c>
      <c r="EL412">
        <v>12096</v>
      </c>
      <c r="EM412">
        <f>EL412/EL394*100</f>
        <v>79.952409280190366</v>
      </c>
      <c r="EN412">
        <f t="shared" si="1560"/>
        <v>320.32187499999998</v>
      </c>
      <c r="EO412">
        <f t="shared" si="1561"/>
        <v>2.1172706391698064</v>
      </c>
      <c r="EP412">
        <f t="shared" si="1562"/>
        <v>0</v>
      </c>
      <c r="EQ412">
        <f t="shared" si="1563"/>
        <v>0</v>
      </c>
      <c r="ER412">
        <v>24208</v>
      </c>
      <c r="ES412">
        <f>ER412/ER394*100</f>
        <v>79.957722288281147</v>
      </c>
      <c r="ET412">
        <f t="shared" si="1564"/>
        <v>1277.1500000000001</v>
      </c>
      <c r="EU412">
        <f t="shared" si="1565"/>
        <v>4.2183577751354209</v>
      </c>
      <c r="EV412">
        <f t="shared" si="1566"/>
        <v>0</v>
      </c>
      <c r="EW412">
        <f t="shared" si="1567"/>
        <v>0</v>
      </c>
    </row>
    <row r="413" spans="3:153" x14ac:dyDescent="0.25">
      <c r="C413" t="s">
        <v>12</v>
      </c>
      <c r="M413">
        <v>12852</v>
      </c>
      <c r="N413">
        <f>M413/M394*100</f>
        <v>84.94943486020226</v>
      </c>
      <c r="O413">
        <v>151.36000000000001</v>
      </c>
      <c r="P413">
        <f>O413/O394*100</f>
        <v>1.0004626875537048</v>
      </c>
      <c r="Q413">
        <v>151.34</v>
      </c>
      <c r="R413">
        <f>Q413/Q394*100</f>
        <v>1.000330491109789</v>
      </c>
      <c r="S413">
        <f t="shared" si="1544"/>
        <v>1.3219644391582186E-4</v>
      </c>
      <c r="T413">
        <f t="shared" si="1545"/>
        <v>151.35000000000002</v>
      </c>
      <c r="U413">
        <f>T413/T394*100</f>
        <v>1.000396589331747</v>
      </c>
      <c r="V413">
        <v>226.875</v>
      </c>
      <c r="W413">
        <f>V413/V394*100</f>
        <v>1.4996034106682532</v>
      </c>
      <c r="X413">
        <f t="shared" si="1546"/>
        <v>0.49920682133650618</v>
      </c>
      <c r="Y413">
        <f t="shared" si="1547"/>
        <v>189.11250000000001</v>
      </c>
      <c r="Z413">
        <f>Y413/Y394*100</f>
        <v>1.25</v>
      </c>
      <c r="AA413">
        <v>67.28</v>
      </c>
      <c r="AB413">
        <f>AA413/AA394*100</f>
        <v>0.44470883733227573</v>
      </c>
      <c r="AC413">
        <f t="shared" si="1548"/>
        <v>0.80529116266772427</v>
      </c>
      <c r="AD413">
        <f t="shared" si="1549"/>
        <v>128.19625000000002</v>
      </c>
      <c r="AE413">
        <f>AD413/AD394*100</f>
        <v>0.84735441866613803</v>
      </c>
      <c r="AF413">
        <v>151.42375000000001</v>
      </c>
      <c r="AG413">
        <f>AF413/AF394*100</f>
        <v>1.000884063718686</v>
      </c>
      <c r="AH413">
        <f t="shared" si="1550"/>
        <v>0.15352964505254796</v>
      </c>
      <c r="AI413">
        <f t="shared" si="1551"/>
        <v>139.81</v>
      </c>
      <c r="AJ413">
        <f>AI413/AI394*100</f>
        <v>0.92411924119241184</v>
      </c>
      <c r="AL413">
        <v>0</v>
      </c>
      <c r="AM413">
        <f t="shared" ref="AM413" si="1598">AL413/AL394*100</f>
        <v>0</v>
      </c>
      <c r="BI413">
        <v>25721</v>
      </c>
      <c r="BJ413">
        <f>BI413/BI394*100</f>
        <v>84.955079931298712</v>
      </c>
      <c r="BK413">
        <v>908.93</v>
      </c>
      <c r="BL413">
        <f>BK413/BK394*100</f>
        <v>3.0021469150482227</v>
      </c>
      <c r="BM413">
        <v>41.24</v>
      </c>
      <c r="BN413">
        <f>BM413/BM394*100</f>
        <v>0.13621350244418021</v>
      </c>
      <c r="BO413">
        <f t="shared" si="1553"/>
        <v>2.8659334126040426</v>
      </c>
      <c r="BP413">
        <f t="shared" si="1554"/>
        <v>475.08499999999998</v>
      </c>
      <c r="BQ413">
        <f>BP413/BP394*100</f>
        <v>1.5691802087462015</v>
      </c>
      <c r="BR413">
        <v>605.99</v>
      </c>
      <c r="BS413">
        <f>BR413/BR394*100</f>
        <v>2.0015523847271766</v>
      </c>
      <c r="BT413">
        <f t="shared" si="1555"/>
        <v>0.4323721759809751</v>
      </c>
      <c r="BU413">
        <f t="shared" si="1556"/>
        <v>540.53750000000002</v>
      </c>
      <c r="BV413">
        <f>BU413/BU394*100</f>
        <v>1.785366296736689</v>
      </c>
      <c r="BW413">
        <v>454.39</v>
      </c>
      <c r="BX413">
        <f>BW413/BW394*100</f>
        <v>1.5008257365570088</v>
      </c>
      <c r="BY413">
        <f t="shared" si="1557"/>
        <v>0.28454056017968021</v>
      </c>
      <c r="BZ413">
        <f t="shared" si="1558"/>
        <v>497.46375</v>
      </c>
      <c r="CA413">
        <f>BZ413/BZ394*100</f>
        <v>1.6430960166468489</v>
      </c>
      <c r="CC413">
        <v>0</v>
      </c>
      <c r="CD413">
        <f t="shared" ref="CD413" si="1599">CC413/CC394*100</f>
        <v>0</v>
      </c>
      <c r="DU413">
        <f t="shared" si="1532"/>
        <v>0.71897677545443706</v>
      </c>
      <c r="DV413">
        <f t="shared" si="1533"/>
        <v>0</v>
      </c>
      <c r="DW413">
        <f t="shared" si="1534"/>
        <v>0.92411924119241184</v>
      </c>
      <c r="DX413">
        <f t="shared" si="1535"/>
        <v>1.5691802087462015</v>
      </c>
      <c r="EA413">
        <f t="shared" si="1536"/>
        <v>0.11035098155859591</v>
      </c>
      <c r="EB413">
        <f t="shared" si="1537"/>
        <v>0.92411924119241184</v>
      </c>
      <c r="EC413">
        <f t="shared" si="1538"/>
        <v>0</v>
      </c>
      <c r="ED413">
        <f t="shared" si="1539"/>
        <v>0</v>
      </c>
      <c r="EE413">
        <f t="shared" si="1540"/>
        <v>6.8614579204650417E-2</v>
      </c>
      <c r="EF413">
        <f t="shared" si="1541"/>
        <v>1.6429473840665874</v>
      </c>
      <c r="EG413">
        <f t="shared" si="1542"/>
        <v>0</v>
      </c>
      <c r="EH413">
        <f t="shared" si="1543"/>
        <v>0</v>
      </c>
      <c r="EL413">
        <v>12852</v>
      </c>
      <c r="EM413">
        <f>EL413/EL394*100</f>
        <v>84.94943486020226</v>
      </c>
      <c r="EN413">
        <f t="shared" si="1560"/>
        <v>139.81</v>
      </c>
      <c r="EO413">
        <f t="shared" si="1561"/>
        <v>0.92411924119241184</v>
      </c>
      <c r="EP413">
        <f t="shared" si="1562"/>
        <v>0</v>
      </c>
      <c r="EQ413">
        <f t="shared" si="1563"/>
        <v>0</v>
      </c>
      <c r="ER413">
        <v>25721</v>
      </c>
      <c r="ES413">
        <f>ER413/ER394*100</f>
        <v>84.955079931298712</v>
      </c>
      <c r="ET413">
        <f t="shared" si="1564"/>
        <v>497.46375</v>
      </c>
      <c r="EU413">
        <f t="shared" si="1565"/>
        <v>1.6430960166468489</v>
      </c>
      <c r="EV413">
        <f t="shared" si="1566"/>
        <v>0</v>
      </c>
      <c r="EW413">
        <f t="shared" si="1567"/>
        <v>0</v>
      </c>
    </row>
    <row r="414" spans="3:153" x14ac:dyDescent="0.25">
      <c r="C414" t="s">
        <v>23</v>
      </c>
      <c r="M414">
        <v>13608</v>
      </c>
      <c r="N414">
        <f>M414/M394*100</f>
        <v>89.946460440214153</v>
      </c>
      <c r="O414">
        <v>0</v>
      </c>
      <c r="P414">
        <f>O414/O394*100</f>
        <v>0</v>
      </c>
      <c r="Q414">
        <v>0</v>
      </c>
      <c r="R414">
        <f>Q414/Q394*100</f>
        <v>0</v>
      </c>
      <c r="S414">
        <f t="shared" si="1544"/>
        <v>0</v>
      </c>
      <c r="T414">
        <f t="shared" si="1545"/>
        <v>0</v>
      </c>
      <c r="U414">
        <f>T414/T394*100</f>
        <v>0</v>
      </c>
      <c r="V414">
        <v>0.04</v>
      </c>
      <c r="W414">
        <f>V414/V394*100</f>
        <v>2.6439288783131737E-4</v>
      </c>
      <c r="X414">
        <f t="shared" si="1546"/>
        <v>2.6439288783131737E-4</v>
      </c>
      <c r="Y414">
        <f t="shared" si="1547"/>
        <v>0.02</v>
      </c>
      <c r="Z414">
        <f>Y414/Y394*100</f>
        <v>1.3219644391565869E-4</v>
      </c>
      <c r="AA414">
        <v>3.5000000000000003E-2</v>
      </c>
      <c r="AB414">
        <f>AA414/AA394*100</f>
        <v>2.313437768524027E-4</v>
      </c>
      <c r="AC414">
        <f t="shared" si="1548"/>
        <v>9.9147332936744015E-5</v>
      </c>
      <c r="AD414">
        <f t="shared" si="1549"/>
        <v>2.7500000000000004E-2</v>
      </c>
      <c r="AE414">
        <f>AD414/AD394*100</f>
        <v>1.8177011038403068E-4</v>
      </c>
      <c r="AF414">
        <v>75.627499999999998</v>
      </c>
      <c r="AG414">
        <f>AF414/AF394*100</f>
        <v>0.49988432811157379</v>
      </c>
      <c r="AH414">
        <f t="shared" si="1550"/>
        <v>0.49970255800118979</v>
      </c>
      <c r="AI414">
        <f t="shared" si="1551"/>
        <v>37.827500000000001</v>
      </c>
      <c r="AJ414">
        <f>AI414/AI394*100</f>
        <v>0.25003304911097896</v>
      </c>
      <c r="AL414">
        <v>0</v>
      </c>
      <c r="AM414">
        <f t="shared" ref="AM414" si="1600">AL414/AL394*100</f>
        <v>0</v>
      </c>
      <c r="BI414">
        <v>27234</v>
      </c>
      <c r="BJ414">
        <f>BI414/BI394*100</f>
        <v>89.952437574316292</v>
      </c>
      <c r="BK414">
        <v>302.64</v>
      </c>
      <c r="BL414">
        <f>BK414/BK394*100</f>
        <v>0.99960364645263566</v>
      </c>
      <c r="BM414">
        <v>0</v>
      </c>
      <c r="BN414">
        <f>BM414/BM394*100</f>
        <v>0</v>
      </c>
      <c r="BO414">
        <f t="shared" si="1553"/>
        <v>0.99960364645263566</v>
      </c>
      <c r="BP414">
        <f t="shared" si="1554"/>
        <v>151.32</v>
      </c>
      <c r="BQ414">
        <f>BP414/BP394*100</f>
        <v>0.49980182322631783</v>
      </c>
      <c r="BR414">
        <v>0.08</v>
      </c>
      <c r="BS414">
        <f>BR414/BR394*100</f>
        <v>2.6423569824283262E-4</v>
      </c>
      <c r="BT414">
        <f t="shared" si="1555"/>
        <v>0.49953758752807498</v>
      </c>
      <c r="BU414">
        <f t="shared" si="1556"/>
        <v>75.7</v>
      </c>
      <c r="BV414">
        <f>BU414/BU394*100</f>
        <v>0.2500330294622804</v>
      </c>
      <c r="BW414">
        <v>75.724999999999994</v>
      </c>
      <c r="BX414">
        <f>BW414/BW394*100</f>
        <v>0.2501156031179812</v>
      </c>
      <c r="BY414">
        <f t="shared" si="1557"/>
        <v>8.2573655700801663E-5</v>
      </c>
      <c r="BZ414">
        <f t="shared" si="1558"/>
        <v>75.712500000000006</v>
      </c>
      <c r="CA414">
        <f>BZ414/BZ394*100</f>
        <v>0.25007431629013083</v>
      </c>
      <c r="CC414">
        <v>0</v>
      </c>
      <c r="CD414">
        <f t="shared" ref="CD414" si="1601">CC414/CC394*100</f>
        <v>0</v>
      </c>
      <c r="DU414">
        <f t="shared" si="1532"/>
        <v>4.1267179151871503E-5</v>
      </c>
      <c r="DV414">
        <f t="shared" si="1533"/>
        <v>0</v>
      </c>
      <c r="DW414">
        <f t="shared" si="1534"/>
        <v>0.25003304911097896</v>
      </c>
      <c r="DX414">
        <f t="shared" si="1535"/>
        <v>0.49980182322631783</v>
      </c>
      <c r="EA414">
        <f t="shared" si="1536"/>
        <v>0.12501652455548948</v>
      </c>
      <c r="EB414">
        <f t="shared" si="1537"/>
        <v>0.25003304911097896</v>
      </c>
      <c r="EC414">
        <f t="shared" si="1538"/>
        <v>0</v>
      </c>
      <c r="ED414">
        <f t="shared" si="1539"/>
        <v>0</v>
      </c>
      <c r="EE414">
        <f t="shared" si="1540"/>
        <v>0.24995458448936456</v>
      </c>
      <c r="EF414">
        <f t="shared" si="1541"/>
        <v>0.25007431629013083</v>
      </c>
      <c r="EG414">
        <f t="shared" si="1542"/>
        <v>0</v>
      </c>
      <c r="EH414">
        <f t="shared" si="1543"/>
        <v>0</v>
      </c>
      <c r="EL414">
        <v>13608</v>
      </c>
      <c r="EM414">
        <f>EL414/EL394*100</f>
        <v>89.946460440214153</v>
      </c>
      <c r="EN414">
        <f t="shared" si="1560"/>
        <v>37.827500000000001</v>
      </c>
      <c r="EO414">
        <f t="shared" si="1561"/>
        <v>0.25003304911097896</v>
      </c>
      <c r="EP414">
        <f t="shared" si="1562"/>
        <v>0</v>
      </c>
      <c r="EQ414">
        <f t="shared" si="1563"/>
        <v>0</v>
      </c>
      <c r="ER414">
        <v>27234</v>
      </c>
      <c r="ES414">
        <f>ER414/ER394*100</f>
        <v>89.952437574316292</v>
      </c>
      <c r="ET414">
        <f t="shared" si="1564"/>
        <v>75.712500000000006</v>
      </c>
      <c r="EU414">
        <f t="shared" si="1565"/>
        <v>0.25007431629013083</v>
      </c>
      <c r="EV414">
        <f t="shared" si="1566"/>
        <v>0</v>
      </c>
      <c r="EW414">
        <f t="shared" si="1567"/>
        <v>0</v>
      </c>
    </row>
    <row r="415" spans="3:153" x14ac:dyDescent="0.25">
      <c r="C415" t="s">
        <v>13</v>
      </c>
      <c r="M415">
        <v>14364</v>
      </c>
      <c r="N415">
        <f>M415/M394*100</f>
        <v>94.943486020226047</v>
      </c>
      <c r="O415">
        <v>0</v>
      </c>
      <c r="P415">
        <f>O415/O394*100</f>
        <v>0</v>
      </c>
      <c r="Q415">
        <v>0</v>
      </c>
      <c r="R415">
        <f>Q415/Q394*100</f>
        <v>0</v>
      </c>
      <c r="S415">
        <f t="shared" si="1544"/>
        <v>0</v>
      </c>
      <c r="T415">
        <f t="shared" si="1545"/>
        <v>0</v>
      </c>
      <c r="U415">
        <f>T415/T394*100</f>
        <v>0</v>
      </c>
      <c r="V415">
        <v>0</v>
      </c>
      <c r="W415">
        <f>V415/V394*100</f>
        <v>0</v>
      </c>
      <c r="X415">
        <f t="shared" si="1546"/>
        <v>0</v>
      </c>
      <c r="Y415">
        <f t="shared" si="1547"/>
        <v>0</v>
      </c>
      <c r="Z415">
        <f>Y415/Y394*100</f>
        <v>0</v>
      </c>
      <c r="AA415">
        <v>0</v>
      </c>
      <c r="AB415">
        <f>AA415/AA394*100</f>
        <v>0</v>
      </c>
      <c r="AC415">
        <f t="shared" si="1548"/>
        <v>0</v>
      </c>
      <c r="AD415">
        <f t="shared" si="1549"/>
        <v>0</v>
      </c>
      <c r="AE415">
        <f>AD415/AD394*100</f>
        <v>0</v>
      </c>
      <c r="AF415">
        <v>0</v>
      </c>
      <c r="AG415">
        <f>AF415/AF394*100</f>
        <v>0</v>
      </c>
      <c r="AH415">
        <f t="shared" si="1550"/>
        <v>0</v>
      </c>
      <c r="AI415">
        <f t="shared" si="1551"/>
        <v>0</v>
      </c>
      <c r="AJ415">
        <f>AI415/AI394*100</f>
        <v>0</v>
      </c>
      <c r="AL415">
        <v>0</v>
      </c>
      <c r="AM415">
        <f t="shared" ref="AM415" si="1602">AL415/AL394*100</f>
        <v>0</v>
      </c>
      <c r="BI415">
        <v>28747</v>
      </c>
      <c r="BJ415">
        <f>BI415/BI394*100</f>
        <v>94.949795217333872</v>
      </c>
      <c r="BK415">
        <v>0</v>
      </c>
      <c r="BL415">
        <f>BK415/BK394*100</f>
        <v>0</v>
      </c>
      <c r="BM415">
        <v>0</v>
      </c>
      <c r="BN415">
        <f>BM415/BM394*100</f>
        <v>0</v>
      </c>
      <c r="BO415">
        <f t="shared" si="1553"/>
        <v>0</v>
      </c>
      <c r="BP415">
        <f t="shared" si="1554"/>
        <v>0</v>
      </c>
      <c r="BQ415">
        <f>BP415/BP394*100</f>
        <v>0</v>
      </c>
      <c r="BR415">
        <v>0</v>
      </c>
      <c r="BS415">
        <f>BR415/BR394*100</f>
        <v>0</v>
      </c>
      <c r="BT415">
        <f t="shared" si="1555"/>
        <v>0</v>
      </c>
      <c r="BU415">
        <f t="shared" si="1556"/>
        <v>0</v>
      </c>
      <c r="BV415">
        <f>BU415/BU394*100</f>
        <v>0</v>
      </c>
      <c r="BW415">
        <v>0</v>
      </c>
      <c r="BX415">
        <f>BW415/BW394*100</f>
        <v>0</v>
      </c>
      <c r="BY415">
        <f t="shared" si="1557"/>
        <v>0</v>
      </c>
      <c r="BZ415">
        <f t="shared" si="1558"/>
        <v>0</v>
      </c>
      <c r="CA415">
        <f>BZ415/BZ394*100</f>
        <v>0</v>
      </c>
      <c r="CC415">
        <v>0</v>
      </c>
      <c r="CD415">
        <f t="shared" ref="CD415" si="1603">CC415/CC394*100</f>
        <v>0</v>
      </c>
      <c r="DU415">
        <f t="shared" si="1532"/>
        <v>0</v>
      </c>
      <c r="DV415">
        <f t="shared" si="1533"/>
        <v>0</v>
      </c>
      <c r="DW415">
        <f t="shared" si="1534"/>
        <v>0</v>
      </c>
      <c r="DX415">
        <f t="shared" si="1535"/>
        <v>0</v>
      </c>
      <c r="EA415">
        <f t="shared" si="1536"/>
        <v>0</v>
      </c>
      <c r="EB415">
        <f t="shared" si="1537"/>
        <v>0</v>
      </c>
      <c r="EC415">
        <f t="shared" si="1538"/>
        <v>0</v>
      </c>
      <c r="ED415">
        <f t="shared" si="1539"/>
        <v>0</v>
      </c>
      <c r="EE415">
        <f t="shared" si="1540"/>
        <v>0</v>
      </c>
      <c r="EF415">
        <f t="shared" si="1541"/>
        <v>0</v>
      </c>
      <c r="EG415">
        <f t="shared" si="1542"/>
        <v>0</v>
      </c>
      <c r="EH415">
        <f t="shared" si="1543"/>
        <v>0</v>
      </c>
      <c r="EL415">
        <v>14364</v>
      </c>
      <c r="EM415">
        <f>EL415/EL394*100</f>
        <v>94.943486020226047</v>
      </c>
      <c r="EN415">
        <f t="shared" si="1560"/>
        <v>0</v>
      </c>
      <c r="EO415">
        <f t="shared" si="1561"/>
        <v>0</v>
      </c>
      <c r="EP415">
        <f t="shared" si="1562"/>
        <v>0</v>
      </c>
      <c r="EQ415">
        <f t="shared" si="1563"/>
        <v>0</v>
      </c>
      <c r="ER415">
        <v>28747</v>
      </c>
      <c r="ES415">
        <f>ER415/ER394*100</f>
        <v>94.949795217333872</v>
      </c>
      <c r="ET415">
        <f t="shared" si="1564"/>
        <v>0</v>
      </c>
      <c r="EU415">
        <f t="shared" si="1565"/>
        <v>0</v>
      </c>
      <c r="EV415">
        <f t="shared" si="1566"/>
        <v>0</v>
      </c>
      <c r="EW415">
        <f t="shared" si="1567"/>
        <v>0</v>
      </c>
    </row>
    <row r="416" spans="3:153" x14ac:dyDescent="0.25">
      <c r="C416" t="s">
        <v>24</v>
      </c>
      <c r="M416">
        <v>15120</v>
      </c>
      <c r="N416">
        <f>M416/M394*100</f>
        <v>99.940511600237954</v>
      </c>
      <c r="O416">
        <v>0</v>
      </c>
      <c r="P416">
        <f>O416/O394*100</f>
        <v>0</v>
      </c>
      <c r="Q416">
        <v>0</v>
      </c>
      <c r="R416">
        <f>Q416/Q394*100</f>
        <v>0</v>
      </c>
      <c r="S416">
        <f t="shared" si="1544"/>
        <v>0</v>
      </c>
      <c r="T416">
        <f t="shared" si="1545"/>
        <v>0</v>
      </c>
      <c r="U416">
        <f>T416/T394*100</f>
        <v>0</v>
      </c>
      <c r="V416">
        <v>0</v>
      </c>
      <c r="W416">
        <f>V416/V394*100</f>
        <v>0</v>
      </c>
      <c r="X416">
        <f t="shared" si="1546"/>
        <v>0</v>
      </c>
      <c r="Y416">
        <f t="shared" si="1547"/>
        <v>0</v>
      </c>
      <c r="Z416">
        <f>Y416/Y394*100</f>
        <v>0</v>
      </c>
      <c r="AA416">
        <v>0</v>
      </c>
      <c r="AB416">
        <f>AA416/AA394*100</f>
        <v>0</v>
      </c>
      <c r="AC416">
        <f t="shared" si="1548"/>
        <v>0</v>
      </c>
      <c r="AD416">
        <f t="shared" si="1549"/>
        <v>0</v>
      </c>
      <c r="AE416">
        <f>AD416/AD394*100</f>
        <v>0</v>
      </c>
      <c r="AF416">
        <v>0</v>
      </c>
      <c r="AG416">
        <f>AF416/AF394*100</f>
        <v>0</v>
      </c>
      <c r="AH416">
        <f t="shared" si="1550"/>
        <v>0</v>
      </c>
      <c r="AI416">
        <f t="shared" si="1551"/>
        <v>0</v>
      </c>
      <c r="AJ416">
        <f>AI416/AI394*100</f>
        <v>0</v>
      </c>
      <c r="AL416">
        <v>0</v>
      </c>
      <c r="AM416">
        <f t="shared" ref="AM416" si="1604">AL416/AL394*100</f>
        <v>0</v>
      </c>
      <c r="BI416">
        <v>30260</v>
      </c>
      <c r="BJ416">
        <f>BI416/BI394*100</f>
        <v>99.947152860351423</v>
      </c>
      <c r="BK416">
        <v>0</v>
      </c>
      <c r="BL416">
        <f>BK416/BK394*100</f>
        <v>0</v>
      </c>
      <c r="BM416">
        <v>0</v>
      </c>
      <c r="BN416">
        <f>BM416/BM394*100</f>
        <v>0</v>
      </c>
      <c r="BO416">
        <f t="shared" si="1553"/>
        <v>0</v>
      </c>
      <c r="BP416">
        <f t="shared" si="1554"/>
        <v>0</v>
      </c>
      <c r="BQ416">
        <f>BP416/BP394*100</f>
        <v>0</v>
      </c>
      <c r="BR416">
        <v>0</v>
      </c>
      <c r="BS416">
        <f>BR416/BR394*100</f>
        <v>0</v>
      </c>
      <c r="BT416">
        <f t="shared" si="1555"/>
        <v>0</v>
      </c>
      <c r="BU416">
        <f t="shared" si="1556"/>
        <v>0</v>
      </c>
      <c r="BV416">
        <f>BU416/BU394*100</f>
        <v>0</v>
      </c>
      <c r="BW416">
        <v>0</v>
      </c>
      <c r="BX416">
        <f>BW416/BW394*100</f>
        <v>0</v>
      </c>
      <c r="BY416">
        <f t="shared" si="1557"/>
        <v>0</v>
      </c>
      <c r="BZ416">
        <f t="shared" si="1558"/>
        <v>0</v>
      </c>
      <c r="CA416">
        <f>BZ416/BZ394*100</f>
        <v>0</v>
      </c>
      <c r="CC416">
        <v>0</v>
      </c>
      <c r="CD416">
        <f t="shared" ref="CD416" si="1605">CC416/CC394*100</f>
        <v>0</v>
      </c>
      <c r="DU416">
        <f t="shared" si="1532"/>
        <v>0</v>
      </c>
      <c r="DV416">
        <f t="shared" si="1533"/>
        <v>0</v>
      </c>
      <c r="DW416">
        <f t="shared" si="1534"/>
        <v>0</v>
      </c>
      <c r="DX416">
        <f t="shared" si="1535"/>
        <v>0</v>
      </c>
      <c r="EA416">
        <f t="shared" si="1536"/>
        <v>0</v>
      </c>
      <c r="EB416">
        <f t="shared" si="1537"/>
        <v>0</v>
      </c>
      <c r="EC416">
        <f t="shared" si="1538"/>
        <v>0</v>
      </c>
      <c r="ED416">
        <f t="shared" si="1539"/>
        <v>0</v>
      </c>
      <c r="EE416">
        <f t="shared" si="1540"/>
        <v>0</v>
      </c>
      <c r="EF416">
        <f t="shared" si="1541"/>
        <v>0</v>
      </c>
      <c r="EG416">
        <f t="shared" si="1542"/>
        <v>0</v>
      </c>
      <c r="EH416">
        <f t="shared" si="1543"/>
        <v>0</v>
      </c>
      <c r="EL416">
        <v>15120</v>
      </c>
      <c r="EM416">
        <f>EL416/EL394*100</f>
        <v>99.940511600237954</v>
      </c>
      <c r="EN416">
        <f t="shared" si="1560"/>
        <v>0</v>
      </c>
      <c r="EO416">
        <f t="shared" si="1561"/>
        <v>0</v>
      </c>
      <c r="EP416">
        <f t="shared" si="1562"/>
        <v>0</v>
      </c>
      <c r="EQ416">
        <f t="shared" si="1563"/>
        <v>0</v>
      </c>
      <c r="ER416">
        <v>30260</v>
      </c>
      <c r="ES416">
        <f>ER416/ER394*100</f>
        <v>99.947152860351423</v>
      </c>
      <c r="ET416">
        <f t="shared" si="1564"/>
        <v>0</v>
      </c>
      <c r="EU416">
        <f t="shared" si="1565"/>
        <v>0</v>
      </c>
      <c r="EV416">
        <f t="shared" si="1566"/>
        <v>0</v>
      </c>
      <c r="EW416">
        <f t="shared" si="1567"/>
        <v>0</v>
      </c>
    </row>
    <row r="417" spans="2:153" x14ac:dyDescent="0.25">
      <c r="O417" t="s">
        <v>50</v>
      </c>
      <c r="P417">
        <f>SUM(P396:P416)</f>
        <v>136.84030669574986</v>
      </c>
      <c r="Q417" t="s">
        <v>50</v>
      </c>
      <c r="R417">
        <f>SUM(R396:R416)</f>
        <v>133.13259303324742</v>
      </c>
      <c r="S417">
        <f>SUM(S396:S416)</f>
        <v>22.109987441337825</v>
      </c>
      <c r="T417" t="s">
        <v>50</v>
      </c>
      <c r="U417">
        <f>SUM(U396:U416)</f>
        <v>134.98644986449864</v>
      </c>
      <c r="V417" t="s">
        <v>50</v>
      </c>
      <c r="W417">
        <f>SUM(W396:W416)</f>
        <v>138.75649415030736</v>
      </c>
      <c r="X417">
        <f>SUM(X396:X416)</f>
        <v>16.435190693370348</v>
      </c>
      <c r="Y417" t="s">
        <v>50</v>
      </c>
      <c r="Z417">
        <f>SUM(Z396:Z416)</f>
        <v>136.87147200740301</v>
      </c>
      <c r="AA417" t="s">
        <v>50</v>
      </c>
      <c r="AB417">
        <f>SUM(AB396:AB416)</f>
        <v>139.97161081366912</v>
      </c>
      <c r="AC417">
        <f>SUM(AC396:AC416)</f>
        <v>15.655760460043629</v>
      </c>
      <c r="AD417" t="s">
        <v>50</v>
      </c>
      <c r="AE417">
        <f>SUM(AE396:AE416)</f>
        <v>138.42154141053601</v>
      </c>
      <c r="AF417" t="s">
        <v>50</v>
      </c>
      <c r="AG417">
        <f>SUM(AG396:AG416)</f>
        <v>139.85525315619009</v>
      </c>
      <c r="AH417">
        <f>SUM(AH396:AH416)</f>
        <v>7.3886658073897866</v>
      </c>
      <c r="AI417" t="s">
        <v>50</v>
      </c>
      <c r="AJ417">
        <f>SUM(AJ396:AJ416)</f>
        <v>139.1383972833631</v>
      </c>
      <c r="AL417" t="s">
        <v>50</v>
      </c>
      <c r="AM417">
        <f>SUM(AM396:AM416)</f>
        <v>100</v>
      </c>
      <c r="BK417" t="s">
        <v>50</v>
      </c>
      <c r="BL417">
        <f>SUM(BL396:BL416)</f>
        <v>175.13555291319855</v>
      </c>
      <c r="BM417" t="s">
        <v>50</v>
      </c>
      <c r="BN417">
        <f>SUM(BN396:BN416)</f>
        <v>171.54432553838018</v>
      </c>
      <c r="BO417">
        <f>SUM(BO396:BO416)</f>
        <v>19.868278504425945</v>
      </c>
      <c r="BP417" t="s">
        <v>50</v>
      </c>
      <c r="BQ417">
        <f>SUM(BQ396:BQ416)</f>
        <v>173.33993922578941</v>
      </c>
      <c r="BR417" t="s">
        <v>50</v>
      </c>
      <c r="BS417">
        <f>SUM(BS396:BS416)</f>
        <v>164.72886114414058</v>
      </c>
      <c r="BT417">
        <f>SUM(BT396:BT416)</f>
        <v>16.522823358435723</v>
      </c>
      <c r="BU417" t="s">
        <v>50</v>
      </c>
      <c r="BV417">
        <f>SUM(BV396:BV416)</f>
        <v>169.03440018496499</v>
      </c>
      <c r="BW417" t="s">
        <v>50</v>
      </c>
      <c r="BX417">
        <f>SUM(BX396:BX416)</f>
        <v>157.44499768793764</v>
      </c>
      <c r="BY417">
        <f>SUM(BY396:BY416)</f>
        <v>17.38912835249042</v>
      </c>
      <c r="BZ417" t="s">
        <v>50</v>
      </c>
      <c r="CA417">
        <f>SUM(CA396:CA416)</f>
        <v>163.2396989364513</v>
      </c>
      <c r="CC417" t="s">
        <v>50</v>
      </c>
      <c r="CD417">
        <f>SUM(CD396:CD416)</f>
        <v>100</v>
      </c>
      <c r="DT417" t="s">
        <v>50</v>
      </c>
      <c r="DU417">
        <f>SUM(DU396:DU416)</f>
        <v>25.6068596362405</v>
      </c>
      <c r="DV417">
        <f>SUM(DV396:DV416)</f>
        <v>0</v>
      </c>
      <c r="DW417">
        <f>SUM(DW396:DW416)</f>
        <v>39.138397283363076</v>
      </c>
      <c r="DX417">
        <f>SUM(DX396:DX416)</f>
        <v>73.339939225789408</v>
      </c>
      <c r="DZ417" t="s">
        <v>50</v>
      </c>
      <c r="EA417">
        <f t="shared" ref="EA417:EH417" si="1606">SUM(EA396:EA416)</f>
        <v>7.3366754246810766</v>
      </c>
      <c r="EB417">
        <f t="shared" si="1606"/>
        <v>39.133539064049188</v>
      </c>
      <c r="EC417">
        <f t="shared" si="1606"/>
        <v>0</v>
      </c>
      <c r="ED417">
        <f t="shared" si="1606"/>
        <v>0</v>
      </c>
      <c r="EE417">
        <f t="shared" si="1606"/>
        <v>9.6806463865768286</v>
      </c>
      <c r="EF417">
        <f t="shared" si="1606"/>
        <v>63.235239959043476</v>
      </c>
      <c r="EG417">
        <f t="shared" si="1606"/>
        <v>0</v>
      </c>
      <c r="EH417">
        <f t="shared" si="1606"/>
        <v>0</v>
      </c>
    </row>
    <row r="418" spans="2:153" x14ac:dyDescent="0.25">
      <c r="B418">
        <v>17</v>
      </c>
      <c r="C418" t="s">
        <v>347</v>
      </c>
      <c r="G418">
        <v>13</v>
      </c>
      <c r="H418">
        <v>5</v>
      </c>
      <c r="I418">
        <v>1</v>
      </c>
      <c r="J418">
        <v>0</v>
      </c>
    </row>
    <row r="419" spans="2:153" x14ac:dyDescent="0.25">
      <c r="C419" t="s">
        <v>5</v>
      </c>
      <c r="M419" t="s">
        <v>30</v>
      </c>
      <c r="O419" t="s">
        <v>46</v>
      </c>
      <c r="Q419" t="s">
        <v>54</v>
      </c>
      <c r="S419" t="s">
        <v>70</v>
      </c>
      <c r="T419" t="s">
        <v>69</v>
      </c>
      <c r="AL419" t="s">
        <v>47</v>
      </c>
      <c r="BI419" t="s">
        <v>30</v>
      </c>
      <c r="BK419" t="s">
        <v>48</v>
      </c>
      <c r="BM419" t="s">
        <v>88</v>
      </c>
      <c r="BO419" t="s">
        <v>70</v>
      </c>
      <c r="BP419" t="s">
        <v>90</v>
      </c>
      <c r="CC419" t="s">
        <v>49</v>
      </c>
      <c r="DU419" t="s">
        <v>103</v>
      </c>
      <c r="DV419" t="s">
        <v>104</v>
      </c>
      <c r="DW419" t="s">
        <v>105</v>
      </c>
      <c r="DX419" t="s">
        <v>106</v>
      </c>
      <c r="EA419" t="s">
        <v>114</v>
      </c>
      <c r="EC419" t="s">
        <v>115</v>
      </c>
      <c r="EE419" t="s">
        <v>116</v>
      </c>
      <c r="EG419" t="s">
        <v>117</v>
      </c>
      <c r="EL419" t="s">
        <v>30</v>
      </c>
      <c r="EN419" t="s">
        <v>153</v>
      </c>
      <c r="EP419" t="s">
        <v>154</v>
      </c>
      <c r="ER419" t="s">
        <v>30</v>
      </c>
      <c r="ET419" t="s">
        <v>155</v>
      </c>
      <c r="EV419" t="s">
        <v>156</v>
      </c>
    </row>
    <row r="420" spans="2:153" x14ac:dyDescent="0.25">
      <c r="C420" t="s">
        <v>6</v>
      </c>
      <c r="M420">
        <v>15129</v>
      </c>
      <c r="O420">
        <v>15129</v>
      </c>
      <c r="Q420">
        <v>15129</v>
      </c>
      <c r="T420">
        <v>15129</v>
      </c>
      <c r="AL420">
        <v>15129</v>
      </c>
      <c r="BI420">
        <v>30276</v>
      </c>
      <c r="BK420">
        <v>30276</v>
      </c>
      <c r="BM420">
        <v>30276</v>
      </c>
      <c r="BP420">
        <v>30276</v>
      </c>
      <c r="CC420">
        <v>30276</v>
      </c>
      <c r="EA420" t="s">
        <v>112</v>
      </c>
      <c r="EB420" t="s">
        <v>113</v>
      </c>
      <c r="EC420" t="s">
        <v>112</v>
      </c>
      <c r="ED420" t="s">
        <v>113</v>
      </c>
      <c r="EE420" t="s">
        <v>112</v>
      </c>
      <c r="EF420" t="s">
        <v>113</v>
      </c>
      <c r="EG420" t="s">
        <v>112</v>
      </c>
      <c r="EH420" t="s">
        <v>113</v>
      </c>
      <c r="EL420">
        <v>15129</v>
      </c>
      <c r="EN420">
        <f>T420</f>
        <v>15129</v>
      </c>
      <c r="EP420">
        <f>AL420</f>
        <v>15129</v>
      </c>
      <c r="ER420">
        <v>30276</v>
      </c>
      <c r="ET420">
        <f>BP420</f>
        <v>30276</v>
      </c>
      <c r="EV420">
        <f>CC420</f>
        <v>30276</v>
      </c>
    </row>
    <row r="421" spans="2:153" x14ac:dyDescent="0.25">
      <c r="C421" t="s">
        <v>7</v>
      </c>
      <c r="M421" t="s">
        <v>32</v>
      </c>
      <c r="N421" t="s">
        <v>31</v>
      </c>
      <c r="O421" t="s">
        <v>35</v>
      </c>
      <c r="P421" t="s">
        <v>31</v>
      </c>
      <c r="Q421" t="s">
        <v>35</v>
      </c>
      <c r="R421" t="s">
        <v>31</v>
      </c>
      <c r="T421" t="s">
        <v>35</v>
      </c>
      <c r="U421" t="s">
        <v>31</v>
      </c>
      <c r="AL421" t="s">
        <v>35</v>
      </c>
      <c r="AM421" t="s">
        <v>31</v>
      </c>
      <c r="BI421" t="s">
        <v>32</v>
      </c>
      <c r="BJ421" t="s">
        <v>31</v>
      </c>
      <c r="BK421" t="s">
        <v>35</v>
      </c>
      <c r="BL421" t="s">
        <v>31</v>
      </c>
      <c r="BM421" t="s">
        <v>35</v>
      </c>
      <c r="BN421" t="s">
        <v>31</v>
      </c>
      <c r="BP421" t="s">
        <v>35</v>
      </c>
      <c r="BQ421" t="s">
        <v>31</v>
      </c>
      <c r="CC421" t="s">
        <v>35</v>
      </c>
      <c r="CD421" t="s">
        <v>31</v>
      </c>
      <c r="EL421" t="s">
        <v>32</v>
      </c>
      <c r="EM421" t="s">
        <v>31</v>
      </c>
      <c r="EN421" t="str">
        <f>T421</f>
        <v>coop</v>
      </c>
      <c r="EO421" t="str">
        <f>U421</f>
        <v>%</v>
      </c>
      <c r="EP421" t="str">
        <f>AL421</f>
        <v>coop</v>
      </c>
      <c r="EQ421" t="str">
        <f>AM421</f>
        <v>%</v>
      </c>
      <c r="ER421" t="s">
        <v>32</v>
      </c>
      <c r="ES421" t="s">
        <v>31</v>
      </c>
      <c r="ET421" t="str">
        <f>BP421</f>
        <v>coop</v>
      </c>
      <c r="EU421" t="str">
        <f>BQ421</f>
        <v>%</v>
      </c>
      <c r="EV421" t="str">
        <f>CC421</f>
        <v>coop</v>
      </c>
      <c r="EW421" t="str">
        <f>CD421</f>
        <v>%</v>
      </c>
    </row>
    <row r="422" spans="2:153" x14ac:dyDescent="0.25">
      <c r="C422" t="s">
        <v>16</v>
      </c>
      <c r="M422">
        <v>0</v>
      </c>
      <c r="N422">
        <f>M422/M420*100</f>
        <v>0</v>
      </c>
      <c r="O422">
        <v>15129</v>
      </c>
      <c r="P422">
        <f>O422/O420*100</f>
        <v>100</v>
      </c>
      <c r="Q422">
        <v>15129</v>
      </c>
      <c r="R422">
        <f>Q422/Q420*100</f>
        <v>100</v>
      </c>
      <c r="S422">
        <f>IF(P422&gt;R422,P422-R422,R422-P422)</f>
        <v>0</v>
      </c>
      <c r="T422">
        <f>(O422+Q422)/2</f>
        <v>15129</v>
      </c>
      <c r="U422">
        <f>T422/T420*100</f>
        <v>100</v>
      </c>
      <c r="AL422">
        <v>15129</v>
      </c>
      <c r="AM422">
        <f t="shared" ref="AM422" si="1607">AL422/AL420*100</f>
        <v>100</v>
      </c>
      <c r="BI422">
        <v>0</v>
      </c>
      <c r="BJ422">
        <f>BI422/BI420*100</f>
        <v>0</v>
      </c>
      <c r="BK422">
        <v>30276</v>
      </c>
      <c r="BL422">
        <f>BK422/BK420*100</f>
        <v>100</v>
      </c>
      <c r="BM422">
        <v>30276</v>
      </c>
      <c r="BN422">
        <f>BM422/BM420*100</f>
        <v>100</v>
      </c>
      <c r="BO422">
        <f>IF(BL422&gt;BN422,BL422-BN422,BN422-BL422)</f>
        <v>0</v>
      </c>
      <c r="BP422">
        <f>(BK422+BM422)/2</f>
        <v>30276</v>
      </c>
      <c r="BQ422">
        <f>BP422/BP420*100</f>
        <v>100</v>
      </c>
      <c r="CC422">
        <v>30276</v>
      </c>
      <c r="CD422">
        <f t="shared" ref="CD422" si="1608">CC422/CC420*100</f>
        <v>100</v>
      </c>
      <c r="DU422">
        <f t="shared" ref="DU422:DU442" si="1609">IF(U422&gt;BQ422,U422-BQ422,BQ422-U422)</f>
        <v>0</v>
      </c>
      <c r="DV422">
        <f t="shared" ref="DV422:DV442" si="1610">IF(AM422&gt;CD422,AM422-CD422,CD422-AM422)</f>
        <v>0</v>
      </c>
      <c r="DW422">
        <f t="shared" ref="DW422:DW442" si="1611">IF(U422&gt;AM422,U422-AM422,AM422-U422)</f>
        <v>0</v>
      </c>
      <c r="DX422">
        <f t="shared" ref="DX422:DX442" si="1612">IF(BQ422&gt;CD422,BQ422-CD422,CD422-BQ422)</f>
        <v>0</v>
      </c>
      <c r="EA422">
        <f t="shared" ref="EA422:EA442" si="1613">IF(U422&gt;AJ396,U422-AJ396,AJ396-U422)</f>
        <v>0</v>
      </c>
      <c r="EB422">
        <f t="shared" ref="EB422:EB442" si="1614">IF(U422&gt;U448,U422-U448,U448-U422)</f>
        <v>0</v>
      </c>
      <c r="EC422">
        <f t="shared" ref="EC422:EC442" si="1615">IF(AM422&gt;AM396,AM422-AM396,AM396-AM422)</f>
        <v>0</v>
      </c>
      <c r="ED422">
        <f t="shared" ref="ED422:ED442" si="1616">IF(AM422&gt;AM448,AM422-AM448,AM448-AM422)</f>
        <v>0</v>
      </c>
      <c r="EE422">
        <f t="shared" ref="EE422:EE442" si="1617">IF(BQ422&gt;CA396,BQ422-CA396,CA396-BQ422)</f>
        <v>0</v>
      </c>
      <c r="EF422">
        <f t="shared" ref="EF422:EF442" si="1618">IF(BQ422&gt;BQ448,BQ422-BQ448,BQ448-BQ422)</f>
        <v>0</v>
      </c>
      <c r="EG422">
        <f t="shared" ref="EG422:EG442" si="1619">IF(CD422&gt;CD396,CD422-CD396,CD396-CD422)</f>
        <v>0</v>
      </c>
      <c r="EH422">
        <f t="shared" ref="EH422:EH442" si="1620">IF(CD422&gt;CD448,CD422-CD448,CD448-CD422)</f>
        <v>0</v>
      </c>
      <c r="EL422">
        <v>151</v>
      </c>
      <c r="EM422">
        <f>EL422/EL420*100</f>
        <v>0.99808315156322291</v>
      </c>
      <c r="EN422">
        <v>0</v>
      </c>
      <c r="EO422">
        <f>EN422/EN420*100</f>
        <v>0</v>
      </c>
      <c r="EP422">
        <v>0</v>
      </c>
      <c r="EQ422">
        <f>EP422/EP420*100</f>
        <v>0</v>
      </c>
      <c r="ER422">
        <v>303</v>
      </c>
      <c r="ES422">
        <f>ER422/ER420*100</f>
        <v>1.0007927070947285</v>
      </c>
      <c r="ET422">
        <v>0</v>
      </c>
      <c r="EU422">
        <f>ET422/ET420*100</f>
        <v>0</v>
      </c>
      <c r="EV422">
        <v>0</v>
      </c>
      <c r="EW422">
        <f>EV422/EV420*100</f>
        <v>0</v>
      </c>
    </row>
    <row r="423" spans="2:153" x14ac:dyDescent="0.25">
      <c r="M423">
        <v>756</v>
      </c>
      <c r="N423">
        <f>M423/M420*100</f>
        <v>4.9970255800118979</v>
      </c>
      <c r="O423">
        <v>0</v>
      </c>
      <c r="P423">
        <f>O423/O420*100</f>
        <v>0</v>
      </c>
      <c r="Q423">
        <v>0</v>
      </c>
      <c r="R423">
        <f>Q423/Q420*100</f>
        <v>0</v>
      </c>
      <c r="S423">
        <f t="shared" ref="S423:S442" si="1621">IF(P423&gt;R423,P423-R423,R423-P423)</f>
        <v>0</v>
      </c>
      <c r="T423">
        <f t="shared" ref="T423:T442" si="1622">(O423+Q423)/2</f>
        <v>0</v>
      </c>
      <c r="U423">
        <f>T423/T420*100</f>
        <v>0</v>
      </c>
      <c r="AL423">
        <v>0</v>
      </c>
      <c r="AM423">
        <f t="shared" ref="AM423" si="1623">AL423/AL420*100</f>
        <v>0</v>
      </c>
      <c r="BI423">
        <v>1513</v>
      </c>
      <c r="BJ423">
        <f>BI423/BI420*100</f>
        <v>4.9973576430175717</v>
      </c>
      <c r="BK423">
        <v>0</v>
      </c>
      <c r="BL423">
        <f>BK423/BK420*100</f>
        <v>0</v>
      </c>
      <c r="BM423">
        <v>0</v>
      </c>
      <c r="BN423">
        <f>BM423/BM420*100</f>
        <v>0</v>
      </c>
      <c r="BO423">
        <f t="shared" ref="BO423:BO442" si="1624">IF(BL423&gt;BN423,BL423-BN423,BN423-BL423)</f>
        <v>0</v>
      </c>
      <c r="BP423">
        <f t="shared" ref="BP423:BP442" si="1625">(BK423+BM423)/2</f>
        <v>0</v>
      </c>
      <c r="BQ423">
        <f>BP423/BP420*100</f>
        <v>0</v>
      </c>
      <c r="CC423">
        <v>0</v>
      </c>
      <c r="CD423">
        <f t="shared" ref="CD423" si="1626">CC423/CC420*100</f>
        <v>0</v>
      </c>
      <c r="DU423">
        <f t="shared" si="1609"/>
        <v>0</v>
      </c>
      <c r="DV423">
        <f t="shared" si="1610"/>
        <v>0</v>
      </c>
      <c r="DW423">
        <f t="shared" si="1611"/>
        <v>0</v>
      </c>
      <c r="DX423">
        <f t="shared" si="1612"/>
        <v>0</v>
      </c>
      <c r="EA423">
        <f t="shared" si="1613"/>
        <v>3.9762211646506708E-2</v>
      </c>
      <c r="EB423">
        <f t="shared" si="1614"/>
        <v>0</v>
      </c>
      <c r="EC423">
        <f t="shared" si="1615"/>
        <v>0</v>
      </c>
      <c r="ED423">
        <f t="shared" si="1616"/>
        <v>0</v>
      </c>
      <c r="EE423">
        <f t="shared" si="1617"/>
        <v>3.7632943585678424E-2</v>
      </c>
      <c r="EF423">
        <f t="shared" si="1618"/>
        <v>0</v>
      </c>
      <c r="EG423">
        <f t="shared" si="1619"/>
        <v>0</v>
      </c>
      <c r="EH423">
        <f t="shared" si="1620"/>
        <v>0</v>
      </c>
      <c r="EL423">
        <v>756</v>
      </c>
      <c r="EM423">
        <f>EL423/EL420*100</f>
        <v>4.9970255800118979</v>
      </c>
      <c r="EN423">
        <f t="shared" ref="EN423:EN442" si="1627">T423</f>
        <v>0</v>
      </c>
      <c r="EO423">
        <f t="shared" ref="EO423:EO442" si="1628">U423</f>
        <v>0</v>
      </c>
      <c r="EP423">
        <f t="shared" ref="EP423:EP442" si="1629">AL423</f>
        <v>0</v>
      </c>
      <c r="EQ423">
        <f t="shared" ref="EQ423:EQ442" si="1630">AM423</f>
        <v>0</v>
      </c>
      <c r="ER423">
        <v>1513</v>
      </c>
      <c r="ES423">
        <f>ER423/ER420*100</f>
        <v>4.9973576430175717</v>
      </c>
      <c r="ET423">
        <f t="shared" ref="ET423:ET442" si="1631">BP423</f>
        <v>0</v>
      </c>
      <c r="EU423">
        <f t="shared" ref="EU423:EU442" si="1632">BQ423</f>
        <v>0</v>
      </c>
      <c r="EV423">
        <f t="shared" ref="EV423:EV442" si="1633">CC423</f>
        <v>0</v>
      </c>
      <c r="EW423">
        <f t="shared" ref="EW423:EW442" si="1634">CD423</f>
        <v>0</v>
      </c>
    </row>
    <row r="424" spans="2:153" x14ac:dyDescent="0.25">
      <c r="C424" t="s">
        <v>8</v>
      </c>
      <c r="D424">
        <v>788453</v>
      </c>
      <c r="E424">
        <f t="shared" ref="E424:E483" si="1635">D424/(1000*60)</f>
        <v>13.140883333333333</v>
      </c>
      <c r="F424" t="s">
        <v>28</v>
      </c>
      <c r="M424">
        <v>1512</v>
      </c>
      <c r="N424">
        <f>M424/M420*100</f>
        <v>9.9940511600237958</v>
      </c>
      <c r="O424">
        <v>0.24</v>
      </c>
      <c r="P424">
        <f>O424/O420*100</f>
        <v>1.586357326987904E-3</v>
      </c>
      <c r="Q424">
        <v>0</v>
      </c>
      <c r="R424">
        <f>Q424/Q420*100</f>
        <v>0</v>
      </c>
      <c r="S424">
        <f t="shared" si="1621"/>
        <v>1.586357326987904E-3</v>
      </c>
      <c r="T424">
        <f t="shared" si="1622"/>
        <v>0.12</v>
      </c>
      <c r="U424">
        <f>T424/T420*100</f>
        <v>7.9317866349395201E-4</v>
      </c>
      <c r="AL424">
        <v>0</v>
      </c>
      <c r="AM424">
        <f t="shared" ref="AM424" si="1636">AL424/AL420*100</f>
        <v>0</v>
      </c>
      <c r="BI424">
        <v>3026</v>
      </c>
      <c r="BJ424">
        <f>BI424/BI420*100</f>
        <v>9.9947152860351434</v>
      </c>
      <c r="BK424">
        <v>0</v>
      </c>
      <c r="BL424">
        <f>BK424/BK420*100</f>
        <v>0</v>
      </c>
      <c r="BM424">
        <v>0.33</v>
      </c>
      <c r="BN424">
        <f>BM424/BM420*100</f>
        <v>1.0899722552516846E-3</v>
      </c>
      <c r="BO424">
        <f t="shared" si="1624"/>
        <v>1.0899722552516846E-3</v>
      </c>
      <c r="BP424">
        <f t="shared" si="1625"/>
        <v>0.16500000000000001</v>
      </c>
      <c r="BQ424">
        <f>BP424/BP420*100</f>
        <v>5.4498612762584231E-4</v>
      </c>
      <c r="CC424">
        <v>0</v>
      </c>
      <c r="CD424">
        <f t="shared" ref="CD424" si="1637">CC424/CC420*100</f>
        <v>0</v>
      </c>
      <c r="DU424">
        <f t="shared" si="1609"/>
        <v>2.481925358681097E-4</v>
      </c>
      <c r="DV424">
        <f t="shared" si="1610"/>
        <v>0</v>
      </c>
      <c r="DW424">
        <f t="shared" si="1611"/>
        <v>7.9317866349395201E-4</v>
      </c>
      <c r="DX424">
        <f t="shared" si="1612"/>
        <v>5.4498612762584231E-4</v>
      </c>
      <c r="EA424">
        <f t="shared" si="1613"/>
        <v>0.12424813272522968</v>
      </c>
      <c r="EB424">
        <f t="shared" si="1614"/>
        <v>7.9317866349395201E-4</v>
      </c>
      <c r="EC424">
        <f t="shared" si="1615"/>
        <v>0</v>
      </c>
      <c r="ED424">
        <f t="shared" si="1616"/>
        <v>0</v>
      </c>
      <c r="EE424">
        <f t="shared" si="1617"/>
        <v>0.14754673668912668</v>
      </c>
      <c r="EF424">
        <f t="shared" si="1618"/>
        <v>3.4680935394371777E-4</v>
      </c>
      <c r="EG424">
        <f t="shared" si="1619"/>
        <v>0</v>
      </c>
      <c r="EH424">
        <f t="shared" si="1620"/>
        <v>0</v>
      </c>
      <c r="EL424">
        <v>1512</v>
      </c>
      <c r="EM424">
        <f>EL424/EL420*100</f>
        <v>9.9940511600237958</v>
      </c>
      <c r="EN424">
        <f t="shared" si="1627"/>
        <v>0.12</v>
      </c>
      <c r="EO424">
        <f t="shared" si="1628"/>
        <v>7.9317866349395201E-4</v>
      </c>
      <c r="EP424">
        <f t="shared" si="1629"/>
        <v>0</v>
      </c>
      <c r="EQ424">
        <f t="shared" si="1630"/>
        <v>0</v>
      </c>
      <c r="ER424">
        <v>3026</v>
      </c>
      <c r="ES424">
        <f>ER424/ER420*100</f>
        <v>9.9947152860351434</v>
      </c>
      <c r="ET424">
        <f t="shared" si="1631"/>
        <v>0.16500000000000001</v>
      </c>
      <c r="EU424">
        <f t="shared" si="1632"/>
        <v>5.4498612762584231E-4</v>
      </c>
      <c r="EV424">
        <f t="shared" si="1633"/>
        <v>0</v>
      </c>
      <c r="EW424">
        <f t="shared" si="1634"/>
        <v>0</v>
      </c>
    </row>
    <row r="425" spans="2:153" x14ac:dyDescent="0.25">
      <c r="C425" t="s">
        <v>17</v>
      </c>
      <c r="D425">
        <v>430473</v>
      </c>
      <c r="E425">
        <f t="shared" si="1635"/>
        <v>7.17455</v>
      </c>
      <c r="F425" t="s">
        <v>28</v>
      </c>
      <c r="M425">
        <v>2268</v>
      </c>
      <c r="N425">
        <f>M425/M420*100</f>
        <v>14.991076740035695</v>
      </c>
      <c r="O425">
        <v>0</v>
      </c>
      <c r="P425">
        <f>O425/O420*100</f>
        <v>0</v>
      </c>
      <c r="Q425">
        <v>0</v>
      </c>
      <c r="R425">
        <f>Q425/Q420*100</f>
        <v>0</v>
      </c>
      <c r="S425">
        <f t="shared" si="1621"/>
        <v>0</v>
      </c>
      <c r="T425">
        <f t="shared" si="1622"/>
        <v>0</v>
      </c>
      <c r="U425">
        <f>T425/T420*100</f>
        <v>0</v>
      </c>
      <c r="AL425">
        <v>0</v>
      </c>
      <c r="AM425">
        <f t="shared" ref="AM425" si="1638">AL425/AL420*100</f>
        <v>0</v>
      </c>
      <c r="BI425">
        <v>4539</v>
      </c>
      <c r="BJ425">
        <f>BI425/BI420*100</f>
        <v>14.992072929052716</v>
      </c>
      <c r="BK425">
        <v>0.27</v>
      </c>
      <c r="BL425">
        <f>BK425/BK420*100</f>
        <v>8.9179548156956008E-4</v>
      </c>
      <c r="BM425">
        <v>0.12</v>
      </c>
      <c r="BN425">
        <f>BM425/BM420*100</f>
        <v>3.9635354736424887E-4</v>
      </c>
      <c r="BO425">
        <f t="shared" si="1624"/>
        <v>4.954419342053112E-4</v>
      </c>
      <c r="BP425">
        <f t="shared" si="1625"/>
        <v>0.19500000000000001</v>
      </c>
      <c r="BQ425">
        <f>BP425/BP420*100</f>
        <v>6.4407451446690453E-4</v>
      </c>
      <c r="CC425">
        <v>0</v>
      </c>
      <c r="CD425">
        <f t="shared" ref="CD425" si="1639">CC425/CC420*100</f>
        <v>0</v>
      </c>
      <c r="DU425">
        <f t="shared" si="1609"/>
        <v>6.4407451446690453E-4</v>
      </c>
      <c r="DV425">
        <f t="shared" si="1610"/>
        <v>0</v>
      </c>
      <c r="DW425">
        <f t="shared" si="1611"/>
        <v>0</v>
      </c>
      <c r="DX425">
        <f t="shared" si="1612"/>
        <v>6.4407451446690453E-4</v>
      </c>
      <c r="EA425">
        <f t="shared" si="1613"/>
        <v>0.55505568775199954</v>
      </c>
      <c r="EB425">
        <f t="shared" si="1614"/>
        <v>0</v>
      </c>
      <c r="EC425">
        <f t="shared" si="1615"/>
        <v>0</v>
      </c>
      <c r="ED425">
        <f t="shared" si="1616"/>
        <v>0</v>
      </c>
      <c r="EE425">
        <f t="shared" si="1617"/>
        <v>0.53049857973312198</v>
      </c>
      <c r="EF425">
        <f t="shared" si="1618"/>
        <v>5.4498612762584209E-4</v>
      </c>
      <c r="EG425">
        <f t="shared" si="1619"/>
        <v>0</v>
      </c>
      <c r="EH425">
        <f t="shared" si="1620"/>
        <v>0</v>
      </c>
      <c r="EL425">
        <v>2268</v>
      </c>
      <c r="EM425">
        <f>EL425/EL420*100</f>
        <v>14.991076740035695</v>
      </c>
      <c r="EN425">
        <f t="shared" si="1627"/>
        <v>0</v>
      </c>
      <c r="EO425">
        <f t="shared" si="1628"/>
        <v>0</v>
      </c>
      <c r="EP425">
        <f t="shared" si="1629"/>
        <v>0</v>
      </c>
      <c r="EQ425">
        <f t="shared" si="1630"/>
        <v>0</v>
      </c>
      <c r="ER425">
        <v>4539</v>
      </c>
      <c r="ES425">
        <f>ER425/ER420*100</f>
        <v>14.992072929052716</v>
      </c>
      <c r="ET425">
        <f t="shared" si="1631"/>
        <v>0.19500000000000001</v>
      </c>
      <c r="EU425">
        <f t="shared" si="1632"/>
        <v>6.4407451446690453E-4</v>
      </c>
      <c r="EV425">
        <f t="shared" si="1633"/>
        <v>0</v>
      </c>
      <c r="EW425">
        <f t="shared" si="1634"/>
        <v>0</v>
      </c>
    </row>
    <row r="426" spans="2:153" x14ac:dyDescent="0.25">
      <c r="C426" t="s">
        <v>15</v>
      </c>
      <c r="D426">
        <v>359971</v>
      </c>
      <c r="E426">
        <f t="shared" si="1635"/>
        <v>5.9995166666666666</v>
      </c>
      <c r="F426" t="s">
        <v>28</v>
      </c>
      <c r="M426">
        <v>3024</v>
      </c>
      <c r="N426">
        <f>M426/M420*100</f>
        <v>19.988102320047592</v>
      </c>
      <c r="O426">
        <v>0.09</v>
      </c>
      <c r="P426">
        <f>O426/O420*100</f>
        <v>5.9488399762046393E-4</v>
      </c>
      <c r="Q426">
        <v>0.12</v>
      </c>
      <c r="R426">
        <f>Q426/Q420*100</f>
        <v>7.9317866349395201E-4</v>
      </c>
      <c r="S426">
        <f t="shared" si="1621"/>
        <v>1.9829466587348808E-4</v>
      </c>
      <c r="T426">
        <f t="shared" si="1622"/>
        <v>0.105</v>
      </c>
      <c r="U426">
        <f>T426/T420*100</f>
        <v>6.9403133055720803E-4</v>
      </c>
      <c r="AL426">
        <v>0</v>
      </c>
      <c r="AM426">
        <f t="shared" ref="AM426" si="1640">AL426/AL420*100</f>
        <v>0</v>
      </c>
      <c r="BI426">
        <v>6052</v>
      </c>
      <c r="BJ426">
        <f>BI426/BI420*100</f>
        <v>19.989430572070287</v>
      </c>
      <c r="BK426">
        <v>0</v>
      </c>
      <c r="BL426">
        <f>BK426/BK420*100</f>
        <v>0</v>
      </c>
      <c r="BM426">
        <v>0.15</v>
      </c>
      <c r="BN426">
        <f>BM426/BM420*100</f>
        <v>4.9544193420531109E-4</v>
      </c>
      <c r="BO426">
        <f t="shared" si="1624"/>
        <v>4.9544193420531109E-4</v>
      </c>
      <c r="BP426">
        <f t="shared" si="1625"/>
        <v>7.4999999999999997E-2</v>
      </c>
      <c r="BQ426">
        <f>BP426/BP420*100</f>
        <v>2.4772096710265555E-4</v>
      </c>
      <c r="CC426">
        <v>0</v>
      </c>
      <c r="CD426">
        <f t="shared" ref="CD426" si="1641">CC426/CC420*100</f>
        <v>0</v>
      </c>
      <c r="DU426">
        <f t="shared" si="1609"/>
        <v>4.4631036345455248E-4</v>
      </c>
      <c r="DV426">
        <f t="shared" si="1610"/>
        <v>0</v>
      </c>
      <c r="DW426">
        <f t="shared" si="1611"/>
        <v>6.9403133055720803E-4</v>
      </c>
      <c r="DX426">
        <f t="shared" si="1612"/>
        <v>2.4772096710265555E-4</v>
      </c>
      <c r="EA426">
        <f t="shared" si="1613"/>
        <v>0.76790022473395458</v>
      </c>
      <c r="EB426">
        <f t="shared" si="1614"/>
        <v>6.9403133055720803E-4</v>
      </c>
      <c r="EC426">
        <f t="shared" si="1615"/>
        <v>0</v>
      </c>
      <c r="ED426">
        <f t="shared" si="1616"/>
        <v>0</v>
      </c>
      <c r="EE426">
        <f t="shared" si="1617"/>
        <v>1.0644239661778307</v>
      </c>
      <c r="EF426">
        <f t="shared" si="1618"/>
        <v>9.9088386841062219E-5</v>
      </c>
      <c r="EG426">
        <f t="shared" si="1619"/>
        <v>0</v>
      </c>
      <c r="EH426">
        <f t="shared" si="1620"/>
        <v>0</v>
      </c>
      <c r="EL426">
        <v>3024</v>
      </c>
      <c r="EM426">
        <f>EL426/EL420*100</f>
        <v>19.988102320047592</v>
      </c>
      <c r="EN426">
        <f t="shared" si="1627"/>
        <v>0.105</v>
      </c>
      <c r="EO426">
        <f t="shared" si="1628"/>
        <v>6.9403133055720803E-4</v>
      </c>
      <c r="EP426">
        <f t="shared" si="1629"/>
        <v>0</v>
      </c>
      <c r="EQ426">
        <f t="shared" si="1630"/>
        <v>0</v>
      </c>
      <c r="ER426">
        <v>6052</v>
      </c>
      <c r="ES426">
        <f>ER426/ER420*100</f>
        <v>19.989430572070287</v>
      </c>
      <c r="ET426">
        <f t="shared" si="1631"/>
        <v>7.4999999999999997E-2</v>
      </c>
      <c r="EU426">
        <f t="shared" si="1632"/>
        <v>2.4772096710265555E-4</v>
      </c>
      <c r="EV426">
        <f t="shared" si="1633"/>
        <v>0</v>
      </c>
      <c r="EW426">
        <f t="shared" si="1634"/>
        <v>0</v>
      </c>
    </row>
    <row r="427" spans="2:153" x14ac:dyDescent="0.25">
      <c r="C427" t="s">
        <v>18</v>
      </c>
      <c r="D427">
        <v>386043</v>
      </c>
      <c r="E427">
        <f t="shared" si="1635"/>
        <v>6.43405</v>
      </c>
      <c r="F427" t="s">
        <v>28</v>
      </c>
      <c r="M427">
        <v>3780</v>
      </c>
      <c r="N427">
        <f>M427/M420*100</f>
        <v>24.985127900059489</v>
      </c>
      <c r="O427">
        <v>0</v>
      </c>
      <c r="P427">
        <f>O427/O420*100</f>
        <v>0</v>
      </c>
      <c r="Q427">
        <v>0</v>
      </c>
      <c r="R427">
        <f>Q427/Q420*100</f>
        <v>0</v>
      </c>
      <c r="S427">
        <f t="shared" si="1621"/>
        <v>0</v>
      </c>
      <c r="T427">
        <f t="shared" si="1622"/>
        <v>0</v>
      </c>
      <c r="U427">
        <f>T427/T420*100</f>
        <v>0</v>
      </c>
      <c r="AL427">
        <v>0</v>
      </c>
      <c r="AM427">
        <f t="shared" ref="AM427" si="1642">AL427/AL420*100</f>
        <v>0</v>
      </c>
      <c r="BI427">
        <v>7565</v>
      </c>
      <c r="BJ427">
        <f>BI427/BI420*100</f>
        <v>24.986788215087856</v>
      </c>
      <c r="BK427">
        <v>0.09</v>
      </c>
      <c r="BL427">
        <f>BK427/BK420*100</f>
        <v>2.9726516052318666E-4</v>
      </c>
      <c r="BM427">
        <v>0.18</v>
      </c>
      <c r="BN427">
        <f>BM427/BM420*100</f>
        <v>5.9453032104637331E-4</v>
      </c>
      <c r="BO427">
        <f t="shared" si="1624"/>
        <v>2.9726516052318666E-4</v>
      </c>
      <c r="BP427">
        <f t="shared" si="1625"/>
        <v>0.13500000000000001</v>
      </c>
      <c r="BQ427">
        <f>BP427/BP420*100</f>
        <v>4.4589774078478004E-4</v>
      </c>
      <c r="CC427">
        <v>0</v>
      </c>
      <c r="CD427">
        <f t="shared" ref="CD427" si="1643">CC427/CC420*100</f>
        <v>0</v>
      </c>
      <c r="DU427">
        <f t="shared" si="1609"/>
        <v>4.4589774078478004E-4</v>
      </c>
      <c r="DV427">
        <f t="shared" si="1610"/>
        <v>0</v>
      </c>
      <c r="DW427">
        <f t="shared" si="1611"/>
        <v>0</v>
      </c>
      <c r="DX427">
        <f t="shared" si="1612"/>
        <v>4.4589774078478004E-4</v>
      </c>
      <c r="EA427">
        <f t="shared" si="1613"/>
        <v>1.2461125983211052</v>
      </c>
      <c r="EB427">
        <f t="shared" si="1614"/>
        <v>4.9573666468372005E-4</v>
      </c>
      <c r="EC427">
        <f t="shared" si="1615"/>
        <v>0</v>
      </c>
      <c r="ED427">
        <f t="shared" si="1616"/>
        <v>0</v>
      </c>
      <c r="EE427">
        <f t="shared" si="1617"/>
        <v>0.51893001056942789</v>
      </c>
      <c r="EF427">
        <f t="shared" si="1618"/>
        <v>1.4863258026159338E-4</v>
      </c>
      <c r="EG427">
        <f t="shared" si="1619"/>
        <v>0</v>
      </c>
      <c r="EH427">
        <f t="shared" si="1620"/>
        <v>0</v>
      </c>
      <c r="EL427">
        <v>3780</v>
      </c>
      <c r="EM427">
        <f>EL427/EL420*100</f>
        <v>24.985127900059489</v>
      </c>
      <c r="EN427">
        <f t="shared" si="1627"/>
        <v>0</v>
      </c>
      <c r="EO427">
        <f t="shared" si="1628"/>
        <v>0</v>
      </c>
      <c r="EP427">
        <f t="shared" si="1629"/>
        <v>0</v>
      </c>
      <c r="EQ427">
        <f t="shared" si="1630"/>
        <v>0</v>
      </c>
      <c r="ER427">
        <v>7565</v>
      </c>
      <c r="ES427">
        <f>ER427/ER420*100</f>
        <v>24.986788215087856</v>
      </c>
      <c r="ET427">
        <f t="shared" si="1631"/>
        <v>0.13500000000000001</v>
      </c>
      <c r="EU427">
        <f t="shared" si="1632"/>
        <v>4.4589774078478004E-4</v>
      </c>
      <c r="EV427">
        <f t="shared" si="1633"/>
        <v>0</v>
      </c>
      <c r="EW427">
        <f t="shared" si="1634"/>
        <v>0</v>
      </c>
    </row>
    <row r="428" spans="2:153" x14ac:dyDescent="0.25">
      <c r="M428">
        <v>4536</v>
      </c>
      <c r="N428">
        <f>M428/M420*100</f>
        <v>29.982153480071389</v>
      </c>
      <c r="O428">
        <v>0</v>
      </c>
      <c r="P428">
        <f>O428/O420*100</f>
        <v>0</v>
      </c>
      <c r="Q428">
        <v>0.24</v>
      </c>
      <c r="R428">
        <f>Q428/Q420*100</f>
        <v>1.586357326987904E-3</v>
      </c>
      <c r="S428">
        <f t="shared" si="1621"/>
        <v>1.586357326987904E-3</v>
      </c>
      <c r="T428">
        <f t="shared" si="1622"/>
        <v>0.12</v>
      </c>
      <c r="U428">
        <f>T428/T420*100</f>
        <v>7.9317866349395201E-4</v>
      </c>
      <c r="AL428">
        <v>0</v>
      </c>
      <c r="AM428">
        <f t="shared" ref="AM428" si="1644">AL428/AL420*100</f>
        <v>0</v>
      </c>
      <c r="BI428">
        <v>9078</v>
      </c>
      <c r="BJ428">
        <f>BI428/BI420*100</f>
        <v>29.984145858105432</v>
      </c>
      <c r="BK428">
        <v>0.09</v>
      </c>
      <c r="BL428">
        <f>BK428/BK420*100</f>
        <v>2.9726516052318666E-4</v>
      </c>
      <c r="BM428">
        <v>0.12</v>
      </c>
      <c r="BN428">
        <f>BM428/BM420*100</f>
        <v>3.9635354736424887E-4</v>
      </c>
      <c r="BO428">
        <f t="shared" si="1624"/>
        <v>9.9088386841062219E-5</v>
      </c>
      <c r="BP428">
        <f t="shared" si="1625"/>
        <v>0.105</v>
      </c>
      <c r="BQ428">
        <f>BP428/BP420*100</f>
        <v>3.4680935394371777E-4</v>
      </c>
      <c r="CC428">
        <v>0</v>
      </c>
      <c r="CD428">
        <f t="shared" ref="CD428" si="1645">CC428/CC420*100</f>
        <v>0</v>
      </c>
      <c r="DU428">
        <f t="shared" si="1609"/>
        <v>4.4636930955023425E-4</v>
      </c>
      <c r="DV428">
        <f t="shared" si="1610"/>
        <v>0</v>
      </c>
      <c r="DW428">
        <f t="shared" si="1611"/>
        <v>7.9317866349395201E-4</v>
      </c>
      <c r="DX428">
        <f t="shared" si="1612"/>
        <v>3.4680935394371777E-4</v>
      </c>
      <c r="EA428">
        <f t="shared" si="1613"/>
        <v>0.78770903562694161</v>
      </c>
      <c r="EB428">
        <f t="shared" si="1614"/>
        <v>7.9317866349395201E-4</v>
      </c>
      <c r="EC428">
        <f t="shared" si="1615"/>
        <v>0</v>
      </c>
      <c r="ED428">
        <f t="shared" si="1616"/>
        <v>0</v>
      </c>
      <c r="EE428">
        <f t="shared" si="1617"/>
        <v>1.5673635883207819</v>
      </c>
      <c r="EF428">
        <f t="shared" si="1618"/>
        <v>1.4863258026159333E-4</v>
      </c>
      <c r="EG428">
        <f t="shared" si="1619"/>
        <v>0</v>
      </c>
      <c r="EH428">
        <f t="shared" si="1620"/>
        <v>0</v>
      </c>
      <c r="EL428">
        <v>4536</v>
      </c>
      <c r="EM428">
        <f>EL428/EL420*100</f>
        <v>29.982153480071389</v>
      </c>
      <c r="EN428">
        <f t="shared" si="1627"/>
        <v>0.12</v>
      </c>
      <c r="EO428">
        <f t="shared" si="1628"/>
        <v>7.9317866349395201E-4</v>
      </c>
      <c r="EP428">
        <f t="shared" si="1629"/>
        <v>0</v>
      </c>
      <c r="EQ428">
        <f t="shared" si="1630"/>
        <v>0</v>
      </c>
      <c r="ER428">
        <v>9078</v>
      </c>
      <c r="ES428">
        <f>ER428/ER420*100</f>
        <v>29.984145858105432</v>
      </c>
      <c r="ET428">
        <f t="shared" si="1631"/>
        <v>0.105</v>
      </c>
      <c r="EU428">
        <f t="shared" si="1632"/>
        <v>3.4680935394371777E-4</v>
      </c>
      <c r="EV428">
        <f t="shared" si="1633"/>
        <v>0</v>
      </c>
      <c r="EW428">
        <f t="shared" si="1634"/>
        <v>0</v>
      </c>
    </row>
    <row r="429" spans="2:153" x14ac:dyDescent="0.25">
      <c r="C429" t="s">
        <v>9</v>
      </c>
      <c r="D429">
        <v>1763139</v>
      </c>
      <c r="E429">
        <f t="shared" si="1635"/>
        <v>29.385649999999998</v>
      </c>
      <c r="F429" t="s">
        <v>28</v>
      </c>
      <c r="M429">
        <v>5292</v>
      </c>
      <c r="N429">
        <f>M429/M420*100</f>
        <v>34.979179060083283</v>
      </c>
      <c r="O429">
        <v>0.09</v>
      </c>
      <c r="P429">
        <f>O429/O420*100</f>
        <v>5.9488399762046393E-4</v>
      </c>
      <c r="Q429">
        <v>0.09</v>
      </c>
      <c r="R429">
        <f>Q429/Q420*100</f>
        <v>5.9488399762046393E-4</v>
      </c>
      <c r="S429">
        <f t="shared" si="1621"/>
        <v>0</v>
      </c>
      <c r="T429">
        <f t="shared" si="1622"/>
        <v>0.09</v>
      </c>
      <c r="U429">
        <f>T429/T420*100</f>
        <v>5.9488399762046393E-4</v>
      </c>
      <c r="AL429">
        <v>0</v>
      </c>
      <c r="AM429">
        <f t="shared" ref="AM429" si="1646">AL429/AL420*100</f>
        <v>0</v>
      </c>
      <c r="BI429">
        <v>10591</v>
      </c>
      <c r="BJ429">
        <f>BI429/BI420*100</f>
        <v>34.981503501123001</v>
      </c>
      <c r="BK429">
        <v>0.12</v>
      </c>
      <c r="BL429">
        <f>BK429/BK420*100</f>
        <v>3.9635354736424887E-4</v>
      </c>
      <c r="BM429">
        <v>0.12</v>
      </c>
      <c r="BN429">
        <f>BM429/BM420*100</f>
        <v>3.9635354736424887E-4</v>
      </c>
      <c r="BO429">
        <f t="shared" si="1624"/>
        <v>0</v>
      </c>
      <c r="BP429">
        <f t="shared" si="1625"/>
        <v>0.12</v>
      </c>
      <c r="BQ429">
        <f>BP429/BP420*100</f>
        <v>3.9635354736424887E-4</v>
      </c>
      <c r="CC429">
        <v>0</v>
      </c>
      <c r="CD429">
        <f t="shared" ref="CD429" si="1647">CC429/CC420*100</f>
        <v>0</v>
      </c>
      <c r="DU429">
        <f t="shared" si="1609"/>
        <v>1.9853045025621506E-4</v>
      </c>
      <c r="DV429">
        <f t="shared" si="1610"/>
        <v>0</v>
      </c>
      <c r="DW429">
        <f t="shared" si="1611"/>
        <v>5.9488399762046393E-4</v>
      </c>
      <c r="DX429">
        <f t="shared" si="1612"/>
        <v>3.9635354736424887E-4</v>
      </c>
      <c r="EA429">
        <f t="shared" si="1613"/>
        <v>0.93797094983144969</v>
      </c>
      <c r="EB429">
        <f t="shared" si="1614"/>
        <v>1.9829466587348792E-4</v>
      </c>
      <c r="EC429">
        <f t="shared" si="1615"/>
        <v>0</v>
      </c>
      <c r="ED429">
        <f t="shared" si="1616"/>
        <v>0</v>
      </c>
      <c r="EE429">
        <f t="shared" si="1617"/>
        <v>2.7892513872374161</v>
      </c>
      <c r="EF429">
        <f t="shared" si="1618"/>
        <v>2.4772096710265555E-4</v>
      </c>
      <c r="EG429">
        <f t="shared" si="1619"/>
        <v>0</v>
      </c>
      <c r="EH429">
        <f t="shared" si="1620"/>
        <v>0</v>
      </c>
      <c r="EL429">
        <v>5292</v>
      </c>
      <c r="EM429">
        <f>EL429/EL420*100</f>
        <v>34.979179060083283</v>
      </c>
      <c r="EN429">
        <f t="shared" si="1627"/>
        <v>0.09</v>
      </c>
      <c r="EO429">
        <f t="shared" si="1628"/>
        <v>5.9488399762046393E-4</v>
      </c>
      <c r="EP429">
        <f t="shared" si="1629"/>
        <v>0</v>
      </c>
      <c r="EQ429">
        <f t="shared" si="1630"/>
        <v>0</v>
      </c>
      <c r="ER429">
        <v>10591</v>
      </c>
      <c r="ES429">
        <f>ER429/ER420*100</f>
        <v>34.981503501123001</v>
      </c>
      <c r="ET429">
        <f t="shared" si="1631"/>
        <v>0.12</v>
      </c>
      <c r="EU429">
        <f t="shared" si="1632"/>
        <v>3.9635354736424887E-4</v>
      </c>
      <c r="EV429">
        <f t="shared" si="1633"/>
        <v>0</v>
      </c>
      <c r="EW429">
        <f t="shared" si="1634"/>
        <v>0</v>
      </c>
    </row>
    <row r="430" spans="2:153" x14ac:dyDescent="0.25">
      <c r="C430" t="s">
        <v>19</v>
      </c>
      <c r="M430">
        <v>6048</v>
      </c>
      <c r="N430">
        <f>M430/M420*100</f>
        <v>39.976204640095183</v>
      </c>
      <c r="O430">
        <v>0</v>
      </c>
      <c r="P430">
        <f>O430/O420*100</f>
        <v>0</v>
      </c>
      <c r="Q430">
        <v>0.09</v>
      </c>
      <c r="R430">
        <f>Q430/Q420*100</f>
        <v>5.9488399762046393E-4</v>
      </c>
      <c r="S430">
        <f t="shared" si="1621"/>
        <v>5.9488399762046393E-4</v>
      </c>
      <c r="T430">
        <f t="shared" si="1622"/>
        <v>4.4999999999999998E-2</v>
      </c>
      <c r="U430">
        <f>T430/T420*100</f>
        <v>2.9744199881023196E-4</v>
      </c>
      <c r="AL430">
        <v>0</v>
      </c>
      <c r="AM430">
        <f t="shared" ref="AM430" si="1648">AL430/AL420*100</f>
        <v>0</v>
      </c>
      <c r="BI430">
        <v>12104</v>
      </c>
      <c r="BJ430">
        <f>BI430/BI420*100</f>
        <v>39.978861144140573</v>
      </c>
      <c r="BK430">
        <v>0</v>
      </c>
      <c r="BL430">
        <f>BK430/BK420*100</f>
        <v>0</v>
      </c>
      <c r="BM430">
        <v>0.12</v>
      </c>
      <c r="BN430">
        <f>BM430/BM420*100</f>
        <v>3.9635354736424887E-4</v>
      </c>
      <c r="BO430">
        <f t="shared" si="1624"/>
        <v>3.9635354736424887E-4</v>
      </c>
      <c r="BP430">
        <f t="shared" si="1625"/>
        <v>0.06</v>
      </c>
      <c r="BQ430">
        <f>BP430/BP420*100</f>
        <v>1.9817677368212444E-4</v>
      </c>
      <c r="CC430">
        <v>0</v>
      </c>
      <c r="CD430">
        <f t="shared" ref="CD430" si="1649">CC430/CC420*100</f>
        <v>0</v>
      </c>
      <c r="DU430">
        <f t="shared" si="1609"/>
        <v>9.9265225128107528E-5</v>
      </c>
      <c r="DV430">
        <f t="shared" si="1610"/>
        <v>0</v>
      </c>
      <c r="DW430">
        <f t="shared" si="1611"/>
        <v>2.9744199881023196E-4</v>
      </c>
      <c r="DX430">
        <f t="shared" si="1612"/>
        <v>1.9817677368212444E-4</v>
      </c>
      <c r="EA430">
        <f t="shared" si="1613"/>
        <v>1.5368538898803623</v>
      </c>
      <c r="EB430">
        <f t="shared" si="1614"/>
        <v>2.9744199881023196E-4</v>
      </c>
      <c r="EC430">
        <f t="shared" si="1615"/>
        <v>0</v>
      </c>
      <c r="ED430">
        <f t="shared" si="1616"/>
        <v>0</v>
      </c>
      <c r="EE430">
        <f t="shared" si="1617"/>
        <v>3.6297479852028016</v>
      </c>
      <c r="EF430">
        <f t="shared" si="1618"/>
        <v>1.9817677368212444E-4</v>
      </c>
      <c r="EG430">
        <f t="shared" si="1619"/>
        <v>0</v>
      </c>
      <c r="EH430">
        <f t="shared" si="1620"/>
        <v>0</v>
      </c>
      <c r="EL430">
        <v>6048</v>
      </c>
      <c r="EM430">
        <f>EL430/EL420*100</f>
        <v>39.976204640095183</v>
      </c>
      <c r="EN430">
        <f t="shared" si="1627"/>
        <v>4.4999999999999998E-2</v>
      </c>
      <c r="EO430">
        <f t="shared" si="1628"/>
        <v>2.9744199881023196E-4</v>
      </c>
      <c r="EP430">
        <f t="shared" si="1629"/>
        <v>0</v>
      </c>
      <c r="EQ430">
        <f t="shared" si="1630"/>
        <v>0</v>
      </c>
      <c r="ER430">
        <v>12104</v>
      </c>
      <c r="ES430">
        <f>ER430/ER420*100</f>
        <v>39.978861144140573</v>
      </c>
      <c r="ET430">
        <f t="shared" si="1631"/>
        <v>0.06</v>
      </c>
      <c r="EU430">
        <f t="shared" si="1632"/>
        <v>1.9817677368212444E-4</v>
      </c>
      <c r="EV430">
        <f t="shared" si="1633"/>
        <v>0</v>
      </c>
      <c r="EW430">
        <f t="shared" si="1634"/>
        <v>0</v>
      </c>
    </row>
    <row r="431" spans="2:153" x14ac:dyDescent="0.25">
      <c r="C431" t="s">
        <v>14</v>
      </c>
      <c r="D431">
        <v>1657636</v>
      </c>
      <c r="E431">
        <f t="shared" si="1635"/>
        <v>27.627266666666667</v>
      </c>
      <c r="F431" t="s">
        <v>28</v>
      </c>
      <c r="M431">
        <v>6804</v>
      </c>
      <c r="N431">
        <f>M431/M420*100</f>
        <v>44.973230220107077</v>
      </c>
      <c r="O431">
        <v>0</v>
      </c>
      <c r="P431">
        <f>O431/O420*100</f>
        <v>0</v>
      </c>
      <c r="Q431">
        <v>0.21</v>
      </c>
      <c r="R431">
        <f>Q431/Q420*100</f>
        <v>1.3880626611144161E-3</v>
      </c>
      <c r="S431">
        <f t="shared" si="1621"/>
        <v>1.3880626611144161E-3</v>
      </c>
      <c r="T431">
        <f t="shared" si="1622"/>
        <v>0.105</v>
      </c>
      <c r="U431">
        <f>T431/T420*100</f>
        <v>6.9403133055720803E-4</v>
      </c>
      <c r="AL431">
        <v>0</v>
      </c>
      <c r="AM431">
        <f t="shared" ref="AM431" si="1650">AL431/AL420*100</f>
        <v>0</v>
      </c>
      <c r="BI431">
        <v>13617</v>
      </c>
      <c r="BJ431">
        <f>BI431/BI420*100</f>
        <v>44.976218787158146</v>
      </c>
      <c r="BK431">
        <v>0.18</v>
      </c>
      <c r="BL431">
        <f>BK431/BK420*100</f>
        <v>5.9453032104637331E-4</v>
      </c>
      <c r="BM431">
        <v>0</v>
      </c>
      <c r="BN431">
        <f>BM431/BM420*100</f>
        <v>0</v>
      </c>
      <c r="BO431">
        <f t="shared" si="1624"/>
        <v>5.9453032104637331E-4</v>
      </c>
      <c r="BP431">
        <f t="shared" si="1625"/>
        <v>0.09</v>
      </c>
      <c r="BQ431">
        <f>BP431/BP420*100</f>
        <v>2.9726516052318666E-4</v>
      </c>
      <c r="CC431">
        <v>0</v>
      </c>
      <c r="CD431">
        <f t="shared" ref="CD431" si="1651">CC431/CC420*100</f>
        <v>0</v>
      </c>
      <c r="DU431">
        <f t="shared" si="1609"/>
        <v>3.9676617003402137E-4</v>
      </c>
      <c r="DV431">
        <f t="shared" si="1610"/>
        <v>0</v>
      </c>
      <c r="DW431">
        <f t="shared" si="1611"/>
        <v>6.9403133055720803E-4</v>
      </c>
      <c r="DX431">
        <f t="shared" si="1612"/>
        <v>2.9726516052318666E-4</v>
      </c>
      <c r="EA431">
        <f t="shared" si="1613"/>
        <v>2.7915840438892197</v>
      </c>
      <c r="EB431">
        <f t="shared" si="1614"/>
        <v>2.9744199881023202E-4</v>
      </c>
      <c r="EC431">
        <f t="shared" si="1615"/>
        <v>0</v>
      </c>
      <c r="ED431">
        <f t="shared" si="1616"/>
        <v>0</v>
      </c>
      <c r="EE431">
        <f t="shared" si="1617"/>
        <v>4.4520577355000652</v>
      </c>
      <c r="EF431">
        <f t="shared" si="1618"/>
        <v>0</v>
      </c>
      <c r="EG431">
        <f t="shared" si="1619"/>
        <v>0</v>
      </c>
      <c r="EH431">
        <f t="shared" si="1620"/>
        <v>0</v>
      </c>
      <c r="EL431">
        <v>6804</v>
      </c>
      <c r="EM431">
        <f>EL431/EL420*100</f>
        <v>44.973230220107077</v>
      </c>
      <c r="EN431">
        <f t="shared" si="1627"/>
        <v>0.105</v>
      </c>
      <c r="EO431">
        <f t="shared" si="1628"/>
        <v>6.9403133055720803E-4</v>
      </c>
      <c r="EP431">
        <f t="shared" si="1629"/>
        <v>0</v>
      </c>
      <c r="EQ431">
        <f t="shared" si="1630"/>
        <v>0</v>
      </c>
      <c r="ER431">
        <v>13617</v>
      </c>
      <c r="ES431">
        <f>ER431/ER420*100</f>
        <v>44.976218787158146</v>
      </c>
      <c r="ET431">
        <f t="shared" si="1631"/>
        <v>0.09</v>
      </c>
      <c r="EU431">
        <f t="shared" si="1632"/>
        <v>2.9726516052318666E-4</v>
      </c>
      <c r="EV431">
        <f t="shared" si="1633"/>
        <v>0</v>
      </c>
      <c r="EW431">
        <f t="shared" si="1634"/>
        <v>0</v>
      </c>
    </row>
    <row r="432" spans="2:153" x14ac:dyDescent="0.25">
      <c r="C432" t="s">
        <v>20</v>
      </c>
      <c r="M432">
        <v>7560</v>
      </c>
      <c r="N432">
        <f>M432/M420*100</f>
        <v>49.970255800118977</v>
      </c>
      <c r="O432">
        <v>0</v>
      </c>
      <c r="P432">
        <f>O432/O420*100</f>
        <v>0</v>
      </c>
      <c r="Q432">
        <v>0</v>
      </c>
      <c r="R432">
        <f>Q432/Q420*100</f>
        <v>0</v>
      </c>
      <c r="S432">
        <f t="shared" si="1621"/>
        <v>0</v>
      </c>
      <c r="T432">
        <f t="shared" si="1622"/>
        <v>0</v>
      </c>
      <c r="U432">
        <f>T432/T420*100</f>
        <v>0</v>
      </c>
      <c r="AL432">
        <v>0</v>
      </c>
      <c r="AM432">
        <f t="shared" ref="AM432" si="1652">AL432/AL420*100</f>
        <v>0</v>
      </c>
      <c r="BI432">
        <v>15130</v>
      </c>
      <c r="BJ432">
        <f>BI432/BI420*100</f>
        <v>49.973576430175711</v>
      </c>
      <c r="BK432">
        <v>0</v>
      </c>
      <c r="BL432">
        <f>BK432/BK420*100</f>
        <v>0</v>
      </c>
      <c r="BM432">
        <v>0.09</v>
      </c>
      <c r="BN432">
        <f>BM432/BM420*100</f>
        <v>2.9726516052318666E-4</v>
      </c>
      <c r="BO432">
        <f t="shared" si="1624"/>
        <v>2.9726516052318666E-4</v>
      </c>
      <c r="BP432">
        <f t="shared" si="1625"/>
        <v>4.4999999999999998E-2</v>
      </c>
      <c r="BQ432">
        <f>BP432/BP420*100</f>
        <v>1.4863258026159333E-4</v>
      </c>
      <c r="CC432">
        <v>0</v>
      </c>
      <c r="CD432">
        <f t="shared" ref="CD432" si="1653">CC432/CC420*100</f>
        <v>0</v>
      </c>
      <c r="DU432">
        <f t="shared" si="1609"/>
        <v>1.4863258026159333E-4</v>
      </c>
      <c r="DV432">
        <f t="shared" si="1610"/>
        <v>0</v>
      </c>
      <c r="DW432">
        <f t="shared" si="1611"/>
        <v>0</v>
      </c>
      <c r="DX432">
        <f t="shared" si="1612"/>
        <v>1.4863258026159333E-4</v>
      </c>
      <c r="EA432">
        <f t="shared" si="1613"/>
        <v>3.7558538237821404</v>
      </c>
      <c r="EB432">
        <f t="shared" si="1614"/>
        <v>2.9744199881023196E-4</v>
      </c>
      <c r="EC432">
        <f t="shared" si="1615"/>
        <v>0</v>
      </c>
      <c r="ED432">
        <f t="shared" si="1616"/>
        <v>0</v>
      </c>
      <c r="EE432">
        <f t="shared" si="1617"/>
        <v>6.253525895098428</v>
      </c>
      <c r="EF432">
        <f t="shared" si="1618"/>
        <v>4.954419342053112E-4</v>
      </c>
      <c r="EG432">
        <f t="shared" si="1619"/>
        <v>0</v>
      </c>
      <c r="EH432">
        <f t="shared" si="1620"/>
        <v>0</v>
      </c>
      <c r="EL432">
        <v>7560</v>
      </c>
      <c r="EM432">
        <f>EL432/EL420*100</f>
        <v>49.970255800118977</v>
      </c>
      <c r="EN432">
        <f t="shared" si="1627"/>
        <v>0</v>
      </c>
      <c r="EO432">
        <f t="shared" si="1628"/>
        <v>0</v>
      </c>
      <c r="EP432">
        <f t="shared" si="1629"/>
        <v>0</v>
      </c>
      <c r="EQ432">
        <f t="shared" si="1630"/>
        <v>0</v>
      </c>
      <c r="ER432">
        <v>15130</v>
      </c>
      <c r="ES432">
        <f>ER432/ER420*100</f>
        <v>49.973576430175711</v>
      </c>
      <c r="ET432">
        <f t="shared" si="1631"/>
        <v>4.4999999999999998E-2</v>
      </c>
      <c r="EU432">
        <f t="shared" si="1632"/>
        <v>1.4863258026159333E-4</v>
      </c>
      <c r="EV432">
        <f t="shared" si="1633"/>
        <v>0</v>
      </c>
      <c r="EW432">
        <f t="shared" si="1634"/>
        <v>0</v>
      </c>
    </row>
    <row r="433" spans="2:153" x14ac:dyDescent="0.25">
      <c r="M433">
        <v>8316</v>
      </c>
      <c r="N433">
        <f>M433/M420*100</f>
        <v>54.967281380130871</v>
      </c>
      <c r="O433">
        <v>0</v>
      </c>
      <c r="P433">
        <f>O433/O420*100</f>
        <v>0</v>
      </c>
      <c r="Q433">
        <v>0.09</v>
      </c>
      <c r="R433">
        <f>Q433/Q420*100</f>
        <v>5.9488399762046393E-4</v>
      </c>
      <c r="S433">
        <f t="shared" si="1621"/>
        <v>5.9488399762046393E-4</v>
      </c>
      <c r="T433">
        <f t="shared" si="1622"/>
        <v>4.4999999999999998E-2</v>
      </c>
      <c r="U433">
        <f>T433/T420*100</f>
        <v>2.9744199881023196E-4</v>
      </c>
      <c r="AL433">
        <v>0</v>
      </c>
      <c r="AM433">
        <f t="shared" ref="AM433" si="1654">AL433/AL420*100</f>
        <v>0</v>
      </c>
      <c r="BI433">
        <v>16643</v>
      </c>
      <c r="BJ433">
        <f>BI433/BI420*100</f>
        <v>54.970934073193291</v>
      </c>
      <c r="BK433">
        <v>0</v>
      </c>
      <c r="BL433">
        <f>BK433/BK420*100</f>
        <v>0</v>
      </c>
      <c r="BM433">
        <v>0.18</v>
      </c>
      <c r="BN433">
        <f>BM433/BM420*100</f>
        <v>5.9453032104637331E-4</v>
      </c>
      <c r="BO433">
        <f t="shared" si="1624"/>
        <v>5.9453032104637331E-4</v>
      </c>
      <c r="BP433">
        <f t="shared" si="1625"/>
        <v>0.09</v>
      </c>
      <c r="BQ433">
        <f>BP433/BP420*100</f>
        <v>2.9726516052318666E-4</v>
      </c>
      <c r="CC433">
        <v>0</v>
      </c>
      <c r="CD433">
        <f t="shared" ref="CD433" si="1655">CC433/CC420*100</f>
        <v>0</v>
      </c>
      <c r="DU433">
        <f t="shared" si="1609"/>
        <v>1.7683828704530887E-7</v>
      </c>
      <c r="DV433">
        <f t="shared" si="1610"/>
        <v>0</v>
      </c>
      <c r="DW433">
        <f t="shared" si="1611"/>
        <v>2.9744199881023196E-4</v>
      </c>
      <c r="DX433">
        <f t="shared" si="1612"/>
        <v>2.9726516052318666E-4</v>
      </c>
      <c r="EA433">
        <f t="shared" si="1613"/>
        <v>3.9874165509947783</v>
      </c>
      <c r="EB433">
        <f t="shared" si="1614"/>
        <v>5.9488399762046404E-4</v>
      </c>
      <c r="EC433">
        <f t="shared" si="1615"/>
        <v>0</v>
      </c>
      <c r="ED433">
        <f t="shared" si="1616"/>
        <v>0</v>
      </c>
      <c r="EE433">
        <f t="shared" si="1617"/>
        <v>6.498959571938169</v>
      </c>
      <c r="EF433">
        <f t="shared" si="1618"/>
        <v>1.4863258026159333E-4</v>
      </c>
      <c r="EG433">
        <f t="shared" si="1619"/>
        <v>0</v>
      </c>
      <c r="EH433">
        <f t="shared" si="1620"/>
        <v>0</v>
      </c>
      <c r="EL433">
        <v>8316</v>
      </c>
      <c r="EM433">
        <f>EL433/EL420*100</f>
        <v>54.967281380130871</v>
      </c>
      <c r="EN433">
        <f t="shared" si="1627"/>
        <v>4.4999999999999998E-2</v>
      </c>
      <c r="EO433">
        <f t="shared" si="1628"/>
        <v>2.9744199881023196E-4</v>
      </c>
      <c r="EP433">
        <f t="shared" si="1629"/>
        <v>0</v>
      </c>
      <c r="EQ433">
        <f t="shared" si="1630"/>
        <v>0</v>
      </c>
      <c r="ER433">
        <v>16643</v>
      </c>
      <c r="ES433">
        <f>ER433/ER420*100</f>
        <v>54.970934073193291</v>
      </c>
      <c r="ET433">
        <f t="shared" si="1631"/>
        <v>0.09</v>
      </c>
      <c r="EU433">
        <f t="shared" si="1632"/>
        <v>2.9726516052318666E-4</v>
      </c>
      <c r="EV433">
        <f t="shared" si="1633"/>
        <v>0</v>
      </c>
      <c r="EW433">
        <f t="shared" si="1634"/>
        <v>0</v>
      </c>
    </row>
    <row r="434" spans="2:153" x14ac:dyDescent="0.25">
      <c r="C434" t="s">
        <v>10</v>
      </c>
      <c r="M434">
        <v>9072</v>
      </c>
      <c r="N434">
        <f>M434/M420*100</f>
        <v>59.964306960142778</v>
      </c>
      <c r="O434">
        <v>0</v>
      </c>
      <c r="P434">
        <f>O434/O420*100</f>
        <v>0</v>
      </c>
      <c r="Q434">
        <v>0.09</v>
      </c>
      <c r="R434">
        <f>Q434/Q420*100</f>
        <v>5.9488399762046393E-4</v>
      </c>
      <c r="S434">
        <f t="shared" si="1621"/>
        <v>5.9488399762046393E-4</v>
      </c>
      <c r="T434">
        <f t="shared" si="1622"/>
        <v>4.4999999999999998E-2</v>
      </c>
      <c r="U434">
        <f>T434/T420*100</f>
        <v>2.9744199881023196E-4</v>
      </c>
      <c r="AL434">
        <v>0</v>
      </c>
      <c r="AM434">
        <f t="shared" ref="AM434" si="1656">AL434/AL420*100</f>
        <v>0</v>
      </c>
      <c r="BI434">
        <v>18156</v>
      </c>
      <c r="BJ434">
        <f>BI434/BI420*100</f>
        <v>59.968291716210864</v>
      </c>
      <c r="BK434">
        <v>0.18</v>
      </c>
      <c r="BL434">
        <f>BK434/BK420*100</f>
        <v>5.9453032104637331E-4</v>
      </c>
      <c r="BM434">
        <v>0.18</v>
      </c>
      <c r="BN434">
        <f>BM434/BM420*100</f>
        <v>5.9453032104637331E-4</v>
      </c>
      <c r="BO434">
        <f t="shared" si="1624"/>
        <v>0</v>
      </c>
      <c r="BP434">
        <f t="shared" si="1625"/>
        <v>0.18</v>
      </c>
      <c r="BQ434">
        <f>BP434/BP420*100</f>
        <v>5.9453032104637331E-4</v>
      </c>
      <c r="CC434">
        <v>0</v>
      </c>
      <c r="CD434">
        <f t="shared" ref="CD434" si="1657">CC434/CC420*100</f>
        <v>0</v>
      </c>
      <c r="DU434">
        <f t="shared" si="1609"/>
        <v>2.9708832223614135E-4</v>
      </c>
      <c r="DV434">
        <f t="shared" si="1610"/>
        <v>0</v>
      </c>
      <c r="DW434">
        <f t="shared" si="1611"/>
        <v>2.9744199881023196E-4</v>
      </c>
      <c r="DX434">
        <f t="shared" si="1612"/>
        <v>5.9453032104637331E-4</v>
      </c>
      <c r="EA434">
        <f t="shared" si="1613"/>
        <v>5.7073666468372002</v>
      </c>
      <c r="EB434">
        <f t="shared" si="1614"/>
        <v>0</v>
      </c>
      <c r="EC434">
        <f t="shared" si="1615"/>
        <v>0</v>
      </c>
      <c r="ED434">
        <f t="shared" si="1616"/>
        <v>0</v>
      </c>
      <c r="EE434">
        <f t="shared" si="1617"/>
        <v>6.4444114149821639</v>
      </c>
      <c r="EF434">
        <f t="shared" si="1618"/>
        <v>3.9635354736424887E-4</v>
      </c>
      <c r="EG434">
        <f t="shared" si="1619"/>
        <v>0</v>
      </c>
      <c r="EH434">
        <f t="shared" si="1620"/>
        <v>0</v>
      </c>
      <c r="EL434">
        <v>9072</v>
      </c>
      <c r="EM434">
        <f>EL434/EL420*100</f>
        <v>59.964306960142778</v>
      </c>
      <c r="EN434">
        <f t="shared" si="1627"/>
        <v>4.4999999999999998E-2</v>
      </c>
      <c r="EO434">
        <f t="shared" si="1628"/>
        <v>2.9744199881023196E-4</v>
      </c>
      <c r="EP434">
        <f t="shared" si="1629"/>
        <v>0</v>
      </c>
      <c r="EQ434">
        <f t="shared" si="1630"/>
        <v>0</v>
      </c>
      <c r="ER434">
        <v>18156</v>
      </c>
      <c r="ES434">
        <f>ER434/ER420*100</f>
        <v>59.968291716210864</v>
      </c>
      <c r="ET434">
        <f t="shared" si="1631"/>
        <v>0.18</v>
      </c>
      <c r="EU434">
        <f t="shared" si="1632"/>
        <v>5.9453032104637331E-4</v>
      </c>
      <c r="EV434">
        <f t="shared" si="1633"/>
        <v>0</v>
      </c>
      <c r="EW434">
        <f t="shared" si="1634"/>
        <v>0</v>
      </c>
    </row>
    <row r="435" spans="2:153" x14ac:dyDescent="0.25">
      <c r="C435" t="s">
        <v>21</v>
      </c>
      <c r="M435">
        <v>9828</v>
      </c>
      <c r="N435">
        <f>M435/M420*100</f>
        <v>64.961332540154672</v>
      </c>
      <c r="O435">
        <v>0</v>
      </c>
      <c r="P435">
        <f>O435/O420*100</f>
        <v>0</v>
      </c>
      <c r="Q435">
        <v>0</v>
      </c>
      <c r="R435">
        <f>Q435/Q420*100</f>
        <v>0</v>
      </c>
      <c r="S435">
        <f t="shared" si="1621"/>
        <v>0</v>
      </c>
      <c r="T435">
        <f t="shared" si="1622"/>
        <v>0</v>
      </c>
      <c r="U435">
        <f>T435/T420*100</f>
        <v>0</v>
      </c>
      <c r="AL435">
        <v>0</v>
      </c>
      <c r="AM435">
        <f t="shared" ref="AM435" si="1658">AL435/AL420*100</f>
        <v>0</v>
      </c>
      <c r="BI435">
        <v>19669</v>
      </c>
      <c r="BJ435">
        <f>BI435/BI420*100</f>
        <v>64.965649359228422</v>
      </c>
      <c r="BK435">
        <v>0</v>
      </c>
      <c r="BL435">
        <f>BK435/BK420*100</f>
        <v>0</v>
      </c>
      <c r="BM435">
        <v>0.09</v>
      </c>
      <c r="BN435">
        <f>BM435/BM420*100</f>
        <v>2.9726516052318666E-4</v>
      </c>
      <c r="BO435">
        <f t="shared" si="1624"/>
        <v>2.9726516052318666E-4</v>
      </c>
      <c r="BP435">
        <f t="shared" si="1625"/>
        <v>4.4999999999999998E-2</v>
      </c>
      <c r="BQ435">
        <f>BP435/BP420*100</f>
        <v>1.4863258026159333E-4</v>
      </c>
      <c r="CC435">
        <v>0</v>
      </c>
      <c r="CD435">
        <f t="shared" ref="CD435" si="1659">CC435/CC420*100</f>
        <v>0</v>
      </c>
      <c r="DU435">
        <f t="shared" si="1609"/>
        <v>1.4863258026159333E-4</v>
      </c>
      <c r="DV435">
        <f t="shared" si="1610"/>
        <v>0</v>
      </c>
      <c r="DW435">
        <f t="shared" si="1611"/>
        <v>0</v>
      </c>
      <c r="DX435">
        <f t="shared" si="1612"/>
        <v>1.4863258026159333E-4</v>
      </c>
      <c r="EA435">
        <f t="shared" si="1613"/>
        <v>4.9307166699715781</v>
      </c>
      <c r="EB435">
        <f t="shared" si="1614"/>
        <v>2.9744199881023196E-4</v>
      </c>
      <c r="EC435">
        <f t="shared" si="1615"/>
        <v>0</v>
      </c>
      <c r="ED435">
        <f t="shared" si="1616"/>
        <v>0</v>
      </c>
      <c r="EE435">
        <f t="shared" si="1617"/>
        <v>9.3042261196987717</v>
      </c>
      <c r="EF435">
        <f t="shared" si="1618"/>
        <v>1.4863258026159333E-4</v>
      </c>
      <c r="EG435">
        <f t="shared" si="1619"/>
        <v>0</v>
      </c>
      <c r="EH435">
        <f t="shared" si="1620"/>
        <v>0</v>
      </c>
      <c r="EL435">
        <v>9828</v>
      </c>
      <c r="EM435">
        <f>EL435/EL420*100</f>
        <v>64.961332540154672</v>
      </c>
      <c r="EN435">
        <f t="shared" si="1627"/>
        <v>0</v>
      </c>
      <c r="EO435">
        <f t="shared" si="1628"/>
        <v>0</v>
      </c>
      <c r="EP435">
        <f t="shared" si="1629"/>
        <v>0</v>
      </c>
      <c r="EQ435">
        <f t="shared" si="1630"/>
        <v>0</v>
      </c>
      <c r="ER435">
        <v>19669</v>
      </c>
      <c r="ES435">
        <f>ER435/ER420*100</f>
        <v>64.965649359228422</v>
      </c>
      <c r="ET435">
        <f t="shared" si="1631"/>
        <v>4.4999999999999998E-2</v>
      </c>
      <c r="EU435">
        <f t="shared" si="1632"/>
        <v>1.4863258026159333E-4</v>
      </c>
      <c r="EV435">
        <f t="shared" si="1633"/>
        <v>0</v>
      </c>
      <c r="EW435">
        <f t="shared" si="1634"/>
        <v>0</v>
      </c>
    </row>
    <row r="436" spans="2:153" x14ac:dyDescent="0.25">
      <c r="C436" t="s">
        <v>11</v>
      </c>
      <c r="M436">
        <v>10584</v>
      </c>
      <c r="N436">
        <f>M436/M420*100</f>
        <v>69.958358120166565</v>
      </c>
      <c r="O436">
        <v>0.12</v>
      </c>
      <c r="P436">
        <f>O436/O420*100</f>
        <v>7.9317866349395201E-4</v>
      </c>
      <c r="Q436">
        <v>0</v>
      </c>
      <c r="R436">
        <f>Q436/Q420*100</f>
        <v>0</v>
      </c>
      <c r="S436">
        <f t="shared" si="1621"/>
        <v>7.9317866349395201E-4</v>
      </c>
      <c r="T436">
        <f t="shared" si="1622"/>
        <v>0.06</v>
      </c>
      <c r="U436">
        <f>T436/T420*100</f>
        <v>3.9658933174697601E-4</v>
      </c>
      <c r="AL436">
        <v>0</v>
      </c>
      <c r="AM436">
        <f t="shared" ref="AM436" si="1660">AL436/AL420*100</f>
        <v>0</v>
      </c>
      <c r="BI436">
        <v>21182</v>
      </c>
      <c r="BJ436">
        <f>BI436/BI420*100</f>
        <v>69.963007002246002</v>
      </c>
      <c r="BK436">
        <v>0</v>
      </c>
      <c r="BL436">
        <f>BK436/BK420*100</f>
        <v>0</v>
      </c>
      <c r="BM436">
        <v>0</v>
      </c>
      <c r="BN436">
        <f>BM436/BM420*100</f>
        <v>0</v>
      </c>
      <c r="BO436">
        <f t="shared" si="1624"/>
        <v>0</v>
      </c>
      <c r="BP436">
        <f t="shared" si="1625"/>
        <v>0</v>
      </c>
      <c r="BQ436">
        <f>BP436/BP420*100</f>
        <v>0</v>
      </c>
      <c r="CC436">
        <v>0</v>
      </c>
      <c r="CD436">
        <f t="shared" ref="CD436" si="1661">CC436/CC420*100</f>
        <v>0</v>
      </c>
      <c r="DU436">
        <f t="shared" si="1609"/>
        <v>3.9658933174697601E-4</v>
      </c>
      <c r="DV436">
        <f t="shared" si="1610"/>
        <v>0</v>
      </c>
      <c r="DW436">
        <f t="shared" si="1611"/>
        <v>3.9658933174697601E-4</v>
      </c>
      <c r="DX436">
        <f t="shared" si="1612"/>
        <v>0</v>
      </c>
      <c r="EA436">
        <f t="shared" si="1613"/>
        <v>4.355443188578227</v>
      </c>
      <c r="EB436">
        <f t="shared" si="1614"/>
        <v>3.9658933174697601E-4</v>
      </c>
      <c r="EC436">
        <f t="shared" si="1615"/>
        <v>0</v>
      </c>
      <c r="ED436">
        <f t="shared" si="1616"/>
        <v>0</v>
      </c>
      <c r="EE436">
        <f t="shared" si="1617"/>
        <v>7.6185633835381159</v>
      </c>
      <c r="EF436">
        <f t="shared" si="1618"/>
        <v>0</v>
      </c>
      <c r="EG436">
        <f t="shared" si="1619"/>
        <v>0</v>
      </c>
      <c r="EH436">
        <f t="shared" si="1620"/>
        <v>0</v>
      </c>
      <c r="EL436">
        <v>10584</v>
      </c>
      <c r="EM436">
        <f>EL436/EL420*100</f>
        <v>69.958358120166565</v>
      </c>
      <c r="EN436">
        <f t="shared" si="1627"/>
        <v>0.06</v>
      </c>
      <c r="EO436">
        <f t="shared" si="1628"/>
        <v>3.9658933174697601E-4</v>
      </c>
      <c r="EP436">
        <f t="shared" si="1629"/>
        <v>0</v>
      </c>
      <c r="EQ436">
        <f t="shared" si="1630"/>
        <v>0</v>
      </c>
      <c r="ER436">
        <v>21182</v>
      </c>
      <c r="ES436">
        <f>ER436/ER420*100</f>
        <v>69.963007002246002</v>
      </c>
      <c r="ET436">
        <f t="shared" si="1631"/>
        <v>0</v>
      </c>
      <c r="EU436">
        <f t="shared" si="1632"/>
        <v>0</v>
      </c>
      <c r="EV436">
        <f t="shared" si="1633"/>
        <v>0</v>
      </c>
      <c r="EW436">
        <f t="shared" si="1634"/>
        <v>0</v>
      </c>
    </row>
    <row r="437" spans="2:153" x14ac:dyDescent="0.25">
      <c r="C437" t="s">
        <v>22</v>
      </c>
      <c r="M437">
        <v>11340</v>
      </c>
      <c r="N437">
        <f>M437/M420*100</f>
        <v>74.955383700178473</v>
      </c>
      <c r="O437">
        <v>0</v>
      </c>
      <c r="P437">
        <f>O437/O420*100</f>
        <v>0</v>
      </c>
      <c r="Q437">
        <v>0</v>
      </c>
      <c r="R437">
        <f>Q437/Q420*100</f>
        <v>0</v>
      </c>
      <c r="S437">
        <f t="shared" si="1621"/>
        <v>0</v>
      </c>
      <c r="T437">
        <f t="shared" si="1622"/>
        <v>0</v>
      </c>
      <c r="U437">
        <f>T437/T420*100</f>
        <v>0</v>
      </c>
      <c r="AL437">
        <v>0</v>
      </c>
      <c r="AM437">
        <f t="shared" ref="AM437" si="1662">AL437/AL420*100</f>
        <v>0</v>
      </c>
      <c r="BI437">
        <v>22695</v>
      </c>
      <c r="BJ437">
        <f>BI437/BI420*100</f>
        <v>74.960364645263581</v>
      </c>
      <c r="BK437">
        <v>0</v>
      </c>
      <c r="BL437">
        <f>BK437/BK420*100</f>
        <v>0</v>
      </c>
      <c r="BM437">
        <v>0</v>
      </c>
      <c r="BN437">
        <f>BM437/BM420*100</f>
        <v>0</v>
      </c>
      <c r="BO437">
        <f t="shared" si="1624"/>
        <v>0</v>
      </c>
      <c r="BP437">
        <f t="shared" si="1625"/>
        <v>0</v>
      </c>
      <c r="BQ437">
        <f>BP437/BP420*100</f>
        <v>0</v>
      </c>
      <c r="CC437">
        <v>0</v>
      </c>
      <c r="CD437">
        <f t="shared" ref="CD437" si="1663">CC437/CC420*100</f>
        <v>0</v>
      </c>
      <c r="DU437">
        <f t="shared" si="1609"/>
        <v>0</v>
      </c>
      <c r="DV437">
        <f t="shared" si="1610"/>
        <v>0</v>
      </c>
      <c r="DW437">
        <f t="shared" si="1611"/>
        <v>0</v>
      </c>
      <c r="DX437">
        <f t="shared" si="1612"/>
        <v>0</v>
      </c>
      <c r="EA437">
        <f t="shared" si="1613"/>
        <v>4.3181224800052878</v>
      </c>
      <c r="EB437">
        <f t="shared" si="1614"/>
        <v>0</v>
      </c>
      <c r="EC437">
        <f t="shared" si="1615"/>
        <v>0</v>
      </c>
      <c r="ED437">
        <f t="shared" si="1616"/>
        <v>0</v>
      </c>
      <c r="EE437">
        <f t="shared" si="1617"/>
        <v>6.2667211652794288</v>
      </c>
      <c r="EF437">
        <f t="shared" si="1618"/>
        <v>0</v>
      </c>
      <c r="EG437">
        <f t="shared" si="1619"/>
        <v>0</v>
      </c>
      <c r="EH437">
        <f t="shared" si="1620"/>
        <v>0</v>
      </c>
      <c r="EL437">
        <v>11340</v>
      </c>
      <c r="EM437">
        <f>EL437/EL420*100</f>
        <v>74.955383700178473</v>
      </c>
      <c r="EN437">
        <f t="shared" si="1627"/>
        <v>0</v>
      </c>
      <c r="EO437">
        <f t="shared" si="1628"/>
        <v>0</v>
      </c>
      <c r="EP437">
        <f t="shared" si="1629"/>
        <v>0</v>
      </c>
      <c r="EQ437">
        <f t="shared" si="1630"/>
        <v>0</v>
      </c>
      <c r="ER437">
        <v>22695</v>
      </c>
      <c r="ES437">
        <f>ER437/ER420*100</f>
        <v>74.960364645263581</v>
      </c>
      <c r="ET437">
        <f t="shared" si="1631"/>
        <v>0</v>
      </c>
      <c r="EU437">
        <f t="shared" si="1632"/>
        <v>0</v>
      </c>
      <c r="EV437">
        <f t="shared" si="1633"/>
        <v>0</v>
      </c>
      <c r="EW437">
        <f t="shared" si="1634"/>
        <v>0</v>
      </c>
    </row>
    <row r="438" spans="2:153" x14ac:dyDescent="0.25">
      <c r="M438">
        <v>12096</v>
      </c>
      <c r="N438">
        <f>M438/M420*100</f>
        <v>79.952409280190366</v>
      </c>
      <c r="O438">
        <v>0</v>
      </c>
      <c r="P438">
        <f>O438/O420*100</f>
        <v>0</v>
      </c>
      <c r="Q438">
        <v>0</v>
      </c>
      <c r="R438">
        <f>Q438/Q420*100</f>
        <v>0</v>
      </c>
      <c r="S438">
        <f t="shared" si="1621"/>
        <v>0</v>
      </c>
      <c r="T438">
        <f t="shared" si="1622"/>
        <v>0</v>
      </c>
      <c r="U438">
        <f>T438/T420*100</f>
        <v>0</v>
      </c>
      <c r="AL438">
        <v>0</v>
      </c>
      <c r="AM438">
        <f t="shared" ref="AM438" si="1664">AL438/AL420*100</f>
        <v>0</v>
      </c>
      <c r="BI438">
        <v>24208</v>
      </c>
      <c r="BJ438">
        <f>BI438/BI420*100</f>
        <v>79.957722288281147</v>
      </c>
      <c r="BK438">
        <v>0</v>
      </c>
      <c r="BL438">
        <f>BK438/BK420*100</f>
        <v>0</v>
      </c>
      <c r="BM438">
        <v>0</v>
      </c>
      <c r="BN438">
        <f>BM438/BM420*100</f>
        <v>0</v>
      </c>
      <c r="BO438">
        <f t="shared" si="1624"/>
        <v>0</v>
      </c>
      <c r="BP438">
        <f t="shared" si="1625"/>
        <v>0</v>
      </c>
      <c r="BQ438">
        <f>BP438/BP420*100</f>
        <v>0</v>
      </c>
      <c r="CC438">
        <v>0</v>
      </c>
      <c r="CD438">
        <f t="shared" ref="CD438" si="1665">CC438/CC420*100</f>
        <v>0</v>
      </c>
      <c r="DU438">
        <f t="shared" si="1609"/>
        <v>0</v>
      </c>
      <c r="DV438">
        <f t="shared" si="1610"/>
        <v>0</v>
      </c>
      <c r="DW438">
        <f t="shared" si="1611"/>
        <v>0</v>
      </c>
      <c r="DX438">
        <f t="shared" si="1612"/>
        <v>0</v>
      </c>
      <c r="EA438">
        <f t="shared" si="1613"/>
        <v>2.1172706391698064</v>
      </c>
      <c r="EB438">
        <f t="shared" si="1614"/>
        <v>0</v>
      </c>
      <c r="EC438">
        <f t="shared" si="1615"/>
        <v>0</v>
      </c>
      <c r="ED438">
        <f t="shared" si="1616"/>
        <v>0</v>
      </c>
      <c r="EE438">
        <f t="shared" si="1617"/>
        <v>4.2183577751354209</v>
      </c>
      <c r="EF438">
        <f t="shared" si="1618"/>
        <v>0</v>
      </c>
      <c r="EG438">
        <f t="shared" si="1619"/>
        <v>0</v>
      </c>
      <c r="EH438">
        <f t="shared" si="1620"/>
        <v>0</v>
      </c>
      <c r="EL438">
        <v>12096</v>
      </c>
      <c r="EM438">
        <f>EL438/EL420*100</f>
        <v>79.952409280190366</v>
      </c>
      <c r="EN438">
        <f t="shared" si="1627"/>
        <v>0</v>
      </c>
      <c r="EO438">
        <f t="shared" si="1628"/>
        <v>0</v>
      </c>
      <c r="EP438">
        <f t="shared" si="1629"/>
        <v>0</v>
      </c>
      <c r="EQ438">
        <f t="shared" si="1630"/>
        <v>0</v>
      </c>
      <c r="ER438">
        <v>24208</v>
      </c>
      <c r="ES438">
        <f>ER438/ER420*100</f>
        <v>79.957722288281147</v>
      </c>
      <c r="ET438">
        <f t="shared" si="1631"/>
        <v>0</v>
      </c>
      <c r="EU438">
        <f t="shared" si="1632"/>
        <v>0</v>
      </c>
      <c r="EV438">
        <f t="shared" si="1633"/>
        <v>0</v>
      </c>
      <c r="EW438">
        <f t="shared" si="1634"/>
        <v>0</v>
      </c>
    </row>
    <row r="439" spans="2:153" x14ac:dyDescent="0.25">
      <c r="C439" t="s">
        <v>12</v>
      </c>
      <c r="M439">
        <v>12852</v>
      </c>
      <c r="N439">
        <f>M439/M420*100</f>
        <v>84.94943486020226</v>
      </c>
      <c r="O439">
        <v>0</v>
      </c>
      <c r="P439">
        <f>O439/O420*100</f>
        <v>0</v>
      </c>
      <c r="Q439">
        <v>0</v>
      </c>
      <c r="R439">
        <f>Q439/Q420*100</f>
        <v>0</v>
      </c>
      <c r="S439">
        <f t="shared" si="1621"/>
        <v>0</v>
      </c>
      <c r="T439">
        <f t="shared" si="1622"/>
        <v>0</v>
      </c>
      <c r="U439">
        <f>T439/T420*100</f>
        <v>0</v>
      </c>
      <c r="AL439">
        <v>0</v>
      </c>
      <c r="AM439">
        <f t="shared" ref="AM439" si="1666">AL439/AL420*100</f>
        <v>0</v>
      </c>
      <c r="BI439">
        <v>25721</v>
      </c>
      <c r="BJ439">
        <f>BI439/BI420*100</f>
        <v>84.955079931298712</v>
      </c>
      <c r="BK439">
        <v>0.09</v>
      </c>
      <c r="BL439">
        <f>BK439/BK420*100</f>
        <v>2.9726516052318666E-4</v>
      </c>
      <c r="BM439">
        <v>0</v>
      </c>
      <c r="BN439">
        <f>BM439/BM420*100</f>
        <v>0</v>
      </c>
      <c r="BO439">
        <f t="shared" si="1624"/>
        <v>2.9726516052318666E-4</v>
      </c>
      <c r="BP439">
        <f t="shared" si="1625"/>
        <v>4.4999999999999998E-2</v>
      </c>
      <c r="BQ439">
        <f>BP439/BP420*100</f>
        <v>1.4863258026159333E-4</v>
      </c>
      <c r="CC439">
        <v>0</v>
      </c>
      <c r="CD439">
        <f t="shared" ref="CD439" si="1667">CC439/CC420*100</f>
        <v>0</v>
      </c>
      <c r="DU439">
        <f t="shared" si="1609"/>
        <v>1.4863258026159333E-4</v>
      </c>
      <c r="DV439">
        <f t="shared" si="1610"/>
        <v>0</v>
      </c>
      <c r="DW439">
        <f t="shared" si="1611"/>
        <v>0</v>
      </c>
      <c r="DX439">
        <f t="shared" si="1612"/>
        <v>1.4863258026159333E-4</v>
      </c>
      <c r="EA439">
        <f t="shared" si="1613"/>
        <v>0.92411924119241184</v>
      </c>
      <c r="EB439">
        <f t="shared" si="1614"/>
        <v>0</v>
      </c>
      <c r="EC439">
        <f t="shared" si="1615"/>
        <v>0</v>
      </c>
      <c r="ED439">
        <f t="shared" si="1616"/>
        <v>0</v>
      </c>
      <c r="EE439">
        <f t="shared" si="1617"/>
        <v>1.6429473840665874</v>
      </c>
      <c r="EF439">
        <f t="shared" si="1618"/>
        <v>1.4863258026159333E-4</v>
      </c>
      <c r="EG439">
        <f t="shared" si="1619"/>
        <v>0</v>
      </c>
      <c r="EH439">
        <f t="shared" si="1620"/>
        <v>0</v>
      </c>
      <c r="EL439">
        <v>12852</v>
      </c>
      <c r="EM439">
        <f>EL439/EL420*100</f>
        <v>84.94943486020226</v>
      </c>
      <c r="EN439">
        <f t="shared" si="1627"/>
        <v>0</v>
      </c>
      <c r="EO439">
        <f t="shared" si="1628"/>
        <v>0</v>
      </c>
      <c r="EP439">
        <f t="shared" si="1629"/>
        <v>0</v>
      </c>
      <c r="EQ439">
        <f t="shared" si="1630"/>
        <v>0</v>
      </c>
      <c r="ER439">
        <v>25721</v>
      </c>
      <c r="ES439">
        <f>ER439/ER420*100</f>
        <v>84.955079931298712</v>
      </c>
      <c r="ET439">
        <f t="shared" si="1631"/>
        <v>4.4999999999999998E-2</v>
      </c>
      <c r="EU439">
        <f t="shared" si="1632"/>
        <v>1.4863258026159333E-4</v>
      </c>
      <c r="EV439">
        <f t="shared" si="1633"/>
        <v>0</v>
      </c>
      <c r="EW439">
        <f t="shared" si="1634"/>
        <v>0</v>
      </c>
    </row>
    <row r="440" spans="2:153" x14ac:dyDescent="0.25">
      <c r="C440" t="s">
        <v>23</v>
      </c>
      <c r="M440">
        <v>13608</v>
      </c>
      <c r="N440">
        <f>M440/M420*100</f>
        <v>89.946460440214153</v>
      </c>
      <c r="O440">
        <v>0</v>
      </c>
      <c r="P440">
        <f>O440/O420*100</f>
        <v>0</v>
      </c>
      <c r="Q440">
        <v>0</v>
      </c>
      <c r="R440">
        <f>Q440/Q420*100</f>
        <v>0</v>
      </c>
      <c r="S440">
        <f t="shared" si="1621"/>
        <v>0</v>
      </c>
      <c r="T440">
        <f t="shared" si="1622"/>
        <v>0</v>
      </c>
      <c r="U440">
        <f>T440/T420*100</f>
        <v>0</v>
      </c>
      <c r="AL440">
        <v>0</v>
      </c>
      <c r="AM440">
        <f t="shared" ref="AM440" si="1668">AL440/AL420*100</f>
        <v>0</v>
      </c>
      <c r="BI440">
        <v>27234</v>
      </c>
      <c r="BJ440">
        <f>BI440/BI420*100</f>
        <v>89.952437574316292</v>
      </c>
      <c r="BK440">
        <v>0</v>
      </c>
      <c r="BL440">
        <f>BK440/BK420*100</f>
        <v>0</v>
      </c>
      <c r="BM440">
        <v>0</v>
      </c>
      <c r="BN440">
        <f>BM440/BM420*100</f>
        <v>0</v>
      </c>
      <c r="BO440">
        <f t="shared" si="1624"/>
        <v>0</v>
      </c>
      <c r="BP440">
        <f t="shared" si="1625"/>
        <v>0</v>
      </c>
      <c r="BQ440">
        <f>BP440/BP420*100</f>
        <v>0</v>
      </c>
      <c r="CC440">
        <v>0</v>
      </c>
      <c r="CD440">
        <f t="shared" ref="CD440" si="1669">CC440/CC420*100</f>
        <v>0</v>
      </c>
      <c r="DU440">
        <f t="shared" si="1609"/>
        <v>0</v>
      </c>
      <c r="DV440">
        <f t="shared" si="1610"/>
        <v>0</v>
      </c>
      <c r="DW440">
        <f t="shared" si="1611"/>
        <v>0</v>
      </c>
      <c r="DX440">
        <f t="shared" si="1612"/>
        <v>0</v>
      </c>
      <c r="EA440">
        <f t="shared" si="1613"/>
        <v>0.25003304911097896</v>
      </c>
      <c r="EB440">
        <f t="shared" si="1614"/>
        <v>0</v>
      </c>
      <c r="EC440">
        <f t="shared" si="1615"/>
        <v>0</v>
      </c>
      <c r="ED440">
        <f t="shared" si="1616"/>
        <v>0</v>
      </c>
      <c r="EE440">
        <f t="shared" si="1617"/>
        <v>0.25007431629013083</v>
      </c>
      <c r="EF440">
        <f t="shared" si="1618"/>
        <v>0</v>
      </c>
      <c r="EG440">
        <f t="shared" si="1619"/>
        <v>0</v>
      </c>
      <c r="EH440">
        <f t="shared" si="1620"/>
        <v>0</v>
      </c>
      <c r="EL440">
        <v>13608</v>
      </c>
      <c r="EM440">
        <f>EL440/EL420*100</f>
        <v>89.946460440214153</v>
      </c>
      <c r="EN440">
        <f t="shared" si="1627"/>
        <v>0</v>
      </c>
      <c r="EO440">
        <f t="shared" si="1628"/>
        <v>0</v>
      </c>
      <c r="EP440">
        <f t="shared" si="1629"/>
        <v>0</v>
      </c>
      <c r="EQ440">
        <f t="shared" si="1630"/>
        <v>0</v>
      </c>
      <c r="ER440">
        <v>27234</v>
      </c>
      <c r="ES440">
        <f>ER440/ER420*100</f>
        <v>89.952437574316292</v>
      </c>
      <c r="ET440">
        <f t="shared" si="1631"/>
        <v>0</v>
      </c>
      <c r="EU440">
        <f t="shared" si="1632"/>
        <v>0</v>
      </c>
      <c r="EV440">
        <f t="shared" si="1633"/>
        <v>0</v>
      </c>
      <c r="EW440">
        <f t="shared" si="1634"/>
        <v>0</v>
      </c>
    </row>
    <row r="441" spans="2:153" x14ac:dyDescent="0.25">
      <c r="C441" t="s">
        <v>13</v>
      </c>
      <c r="M441">
        <v>14364</v>
      </c>
      <c r="N441">
        <f>M441/M420*100</f>
        <v>94.943486020226047</v>
      </c>
      <c r="O441">
        <v>0</v>
      </c>
      <c r="P441">
        <f>O441/O420*100</f>
        <v>0</v>
      </c>
      <c r="Q441">
        <v>0</v>
      </c>
      <c r="R441">
        <f>Q441/Q420*100</f>
        <v>0</v>
      </c>
      <c r="S441">
        <f t="shared" si="1621"/>
        <v>0</v>
      </c>
      <c r="T441">
        <f t="shared" si="1622"/>
        <v>0</v>
      </c>
      <c r="U441">
        <f>T441/T420*100</f>
        <v>0</v>
      </c>
      <c r="AL441">
        <v>0</v>
      </c>
      <c r="AM441">
        <f t="shared" ref="AM441" si="1670">AL441/AL420*100</f>
        <v>0</v>
      </c>
      <c r="BI441">
        <v>28747</v>
      </c>
      <c r="BJ441">
        <f>BI441/BI420*100</f>
        <v>94.949795217333872</v>
      </c>
      <c r="BK441">
        <v>0</v>
      </c>
      <c r="BL441">
        <f>BK441/BK420*100</f>
        <v>0</v>
      </c>
      <c r="BM441">
        <v>0</v>
      </c>
      <c r="BN441">
        <f>BM441/BM420*100</f>
        <v>0</v>
      </c>
      <c r="BO441">
        <f t="shared" si="1624"/>
        <v>0</v>
      </c>
      <c r="BP441">
        <f t="shared" si="1625"/>
        <v>0</v>
      </c>
      <c r="BQ441">
        <f>BP441/BP420*100</f>
        <v>0</v>
      </c>
      <c r="CC441">
        <v>0</v>
      </c>
      <c r="CD441">
        <f t="shared" ref="CD441" si="1671">CC441/CC420*100</f>
        <v>0</v>
      </c>
      <c r="DU441">
        <f t="shared" si="1609"/>
        <v>0</v>
      </c>
      <c r="DV441">
        <f t="shared" si="1610"/>
        <v>0</v>
      </c>
      <c r="DW441">
        <f t="shared" si="1611"/>
        <v>0</v>
      </c>
      <c r="DX441">
        <f t="shared" si="1612"/>
        <v>0</v>
      </c>
      <c r="EA441">
        <f t="shared" si="1613"/>
        <v>0</v>
      </c>
      <c r="EB441">
        <f t="shared" si="1614"/>
        <v>0</v>
      </c>
      <c r="EC441">
        <f t="shared" si="1615"/>
        <v>0</v>
      </c>
      <c r="ED441">
        <f t="shared" si="1616"/>
        <v>0</v>
      </c>
      <c r="EE441">
        <f t="shared" si="1617"/>
        <v>0</v>
      </c>
      <c r="EF441">
        <f t="shared" si="1618"/>
        <v>0</v>
      </c>
      <c r="EG441">
        <f t="shared" si="1619"/>
        <v>0</v>
      </c>
      <c r="EH441">
        <f t="shared" si="1620"/>
        <v>0</v>
      </c>
      <c r="EL441">
        <v>14364</v>
      </c>
      <c r="EM441">
        <f>EL441/EL420*100</f>
        <v>94.943486020226047</v>
      </c>
      <c r="EN441">
        <f t="shared" si="1627"/>
        <v>0</v>
      </c>
      <c r="EO441">
        <f t="shared" si="1628"/>
        <v>0</v>
      </c>
      <c r="EP441">
        <f t="shared" si="1629"/>
        <v>0</v>
      </c>
      <c r="EQ441">
        <f t="shared" si="1630"/>
        <v>0</v>
      </c>
      <c r="ER441">
        <v>28747</v>
      </c>
      <c r="ES441">
        <f>ER441/ER420*100</f>
        <v>94.949795217333872</v>
      </c>
      <c r="ET441">
        <f t="shared" si="1631"/>
        <v>0</v>
      </c>
      <c r="EU441">
        <f t="shared" si="1632"/>
        <v>0</v>
      </c>
      <c r="EV441">
        <f t="shared" si="1633"/>
        <v>0</v>
      </c>
      <c r="EW441">
        <f t="shared" si="1634"/>
        <v>0</v>
      </c>
    </row>
    <row r="442" spans="2:153" x14ac:dyDescent="0.25">
      <c r="C442" t="s">
        <v>24</v>
      </c>
      <c r="M442">
        <v>15120</v>
      </c>
      <c r="N442">
        <f>M442/M420*100</f>
        <v>99.940511600237954</v>
      </c>
      <c r="O442">
        <v>0</v>
      </c>
      <c r="P442">
        <f>O442/O420*100</f>
        <v>0</v>
      </c>
      <c r="Q442">
        <v>0</v>
      </c>
      <c r="R442">
        <f>Q442/Q420*100</f>
        <v>0</v>
      </c>
      <c r="S442">
        <f t="shared" si="1621"/>
        <v>0</v>
      </c>
      <c r="T442">
        <f t="shared" si="1622"/>
        <v>0</v>
      </c>
      <c r="U442">
        <f>T442/T420*100</f>
        <v>0</v>
      </c>
      <c r="AL442">
        <v>0</v>
      </c>
      <c r="AM442">
        <f t="shared" ref="AM442" si="1672">AL442/AL420*100</f>
        <v>0</v>
      </c>
      <c r="BI442">
        <v>30260</v>
      </c>
      <c r="BJ442">
        <f>BI442/BI420*100</f>
        <v>99.947152860351423</v>
      </c>
      <c r="BK442">
        <v>0</v>
      </c>
      <c r="BL442">
        <f>BK442/BK420*100</f>
        <v>0</v>
      </c>
      <c r="BM442">
        <v>0</v>
      </c>
      <c r="BN442">
        <f>BM442/BM420*100</f>
        <v>0</v>
      </c>
      <c r="BO442">
        <f t="shared" si="1624"/>
        <v>0</v>
      </c>
      <c r="BP442">
        <f t="shared" si="1625"/>
        <v>0</v>
      </c>
      <c r="BQ442">
        <f>BP442/BP420*100</f>
        <v>0</v>
      </c>
      <c r="CC442">
        <v>0</v>
      </c>
      <c r="CD442">
        <f t="shared" ref="CD442" si="1673">CC442/CC420*100</f>
        <v>0</v>
      </c>
      <c r="DU442">
        <f t="shared" si="1609"/>
        <v>0</v>
      </c>
      <c r="DV442">
        <f t="shared" si="1610"/>
        <v>0</v>
      </c>
      <c r="DW442">
        <f t="shared" si="1611"/>
        <v>0</v>
      </c>
      <c r="DX442">
        <f t="shared" si="1612"/>
        <v>0</v>
      </c>
      <c r="EA442">
        <f t="shared" si="1613"/>
        <v>0</v>
      </c>
      <c r="EB442">
        <f t="shared" si="1614"/>
        <v>0</v>
      </c>
      <c r="EC442">
        <f t="shared" si="1615"/>
        <v>0</v>
      </c>
      <c r="ED442">
        <f t="shared" si="1616"/>
        <v>0</v>
      </c>
      <c r="EE442">
        <f t="shared" si="1617"/>
        <v>0</v>
      </c>
      <c r="EF442">
        <f t="shared" si="1618"/>
        <v>0</v>
      </c>
      <c r="EG442">
        <f t="shared" si="1619"/>
        <v>0</v>
      </c>
      <c r="EH442">
        <f t="shared" si="1620"/>
        <v>0</v>
      </c>
      <c r="EL442">
        <v>15120</v>
      </c>
      <c r="EM442">
        <f>EL442/EL420*100</f>
        <v>99.940511600237954</v>
      </c>
      <c r="EN442">
        <f t="shared" si="1627"/>
        <v>0</v>
      </c>
      <c r="EO442">
        <f t="shared" si="1628"/>
        <v>0</v>
      </c>
      <c r="EP442">
        <f t="shared" si="1629"/>
        <v>0</v>
      </c>
      <c r="EQ442">
        <f t="shared" si="1630"/>
        <v>0</v>
      </c>
      <c r="ER442">
        <v>30260</v>
      </c>
      <c r="ES442">
        <f>ER442/ER420*100</f>
        <v>99.947152860351423</v>
      </c>
      <c r="ET442">
        <f t="shared" si="1631"/>
        <v>0</v>
      </c>
      <c r="EU442">
        <f t="shared" si="1632"/>
        <v>0</v>
      </c>
      <c r="EV442">
        <f t="shared" si="1633"/>
        <v>0</v>
      </c>
      <c r="EW442">
        <f t="shared" si="1634"/>
        <v>0</v>
      </c>
    </row>
    <row r="443" spans="2:153" x14ac:dyDescent="0.25">
      <c r="O443" t="s">
        <v>50</v>
      </c>
      <c r="P443">
        <f>SUM(P422:P442)</f>
        <v>100.00356930398573</v>
      </c>
      <c r="Q443" t="s">
        <v>50</v>
      </c>
      <c r="R443">
        <f>SUM(R422:R442)</f>
        <v>100.00614713464209</v>
      </c>
      <c r="S443">
        <f>SUM(S422:S442)</f>
        <v>7.3369026373190553E-3</v>
      </c>
      <c r="T443" t="s">
        <v>50</v>
      </c>
      <c r="U443">
        <f>SUM(U422:U442)</f>
        <v>100.0048582193139</v>
      </c>
      <c r="AL443" t="s">
        <v>50</v>
      </c>
      <c r="AM443">
        <f>SUM(AM422:AM442)</f>
        <v>100</v>
      </c>
      <c r="BK443" t="s">
        <v>50</v>
      </c>
      <c r="BL443">
        <f>SUM(BL422:BL442)</f>
        <v>100.00336900515261</v>
      </c>
      <c r="BM443" t="s">
        <v>50</v>
      </c>
      <c r="BN443">
        <f>SUM(BN422:BN442)</f>
        <v>100.00554894966311</v>
      </c>
      <c r="BO443">
        <f>SUM(BO422:BO442)</f>
        <v>4.9544193420531114E-3</v>
      </c>
      <c r="BP443" t="s">
        <v>50</v>
      </c>
      <c r="BQ443">
        <f>SUM(BQ422:BQ442)</f>
        <v>100.00445897740785</v>
      </c>
      <c r="CC443" t="s">
        <v>50</v>
      </c>
      <c r="CD443">
        <f>SUM(CD422:CD442)</f>
        <v>100</v>
      </c>
      <c r="DT443" t="s">
        <v>50</v>
      </c>
      <c r="DU443">
        <f>SUM(DU422:DU442)</f>
        <v>4.065158542597867E-3</v>
      </c>
      <c r="DV443">
        <f>SUM(DV422:DV442)</f>
        <v>0</v>
      </c>
      <c r="DW443">
        <f>SUM(DW422:DW442)</f>
        <v>4.8582193139004573E-3</v>
      </c>
      <c r="DX443">
        <f>SUM(DX422:DX442)</f>
        <v>4.4589774078478001E-3</v>
      </c>
      <c r="DZ443" t="s">
        <v>50</v>
      </c>
      <c r="EA443">
        <f t="shared" ref="EA443:EH443" si="1674">SUM(EA422:EA442)</f>
        <v>39.133539064049188</v>
      </c>
      <c r="EB443">
        <f t="shared" si="1674"/>
        <v>5.1556613127106878E-3</v>
      </c>
      <c r="EC443">
        <f t="shared" si="1674"/>
        <v>0</v>
      </c>
      <c r="ED443">
        <f t="shared" si="1674"/>
        <v>0</v>
      </c>
      <c r="EE443">
        <f t="shared" si="1674"/>
        <v>63.235239959043476</v>
      </c>
      <c r="EF443">
        <f t="shared" si="1674"/>
        <v>3.071739992072929E-3</v>
      </c>
      <c r="EG443">
        <f t="shared" si="1674"/>
        <v>0</v>
      </c>
      <c r="EH443">
        <f t="shared" si="1674"/>
        <v>0</v>
      </c>
    </row>
    <row r="444" spans="2:153" x14ac:dyDescent="0.25">
      <c r="B444">
        <v>18</v>
      </c>
      <c r="C444" t="s">
        <v>348</v>
      </c>
      <c r="G444">
        <v>7</v>
      </c>
      <c r="H444">
        <v>3</v>
      </c>
      <c r="I444">
        <v>1</v>
      </c>
      <c r="J444">
        <v>0</v>
      </c>
    </row>
    <row r="445" spans="2:153" x14ac:dyDescent="0.25">
      <c r="C445" t="s">
        <v>5</v>
      </c>
      <c r="M445" t="s">
        <v>30</v>
      </c>
      <c r="O445" t="s">
        <v>46</v>
      </c>
      <c r="Q445" t="s">
        <v>54</v>
      </c>
      <c r="S445" t="s">
        <v>70</v>
      </c>
      <c r="T445" t="s">
        <v>69</v>
      </c>
      <c r="AL445" t="s">
        <v>47</v>
      </c>
      <c r="BI445" t="s">
        <v>30</v>
      </c>
      <c r="BK445" t="s">
        <v>48</v>
      </c>
      <c r="BM445" t="s">
        <v>88</v>
      </c>
      <c r="BO445" t="s">
        <v>70</v>
      </c>
      <c r="BP445" t="s">
        <v>90</v>
      </c>
      <c r="CC445" t="s">
        <v>49</v>
      </c>
      <c r="DU445" t="s">
        <v>103</v>
      </c>
      <c r="DV445" t="s">
        <v>104</v>
      </c>
      <c r="DW445" t="s">
        <v>105</v>
      </c>
      <c r="DX445" t="s">
        <v>106</v>
      </c>
      <c r="EA445" t="s">
        <v>114</v>
      </c>
      <c r="EC445" t="s">
        <v>115</v>
      </c>
      <c r="EE445" t="s">
        <v>116</v>
      </c>
      <c r="EG445" t="s">
        <v>117</v>
      </c>
      <c r="EL445" t="s">
        <v>30</v>
      </c>
      <c r="EN445" t="s">
        <v>153</v>
      </c>
      <c r="EP445" t="s">
        <v>154</v>
      </c>
      <c r="ER445" t="s">
        <v>30</v>
      </c>
      <c r="ET445" t="s">
        <v>155</v>
      </c>
      <c r="EV445" t="s">
        <v>156</v>
      </c>
    </row>
    <row r="446" spans="2:153" x14ac:dyDescent="0.25">
      <c r="C446" t="s">
        <v>6</v>
      </c>
      <c r="M446">
        <v>15129</v>
      </c>
      <c r="O446">
        <v>15129</v>
      </c>
      <c r="Q446">
        <v>15129</v>
      </c>
      <c r="T446">
        <v>15129</v>
      </c>
      <c r="AL446">
        <v>15129</v>
      </c>
      <c r="BI446">
        <v>30276</v>
      </c>
      <c r="BK446">
        <v>30276</v>
      </c>
      <c r="BM446">
        <v>30276</v>
      </c>
      <c r="BP446">
        <v>30276</v>
      </c>
      <c r="CC446">
        <v>30276</v>
      </c>
      <c r="EA446" t="s">
        <v>112</v>
      </c>
      <c r="EB446" t="s">
        <v>113</v>
      </c>
      <c r="EC446" t="s">
        <v>112</v>
      </c>
      <c r="ED446" t="s">
        <v>113</v>
      </c>
      <c r="EE446" t="s">
        <v>112</v>
      </c>
      <c r="EF446" t="s">
        <v>113</v>
      </c>
      <c r="EG446" t="s">
        <v>112</v>
      </c>
      <c r="EH446" t="s">
        <v>113</v>
      </c>
      <c r="EL446">
        <v>15129</v>
      </c>
      <c r="EN446">
        <f>T446</f>
        <v>15129</v>
      </c>
      <c r="EP446">
        <f>AL446</f>
        <v>15129</v>
      </c>
      <c r="ER446">
        <v>30276</v>
      </c>
      <c r="ET446">
        <f>BP446</f>
        <v>30276</v>
      </c>
      <c r="EV446">
        <f>CC446</f>
        <v>30276</v>
      </c>
    </row>
    <row r="447" spans="2:153" x14ac:dyDescent="0.25">
      <c r="C447" t="s">
        <v>7</v>
      </c>
      <c r="M447" t="s">
        <v>32</v>
      </c>
      <c r="N447" t="s">
        <v>31</v>
      </c>
      <c r="O447" t="s">
        <v>35</v>
      </c>
      <c r="P447" t="s">
        <v>31</v>
      </c>
      <c r="Q447" t="s">
        <v>35</v>
      </c>
      <c r="R447" t="s">
        <v>31</v>
      </c>
      <c r="T447" t="s">
        <v>35</v>
      </c>
      <c r="U447" t="s">
        <v>31</v>
      </c>
      <c r="AL447" t="s">
        <v>35</v>
      </c>
      <c r="AM447" t="s">
        <v>31</v>
      </c>
      <c r="BI447" t="s">
        <v>32</v>
      </c>
      <c r="BJ447" t="s">
        <v>31</v>
      </c>
      <c r="BK447" t="s">
        <v>35</v>
      </c>
      <c r="BL447" t="s">
        <v>31</v>
      </c>
      <c r="BM447" t="s">
        <v>35</v>
      </c>
      <c r="BN447" t="s">
        <v>31</v>
      </c>
      <c r="BP447" t="s">
        <v>35</v>
      </c>
      <c r="BQ447" t="s">
        <v>31</v>
      </c>
      <c r="CC447" t="s">
        <v>35</v>
      </c>
      <c r="CD447" t="s">
        <v>31</v>
      </c>
      <c r="EL447" t="s">
        <v>32</v>
      </c>
      <c r="EM447" t="s">
        <v>31</v>
      </c>
      <c r="EN447" t="str">
        <f>T447</f>
        <v>coop</v>
      </c>
      <c r="EO447" t="str">
        <f>U447</f>
        <v>%</v>
      </c>
      <c r="EP447" t="str">
        <f>AL447</f>
        <v>coop</v>
      </c>
      <c r="EQ447" t="str">
        <f>AM447</f>
        <v>%</v>
      </c>
      <c r="ER447" t="s">
        <v>32</v>
      </c>
      <c r="ES447" t="s">
        <v>31</v>
      </c>
      <c r="ET447" t="str">
        <f>BP447</f>
        <v>coop</v>
      </c>
      <c r="EU447" t="str">
        <f>BQ447</f>
        <v>%</v>
      </c>
      <c r="EV447" t="str">
        <f>CC447</f>
        <v>coop</v>
      </c>
      <c r="EW447" t="str">
        <f>CD447</f>
        <v>%</v>
      </c>
    </row>
    <row r="448" spans="2:153" x14ac:dyDescent="0.25">
      <c r="C448" t="s">
        <v>16</v>
      </c>
      <c r="M448">
        <v>0</v>
      </c>
      <c r="N448">
        <f>M448/M446*100</f>
        <v>0</v>
      </c>
      <c r="O448">
        <v>15129</v>
      </c>
      <c r="P448">
        <f>O448/O446*100</f>
        <v>100</v>
      </c>
      <c r="Q448">
        <v>15129</v>
      </c>
      <c r="R448">
        <f>Q448/Q446*100</f>
        <v>100</v>
      </c>
      <c r="S448">
        <f>IF(P448&gt;R448,P448-R448,R448-P448)</f>
        <v>0</v>
      </c>
      <c r="T448">
        <f>(O448+Q448)/2</f>
        <v>15129</v>
      </c>
      <c r="U448">
        <f>T448/T446*100</f>
        <v>100</v>
      </c>
      <c r="AL448">
        <v>15129</v>
      </c>
      <c r="AM448">
        <f t="shared" ref="AM448" si="1675">AL448/AL446*100</f>
        <v>100</v>
      </c>
      <c r="BI448">
        <v>0</v>
      </c>
      <c r="BJ448">
        <f>BI448/BI446*100</f>
        <v>0</v>
      </c>
      <c r="BK448">
        <v>30276</v>
      </c>
      <c r="BL448">
        <f>BK448/BK446*100</f>
        <v>100</v>
      </c>
      <c r="BM448">
        <v>30276</v>
      </c>
      <c r="BN448">
        <f>BM448/BM446*100</f>
        <v>100</v>
      </c>
      <c r="BO448">
        <f>IF(BL448&gt;BN448,BL448-BN448,BN448-BL448)</f>
        <v>0</v>
      </c>
      <c r="BP448">
        <f>(BK448+BM448)/2</f>
        <v>30276</v>
      </c>
      <c r="BQ448">
        <f>BP448/BP446*100</f>
        <v>100</v>
      </c>
      <c r="CC448">
        <v>30276</v>
      </c>
      <c r="CD448">
        <f t="shared" ref="CD448" si="1676">CC448/CC446*100</f>
        <v>100</v>
      </c>
      <c r="DU448">
        <f t="shared" ref="DU448:DU468" si="1677">IF(U448&gt;BQ448,U448-BQ448,BQ448-U448)</f>
        <v>0</v>
      </c>
      <c r="DV448">
        <f t="shared" ref="DV448:DV468" si="1678">IF(AM448&gt;CD448,AM448-CD448,CD448-AM448)</f>
        <v>0</v>
      </c>
      <c r="DW448">
        <f t="shared" ref="DW448:DW468" si="1679">IF(U448&gt;AM448,U448-AM448,AM448-U448)</f>
        <v>0</v>
      </c>
      <c r="DX448">
        <f t="shared" ref="DX448:DX468" si="1680">IF(BQ448&gt;CD448,BQ448-CD448,CD448-BQ448)</f>
        <v>0</v>
      </c>
      <c r="EA448">
        <f t="shared" ref="EA448:EA468" si="1681">IF(U448&gt;U422,U448-U422,U422-U448)</f>
        <v>0</v>
      </c>
      <c r="EB448">
        <f t="shared" ref="EB448:EB468" si="1682">IF(U448&gt;U474,U448-U474,U474-U448)</f>
        <v>0</v>
      </c>
      <c r="EC448">
        <f t="shared" ref="EC448:EC468" si="1683">IF(AM448&gt;AM422,AM448-AM422,AM422-AM448)</f>
        <v>0</v>
      </c>
      <c r="ED448">
        <f t="shared" ref="ED448:ED468" si="1684">IF(AM448&gt;AM474,AM448-AM474,AM474-AM448)</f>
        <v>0</v>
      </c>
      <c r="EE448">
        <f t="shared" ref="EE448:EE468" si="1685">IF(BQ448&gt;BQ422,BQ448-BQ422,BQ422-BQ448)</f>
        <v>0</v>
      </c>
      <c r="EF448">
        <f t="shared" ref="EF448:EF468" si="1686">IF(BQ448&gt;BQ474,BQ448-BQ474,BQ474-BQ448)</f>
        <v>0</v>
      </c>
      <c r="EG448">
        <f t="shared" ref="EG448:EG468" si="1687">IF(CD448&gt;CD422,CD448-CD422,CD422-CD448)</f>
        <v>0</v>
      </c>
      <c r="EH448">
        <f t="shared" ref="EH448:EH468" si="1688">IF(CD448&gt;CD474,CD448-CD474,CD474-CD448)</f>
        <v>0</v>
      </c>
      <c r="EL448">
        <v>151</v>
      </c>
      <c r="EM448">
        <f>EL448/EL446*100</f>
        <v>0.99808315156322291</v>
      </c>
      <c r="EN448">
        <v>0</v>
      </c>
      <c r="EO448">
        <f>EN448/EN446*100</f>
        <v>0</v>
      </c>
      <c r="EP448">
        <v>0</v>
      </c>
      <c r="EQ448">
        <f>EP448/EP446*100</f>
        <v>0</v>
      </c>
      <c r="ER448">
        <v>303</v>
      </c>
      <c r="ES448">
        <f>ER448/ER446*100</f>
        <v>1.0007927070947285</v>
      </c>
      <c r="ET448">
        <v>0</v>
      </c>
      <c r="EU448">
        <f>ET448/ET446*100</f>
        <v>0</v>
      </c>
      <c r="EV448">
        <v>0</v>
      </c>
      <c r="EW448">
        <f>EV448/EV446*100</f>
        <v>0</v>
      </c>
    </row>
    <row r="449" spans="3:153" x14ac:dyDescent="0.25">
      <c r="M449">
        <v>756</v>
      </c>
      <c r="N449">
        <f>M449/M446*100</f>
        <v>4.9970255800118979</v>
      </c>
      <c r="O449">
        <v>0</v>
      </c>
      <c r="P449">
        <f>O449/O446*100</f>
        <v>0</v>
      </c>
      <c r="Q449">
        <v>0</v>
      </c>
      <c r="R449">
        <f>Q449/Q446*100</f>
        <v>0</v>
      </c>
      <c r="S449">
        <f t="shared" ref="S449:S468" si="1689">IF(P449&gt;R449,P449-R449,R449-P449)</f>
        <v>0</v>
      </c>
      <c r="T449">
        <f t="shared" ref="T449:T468" si="1690">(O449+Q449)/2</f>
        <v>0</v>
      </c>
      <c r="U449">
        <f>T449/T446*100</f>
        <v>0</v>
      </c>
      <c r="AL449">
        <v>0</v>
      </c>
      <c r="AM449">
        <f t="shared" ref="AM449" si="1691">AL449/AL446*100</f>
        <v>0</v>
      </c>
      <c r="BI449">
        <v>1513</v>
      </c>
      <c r="BJ449">
        <f>BI449/BI446*100</f>
        <v>4.9973576430175717</v>
      </c>
      <c r="BK449">
        <v>0</v>
      </c>
      <c r="BL449">
        <f>BK449/BK446*100</f>
        <v>0</v>
      </c>
      <c r="BM449">
        <v>0</v>
      </c>
      <c r="BN449">
        <f>BM449/BM446*100</f>
        <v>0</v>
      </c>
      <c r="BO449">
        <f t="shared" ref="BO449:BO468" si="1692">IF(BL449&gt;BN449,BL449-BN449,BN449-BL449)</f>
        <v>0</v>
      </c>
      <c r="BP449">
        <f t="shared" ref="BP449:BP468" si="1693">(BK449+BM449)/2</f>
        <v>0</v>
      </c>
      <c r="BQ449">
        <f>BP449/BP446*100</f>
        <v>0</v>
      </c>
      <c r="CC449">
        <v>0</v>
      </c>
      <c r="CD449">
        <f t="shared" ref="CD449" si="1694">CC449/CC446*100</f>
        <v>0</v>
      </c>
      <c r="DU449">
        <f t="shared" si="1677"/>
        <v>0</v>
      </c>
      <c r="DV449">
        <f t="shared" si="1678"/>
        <v>0</v>
      </c>
      <c r="DW449">
        <f t="shared" si="1679"/>
        <v>0</v>
      </c>
      <c r="DX449">
        <f t="shared" si="1680"/>
        <v>0</v>
      </c>
      <c r="EA449">
        <f t="shared" si="1681"/>
        <v>0</v>
      </c>
      <c r="EB449">
        <f t="shared" si="1682"/>
        <v>8.92325996430696E-4</v>
      </c>
      <c r="EC449">
        <f t="shared" si="1683"/>
        <v>0</v>
      </c>
      <c r="ED449">
        <f t="shared" si="1684"/>
        <v>0</v>
      </c>
      <c r="EE449">
        <f t="shared" si="1685"/>
        <v>0</v>
      </c>
      <c r="EF449">
        <f t="shared" si="1686"/>
        <v>0</v>
      </c>
      <c r="EG449">
        <f t="shared" si="1687"/>
        <v>0</v>
      </c>
      <c r="EH449">
        <f t="shared" si="1688"/>
        <v>0</v>
      </c>
      <c r="EL449">
        <v>756</v>
      </c>
      <c r="EM449">
        <f>EL449/EL446*100</f>
        <v>4.9970255800118979</v>
      </c>
      <c r="EN449">
        <f t="shared" ref="EN449:EN468" si="1695">T449</f>
        <v>0</v>
      </c>
      <c r="EO449">
        <f t="shared" ref="EO449:EO468" si="1696">U449</f>
        <v>0</v>
      </c>
      <c r="EP449">
        <f t="shared" ref="EP449:EP468" si="1697">AL449</f>
        <v>0</v>
      </c>
      <c r="EQ449">
        <f t="shared" ref="EQ449:EQ468" si="1698">AM449</f>
        <v>0</v>
      </c>
      <c r="ER449">
        <v>1513</v>
      </c>
      <c r="ES449">
        <f>ER449/ER446*100</f>
        <v>4.9973576430175717</v>
      </c>
      <c r="ET449">
        <f t="shared" ref="ET449:ET468" si="1699">BP449</f>
        <v>0</v>
      </c>
      <c r="EU449">
        <f t="shared" ref="EU449:EU468" si="1700">BQ449</f>
        <v>0</v>
      </c>
      <c r="EV449">
        <f t="shared" ref="EV449:EV468" si="1701">CC449</f>
        <v>0</v>
      </c>
      <c r="EW449">
        <f t="shared" ref="EW449:EW468" si="1702">CD449</f>
        <v>0</v>
      </c>
    </row>
    <row r="450" spans="3:153" x14ac:dyDescent="0.25">
      <c r="C450" t="s">
        <v>8</v>
      </c>
      <c r="D450">
        <v>447423</v>
      </c>
      <c r="E450">
        <f t="shared" si="1635"/>
        <v>7.4570499999999997</v>
      </c>
      <c r="F450" t="s">
        <v>28</v>
      </c>
      <c r="M450">
        <v>1512</v>
      </c>
      <c r="N450">
        <f>M450/M446*100</f>
        <v>9.9940511600237958</v>
      </c>
      <c r="O450">
        <v>0</v>
      </c>
      <c r="P450">
        <f>O450/O446*100</f>
        <v>0</v>
      </c>
      <c r="Q450">
        <v>0</v>
      </c>
      <c r="R450">
        <f>Q450/Q446*100</f>
        <v>0</v>
      </c>
      <c r="S450">
        <f t="shared" si="1689"/>
        <v>0</v>
      </c>
      <c r="T450">
        <f t="shared" si="1690"/>
        <v>0</v>
      </c>
      <c r="U450">
        <f>T450/T446*100</f>
        <v>0</v>
      </c>
      <c r="AL450">
        <v>0</v>
      </c>
      <c r="AM450">
        <f t="shared" ref="AM450" si="1703">AL450/AL446*100</f>
        <v>0</v>
      </c>
      <c r="BI450">
        <v>3026</v>
      </c>
      <c r="BJ450">
        <f>BI450/BI446*100</f>
        <v>9.9947152860351434</v>
      </c>
      <c r="BK450">
        <v>0.27</v>
      </c>
      <c r="BL450">
        <f>BK450/BK446*100</f>
        <v>8.9179548156956008E-4</v>
      </c>
      <c r="BM450">
        <v>0.27</v>
      </c>
      <c r="BN450">
        <f>BM450/BM446*100</f>
        <v>8.9179548156956008E-4</v>
      </c>
      <c r="BO450">
        <f t="shared" si="1692"/>
        <v>0</v>
      </c>
      <c r="BP450">
        <f t="shared" si="1693"/>
        <v>0.27</v>
      </c>
      <c r="BQ450">
        <f>BP450/BP446*100</f>
        <v>8.9179548156956008E-4</v>
      </c>
      <c r="CC450">
        <v>0</v>
      </c>
      <c r="CD450">
        <f t="shared" ref="CD450" si="1704">CC450/CC446*100</f>
        <v>0</v>
      </c>
      <c r="DU450">
        <f t="shared" si="1677"/>
        <v>8.9179548156956008E-4</v>
      </c>
      <c r="DV450">
        <f t="shared" si="1678"/>
        <v>0</v>
      </c>
      <c r="DW450">
        <f t="shared" si="1679"/>
        <v>0</v>
      </c>
      <c r="DX450">
        <f t="shared" si="1680"/>
        <v>8.9179548156956008E-4</v>
      </c>
      <c r="EA450">
        <f t="shared" si="1681"/>
        <v>7.9317866349395201E-4</v>
      </c>
      <c r="EB450">
        <f t="shared" si="1682"/>
        <v>0</v>
      </c>
      <c r="EC450">
        <f t="shared" si="1683"/>
        <v>0</v>
      </c>
      <c r="ED450">
        <f t="shared" si="1684"/>
        <v>0</v>
      </c>
      <c r="EE450">
        <f t="shared" si="1685"/>
        <v>3.4680935394371777E-4</v>
      </c>
      <c r="EF450">
        <f t="shared" si="1686"/>
        <v>2.4772096710265555E-4</v>
      </c>
      <c r="EG450">
        <f t="shared" si="1687"/>
        <v>0</v>
      </c>
      <c r="EH450">
        <f t="shared" si="1688"/>
        <v>0</v>
      </c>
      <c r="EL450">
        <v>1512</v>
      </c>
      <c r="EM450">
        <f>EL450/EL446*100</f>
        <v>9.9940511600237958</v>
      </c>
      <c r="EN450">
        <f t="shared" si="1695"/>
        <v>0</v>
      </c>
      <c r="EO450">
        <f t="shared" si="1696"/>
        <v>0</v>
      </c>
      <c r="EP450">
        <f t="shared" si="1697"/>
        <v>0</v>
      </c>
      <c r="EQ450">
        <f t="shared" si="1698"/>
        <v>0</v>
      </c>
      <c r="ER450">
        <v>3026</v>
      </c>
      <c r="ES450">
        <f>ER450/ER446*100</f>
        <v>9.9947152860351434</v>
      </c>
      <c r="ET450">
        <f t="shared" si="1699"/>
        <v>0.27</v>
      </c>
      <c r="EU450">
        <f t="shared" si="1700"/>
        <v>8.9179548156956008E-4</v>
      </c>
      <c r="EV450">
        <f t="shared" si="1701"/>
        <v>0</v>
      </c>
      <c r="EW450">
        <f t="shared" si="1702"/>
        <v>0</v>
      </c>
    </row>
    <row r="451" spans="3:153" x14ac:dyDescent="0.25">
      <c r="C451" t="s">
        <v>17</v>
      </c>
      <c r="D451">
        <v>433266</v>
      </c>
      <c r="E451">
        <f t="shared" si="1635"/>
        <v>7.2210999999999999</v>
      </c>
      <c r="F451" t="s">
        <v>28</v>
      </c>
      <c r="M451">
        <v>2268</v>
      </c>
      <c r="N451">
        <f>M451/M446*100</f>
        <v>14.991076740035695</v>
      </c>
      <c r="O451">
        <v>0</v>
      </c>
      <c r="P451">
        <f>O451/O446*100</f>
        <v>0</v>
      </c>
      <c r="Q451">
        <v>0</v>
      </c>
      <c r="R451">
        <f>Q451/Q446*100</f>
        <v>0</v>
      </c>
      <c r="S451">
        <f t="shared" si="1689"/>
        <v>0</v>
      </c>
      <c r="T451">
        <f t="shared" si="1690"/>
        <v>0</v>
      </c>
      <c r="U451">
        <f>T451/T446*100</f>
        <v>0</v>
      </c>
      <c r="AL451">
        <v>0</v>
      </c>
      <c r="AM451">
        <f t="shared" ref="AM451" si="1705">AL451/AL446*100</f>
        <v>0</v>
      </c>
      <c r="BI451">
        <v>4539</v>
      </c>
      <c r="BJ451">
        <f>BI451/BI446*100</f>
        <v>14.992072929052716</v>
      </c>
      <c r="BK451">
        <v>0.54</v>
      </c>
      <c r="BL451">
        <f>BK451/BK446*100</f>
        <v>1.7835909631391202E-3</v>
      </c>
      <c r="BM451">
        <v>0.18</v>
      </c>
      <c r="BN451">
        <f>BM451/BM446*100</f>
        <v>5.9453032104637331E-4</v>
      </c>
      <c r="BO451">
        <f t="shared" si="1692"/>
        <v>1.1890606420927468E-3</v>
      </c>
      <c r="BP451">
        <f t="shared" si="1693"/>
        <v>0.36</v>
      </c>
      <c r="BQ451">
        <f>BP451/BP446*100</f>
        <v>1.1890606420927466E-3</v>
      </c>
      <c r="CC451">
        <v>0</v>
      </c>
      <c r="CD451">
        <f t="shared" ref="CD451" si="1706">CC451/CC446*100</f>
        <v>0</v>
      </c>
      <c r="DU451">
        <f t="shared" si="1677"/>
        <v>1.1890606420927466E-3</v>
      </c>
      <c r="DV451">
        <f t="shared" si="1678"/>
        <v>0</v>
      </c>
      <c r="DW451">
        <f t="shared" si="1679"/>
        <v>0</v>
      </c>
      <c r="DX451">
        <f t="shared" si="1680"/>
        <v>1.1890606420927466E-3</v>
      </c>
      <c r="EA451">
        <f t="shared" si="1681"/>
        <v>0</v>
      </c>
      <c r="EB451">
        <f t="shared" si="1682"/>
        <v>4.9573666468372005E-4</v>
      </c>
      <c r="EC451">
        <f t="shared" si="1683"/>
        <v>0</v>
      </c>
      <c r="ED451">
        <f t="shared" si="1684"/>
        <v>0</v>
      </c>
      <c r="EE451">
        <f t="shared" si="1685"/>
        <v>5.4498612762584209E-4</v>
      </c>
      <c r="EF451">
        <f t="shared" si="1686"/>
        <v>9.9088386841062219E-4</v>
      </c>
      <c r="EG451">
        <f t="shared" si="1687"/>
        <v>0</v>
      </c>
      <c r="EH451">
        <f t="shared" si="1688"/>
        <v>0</v>
      </c>
      <c r="EL451">
        <v>2268</v>
      </c>
      <c r="EM451">
        <f>EL451/EL446*100</f>
        <v>14.991076740035695</v>
      </c>
      <c r="EN451">
        <f t="shared" si="1695"/>
        <v>0</v>
      </c>
      <c r="EO451">
        <f t="shared" si="1696"/>
        <v>0</v>
      </c>
      <c r="EP451">
        <f t="shared" si="1697"/>
        <v>0</v>
      </c>
      <c r="EQ451">
        <f t="shared" si="1698"/>
        <v>0</v>
      </c>
      <c r="ER451">
        <v>4539</v>
      </c>
      <c r="ES451">
        <f>ER451/ER446*100</f>
        <v>14.992072929052716</v>
      </c>
      <c r="ET451">
        <f t="shared" si="1699"/>
        <v>0.36</v>
      </c>
      <c r="EU451">
        <f t="shared" si="1700"/>
        <v>1.1890606420927466E-3</v>
      </c>
      <c r="EV451">
        <f t="shared" si="1701"/>
        <v>0</v>
      </c>
      <c r="EW451">
        <f t="shared" si="1702"/>
        <v>0</v>
      </c>
    </row>
    <row r="452" spans="3:153" x14ac:dyDescent="0.25">
      <c r="C452" t="s">
        <v>15</v>
      </c>
      <c r="D452">
        <v>441662</v>
      </c>
      <c r="E452">
        <f t="shared" si="1635"/>
        <v>7.3610333333333333</v>
      </c>
      <c r="F452" t="s">
        <v>28</v>
      </c>
      <c r="M452">
        <v>3024</v>
      </c>
      <c r="N452">
        <f>M452/M446*100</f>
        <v>19.988102320047592</v>
      </c>
      <c r="O452">
        <v>0</v>
      </c>
      <c r="P452">
        <f>O452/O446*100</f>
        <v>0</v>
      </c>
      <c r="Q452">
        <v>0</v>
      </c>
      <c r="R452">
        <f>Q452/Q446*100</f>
        <v>0</v>
      </c>
      <c r="S452">
        <f t="shared" si="1689"/>
        <v>0</v>
      </c>
      <c r="T452">
        <f t="shared" si="1690"/>
        <v>0</v>
      </c>
      <c r="U452">
        <f>T452/T446*100</f>
        <v>0</v>
      </c>
      <c r="AL452">
        <v>0</v>
      </c>
      <c r="AM452">
        <f t="shared" ref="AM452" si="1707">AL452/AL446*100</f>
        <v>0</v>
      </c>
      <c r="BI452">
        <v>6052</v>
      </c>
      <c r="BJ452">
        <f>BI452/BI446*100</f>
        <v>19.989430572070287</v>
      </c>
      <c r="BK452">
        <v>0</v>
      </c>
      <c r="BL452">
        <f>BK452/BK446*100</f>
        <v>0</v>
      </c>
      <c r="BM452">
        <v>0.09</v>
      </c>
      <c r="BN452">
        <f>BM452/BM446*100</f>
        <v>2.9726516052318666E-4</v>
      </c>
      <c r="BO452">
        <f t="shared" si="1692"/>
        <v>2.9726516052318666E-4</v>
      </c>
      <c r="BP452">
        <f t="shared" si="1693"/>
        <v>4.4999999999999998E-2</v>
      </c>
      <c r="BQ452">
        <f>BP452/BP446*100</f>
        <v>1.4863258026159333E-4</v>
      </c>
      <c r="CC452">
        <v>0</v>
      </c>
      <c r="CD452">
        <f t="shared" ref="CD452" si="1708">CC452/CC446*100</f>
        <v>0</v>
      </c>
      <c r="DU452">
        <f t="shared" si="1677"/>
        <v>1.4863258026159333E-4</v>
      </c>
      <c r="DV452">
        <f t="shared" si="1678"/>
        <v>0</v>
      </c>
      <c r="DW452">
        <f t="shared" si="1679"/>
        <v>0</v>
      </c>
      <c r="DX452">
        <f t="shared" si="1680"/>
        <v>1.4863258026159333E-4</v>
      </c>
      <c r="EA452">
        <f t="shared" si="1681"/>
        <v>6.9403133055720803E-4</v>
      </c>
      <c r="EB452">
        <f t="shared" si="1682"/>
        <v>2.9744199881023196E-4</v>
      </c>
      <c r="EC452">
        <f t="shared" si="1683"/>
        <v>0</v>
      </c>
      <c r="ED452">
        <f t="shared" si="1684"/>
        <v>0</v>
      </c>
      <c r="EE452">
        <f t="shared" si="1685"/>
        <v>9.9088386841062219E-5</v>
      </c>
      <c r="EF452">
        <f t="shared" si="1686"/>
        <v>5.9453032104637342E-4</v>
      </c>
      <c r="EG452">
        <f t="shared" si="1687"/>
        <v>0</v>
      </c>
      <c r="EH452">
        <f t="shared" si="1688"/>
        <v>0</v>
      </c>
      <c r="EL452">
        <v>3024</v>
      </c>
      <c r="EM452">
        <f>EL452/EL446*100</f>
        <v>19.988102320047592</v>
      </c>
      <c r="EN452">
        <f t="shared" si="1695"/>
        <v>0</v>
      </c>
      <c r="EO452">
        <f t="shared" si="1696"/>
        <v>0</v>
      </c>
      <c r="EP452">
        <f t="shared" si="1697"/>
        <v>0</v>
      </c>
      <c r="EQ452">
        <f t="shared" si="1698"/>
        <v>0</v>
      </c>
      <c r="ER452">
        <v>6052</v>
      </c>
      <c r="ES452">
        <f>ER452/ER446*100</f>
        <v>19.989430572070287</v>
      </c>
      <c r="ET452">
        <f t="shared" si="1699"/>
        <v>4.4999999999999998E-2</v>
      </c>
      <c r="EU452">
        <f t="shared" si="1700"/>
        <v>1.4863258026159333E-4</v>
      </c>
      <c r="EV452">
        <f t="shared" si="1701"/>
        <v>0</v>
      </c>
      <c r="EW452">
        <f t="shared" si="1702"/>
        <v>0</v>
      </c>
    </row>
    <row r="453" spans="3:153" x14ac:dyDescent="0.25">
      <c r="C453" t="s">
        <v>18</v>
      </c>
      <c r="D453">
        <v>395131</v>
      </c>
      <c r="E453">
        <f t="shared" si="1635"/>
        <v>6.5855166666666669</v>
      </c>
      <c r="F453" t="s">
        <v>28</v>
      </c>
      <c r="M453">
        <v>3780</v>
      </c>
      <c r="N453">
        <f>M453/M446*100</f>
        <v>24.985127900059489</v>
      </c>
      <c r="O453">
        <v>0.15</v>
      </c>
      <c r="P453">
        <f>O453/O446*100</f>
        <v>9.914733293674401E-4</v>
      </c>
      <c r="Q453">
        <v>0</v>
      </c>
      <c r="R453">
        <f>Q453/Q446*100</f>
        <v>0</v>
      </c>
      <c r="S453">
        <f t="shared" si="1689"/>
        <v>9.914733293674401E-4</v>
      </c>
      <c r="T453">
        <f t="shared" si="1690"/>
        <v>7.4999999999999997E-2</v>
      </c>
      <c r="U453">
        <f>T453/T446*100</f>
        <v>4.9573666468372005E-4</v>
      </c>
      <c r="AL453">
        <v>0</v>
      </c>
      <c r="AM453">
        <f t="shared" ref="AM453" si="1709">AL453/AL446*100</f>
        <v>0</v>
      </c>
      <c r="BI453">
        <v>7565</v>
      </c>
      <c r="BJ453">
        <f>BI453/BI446*100</f>
        <v>24.986788215087856</v>
      </c>
      <c r="BK453">
        <v>0.09</v>
      </c>
      <c r="BL453">
        <f>BK453/BK446*100</f>
        <v>2.9726516052318666E-4</v>
      </c>
      <c r="BM453">
        <v>0.09</v>
      </c>
      <c r="BN453">
        <f>BM453/BM446*100</f>
        <v>2.9726516052318666E-4</v>
      </c>
      <c r="BO453">
        <f t="shared" si="1692"/>
        <v>0</v>
      </c>
      <c r="BP453">
        <f t="shared" si="1693"/>
        <v>0.09</v>
      </c>
      <c r="BQ453">
        <f>BP453/BP446*100</f>
        <v>2.9726516052318666E-4</v>
      </c>
      <c r="CC453">
        <v>0</v>
      </c>
      <c r="CD453">
        <f t="shared" ref="CD453" si="1710">CC453/CC446*100</f>
        <v>0</v>
      </c>
      <c r="DU453">
        <f t="shared" si="1677"/>
        <v>1.9847150416053339E-4</v>
      </c>
      <c r="DV453">
        <f t="shared" si="1678"/>
        <v>0</v>
      </c>
      <c r="DW453">
        <f t="shared" si="1679"/>
        <v>4.9573666468372005E-4</v>
      </c>
      <c r="DX453">
        <f t="shared" si="1680"/>
        <v>2.9726516052318666E-4</v>
      </c>
      <c r="EA453">
        <f t="shared" si="1681"/>
        <v>4.9573666468372005E-4</v>
      </c>
      <c r="EB453">
        <f t="shared" si="1682"/>
        <v>4.9573666468372005E-4</v>
      </c>
      <c r="EC453">
        <f t="shared" si="1683"/>
        <v>0</v>
      </c>
      <c r="ED453">
        <f t="shared" si="1684"/>
        <v>0</v>
      </c>
      <c r="EE453">
        <f t="shared" si="1685"/>
        <v>1.4863258026159338E-4</v>
      </c>
      <c r="EF453">
        <f t="shared" si="1686"/>
        <v>1.4863258026159333E-4</v>
      </c>
      <c r="EG453">
        <f t="shared" si="1687"/>
        <v>0</v>
      </c>
      <c r="EH453">
        <f t="shared" si="1688"/>
        <v>0</v>
      </c>
      <c r="EL453">
        <v>3780</v>
      </c>
      <c r="EM453">
        <f>EL453/EL446*100</f>
        <v>24.985127900059489</v>
      </c>
      <c r="EN453">
        <f t="shared" si="1695"/>
        <v>7.4999999999999997E-2</v>
      </c>
      <c r="EO453">
        <f t="shared" si="1696"/>
        <v>4.9573666468372005E-4</v>
      </c>
      <c r="EP453">
        <f t="shared" si="1697"/>
        <v>0</v>
      </c>
      <c r="EQ453">
        <f t="shared" si="1698"/>
        <v>0</v>
      </c>
      <c r="ER453">
        <v>7565</v>
      </c>
      <c r="ES453">
        <f>ER453/ER446*100</f>
        <v>24.986788215087856</v>
      </c>
      <c r="ET453">
        <f t="shared" si="1699"/>
        <v>0.09</v>
      </c>
      <c r="EU453">
        <f t="shared" si="1700"/>
        <v>2.9726516052318666E-4</v>
      </c>
      <c r="EV453">
        <f t="shared" si="1701"/>
        <v>0</v>
      </c>
      <c r="EW453">
        <f t="shared" si="1702"/>
        <v>0</v>
      </c>
    </row>
    <row r="454" spans="3:153" x14ac:dyDescent="0.25">
      <c r="M454">
        <v>4536</v>
      </c>
      <c r="N454">
        <f>M454/M446*100</f>
        <v>29.982153480071389</v>
      </c>
      <c r="O454">
        <v>0</v>
      </c>
      <c r="P454">
        <f>O454/O446*100</f>
        <v>0</v>
      </c>
      <c r="Q454">
        <v>0</v>
      </c>
      <c r="R454">
        <f>Q454/Q446*100</f>
        <v>0</v>
      </c>
      <c r="S454">
        <f t="shared" si="1689"/>
        <v>0</v>
      </c>
      <c r="T454">
        <f t="shared" si="1690"/>
        <v>0</v>
      </c>
      <c r="U454">
        <f>T454/T446*100</f>
        <v>0</v>
      </c>
      <c r="AL454">
        <v>0</v>
      </c>
      <c r="AM454">
        <f t="shared" ref="AM454" si="1711">AL454/AL446*100</f>
        <v>0</v>
      </c>
      <c r="BI454">
        <v>9078</v>
      </c>
      <c r="BJ454">
        <f>BI454/BI446*100</f>
        <v>29.984145858105432</v>
      </c>
      <c r="BK454">
        <v>0</v>
      </c>
      <c r="BL454">
        <f>BK454/BK446*100</f>
        <v>0</v>
      </c>
      <c r="BM454">
        <v>0.12</v>
      </c>
      <c r="BN454">
        <f>BM454/BM446*100</f>
        <v>3.9635354736424887E-4</v>
      </c>
      <c r="BO454">
        <f t="shared" si="1692"/>
        <v>3.9635354736424887E-4</v>
      </c>
      <c r="BP454">
        <f t="shared" si="1693"/>
        <v>0.06</v>
      </c>
      <c r="BQ454">
        <f>BP454/BP446*100</f>
        <v>1.9817677368212444E-4</v>
      </c>
      <c r="CC454">
        <v>0</v>
      </c>
      <c r="CD454">
        <f t="shared" ref="CD454" si="1712">CC454/CC446*100</f>
        <v>0</v>
      </c>
      <c r="DU454">
        <f t="shared" si="1677"/>
        <v>1.9817677368212444E-4</v>
      </c>
      <c r="DV454">
        <f t="shared" si="1678"/>
        <v>0</v>
      </c>
      <c r="DW454">
        <f t="shared" si="1679"/>
        <v>0</v>
      </c>
      <c r="DX454">
        <f t="shared" si="1680"/>
        <v>1.9817677368212444E-4</v>
      </c>
      <c r="EA454">
        <f t="shared" si="1681"/>
        <v>7.9317866349395201E-4</v>
      </c>
      <c r="EB454">
        <f t="shared" si="1682"/>
        <v>3.9658933174697601E-4</v>
      </c>
      <c r="EC454">
        <f t="shared" si="1683"/>
        <v>0</v>
      </c>
      <c r="ED454">
        <f t="shared" si="1684"/>
        <v>0</v>
      </c>
      <c r="EE454">
        <f t="shared" si="1685"/>
        <v>1.4863258026159333E-4</v>
      </c>
      <c r="EF454">
        <f t="shared" si="1686"/>
        <v>9.9088386841062219E-5</v>
      </c>
      <c r="EG454">
        <f t="shared" si="1687"/>
        <v>0</v>
      </c>
      <c r="EH454">
        <f t="shared" si="1688"/>
        <v>0</v>
      </c>
      <c r="EL454">
        <v>4536</v>
      </c>
      <c r="EM454">
        <f>EL454/EL446*100</f>
        <v>29.982153480071389</v>
      </c>
      <c r="EN454">
        <f t="shared" si="1695"/>
        <v>0</v>
      </c>
      <c r="EO454">
        <f t="shared" si="1696"/>
        <v>0</v>
      </c>
      <c r="EP454">
        <f t="shared" si="1697"/>
        <v>0</v>
      </c>
      <c r="EQ454">
        <f t="shared" si="1698"/>
        <v>0</v>
      </c>
      <c r="ER454">
        <v>9078</v>
      </c>
      <c r="ES454">
        <f>ER454/ER446*100</f>
        <v>29.984145858105432</v>
      </c>
      <c r="ET454">
        <f t="shared" si="1699"/>
        <v>0.06</v>
      </c>
      <c r="EU454">
        <f t="shared" si="1700"/>
        <v>1.9817677368212444E-4</v>
      </c>
      <c r="EV454">
        <f t="shared" si="1701"/>
        <v>0</v>
      </c>
      <c r="EW454">
        <f t="shared" si="1702"/>
        <v>0</v>
      </c>
    </row>
    <row r="455" spans="3:153" x14ac:dyDescent="0.25">
      <c r="C455" t="s">
        <v>9</v>
      </c>
      <c r="D455">
        <v>1565006</v>
      </c>
      <c r="E455">
        <f t="shared" si="1635"/>
        <v>26.083433333333332</v>
      </c>
      <c r="F455" t="s">
        <v>28</v>
      </c>
      <c r="M455">
        <v>5292</v>
      </c>
      <c r="N455">
        <f>M455/M446*100</f>
        <v>34.979179060083283</v>
      </c>
      <c r="O455">
        <v>0.12</v>
      </c>
      <c r="P455">
        <f>O455/O446*100</f>
        <v>7.9317866349395201E-4</v>
      </c>
      <c r="Q455">
        <v>0</v>
      </c>
      <c r="R455">
        <f>Q455/Q446*100</f>
        <v>0</v>
      </c>
      <c r="S455">
        <f t="shared" si="1689"/>
        <v>7.9317866349395201E-4</v>
      </c>
      <c r="T455">
        <f t="shared" si="1690"/>
        <v>0.06</v>
      </c>
      <c r="U455">
        <f>T455/T446*100</f>
        <v>3.9658933174697601E-4</v>
      </c>
      <c r="AL455">
        <v>0</v>
      </c>
      <c r="AM455">
        <f t="shared" ref="AM455" si="1713">AL455/AL446*100</f>
        <v>0</v>
      </c>
      <c r="BI455">
        <v>10591</v>
      </c>
      <c r="BJ455">
        <f>BI455/BI446*100</f>
        <v>34.981503501123001</v>
      </c>
      <c r="BK455">
        <v>0.09</v>
      </c>
      <c r="BL455">
        <f>BK455/BK446*100</f>
        <v>2.9726516052318666E-4</v>
      </c>
      <c r="BM455">
        <v>0</v>
      </c>
      <c r="BN455">
        <f>BM455/BM446*100</f>
        <v>0</v>
      </c>
      <c r="BO455">
        <f t="shared" si="1692"/>
        <v>2.9726516052318666E-4</v>
      </c>
      <c r="BP455">
        <f t="shared" si="1693"/>
        <v>4.4999999999999998E-2</v>
      </c>
      <c r="BQ455">
        <f>BP455/BP446*100</f>
        <v>1.4863258026159333E-4</v>
      </c>
      <c r="CC455">
        <v>0</v>
      </c>
      <c r="CD455">
        <f t="shared" ref="CD455" si="1714">CC455/CC446*100</f>
        <v>0</v>
      </c>
      <c r="DU455">
        <f t="shared" si="1677"/>
        <v>2.4795675148538268E-4</v>
      </c>
      <c r="DV455">
        <f t="shared" si="1678"/>
        <v>0</v>
      </c>
      <c r="DW455">
        <f t="shared" si="1679"/>
        <v>3.9658933174697601E-4</v>
      </c>
      <c r="DX455">
        <f t="shared" si="1680"/>
        <v>1.4863258026159333E-4</v>
      </c>
      <c r="EA455">
        <f t="shared" si="1681"/>
        <v>1.9829466587348792E-4</v>
      </c>
      <c r="EB455">
        <f t="shared" si="1682"/>
        <v>9.9147332936744042E-5</v>
      </c>
      <c r="EC455">
        <f t="shared" si="1683"/>
        <v>0</v>
      </c>
      <c r="ED455">
        <f t="shared" si="1684"/>
        <v>0</v>
      </c>
      <c r="EE455">
        <f t="shared" si="1685"/>
        <v>2.4772096710265555E-4</v>
      </c>
      <c r="EF455">
        <f t="shared" si="1686"/>
        <v>1.9817677368212444E-4</v>
      </c>
      <c r="EG455">
        <f t="shared" si="1687"/>
        <v>0</v>
      </c>
      <c r="EH455">
        <f t="shared" si="1688"/>
        <v>0</v>
      </c>
      <c r="EL455">
        <v>5292</v>
      </c>
      <c r="EM455">
        <f>EL455/EL446*100</f>
        <v>34.979179060083283</v>
      </c>
      <c r="EN455">
        <f t="shared" si="1695"/>
        <v>0.06</v>
      </c>
      <c r="EO455">
        <f t="shared" si="1696"/>
        <v>3.9658933174697601E-4</v>
      </c>
      <c r="EP455">
        <f t="shared" si="1697"/>
        <v>0</v>
      </c>
      <c r="EQ455">
        <f t="shared" si="1698"/>
        <v>0</v>
      </c>
      <c r="ER455">
        <v>10591</v>
      </c>
      <c r="ES455">
        <f>ER455/ER446*100</f>
        <v>34.981503501123001</v>
      </c>
      <c r="ET455">
        <f t="shared" si="1699"/>
        <v>4.4999999999999998E-2</v>
      </c>
      <c r="EU455">
        <f t="shared" si="1700"/>
        <v>1.4863258026159333E-4</v>
      </c>
      <c r="EV455">
        <f t="shared" si="1701"/>
        <v>0</v>
      </c>
      <c r="EW455">
        <f t="shared" si="1702"/>
        <v>0</v>
      </c>
    </row>
    <row r="456" spans="3:153" x14ac:dyDescent="0.25">
      <c r="C456" t="s">
        <v>19</v>
      </c>
      <c r="M456">
        <v>6048</v>
      </c>
      <c r="N456">
        <f>M456/M446*100</f>
        <v>39.976204640095183</v>
      </c>
      <c r="O456">
        <v>0</v>
      </c>
      <c r="P456">
        <f>O456/O446*100</f>
        <v>0</v>
      </c>
      <c r="Q456">
        <v>0</v>
      </c>
      <c r="R456">
        <f>Q456/Q446*100</f>
        <v>0</v>
      </c>
      <c r="S456">
        <f t="shared" si="1689"/>
        <v>0</v>
      </c>
      <c r="T456">
        <f t="shared" si="1690"/>
        <v>0</v>
      </c>
      <c r="U456">
        <f>T456/T446*100</f>
        <v>0</v>
      </c>
      <c r="AL456">
        <v>0</v>
      </c>
      <c r="AM456">
        <f t="shared" ref="AM456" si="1715">AL456/AL446*100</f>
        <v>0</v>
      </c>
      <c r="BI456">
        <v>12104</v>
      </c>
      <c r="BJ456">
        <f>BI456/BI446*100</f>
        <v>39.978861144140573</v>
      </c>
      <c r="BK456">
        <v>0.15</v>
      </c>
      <c r="BL456">
        <f>BK456/BK446*100</f>
        <v>4.9544193420531109E-4</v>
      </c>
      <c r="BM456">
        <v>0.09</v>
      </c>
      <c r="BN456">
        <f>BM456/BM446*100</f>
        <v>2.9726516052318666E-4</v>
      </c>
      <c r="BO456">
        <f t="shared" si="1692"/>
        <v>1.9817677368212444E-4</v>
      </c>
      <c r="BP456">
        <f t="shared" si="1693"/>
        <v>0.12</v>
      </c>
      <c r="BQ456">
        <f>BP456/BP446*100</f>
        <v>3.9635354736424887E-4</v>
      </c>
      <c r="CC456">
        <v>0</v>
      </c>
      <c r="CD456">
        <f t="shared" ref="CD456" si="1716">CC456/CC446*100</f>
        <v>0</v>
      </c>
      <c r="DU456">
        <f t="shared" si="1677"/>
        <v>3.9635354736424887E-4</v>
      </c>
      <c r="DV456">
        <f t="shared" si="1678"/>
        <v>0</v>
      </c>
      <c r="DW456">
        <f t="shared" si="1679"/>
        <v>0</v>
      </c>
      <c r="DX456">
        <f t="shared" si="1680"/>
        <v>3.9635354736424887E-4</v>
      </c>
      <c r="EA456">
        <f t="shared" si="1681"/>
        <v>2.9744199881023196E-4</v>
      </c>
      <c r="EB456">
        <f t="shared" si="1682"/>
        <v>0</v>
      </c>
      <c r="EC456">
        <f t="shared" si="1683"/>
        <v>0</v>
      </c>
      <c r="ED456">
        <f t="shared" si="1684"/>
        <v>0</v>
      </c>
      <c r="EE456">
        <f t="shared" si="1685"/>
        <v>1.9817677368212444E-4</v>
      </c>
      <c r="EF456">
        <f t="shared" si="1686"/>
        <v>9.9088386841062219E-5</v>
      </c>
      <c r="EG456">
        <f t="shared" si="1687"/>
        <v>0</v>
      </c>
      <c r="EH456">
        <f t="shared" si="1688"/>
        <v>0</v>
      </c>
      <c r="EL456">
        <v>6048</v>
      </c>
      <c r="EM456">
        <f>EL456/EL446*100</f>
        <v>39.976204640095183</v>
      </c>
      <c r="EN456">
        <f t="shared" si="1695"/>
        <v>0</v>
      </c>
      <c r="EO456">
        <f t="shared" si="1696"/>
        <v>0</v>
      </c>
      <c r="EP456">
        <f t="shared" si="1697"/>
        <v>0</v>
      </c>
      <c r="EQ456">
        <f t="shared" si="1698"/>
        <v>0</v>
      </c>
      <c r="ER456">
        <v>12104</v>
      </c>
      <c r="ES456">
        <f>ER456/ER446*100</f>
        <v>39.978861144140573</v>
      </c>
      <c r="ET456">
        <f t="shared" si="1699"/>
        <v>0.12</v>
      </c>
      <c r="EU456">
        <f t="shared" si="1700"/>
        <v>3.9635354736424887E-4</v>
      </c>
      <c r="EV456">
        <f t="shared" si="1701"/>
        <v>0</v>
      </c>
      <c r="EW456">
        <f t="shared" si="1702"/>
        <v>0</v>
      </c>
    </row>
    <row r="457" spans="3:153" x14ac:dyDescent="0.25">
      <c r="C457" t="s">
        <v>14</v>
      </c>
      <c r="D457">
        <v>2134747</v>
      </c>
      <c r="E457">
        <f t="shared" si="1635"/>
        <v>35.579116666666664</v>
      </c>
      <c r="F457" t="s">
        <v>28</v>
      </c>
      <c r="M457">
        <v>6804</v>
      </c>
      <c r="N457">
        <f>M457/M446*100</f>
        <v>44.973230220107077</v>
      </c>
      <c r="O457">
        <v>0.12</v>
      </c>
      <c r="P457">
        <f>O457/O446*100</f>
        <v>7.9317866349395201E-4</v>
      </c>
      <c r="Q457">
        <v>0</v>
      </c>
      <c r="R457">
        <f>Q457/Q446*100</f>
        <v>0</v>
      </c>
      <c r="S457">
        <f t="shared" si="1689"/>
        <v>7.9317866349395201E-4</v>
      </c>
      <c r="T457">
        <f t="shared" si="1690"/>
        <v>0.06</v>
      </c>
      <c r="U457">
        <f>T457/T446*100</f>
        <v>3.9658933174697601E-4</v>
      </c>
      <c r="AL457">
        <v>0</v>
      </c>
      <c r="AM457">
        <f t="shared" ref="AM457" si="1717">AL457/AL446*100</f>
        <v>0</v>
      </c>
      <c r="BI457">
        <v>13617</v>
      </c>
      <c r="BJ457">
        <f>BI457/BI446*100</f>
        <v>44.976218787158146</v>
      </c>
      <c r="BK457">
        <v>0.09</v>
      </c>
      <c r="BL457">
        <f>BK457/BK446*100</f>
        <v>2.9726516052318666E-4</v>
      </c>
      <c r="BM457">
        <v>0.09</v>
      </c>
      <c r="BN457">
        <f>BM457/BM446*100</f>
        <v>2.9726516052318666E-4</v>
      </c>
      <c r="BO457">
        <f t="shared" si="1692"/>
        <v>0</v>
      </c>
      <c r="BP457">
        <f t="shared" si="1693"/>
        <v>0.09</v>
      </c>
      <c r="BQ457">
        <f>BP457/BP446*100</f>
        <v>2.9726516052318666E-4</v>
      </c>
      <c r="CC457">
        <v>0</v>
      </c>
      <c r="CD457">
        <f t="shared" ref="CD457" si="1718">CC457/CC446*100</f>
        <v>0</v>
      </c>
      <c r="DU457">
        <f t="shared" si="1677"/>
        <v>9.9324171223789351E-5</v>
      </c>
      <c r="DV457">
        <f t="shared" si="1678"/>
        <v>0</v>
      </c>
      <c r="DW457">
        <f t="shared" si="1679"/>
        <v>3.9658933174697601E-4</v>
      </c>
      <c r="DX457">
        <f t="shared" si="1680"/>
        <v>2.9726516052318666E-4</v>
      </c>
      <c r="EA457">
        <f t="shared" si="1681"/>
        <v>2.9744199881023202E-4</v>
      </c>
      <c r="EB457">
        <f t="shared" si="1682"/>
        <v>3.9658933174697601E-4</v>
      </c>
      <c r="EC457">
        <f t="shared" si="1683"/>
        <v>0</v>
      </c>
      <c r="ED457">
        <f t="shared" si="1684"/>
        <v>0</v>
      </c>
      <c r="EE457">
        <f t="shared" si="1685"/>
        <v>0</v>
      </c>
      <c r="EF457">
        <f t="shared" si="1686"/>
        <v>1.4863258026159333E-4</v>
      </c>
      <c r="EG457">
        <f t="shared" si="1687"/>
        <v>0</v>
      </c>
      <c r="EH457">
        <f t="shared" si="1688"/>
        <v>0</v>
      </c>
      <c r="EL457">
        <v>6804</v>
      </c>
      <c r="EM457">
        <f>EL457/EL446*100</f>
        <v>44.973230220107077</v>
      </c>
      <c r="EN457">
        <f t="shared" si="1695"/>
        <v>0.06</v>
      </c>
      <c r="EO457">
        <f t="shared" si="1696"/>
        <v>3.9658933174697601E-4</v>
      </c>
      <c r="EP457">
        <f t="shared" si="1697"/>
        <v>0</v>
      </c>
      <c r="EQ457">
        <f t="shared" si="1698"/>
        <v>0</v>
      </c>
      <c r="ER457">
        <v>13617</v>
      </c>
      <c r="ES457">
        <f>ER457/ER446*100</f>
        <v>44.976218787158146</v>
      </c>
      <c r="ET457">
        <f t="shared" si="1699"/>
        <v>0.09</v>
      </c>
      <c r="EU457">
        <f t="shared" si="1700"/>
        <v>2.9726516052318666E-4</v>
      </c>
      <c r="EV457">
        <f t="shared" si="1701"/>
        <v>0</v>
      </c>
      <c r="EW457">
        <f t="shared" si="1702"/>
        <v>0</v>
      </c>
    </row>
    <row r="458" spans="3:153" x14ac:dyDescent="0.25">
      <c r="C458" t="s">
        <v>20</v>
      </c>
      <c r="M458">
        <v>7560</v>
      </c>
      <c r="N458">
        <f>M458/M446*100</f>
        <v>49.970255800118977</v>
      </c>
      <c r="O458">
        <v>0</v>
      </c>
      <c r="P458">
        <f>O458/O446*100</f>
        <v>0</v>
      </c>
      <c r="Q458">
        <v>0.09</v>
      </c>
      <c r="R458">
        <f>Q458/Q446*100</f>
        <v>5.9488399762046393E-4</v>
      </c>
      <c r="S458">
        <f t="shared" si="1689"/>
        <v>5.9488399762046393E-4</v>
      </c>
      <c r="T458">
        <f t="shared" si="1690"/>
        <v>4.4999999999999998E-2</v>
      </c>
      <c r="U458">
        <f>T458/T446*100</f>
        <v>2.9744199881023196E-4</v>
      </c>
      <c r="AL458">
        <v>0</v>
      </c>
      <c r="AM458">
        <f t="shared" ref="AM458" si="1719">AL458/AL446*100</f>
        <v>0</v>
      </c>
      <c r="BI458">
        <v>15130</v>
      </c>
      <c r="BJ458">
        <f>BI458/BI446*100</f>
        <v>49.973576430175711</v>
      </c>
      <c r="BK458">
        <v>0.3</v>
      </c>
      <c r="BL458">
        <f>BK458/BK446*100</f>
        <v>9.9088386841062219E-4</v>
      </c>
      <c r="BM458">
        <v>0.09</v>
      </c>
      <c r="BN458">
        <f>BM458/BM446*100</f>
        <v>2.9726516052318666E-4</v>
      </c>
      <c r="BO458">
        <f t="shared" si="1692"/>
        <v>6.9361870788743553E-4</v>
      </c>
      <c r="BP458">
        <f t="shared" si="1693"/>
        <v>0.19500000000000001</v>
      </c>
      <c r="BQ458">
        <f>BP458/BP446*100</f>
        <v>6.4407451446690453E-4</v>
      </c>
      <c r="CC458">
        <v>0</v>
      </c>
      <c r="CD458">
        <f t="shared" ref="CD458" si="1720">CC458/CC446*100</f>
        <v>0</v>
      </c>
      <c r="DU458">
        <f t="shared" si="1677"/>
        <v>3.4663251565667256E-4</v>
      </c>
      <c r="DV458">
        <f t="shared" si="1678"/>
        <v>0</v>
      </c>
      <c r="DW458">
        <f t="shared" si="1679"/>
        <v>2.9744199881023196E-4</v>
      </c>
      <c r="DX458">
        <f t="shared" si="1680"/>
        <v>6.4407451446690453E-4</v>
      </c>
      <c r="EA458">
        <f t="shared" si="1681"/>
        <v>2.9744199881023196E-4</v>
      </c>
      <c r="EB458">
        <f t="shared" si="1682"/>
        <v>3.9658933174697606E-4</v>
      </c>
      <c r="EC458">
        <f t="shared" si="1683"/>
        <v>0</v>
      </c>
      <c r="ED458">
        <f t="shared" si="1684"/>
        <v>0</v>
      </c>
      <c r="EE458">
        <f t="shared" si="1685"/>
        <v>4.954419342053112E-4</v>
      </c>
      <c r="EF458">
        <f t="shared" si="1686"/>
        <v>6.4407451446690453E-4</v>
      </c>
      <c r="EG458">
        <f t="shared" si="1687"/>
        <v>0</v>
      </c>
      <c r="EH458">
        <f t="shared" si="1688"/>
        <v>0</v>
      </c>
      <c r="EL458">
        <v>7560</v>
      </c>
      <c r="EM458">
        <f>EL458/EL446*100</f>
        <v>49.970255800118977</v>
      </c>
      <c r="EN458">
        <f t="shared" si="1695"/>
        <v>4.4999999999999998E-2</v>
      </c>
      <c r="EO458">
        <f t="shared" si="1696"/>
        <v>2.9744199881023196E-4</v>
      </c>
      <c r="EP458">
        <f t="shared" si="1697"/>
        <v>0</v>
      </c>
      <c r="EQ458">
        <f t="shared" si="1698"/>
        <v>0</v>
      </c>
      <c r="ER458">
        <v>15130</v>
      </c>
      <c r="ES458">
        <f>ER458/ER446*100</f>
        <v>49.973576430175711</v>
      </c>
      <c r="ET458">
        <f t="shared" si="1699"/>
        <v>0.19500000000000001</v>
      </c>
      <c r="EU458">
        <f t="shared" si="1700"/>
        <v>6.4407451446690453E-4</v>
      </c>
      <c r="EV458">
        <f t="shared" si="1701"/>
        <v>0</v>
      </c>
      <c r="EW458">
        <f t="shared" si="1702"/>
        <v>0</v>
      </c>
    </row>
    <row r="459" spans="3:153" x14ac:dyDescent="0.25">
      <c r="M459">
        <v>8316</v>
      </c>
      <c r="N459">
        <f>M459/M446*100</f>
        <v>54.967281380130871</v>
      </c>
      <c r="O459">
        <v>0.09</v>
      </c>
      <c r="P459">
        <f>O459/O446*100</f>
        <v>5.9488399762046393E-4</v>
      </c>
      <c r="Q459">
        <v>0.18</v>
      </c>
      <c r="R459">
        <f>Q459/Q446*100</f>
        <v>1.1897679952409279E-3</v>
      </c>
      <c r="S459">
        <f t="shared" si="1689"/>
        <v>5.9488399762046393E-4</v>
      </c>
      <c r="T459">
        <f t="shared" si="1690"/>
        <v>0.13500000000000001</v>
      </c>
      <c r="U459">
        <f>T459/T446*100</f>
        <v>8.92325996430696E-4</v>
      </c>
      <c r="AL459">
        <v>0</v>
      </c>
      <c r="AM459">
        <f t="shared" ref="AM459" si="1721">AL459/AL446*100</f>
        <v>0</v>
      </c>
      <c r="BI459">
        <v>16643</v>
      </c>
      <c r="BJ459">
        <f>BI459/BI446*100</f>
        <v>54.970934073193291</v>
      </c>
      <c r="BK459">
        <v>0</v>
      </c>
      <c r="BL459">
        <f>BK459/BK446*100</f>
        <v>0</v>
      </c>
      <c r="BM459">
        <v>0.09</v>
      </c>
      <c r="BN459">
        <f>BM459/BM446*100</f>
        <v>2.9726516052318666E-4</v>
      </c>
      <c r="BO459">
        <f t="shared" si="1692"/>
        <v>2.9726516052318666E-4</v>
      </c>
      <c r="BP459">
        <f t="shared" si="1693"/>
        <v>4.4999999999999998E-2</v>
      </c>
      <c r="BQ459">
        <f>BP459/BP446*100</f>
        <v>1.4863258026159333E-4</v>
      </c>
      <c r="CC459">
        <v>0</v>
      </c>
      <c r="CD459">
        <f t="shared" ref="CD459" si="1722">CC459/CC446*100</f>
        <v>0</v>
      </c>
      <c r="DU459">
        <f t="shared" si="1677"/>
        <v>7.4369341616910267E-4</v>
      </c>
      <c r="DV459">
        <f t="shared" si="1678"/>
        <v>0</v>
      </c>
      <c r="DW459">
        <f t="shared" si="1679"/>
        <v>8.92325996430696E-4</v>
      </c>
      <c r="DX459">
        <f t="shared" si="1680"/>
        <v>1.4863258026159333E-4</v>
      </c>
      <c r="EA459">
        <f t="shared" si="1681"/>
        <v>5.9488399762046404E-4</v>
      </c>
      <c r="EB459">
        <f t="shared" si="1682"/>
        <v>5.9488399762046404E-4</v>
      </c>
      <c r="EC459">
        <f t="shared" si="1683"/>
        <v>0</v>
      </c>
      <c r="ED459">
        <f t="shared" si="1684"/>
        <v>0</v>
      </c>
      <c r="EE459">
        <f t="shared" si="1685"/>
        <v>1.4863258026159333E-4</v>
      </c>
      <c r="EF459">
        <f t="shared" si="1686"/>
        <v>0</v>
      </c>
      <c r="EG459">
        <f t="shared" si="1687"/>
        <v>0</v>
      </c>
      <c r="EH459">
        <f t="shared" si="1688"/>
        <v>0</v>
      </c>
      <c r="EL459">
        <v>8316</v>
      </c>
      <c r="EM459">
        <f>EL459/EL446*100</f>
        <v>54.967281380130871</v>
      </c>
      <c r="EN459">
        <f t="shared" si="1695"/>
        <v>0.13500000000000001</v>
      </c>
      <c r="EO459">
        <f t="shared" si="1696"/>
        <v>8.92325996430696E-4</v>
      </c>
      <c r="EP459">
        <f t="shared" si="1697"/>
        <v>0</v>
      </c>
      <c r="EQ459">
        <f t="shared" si="1698"/>
        <v>0</v>
      </c>
      <c r="ER459">
        <v>16643</v>
      </c>
      <c r="ES459">
        <f>ER459/ER446*100</f>
        <v>54.970934073193291</v>
      </c>
      <c r="ET459">
        <f t="shared" si="1699"/>
        <v>4.4999999999999998E-2</v>
      </c>
      <c r="EU459">
        <f t="shared" si="1700"/>
        <v>1.4863258026159333E-4</v>
      </c>
      <c r="EV459">
        <f t="shared" si="1701"/>
        <v>0</v>
      </c>
      <c r="EW459">
        <f t="shared" si="1702"/>
        <v>0</v>
      </c>
    </row>
    <row r="460" spans="3:153" x14ac:dyDescent="0.25">
      <c r="C460" t="s">
        <v>10</v>
      </c>
      <c r="M460">
        <v>9072</v>
      </c>
      <c r="N460">
        <f>M460/M446*100</f>
        <v>59.964306960142778</v>
      </c>
      <c r="O460">
        <v>0</v>
      </c>
      <c r="P460">
        <f>O460/O446*100</f>
        <v>0</v>
      </c>
      <c r="Q460">
        <v>0.09</v>
      </c>
      <c r="R460">
        <f>Q460/Q446*100</f>
        <v>5.9488399762046393E-4</v>
      </c>
      <c r="S460">
        <f t="shared" si="1689"/>
        <v>5.9488399762046393E-4</v>
      </c>
      <c r="T460">
        <f t="shared" si="1690"/>
        <v>4.4999999999999998E-2</v>
      </c>
      <c r="U460">
        <f>T460/T446*100</f>
        <v>2.9744199881023196E-4</v>
      </c>
      <c r="AL460">
        <v>0</v>
      </c>
      <c r="AM460">
        <f t="shared" ref="AM460" si="1723">AL460/AL446*100</f>
        <v>0</v>
      </c>
      <c r="BI460">
        <v>18156</v>
      </c>
      <c r="BJ460">
        <f>BI460/BI446*100</f>
        <v>59.968291716210864</v>
      </c>
      <c r="BK460">
        <v>0</v>
      </c>
      <c r="BL460">
        <f>BK460/BK446*100</f>
        <v>0</v>
      </c>
      <c r="BM460">
        <v>0.12</v>
      </c>
      <c r="BN460">
        <f>BM460/BM446*100</f>
        <v>3.9635354736424887E-4</v>
      </c>
      <c r="BO460">
        <f t="shared" si="1692"/>
        <v>3.9635354736424887E-4</v>
      </c>
      <c r="BP460">
        <f t="shared" si="1693"/>
        <v>0.06</v>
      </c>
      <c r="BQ460">
        <f>BP460/BP446*100</f>
        <v>1.9817677368212444E-4</v>
      </c>
      <c r="CC460">
        <v>0</v>
      </c>
      <c r="CD460">
        <f t="shared" ref="CD460" si="1724">CC460/CC446*100</f>
        <v>0</v>
      </c>
      <c r="DU460">
        <f t="shared" si="1677"/>
        <v>9.9265225128107528E-5</v>
      </c>
      <c r="DV460">
        <f t="shared" si="1678"/>
        <v>0</v>
      </c>
      <c r="DW460">
        <f t="shared" si="1679"/>
        <v>2.9744199881023196E-4</v>
      </c>
      <c r="DX460">
        <f t="shared" si="1680"/>
        <v>1.9817677368212444E-4</v>
      </c>
      <c r="EA460">
        <f t="shared" si="1681"/>
        <v>0</v>
      </c>
      <c r="EB460">
        <f t="shared" si="1682"/>
        <v>0</v>
      </c>
      <c r="EC460">
        <f t="shared" si="1683"/>
        <v>0</v>
      </c>
      <c r="ED460">
        <f t="shared" si="1684"/>
        <v>0</v>
      </c>
      <c r="EE460">
        <f t="shared" si="1685"/>
        <v>3.9635354736424887E-4</v>
      </c>
      <c r="EF460">
        <f t="shared" si="1686"/>
        <v>1.9817677368212444E-4</v>
      </c>
      <c r="EG460">
        <f t="shared" si="1687"/>
        <v>0</v>
      </c>
      <c r="EH460">
        <f t="shared" si="1688"/>
        <v>0</v>
      </c>
      <c r="EL460">
        <v>9072</v>
      </c>
      <c r="EM460">
        <f>EL460/EL446*100</f>
        <v>59.964306960142778</v>
      </c>
      <c r="EN460">
        <f t="shared" si="1695"/>
        <v>4.4999999999999998E-2</v>
      </c>
      <c r="EO460">
        <f t="shared" si="1696"/>
        <v>2.9744199881023196E-4</v>
      </c>
      <c r="EP460">
        <f t="shared" si="1697"/>
        <v>0</v>
      </c>
      <c r="EQ460">
        <f t="shared" si="1698"/>
        <v>0</v>
      </c>
      <c r="ER460">
        <v>18156</v>
      </c>
      <c r="ES460">
        <f>ER460/ER446*100</f>
        <v>59.968291716210864</v>
      </c>
      <c r="ET460">
        <f t="shared" si="1699"/>
        <v>0.06</v>
      </c>
      <c r="EU460">
        <f t="shared" si="1700"/>
        <v>1.9817677368212444E-4</v>
      </c>
      <c r="EV460">
        <f t="shared" si="1701"/>
        <v>0</v>
      </c>
      <c r="EW460">
        <f t="shared" si="1702"/>
        <v>0</v>
      </c>
    </row>
    <row r="461" spans="3:153" x14ac:dyDescent="0.25">
      <c r="C461" t="s">
        <v>21</v>
      </c>
      <c r="M461">
        <v>9828</v>
      </c>
      <c r="N461">
        <f>M461/M446*100</f>
        <v>64.961332540154672</v>
      </c>
      <c r="O461">
        <v>0.09</v>
      </c>
      <c r="P461">
        <f>O461/O446*100</f>
        <v>5.9488399762046393E-4</v>
      </c>
      <c r="Q461">
        <v>0</v>
      </c>
      <c r="R461">
        <f>Q461/Q446*100</f>
        <v>0</v>
      </c>
      <c r="S461">
        <f t="shared" si="1689"/>
        <v>5.9488399762046393E-4</v>
      </c>
      <c r="T461">
        <f t="shared" si="1690"/>
        <v>4.4999999999999998E-2</v>
      </c>
      <c r="U461">
        <f>T461/T446*100</f>
        <v>2.9744199881023196E-4</v>
      </c>
      <c r="AL461">
        <v>0</v>
      </c>
      <c r="AM461">
        <f t="shared" ref="AM461" si="1725">AL461/AL446*100</f>
        <v>0</v>
      </c>
      <c r="BI461">
        <v>19669</v>
      </c>
      <c r="BJ461">
        <f>BI461/BI446*100</f>
        <v>64.965649359228422</v>
      </c>
      <c r="BK461">
        <v>0</v>
      </c>
      <c r="BL461">
        <f>BK461/BK446*100</f>
        <v>0</v>
      </c>
      <c r="BM461">
        <v>0</v>
      </c>
      <c r="BN461">
        <f>BM461/BM446*100</f>
        <v>0</v>
      </c>
      <c r="BO461">
        <f t="shared" si="1692"/>
        <v>0</v>
      </c>
      <c r="BP461">
        <f t="shared" si="1693"/>
        <v>0</v>
      </c>
      <c r="BQ461">
        <f>BP461/BP446*100</f>
        <v>0</v>
      </c>
      <c r="CC461">
        <v>0</v>
      </c>
      <c r="CD461">
        <f t="shared" ref="CD461" si="1726">CC461/CC446*100</f>
        <v>0</v>
      </c>
      <c r="DU461">
        <f t="shared" si="1677"/>
        <v>2.9744199881023196E-4</v>
      </c>
      <c r="DV461">
        <f t="shared" si="1678"/>
        <v>0</v>
      </c>
      <c r="DW461">
        <f t="shared" si="1679"/>
        <v>2.9744199881023196E-4</v>
      </c>
      <c r="DX461">
        <f t="shared" si="1680"/>
        <v>0</v>
      </c>
      <c r="EA461">
        <f t="shared" si="1681"/>
        <v>2.9744199881023196E-4</v>
      </c>
      <c r="EB461">
        <f t="shared" si="1682"/>
        <v>2.9744199881023196E-4</v>
      </c>
      <c r="EC461">
        <f t="shared" si="1683"/>
        <v>0</v>
      </c>
      <c r="ED461">
        <f t="shared" si="1684"/>
        <v>0</v>
      </c>
      <c r="EE461">
        <f t="shared" si="1685"/>
        <v>1.4863258026159333E-4</v>
      </c>
      <c r="EF461">
        <f t="shared" si="1686"/>
        <v>1.4863258026159333E-4</v>
      </c>
      <c r="EG461">
        <f t="shared" si="1687"/>
        <v>0</v>
      </c>
      <c r="EH461">
        <f t="shared" si="1688"/>
        <v>0</v>
      </c>
      <c r="EL461">
        <v>9828</v>
      </c>
      <c r="EM461">
        <f>EL461/EL446*100</f>
        <v>64.961332540154672</v>
      </c>
      <c r="EN461">
        <f t="shared" si="1695"/>
        <v>4.4999999999999998E-2</v>
      </c>
      <c r="EO461">
        <f t="shared" si="1696"/>
        <v>2.9744199881023196E-4</v>
      </c>
      <c r="EP461">
        <f t="shared" si="1697"/>
        <v>0</v>
      </c>
      <c r="EQ461">
        <f t="shared" si="1698"/>
        <v>0</v>
      </c>
      <c r="ER461">
        <v>19669</v>
      </c>
      <c r="ES461">
        <f>ER461/ER446*100</f>
        <v>64.965649359228422</v>
      </c>
      <c r="ET461">
        <f t="shared" si="1699"/>
        <v>0</v>
      </c>
      <c r="EU461">
        <f t="shared" si="1700"/>
        <v>0</v>
      </c>
      <c r="EV461">
        <f t="shared" si="1701"/>
        <v>0</v>
      </c>
      <c r="EW461">
        <f t="shared" si="1702"/>
        <v>0</v>
      </c>
    </row>
    <row r="462" spans="3:153" x14ac:dyDescent="0.25">
      <c r="C462" t="s">
        <v>11</v>
      </c>
      <c r="M462">
        <v>10584</v>
      </c>
      <c r="N462">
        <f>M462/M446*100</f>
        <v>69.958358120166565</v>
      </c>
      <c r="O462">
        <v>0</v>
      </c>
      <c r="P462">
        <f>O462/O446*100</f>
        <v>0</v>
      </c>
      <c r="Q462">
        <v>0</v>
      </c>
      <c r="R462">
        <f>Q462/Q446*100</f>
        <v>0</v>
      </c>
      <c r="S462">
        <f t="shared" si="1689"/>
        <v>0</v>
      </c>
      <c r="T462">
        <f t="shared" si="1690"/>
        <v>0</v>
      </c>
      <c r="U462">
        <f>T462/T446*100</f>
        <v>0</v>
      </c>
      <c r="AL462">
        <v>0</v>
      </c>
      <c r="AM462">
        <f t="shared" ref="AM462" si="1727">AL462/AL446*100</f>
        <v>0</v>
      </c>
      <c r="BI462">
        <v>21182</v>
      </c>
      <c r="BJ462">
        <f>BI462/BI446*100</f>
        <v>69.963007002246002</v>
      </c>
      <c r="BK462">
        <v>0</v>
      </c>
      <c r="BL462">
        <f>BK462/BK446*100</f>
        <v>0</v>
      </c>
      <c r="BM462">
        <v>0</v>
      </c>
      <c r="BN462">
        <f>BM462/BM446*100</f>
        <v>0</v>
      </c>
      <c r="BO462">
        <f t="shared" si="1692"/>
        <v>0</v>
      </c>
      <c r="BP462">
        <f t="shared" si="1693"/>
        <v>0</v>
      </c>
      <c r="BQ462">
        <f>BP462/BP446*100</f>
        <v>0</v>
      </c>
      <c r="CC462">
        <v>0</v>
      </c>
      <c r="CD462">
        <f t="shared" ref="CD462" si="1728">CC462/CC446*100</f>
        <v>0</v>
      </c>
      <c r="DU462">
        <f t="shared" si="1677"/>
        <v>0</v>
      </c>
      <c r="DV462">
        <f t="shared" si="1678"/>
        <v>0</v>
      </c>
      <c r="DW462">
        <f t="shared" si="1679"/>
        <v>0</v>
      </c>
      <c r="DX462">
        <f t="shared" si="1680"/>
        <v>0</v>
      </c>
      <c r="EA462">
        <f t="shared" si="1681"/>
        <v>3.9658933174697601E-4</v>
      </c>
      <c r="EB462">
        <f t="shared" si="1682"/>
        <v>0</v>
      </c>
      <c r="EC462">
        <f t="shared" si="1683"/>
        <v>0</v>
      </c>
      <c r="ED462">
        <f t="shared" si="1684"/>
        <v>0</v>
      </c>
      <c r="EE462">
        <f t="shared" si="1685"/>
        <v>0</v>
      </c>
      <c r="EF462">
        <f t="shared" si="1686"/>
        <v>0</v>
      </c>
      <c r="EG462">
        <f t="shared" si="1687"/>
        <v>0</v>
      </c>
      <c r="EH462">
        <f t="shared" si="1688"/>
        <v>0</v>
      </c>
      <c r="EL462">
        <v>10584</v>
      </c>
      <c r="EM462">
        <f>EL462/EL446*100</f>
        <v>69.958358120166565</v>
      </c>
      <c r="EN462">
        <f t="shared" si="1695"/>
        <v>0</v>
      </c>
      <c r="EO462">
        <f t="shared" si="1696"/>
        <v>0</v>
      </c>
      <c r="EP462">
        <f t="shared" si="1697"/>
        <v>0</v>
      </c>
      <c r="EQ462">
        <f t="shared" si="1698"/>
        <v>0</v>
      </c>
      <c r="ER462">
        <v>21182</v>
      </c>
      <c r="ES462">
        <f>ER462/ER446*100</f>
        <v>69.963007002246002</v>
      </c>
      <c r="ET462">
        <f t="shared" si="1699"/>
        <v>0</v>
      </c>
      <c r="EU462">
        <f t="shared" si="1700"/>
        <v>0</v>
      </c>
      <c r="EV462">
        <f t="shared" si="1701"/>
        <v>0</v>
      </c>
      <c r="EW462">
        <f t="shared" si="1702"/>
        <v>0</v>
      </c>
    </row>
    <row r="463" spans="3:153" x14ac:dyDescent="0.25">
      <c r="C463" t="s">
        <v>22</v>
      </c>
      <c r="M463">
        <v>11340</v>
      </c>
      <c r="N463">
        <f>M463/M446*100</f>
        <v>74.955383700178473</v>
      </c>
      <c r="O463">
        <v>0</v>
      </c>
      <c r="P463">
        <f>O463/O446*100</f>
        <v>0</v>
      </c>
      <c r="Q463">
        <v>0</v>
      </c>
      <c r="R463">
        <f>Q463/Q446*100</f>
        <v>0</v>
      </c>
      <c r="S463">
        <f t="shared" si="1689"/>
        <v>0</v>
      </c>
      <c r="T463">
        <f t="shared" si="1690"/>
        <v>0</v>
      </c>
      <c r="U463">
        <f>T463/T446*100</f>
        <v>0</v>
      </c>
      <c r="AL463">
        <v>0</v>
      </c>
      <c r="AM463">
        <f t="shared" ref="AM463" si="1729">AL463/AL446*100</f>
        <v>0</v>
      </c>
      <c r="BI463">
        <v>22695</v>
      </c>
      <c r="BJ463">
        <f>BI463/BI446*100</f>
        <v>74.960364645263581</v>
      </c>
      <c r="BK463">
        <v>0</v>
      </c>
      <c r="BL463">
        <f>BK463/BK446*100</f>
        <v>0</v>
      </c>
      <c r="BM463">
        <v>0</v>
      </c>
      <c r="BN463">
        <f>BM463/BM446*100</f>
        <v>0</v>
      </c>
      <c r="BO463">
        <f t="shared" si="1692"/>
        <v>0</v>
      </c>
      <c r="BP463">
        <f t="shared" si="1693"/>
        <v>0</v>
      </c>
      <c r="BQ463">
        <f>BP463/BP446*100</f>
        <v>0</v>
      </c>
      <c r="CC463">
        <v>0</v>
      </c>
      <c r="CD463">
        <f t="shared" ref="CD463" si="1730">CC463/CC446*100</f>
        <v>0</v>
      </c>
      <c r="DU463">
        <f t="shared" si="1677"/>
        <v>0</v>
      </c>
      <c r="DV463">
        <f t="shared" si="1678"/>
        <v>0</v>
      </c>
      <c r="DW463">
        <f t="shared" si="1679"/>
        <v>0</v>
      </c>
      <c r="DX463">
        <f t="shared" si="1680"/>
        <v>0</v>
      </c>
      <c r="EA463">
        <f t="shared" si="1681"/>
        <v>0</v>
      </c>
      <c r="EB463">
        <f t="shared" si="1682"/>
        <v>0</v>
      </c>
      <c r="EC463">
        <f t="shared" si="1683"/>
        <v>0</v>
      </c>
      <c r="ED463">
        <f t="shared" si="1684"/>
        <v>0</v>
      </c>
      <c r="EE463">
        <f t="shared" si="1685"/>
        <v>0</v>
      </c>
      <c r="EF463">
        <f t="shared" si="1686"/>
        <v>1.9817677368212444E-4</v>
      </c>
      <c r="EG463">
        <f t="shared" si="1687"/>
        <v>0</v>
      </c>
      <c r="EH463">
        <f t="shared" si="1688"/>
        <v>0</v>
      </c>
      <c r="EL463">
        <v>11340</v>
      </c>
      <c r="EM463">
        <f>EL463/EL446*100</f>
        <v>74.955383700178473</v>
      </c>
      <c r="EN463">
        <f t="shared" si="1695"/>
        <v>0</v>
      </c>
      <c r="EO463">
        <f t="shared" si="1696"/>
        <v>0</v>
      </c>
      <c r="EP463">
        <f t="shared" si="1697"/>
        <v>0</v>
      </c>
      <c r="EQ463">
        <f t="shared" si="1698"/>
        <v>0</v>
      </c>
      <c r="ER463">
        <v>22695</v>
      </c>
      <c r="ES463">
        <f>ER463/ER446*100</f>
        <v>74.960364645263581</v>
      </c>
      <c r="ET463">
        <f t="shared" si="1699"/>
        <v>0</v>
      </c>
      <c r="EU463">
        <f t="shared" si="1700"/>
        <v>0</v>
      </c>
      <c r="EV463">
        <f t="shared" si="1701"/>
        <v>0</v>
      </c>
      <c r="EW463">
        <f t="shared" si="1702"/>
        <v>0</v>
      </c>
    </row>
    <row r="464" spans="3:153" x14ac:dyDescent="0.25">
      <c r="M464">
        <v>12096</v>
      </c>
      <c r="N464">
        <f>M464/M446*100</f>
        <v>79.952409280190366</v>
      </c>
      <c r="O464">
        <v>0</v>
      </c>
      <c r="P464">
        <f>O464/O446*100</f>
        <v>0</v>
      </c>
      <c r="Q464">
        <v>0</v>
      </c>
      <c r="R464">
        <f>Q464/Q446*100</f>
        <v>0</v>
      </c>
      <c r="S464">
        <f t="shared" si="1689"/>
        <v>0</v>
      </c>
      <c r="T464">
        <f t="shared" si="1690"/>
        <v>0</v>
      </c>
      <c r="U464">
        <f>T464/T446*100</f>
        <v>0</v>
      </c>
      <c r="AL464">
        <v>0</v>
      </c>
      <c r="AM464">
        <f t="shared" ref="AM464" si="1731">AL464/AL446*100</f>
        <v>0</v>
      </c>
      <c r="BI464">
        <v>24208</v>
      </c>
      <c r="BJ464">
        <f>BI464/BI446*100</f>
        <v>79.957722288281147</v>
      </c>
      <c r="BK464">
        <v>0</v>
      </c>
      <c r="BL464">
        <f>BK464/BK446*100</f>
        <v>0</v>
      </c>
      <c r="BM464">
        <v>0</v>
      </c>
      <c r="BN464">
        <f>BM464/BM446*100</f>
        <v>0</v>
      </c>
      <c r="BO464">
        <f t="shared" si="1692"/>
        <v>0</v>
      </c>
      <c r="BP464">
        <f t="shared" si="1693"/>
        <v>0</v>
      </c>
      <c r="BQ464">
        <f>BP464/BP446*100</f>
        <v>0</v>
      </c>
      <c r="CC464">
        <v>0</v>
      </c>
      <c r="CD464">
        <f t="shared" ref="CD464" si="1732">CC464/CC446*100</f>
        <v>0</v>
      </c>
      <c r="DU464">
        <f t="shared" si="1677"/>
        <v>0</v>
      </c>
      <c r="DV464">
        <f t="shared" si="1678"/>
        <v>0</v>
      </c>
      <c r="DW464">
        <f t="shared" si="1679"/>
        <v>0</v>
      </c>
      <c r="DX464">
        <f t="shared" si="1680"/>
        <v>0</v>
      </c>
      <c r="EA464">
        <f t="shared" si="1681"/>
        <v>0</v>
      </c>
      <c r="EB464">
        <f t="shared" si="1682"/>
        <v>0</v>
      </c>
      <c r="EC464">
        <f t="shared" si="1683"/>
        <v>0</v>
      </c>
      <c r="ED464">
        <f t="shared" si="1684"/>
        <v>0</v>
      </c>
      <c r="EE464">
        <f t="shared" si="1685"/>
        <v>0</v>
      </c>
      <c r="EF464">
        <f t="shared" si="1686"/>
        <v>0</v>
      </c>
      <c r="EG464">
        <f t="shared" si="1687"/>
        <v>0</v>
      </c>
      <c r="EH464">
        <f t="shared" si="1688"/>
        <v>0</v>
      </c>
      <c r="EL464">
        <v>12096</v>
      </c>
      <c r="EM464">
        <f>EL464/EL446*100</f>
        <v>79.952409280190366</v>
      </c>
      <c r="EN464">
        <f t="shared" si="1695"/>
        <v>0</v>
      </c>
      <c r="EO464">
        <f t="shared" si="1696"/>
        <v>0</v>
      </c>
      <c r="EP464">
        <f t="shared" si="1697"/>
        <v>0</v>
      </c>
      <c r="EQ464">
        <f t="shared" si="1698"/>
        <v>0</v>
      </c>
      <c r="ER464">
        <v>24208</v>
      </c>
      <c r="ES464">
        <f>ER464/ER446*100</f>
        <v>79.957722288281147</v>
      </c>
      <c r="ET464">
        <f t="shared" si="1699"/>
        <v>0</v>
      </c>
      <c r="EU464">
        <f t="shared" si="1700"/>
        <v>0</v>
      </c>
      <c r="EV464">
        <f t="shared" si="1701"/>
        <v>0</v>
      </c>
      <c r="EW464">
        <f t="shared" si="1702"/>
        <v>0</v>
      </c>
    </row>
    <row r="465" spans="2:153" x14ac:dyDescent="0.25">
      <c r="C465" t="s">
        <v>12</v>
      </c>
      <c r="M465">
        <v>12852</v>
      </c>
      <c r="N465">
        <f>M465/M446*100</f>
        <v>84.94943486020226</v>
      </c>
      <c r="O465">
        <v>0</v>
      </c>
      <c r="P465">
        <f>O465/O446*100</f>
        <v>0</v>
      </c>
      <c r="Q465">
        <v>0</v>
      </c>
      <c r="R465">
        <f>Q465/Q446*100</f>
        <v>0</v>
      </c>
      <c r="S465">
        <f t="shared" si="1689"/>
        <v>0</v>
      </c>
      <c r="T465">
        <f t="shared" si="1690"/>
        <v>0</v>
      </c>
      <c r="U465">
        <f>T465/T446*100</f>
        <v>0</v>
      </c>
      <c r="AL465">
        <v>0</v>
      </c>
      <c r="AM465">
        <f t="shared" ref="AM465" si="1733">AL465/AL446*100</f>
        <v>0</v>
      </c>
      <c r="BI465">
        <v>25721</v>
      </c>
      <c r="BJ465">
        <f>BI465/BI446*100</f>
        <v>84.955079931298712</v>
      </c>
      <c r="BK465">
        <v>0</v>
      </c>
      <c r="BL465">
        <f>BK465/BK446*100</f>
        <v>0</v>
      </c>
      <c r="BM465">
        <v>0</v>
      </c>
      <c r="BN465">
        <f>BM465/BM446*100</f>
        <v>0</v>
      </c>
      <c r="BO465">
        <f t="shared" si="1692"/>
        <v>0</v>
      </c>
      <c r="BP465">
        <f t="shared" si="1693"/>
        <v>0</v>
      </c>
      <c r="BQ465">
        <f>BP465/BP446*100</f>
        <v>0</v>
      </c>
      <c r="CC465">
        <v>0</v>
      </c>
      <c r="CD465">
        <f t="shared" ref="CD465" si="1734">CC465/CC446*100</f>
        <v>0</v>
      </c>
      <c r="DU465">
        <f t="shared" si="1677"/>
        <v>0</v>
      </c>
      <c r="DV465">
        <f t="shared" si="1678"/>
        <v>0</v>
      </c>
      <c r="DW465">
        <f t="shared" si="1679"/>
        <v>0</v>
      </c>
      <c r="DX465">
        <f t="shared" si="1680"/>
        <v>0</v>
      </c>
      <c r="EA465">
        <f t="shared" si="1681"/>
        <v>0</v>
      </c>
      <c r="EB465">
        <f t="shared" si="1682"/>
        <v>0</v>
      </c>
      <c r="EC465">
        <f t="shared" si="1683"/>
        <v>0</v>
      </c>
      <c r="ED465">
        <f t="shared" si="1684"/>
        <v>0</v>
      </c>
      <c r="EE465">
        <f t="shared" si="1685"/>
        <v>1.4863258026159333E-4</v>
      </c>
      <c r="EF465">
        <f t="shared" si="1686"/>
        <v>0</v>
      </c>
      <c r="EG465">
        <f t="shared" si="1687"/>
        <v>0</v>
      </c>
      <c r="EH465">
        <f t="shared" si="1688"/>
        <v>0</v>
      </c>
      <c r="EL465">
        <v>12852</v>
      </c>
      <c r="EM465">
        <f>EL465/EL446*100</f>
        <v>84.94943486020226</v>
      </c>
      <c r="EN465">
        <f t="shared" si="1695"/>
        <v>0</v>
      </c>
      <c r="EO465">
        <f t="shared" si="1696"/>
        <v>0</v>
      </c>
      <c r="EP465">
        <f t="shared" si="1697"/>
        <v>0</v>
      </c>
      <c r="EQ465">
        <f t="shared" si="1698"/>
        <v>0</v>
      </c>
      <c r="ER465">
        <v>25721</v>
      </c>
      <c r="ES465">
        <f>ER465/ER446*100</f>
        <v>84.955079931298712</v>
      </c>
      <c r="ET465">
        <f t="shared" si="1699"/>
        <v>0</v>
      </c>
      <c r="EU465">
        <f t="shared" si="1700"/>
        <v>0</v>
      </c>
      <c r="EV465">
        <f t="shared" si="1701"/>
        <v>0</v>
      </c>
      <c r="EW465">
        <f t="shared" si="1702"/>
        <v>0</v>
      </c>
    </row>
    <row r="466" spans="2:153" x14ac:dyDescent="0.25">
      <c r="C466" t="s">
        <v>23</v>
      </c>
      <c r="M466">
        <v>13608</v>
      </c>
      <c r="N466">
        <f>M466/M446*100</f>
        <v>89.946460440214153</v>
      </c>
      <c r="O466">
        <v>0</v>
      </c>
      <c r="P466">
        <f>O466/O446*100</f>
        <v>0</v>
      </c>
      <c r="Q466">
        <v>0</v>
      </c>
      <c r="R466">
        <f>Q466/Q446*100</f>
        <v>0</v>
      </c>
      <c r="S466">
        <f t="shared" si="1689"/>
        <v>0</v>
      </c>
      <c r="T466">
        <f t="shared" si="1690"/>
        <v>0</v>
      </c>
      <c r="U466">
        <f>T466/T446*100</f>
        <v>0</v>
      </c>
      <c r="AL466">
        <v>0</v>
      </c>
      <c r="AM466">
        <f t="shared" ref="AM466" si="1735">AL466/AL446*100</f>
        <v>0</v>
      </c>
      <c r="BI466">
        <v>27234</v>
      </c>
      <c r="BJ466">
        <f>BI466/BI446*100</f>
        <v>89.952437574316292</v>
      </c>
      <c r="BK466">
        <v>0</v>
      </c>
      <c r="BL466">
        <f>BK466/BK446*100</f>
        <v>0</v>
      </c>
      <c r="BM466">
        <v>0</v>
      </c>
      <c r="BN466">
        <f>BM466/BM446*100</f>
        <v>0</v>
      </c>
      <c r="BO466">
        <f t="shared" si="1692"/>
        <v>0</v>
      </c>
      <c r="BP466">
        <f t="shared" si="1693"/>
        <v>0</v>
      </c>
      <c r="BQ466">
        <f>BP466/BP446*100</f>
        <v>0</v>
      </c>
      <c r="CC466">
        <v>0</v>
      </c>
      <c r="CD466">
        <f t="shared" ref="CD466" si="1736">CC466/CC446*100</f>
        <v>0</v>
      </c>
      <c r="DU466">
        <f t="shared" si="1677"/>
        <v>0</v>
      </c>
      <c r="DV466">
        <f t="shared" si="1678"/>
        <v>0</v>
      </c>
      <c r="DW466">
        <f t="shared" si="1679"/>
        <v>0</v>
      </c>
      <c r="DX466">
        <f t="shared" si="1680"/>
        <v>0</v>
      </c>
      <c r="EA466">
        <f t="shared" si="1681"/>
        <v>0</v>
      </c>
      <c r="EB466">
        <f t="shared" si="1682"/>
        <v>0</v>
      </c>
      <c r="EC466">
        <f t="shared" si="1683"/>
        <v>0</v>
      </c>
      <c r="ED466">
        <f t="shared" si="1684"/>
        <v>0</v>
      </c>
      <c r="EE466">
        <f t="shared" si="1685"/>
        <v>0</v>
      </c>
      <c r="EF466">
        <f t="shared" si="1686"/>
        <v>0</v>
      </c>
      <c r="EG466">
        <f t="shared" si="1687"/>
        <v>0</v>
      </c>
      <c r="EH466">
        <f t="shared" si="1688"/>
        <v>0</v>
      </c>
      <c r="EL466">
        <v>13608</v>
      </c>
      <c r="EM466">
        <f>EL466/EL446*100</f>
        <v>89.946460440214153</v>
      </c>
      <c r="EN466">
        <f t="shared" si="1695"/>
        <v>0</v>
      </c>
      <c r="EO466">
        <f t="shared" si="1696"/>
        <v>0</v>
      </c>
      <c r="EP466">
        <f t="shared" si="1697"/>
        <v>0</v>
      </c>
      <c r="EQ466">
        <f t="shared" si="1698"/>
        <v>0</v>
      </c>
      <c r="ER466">
        <v>27234</v>
      </c>
      <c r="ES466">
        <f>ER466/ER446*100</f>
        <v>89.952437574316292</v>
      </c>
      <c r="ET466">
        <f t="shared" si="1699"/>
        <v>0</v>
      </c>
      <c r="EU466">
        <f t="shared" si="1700"/>
        <v>0</v>
      </c>
      <c r="EV466">
        <f t="shared" si="1701"/>
        <v>0</v>
      </c>
      <c r="EW466">
        <f t="shared" si="1702"/>
        <v>0</v>
      </c>
    </row>
    <row r="467" spans="2:153" x14ac:dyDescent="0.25">
      <c r="C467" t="s">
        <v>13</v>
      </c>
      <c r="M467">
        <v>14364</v>
      </c>
      <c r="N467">
        <f>M467/M446*100</f>
        <v>94.943486020226047</v>
      </c>
      <c r="O467">
        <v>0</v>
      </c>
      <c r="P467">
        <f>O467/O446*100</f>
        <v>0</v>
      </c>
      <c r="Q467">
        <v>0</v>
      </c>
      <c r="R467">
        <f>Q467/Q446*100</f>
        <v>0</v>
      </c>
      <c r="S467">
        <f t="shared" si="1689"/>
        <v>0</v>
      </c>
      <c r="T467">
        <f t="shared" si="1690"/>
        <v>0</v>
      </c>
      <c r="U467">
        <f>T467/T446*100</f>
        <v>0</v>
      </c>
      <c r="AL467">
        <v>0</v>
      </c>
      <c r="AM467">
        <f t="shared" ref="AM467" si="1737">AL467/AL446*100</f>
        <v>0</v>
      </c>
      <c r="BI467">
        <v>28747</v>
      </c>
      <c r="BJ467">
        <f>BI467/BI446*100</f>
        <v>94.949795217333872</v>
      </c>
      <c r="BK467">
        <v>0</v>
      </c>
      <c r="BL467">
        <f>BK467/BK446*100</f>
        <v>0</v>
      </c>
      <c r="BM467">
        <v>0</v>
      </c>
      <c r="BN467">
        <f>BM467/BM446*100</f>
        <v>0</v>
      </c>
      <c r="BO467">
        <f t="shared" si="1692"/>
        <v>0</v>
      </c>
      <c r="BP467">
        <f t="shared" si="1693"/>
        <v>0</v>
      </c>
      <c r="BQ467">
        <f>BP467/BP446*100</f>
        <v>0</v>
      </c>
      <c r="CC467">
        <v>0</v>
      </c>
      <c r="CD467">
        <f t="shared" ref="CD467" si="1738">CC467/CC446*100</f>
        <v>0</v>
      </c>
      <c r="DU467">
        <f t="shared" si="1677"/>
        <v>0</v>
      </c>
      <c r="DV467">
        <f t="shared" si="1678"/>
        <v>0</v>
      </c>
      <c r="DW467">
        <f t="shared" si="1679"/>
        <v>0</v>
      </c>
      <c r="DX467">
        <f t="shared" si="1680"/>
        <v>0</v>
      </c>
      <c r="EA467">
        <f t="shared" si="1681"/>
        <v>0</v>
      </c>
      <c r="EB467">
        <f t="shared" si="1682"/>
        <v>0</v>
      </c>
      <c r="EC467">
        <f t="shared" si="1683"/>
        <v>0</v>
      </c>
      <c r="ED467">
        <f t="shared" si="1684"/>
        <v>0</v>
      </c>
      <c r="EE467">
        <f t="shared" si="1685"/>
        <v>0</v>
      </c>
      <c r="EF467">
        <f t="shared" si="1686"/>
        <v>0</v>
      </c>
      <c r="EG467">
        <f t="shared" si="1687"/>
        <v>0</v>
      </c>
      <c r="EH467">
        <f t="shared" si="1688"/>
        <v>0</v>
      </c>
      <c r="EL467">
        <v>14364</v>
      </c>
      <c r="EM467">
        <f>EL467/EL446*100</f>
        <v>94.943486020226047</v>
      </c>
      <c r="EN467">
        <f t="shared" si="1695"/>
        <v>0</v>
      </c>
      <c r="EO467">
        <f t="shared" si="1696"/>
        <v>0</v>
      </c>
      <c r="EP467">
        <f t="shared" si="1697"/>
        <v>0</v>
      </c>
      <c r="EQ467">
        <f t="shared" si="1698"/>
        <v>0</v>
      </c>
      <c r="ER467">
        <v>28747</v>
      </c>
      <c r="ES467">
        <f>ER467/ER446*100</f>
        <v>94.949795217333872</v>
      </c>
      <c r="ET467">
        <f t="shared" si="1699"/>
        <v>0</v>
      </c>
      <c r="EU467">
        <f t="shared" si="1700"/>
        <v>0</v>
      </c>
      <c r="EV467">
        <f t="shared" si="1701"/>
        <v>0</v>
      </c>
      <c r="EW467">
        <f t="shared" si="1702"/>
        <v>0</v>
      </c>
    </row>
    <row r="468" spans="2:153" x14ac:dyDescent="0.25">
      <c r="C468" t="s">
        <v>24</v>
      </c>
      <c r="M468">
        <v>15120</v>
      </c>
      <c r="N468">
        <f>M468/M446*100</f>
        <v>99.940511600237954</v>
      </c>
      <c r="O468">
        <v>0</v>
      </c>
      <c r="P468">
        <f>O468/O446*100</f>
        <v>0</v>
      </c>
      <c r="Q468">
        <v>0</v>
      </c>
      <c r="R468">
        <f>Q468/Q446*100</f>
        <v>0</v>
      </c>
      <c r="S468">
        <f t="shared" si="1689"/>
        <v>0</v>
      </c>
      <c r="T468">
        <f t="shared" si="1690"/>
        <v>0</v>
      </c>
      <c r="U468">
        <f>T468/T446*100</f>
        <v>0</v>
      </c>
      <c r="AL468">
        <v>0</v>
      </c>
      <c r="AM468">
        <f t="shared" ref="AM468" si="1739">AL468/AL446*100</f>
        <v>0</v>
      </c>
      <c r="BI468">
        <v>30260</v>
      </c>
      <c r="BJ468">
        <f>BI468/BI446*100</f>
        <v>99.947152860351423</v>
      </c>
      <c r="BK468">
        <v>0</v>
      </c>
      <c r="BL468">
        <f>BK468/BK446*100</f>
        <v>0</v>
      </c>
      <c r="BM468">
        <v>0</v>
      </c>
      <c r="BN468">
        <f>BM468/BM446*100</f>
        <v>0</v>
      </c>
      <c r="BO468">
        <f t="shared" si="1692"/>
        <v>0</v>
      </c>
      <c r="BP468">
        <f t="shared" si="1693"/>
        <v>0</v>
      </c>
      <c r="BQ468">
        <f>BP468/BP446*100</f>
        <v>0</v>
      </c>
      <c r="CC468">
        <v>0</v>
      </c>
      <c r="CD468">
        <f t="shared" ref="CD468" si="1740">CC468/CC446*100</f>
        <v>0</v>
      </c>
      <c r="DU468">
        <f t="shared" si="1677"/>
        <v>0</v>
      </c>
      <c r="DV468">
        <f t="shared" si="1678"/>
        <v>0</v>
      </c>
      <c r="DW468">
        <f t="shared" si="1679"/>
        <v>0</v>
      </c>
      <c r="DX468">
        <f t="shared" si="1680"/>
        <v>0</v>
      </c>
      <c r="EA468">
        <f t="shared" si="1681"/>
        <v>0</v>
      </c>
      <c r="EB468">
        <f t="shared" si="1682"/>
        <v>0</v>
      </c>
      <c r="EC468">
        <f t="shared" si="1683"/>
        <v>0</v>
      </c>
      <c r="ED468">
        <f t="shared" si="1684"/>
        <v>0</v>
      </c>
      <c r="EE468">
        <f t="shared" si="1685"/>
        <v>0</v>
      </c>
      <c r="EF468">
        <f t="shared" si="1686"/>
        <v>0</v>
      </c>
      <c r="EG468">
        <f t="shared" si="1687"/>
        <v>0</v>
      </c>
      <c r="EH468">
        <f t="shared" si="1688"/>
        <v>0</v>
      </c>
      <c r="EL468">
        <v>15120</v>
      </c>
      <c r="EM468">
        <f>EL468/EL446*100</f>
        <v>99.940511600237954</v>
      </c>
      <c r="EN468">
        <f t="shared" si="1695"/>
        <v>0</v>
      </c>
      <c r="EO468">
        <f t="shared" si="1696"/>
        <v>0</v>
      </c>
      <c r="EP468">
        <f t="shared" si="1697"/>
        <v>0</v>
      </c>
      <c r="EQ468">
        <f t="shared" si="1698"/>
        <v>0</v>
      </c>
      <c r="ER468">
        <v>30260</v>
      </c>
      <c r="ES468">
        <f>ER468/ER446*100</f>
        <v>99.947152860351423</v>
      </c>
      <c r="ET468">
        <f t="shared" si="1699"/>
        <v>0</v>
      </c>
      <c r="EU468">
        <f t="shared" si="1700"/>
        <v>0</v>
      </c>
      <c r="EV468">
        <f t="shared" si="1701"/>
        <v>0</v>
      </c>
      <c r="EW468">
        <f t="shared" si="1702"/>
        <v>0</v>
      </c>
    </row>
    <row r="469" spans="2:153" x14ac:dyDescent="0.25">
      <c r="O469" t="s">
        <v>50</v>
      </c>
      <c r="P469">
        <f>SUM(P448:P468)</f>
        <v>100.00376759865161</v>
      </c>
      <c r="Q469" t="s">
        <v>50</v>
      </c>
      <c r="R469">
        <f>SUM(R448:R468)</f>
        <v>100.00237953599049</v>
      </c>
      <c r="S469">
        <f>SUM(S448:S468)</f>
        <v>4.9573666468371988E-3</v>
      </c>
      <c r="T469" t="s">
        <v>50</v>
      </c>
      <c r="U469">
        <f>SUM(U448:U468)</f>
        <v>100.00307356732104</v>
      </c>
      <c r="AL469" t="s">
        <v>50</v>
      </c>
      <c r="AM469">
        <f>SUM(AM448:AM468)</f>
        <v>100</v>
      </c>
      <c r="BK469" t="s">
        <v>50</v>
      </c>
      <c r="BL469">
        <f>SUM(BL448:BL468)</f>
        <v>100.0050535077289</v>
      </c>
      <c r="BM469" t="s">
        <v>50</v>
      </c>
      <c r="BN469">
        <f>SUM(BN448:BN468)</f>
        <v>100.00406262386049</v>
      </c>
      <c r="BO469">
        <f>SUM(BO448:BO468)</f>
        <v>3.7653586999603647E-3</v>
      </c>
      <c r="BP469" t="s">
        <v>50</v>
      </c>
      <c r="BQ469">
        <f>SUM(BQ448:BQ468)</f>
        <v>100.00455806579468</v>
      </c>
      <c r="CC469" t="s">
        <v>50</v>
      </c>
      <c r="CD469">
        <f>SUM(CD448:CD468)</f>
        <v>100</v>
      </c>
      <c r="DT469" t="s">
        <v>50</v>
      </c>
      <c r="DU469">
        <f>SUM(DU448:DU468)</f>
        <v>4.8568046076040939E-3</v>
      </c>
      <c r="DV469">
        <f>SUM(DV448:DV468)</f>
        <v>0</v>
      </c>
      <c r="DW469">
        <f>SUM(DW448:DW468)</f>
        <v>3.0735673210390635E-3</v>
      </c>
      <c r="DX469">
        <f>SUM(DX448:DX468)</f>
        <v>4.5580657946888616E-3</v>
      </c>
      <c r="DZ469" t="s">
        <v>50</v>
      </c>
      <c r="EA469">
        <f t="shared" ref="EA469:EH469" si="1741">SUM(EA448:EA468)</f>
        <v>5.1556613127106878E-3</v>
      </c>
      <c r="EB469">
        <f t="shared" si="1741"/>
        <v>4.3624826492167359E-3</v>
      </c>
      <c r="EC469">
        <f t="shared" si="1741"/>
        <v>0</v>
      </c>
      <c r="ED469">
        <f t="shared" si="1741"/>
        <v>0</v>
      </c>
      <c r="EE469">
        <f t="shared" si="1741"/>
        <v>3.071739992072929E-3</v>
      </c>
      <c r="EF469">
        <f t="shared" si="1741"/>
        <v>3.7158145065398331E-3</v>
      </c>
      <c r="EG469">
        <f t="shared" si="1741"/>
        <v>0</v>
      </c>
      <c r="EH469">
        <f t="shared" si="1741"/>
        <v>0</v>
      </c>
    </row>
    <row r="470" spans="2:153" x14ac:dyDescent="0.25">
      <c r="B470">
        <v>19</v>
      </c>
      <c r="C470" t="s">
        <v>349</v>
      </c>
      <c r="G470">
        <v>5</v>
      </c>
      <c r="H470">
        <v>3</v>
      </c>
      <c r="I470">
        <v>2</v>
      </c>
      <c r="J470">
        <v>0</v>
      </c>
    </row>
    <row r="471" spans="2:153" x14ac:dyDescent="0.25">
      <c r="C471" t="s">
        <v>5</v>
      </c>
      <c r="M471" t="s">
        <v>30</v>
      </c>
      <c r="O471" t="s">
        <v>46</v>
      </c>
      <c r="Q471" t="s">
        <v>54</v>
      </c>
      <c r="S471" t="s">
        <v>70</v>
      </c>
      <c r="T471" t="s">
        <v>69</v>
      </c>
      <c r="AL471" t="s">
        <v>47</v>
      </c>
      <c r="BI471" t="s">
        <v>30</v>
      </c>
      <c r="BK471" t="s">
        <v>48</v>
      </c>
      <c r="BM471" t="s">
        <v>88</v>
      </c>
      <c r="BO471" t="s">
        <v>70</v>
      </c>
      <c r="BP471" t="s">
        <v>90</v>
      </c>
      <c r="CC471" t="s">
        <v>49</v>
      </c>
      <c r="DU471" t="s">
        <v>103</v>
      </c>
      <c r="DV471" t="s">
        <v>104</v>
      </c>
      <c r="DW471" t="s">
        <v>105</v>
      </c>
      <c r="DX471" t="s">
        <v>106</v>
      </c>
      <c r="EA471" t="s">
        <v>114</v>
      </c>
      <c r="EC471" t="s">
        <v>115</v>
      </c>
      <c r="EE471" t="s">
        <v>116</v>
      </c>
      <c r="EG471" t="s">
        <v>117</v>
      </c>
      <c r="EL471" t="s">
        <v>30</v>
      </c>
      <c r="EN471" t="s">
        <v>153</v>
      </c>
      <c r="EP471" t="s">
        <v>154</v>
      </c>
      <c r="ER471" t="s">
        <v>30</v>
      </c>
      <c r="ET471" t="s">
        <v>155</v>
      </c>
      <c r="EV471" t="s">
        <v>156</v>
      </c>
    </row>
    <row r="472" spans="2:153" x14ac:dyDescent="0.25">
      <c r="C472" t="s">
        <v>6</v>
      </c>
      <c r="M472">
        <v>15129</v>
      </c>
      <c r="O472">
        <v>15129</v>
      </c>
      <c r="Q472">
        <v>15129</v>
      </c>
      <c r="T472">
        <v>15129</v>
      </c>
      <c r="AL472">
        <v>15129</v>
      </c>
      <c r="BI472">
        <v>30276</v>
      </c>
      <c r="BK472">
        <v>30276</v>
      </c>
      <c r="BM472">
        <v>30276</v>
      </c>
      <c r="BP472">
        <v>30276</v>
      </c>
      <c r="CC472">
        <v>30276</v>
      </c>
      <c r="EA472" t="s">
        <v>112</v>
      </c>
      <c r="EB472" t="s">
        <v>113</v>
      </c>
      <c r="EC472" t="s">
        <v>112</v>
      </c>
      <c r="ED472" t="s">
        <v>113</v>
      </c>
      <c r="EE472" t="s">
        <v>112</v>
      </c>
      <c r="EF472" t="s">
        <v>113</v>
      </c>
      <c r="EG472" t="s">
        <v>112</v>
      </c>
      <c r="EH472" t="s">
        <v>113</v>
      </c>
      <c r="EL472">
        <v>15129</v>
      </c>
      <c r="EN472">
        <f>T472</f>
        <v>15129</v>
      </c>
      <c r="EP472">
        <f>AL472</f>
        <v>15129</v>
      </c>
      <c r="ER472">
        <v>30276</v>
      </c>
      <c r="ET472">
        <f>BP472</f>
        <v>30276</v>
      </c>
      <c r="EV472">
        <f>CC472</f>
        <v>30276</v>
      </c>
    </row>
    <row r="473" spans="2:153" x14ac:dyDescent="0.25">
      <c r="C473" t="s">
        <v>7</v>
      </c>
      <c r="M473" t="s">
        <v>32</v>
      </c>
      <c r="N473" t="s">
        <v>31</v>
      </c>
      <c r="O473" t="s">
        <v>35</v>
      </c>
      <c r="P473" t="s">
        <v>31</v>
      </c>
      <c r="Q473" t="s">
        <v>35</v>
      </c>
      <c r="R473" t="s">
        <v>31</v>
      </c>
      <c r="T473" t="s">
        <v>35</v>
      </c>
      <c r="U473" t="s">
        <v>31</v>
      </c>
      <c r="AL473" t="s">
        <v>35</v>
      </c>
      <c r="AM473" t="s">
        <v>31</v>
      </c>
      <c r="BI473" t="s">
        <v>32</v>
      </c>
      <c r="BJ473" t="s">
        <v>31</v>
      </c>
      <c r="BK473" t="s">
        <v>35</v>
      </c>
      <c r="BL473" t="s">
        <v>31</v>
      </c>
      <c r="BM473" t="s">
        <v>35</v>
      </c>
      <c r="BN473" t="s">
        <v>31</v>
      </c>
      <c r="BP473" t="s">
        <v>35</v>
      </c>
      <c r="BQ473" t="s">
        <v>31</v>
      </c>
      <c r="CC473" t="s">
        <v>35</v>
      </c>
      <c r="CD473" t="s">
        <v>31</v>
      </c>
      <c r="EL473" t="s">
        <v>32</v>
      </c>
      <c r="EM473" t="s">
        <v>31</v>
      </c>
      <c r="EN473" t="str">
        <f>T473</f>
        <v>coop</v>
      </c>
      <c r="EO473" t="str">
        <f>U473</f>
        <v>%</v>
      </c>
      <c r="EP473" t="str">
        <f>AL473</f>
        <v>coop</v>
      </c>
      <c r="EQ473" t="str">
        <f>AM473</f>
        <v>%</v>
      </c>
      <c r="ER473" t="s">
        <v>32</v>
      </c>
      <c r="ES473" t="s">
        <v>31</v>
      </c>
      <c r="ET473" t="str">
        <f>BP473</f>
        <v>coop</v>
      </c>
      <c r="EU473" t="str">
        <f>BQ473</f>
        <v>%</v>
      </c>
      <c r="EV473" t="str">
        <f>CC473</f>
        <v>coop</v>
      </c>
      <c r="EW473" t="str">
        <f>CD473</f>
        <v>%</v>
      </c>
    </row>
    <row r="474" spans="2:153" x14ac:dyDescent="0.25">
      <c r="C474" t="s">
        <v>16</v>
      </c>
      <c r="M474">
        <v>0</v>
      </c>
      <c r="N474">
        <f>M474/M472*100</f>
        <v>0</v>
      </c>
      <c r="O474">
        <v>15129</v>
      </c>
      <c r="P474">
        <f>O474/O472*100</f>
        <v>100</v>
      </c>
      <c r="Q474">
        <v>15129</v>
      </c>
      <c r="R474">
        <f>Q474/Q472*100</f>
        <v>100</v>
      </c>
      <c r="S474">
        <f>IF(P474&gt;R474,P474-R474,R474-P474)</f>
        <v>0</v>
      </c>
      <c r="T474">
        <f>(O474+Q474)/2</f>
        <v>15129</v>
      </c>
      <c r="U474">
        <f>T474/T472*100</f>
        <v>100</v>
      </c>
      <c r="AL474">
        <v>15129</v>
      </c>
      <c r="AM474">
        <f t="shared" ref="AM474" si="1742">AL474/AL472*100</f>
        <v>100</v>
      </c>
      <c r="BI474">
        <v>0</v>
      </c>
      <c r="BJ474">
        <f>BI474/BI472*100</f>
        <v>0</v>
      </c>
      <c r="BK474">
        <v>30276</v>
      </c>
      <c r="BL474">
        <f>BK474/BK472*100</f>
        <v>100</v>
      </c>
      <c r="BM474">
        <v>30276</v>
      </c>
      <c r="BN474">
        <f>BM474/BM472*100</f>
        <v>100</v>
      </c>
      <c r="BO474">
        <f>IF(BL474&gt;BN474,BL474-BN474,BN474-BL474)</f>
        <v>0</v>
      </c>
      <c r="BP474">
        <f>(BK474+BM474)/2</f>
        <v>30276</v>
      </c>
      <c r="BQ474">
        <f>BP474/BP472*100</f>
        <v>100</v>
      </c>
      <c r="CC474">
        <v>30276</v>
      </c>
      <c r="CD474">
        <f t="shared" ref="CD474" si="1743">CC474/CC472*100</f>
        <v>100</v>
      </c>
      <c r="DU474">
        <f t="shared" ref="DU474:DU494" si="1744">IF(U474&gt;BQ474,U474-BQ474,BQ474-U474)</f>
        <v>0</v>
      </c>
      <c r="DV474">
        <f t="shared" ref="DV474:DV494" si="1745">IF(AM474&gt;CD474,AM474-CD474,CD474-AM474)</f>
        <v>0</v>
      </c>
      <c r="DW474">
        <f t="shared" ref="DW474:DW494" si="1746">IF(U474&gt;AM474,U474-AM474,AM474-U474)</f>
        <v>0</v>
      </c>
      <c r="DX474">
        <f t="shared" ref="DX474:DX494" si="1747">IF(BQ474&gt;CD474,BQ474-CD474,CD474-BQ474)</f>
        <v>0</v>
      </c>
      <c r="EA474">
        <f t="shared" ref="EA474:EA494" si="1748">IF(U474&gt;U448,U474-U448,U448-U474)</f>
        <v>0</v>
      </c>
      <c r="EB474">
        <f t="shared" ref="EB474:EB494" si="1749">IF(U474&gt;U500,U474-U500,U500-U474)</f>
        <v>0</v>
      </c>
      <c r="EC474">
        <f t="shared" ref="EC474:EC494" si="1750">IF(AM474&gt;AM448,AM474-AM448,AM448-AM474)</f>
        <v>0</v>
      </c>
      <c r="ED474">
        <f t="shared" ref="ED474:ED494" si="1751">IF(AM474&gt;AM500,AM474-AM500,AM500-AM474)</f>
        <v>0</v>
      </c>
      <c r="EE474">
        <f t="shared" ref="EE474:EE494" si="1752">IF(BQ474&gt;BQ448,BQ474-BQ448,BQ448-BQ474)</f>
        <v>0</v>
      </c>
      <c r="EF474">
        <f t="shared" ref="EF474:EF494" si="1753">IF(BQ474&gt;BQ500,BQ474-BQ500,BQ500-BQ474)</f>
        <v>0</v>
      </c>
      <c r="EG474">
        <f t="shared" ref="EG474:EG494" si="1754">IF(CD474&gt;CD448,CD474-CD448,CD448-CD474)</f>
        <v>0</v>
      </c>
      <c r="EH474">
        <f t="shared" ref="EH474:EH494" si="1755">IF(CD474&gt;CD500,CD474-CD500,CD500-CD474)</f>
        <v>0</v>
      </c>
      <c r="EL474">
        <v>151</v>
      </c>
      <c r="EM474">
        <f>EL474/EL472*100</f>
        <v>0.99808315156322291</v>
      </c>
      <c r="EN474">
        <v>0</v>
      </c>
      <c r="EO474">
        <f>EN474/EN472*100</f>
        <v>0</v>
      </c>
      <c r="EP474">
        <v>0</v>
      </c>
      <c r="EQ474">
        <f>EP474/EP472*100</f>
        <v>0</v>
      </c>
      <c r="ER474">
        <v>303</v>
      </c>
      <c r="ES474">
        <f>ER474/ER472*100</f>
        <v>1.0007927070947285</v>
      </c>
      <c r="ET474">
        <v>0</v>
      </c>
      <c r="EU474">
        <f>ET474/ET472*100</f>
        <v>0</v>
      </c>
      <c r="EV474">
        <v>0</v>
      </c>
      <c r="EW474">
        <f>EV474/EV472*100</f>
        <v>0</v>
      </c>
    </row>
    <row r="475" spans="2:153" x14ac:dyDescent="0.25">
      <c r="M475">
        <v>756</v>
      </c>
      <c r="N475">
        <f>M475/M472*100</f>
        <v>4.9970255800118979</v>
      </c>
      <c r="O475">
        <v>0</v>
      </c>
      <c r="P475">
        <f>O475/O472*100</f>
        <v>0</v>
      </c>
      <c r="Q475">
        <v>0.27</v>
      </c>
      <c r="R475">
        <f>Q475/Q472*100</f>
        <v>1.784651992861392E-3</v>
      </c>
      <c r="S475">
        <f t="shared" ref="S475:S494" si="1756">IF(P475&gt;R475,P475-R475,R475-P475)</f>
        <v>1.784651992861392E-3</v>
      </c>
      <c r="T475">
        <f t="shared" ref="T475:T494" si="1757">(O475+Q475)/2</f>
        <v>0.13500000000000001</v>
      </c>
      <c r="U475">
        <f>T475/T472*100</f>
        <v>8.92325996430696E-4</v>
      </c>
      <c r="AL475">
        <v>0</v>
      </c>
      <c r="AM475">
        <f t="shared" ref="AM475" si="1758">AL475/AL472*100</f>
        <v>0</v>
      </c>
      <c r="BI475">
        <v>1513</v>
      </c>
      <c r="BJ475">
        <f>BI475/BI472*100</f>
        <v>4.9973576430175717</v>
      </c>
      <c r="BK475">
        <v>0</v>
      </c>
      <c r="BL475">
        <f>BK475/BK472*100</f>
        <v>0</v>
      </c>
      <c r="BM475">
        <v>0</v>
      </c>
      <c r="BN475">
        <f>BM475/BM472*100</f>
        <v>0</v>
      </c>
      <c r="BO475">
        <f t="shared" ref="BO475:BO494" si="1759">IF(BL475&gt;BN475,BL475-BN475,BN475-BL475)</f>
        <v>0</v>
      </c>
      <c r="BP475">
        <f t="shared" ref="BP475:BP494" si="1760">(BK475+BM475)/2</f>
        <v>0</v>
      </c>
      <c r="BQ475">
        <f>BP475/BP472*100</f>
        <v>0</v>
      </c>
      <c r="CC475">
        <v>0</v>
      </c>
      <c r="CD475">
        <f t="shared" ref="CD475" si="1761">CC475/CC472*100</f>
        <v>0</v>
      </c>
      <c r="DU475">
        <f t="shared" si="1744"/>
        <v>8.92325996430696E-4</v>
      </c>
      <c r="DV475">
        <f t="shared" si="1745"/>
        <v>0</v>
      </c>
      <c r="DW475">
        <f t="shared" si="1746"/>
        <v>8.92325996430696E-4</v>
      </c>
      <c r="DX475">
        <f t="shared" si="1747"/>
        <v>0</v>
      </c>
      <c r="EA475">
        <f t="shared" si="1748"/>
        <v>8.92325996430696E-4</v>
      </c>
      <c r="EB475">
        <f t="shared" si="1749"/>
        <v>8.92325996430696E-4</v>
      </c>
      <c r="EC475">
        <f t="shared" si="1750"/>
        <v>0</v>
      </c>
      <c r="ED475">
        <f t="shared" si="1751"/>
        <v>0</v>
      </c>
      <c r="EE475">
        <f t="shared" si="1752"/>
        <v>0</v>
      </c>
      <c r="EF475">
        <f t="shared" si="1753"/>
        <v>0</v>
      </c>
      <c r="EG475">
        <f t="shared" si="1754"/>
        <v>0</v>
      </c>
      <c r="EH475">
        <f t="shared" si="1755"/>
        <v>0</v>
      </c>
      <c r="EL475">
        <v>756</v>
      </c>
      <c r="EM475">
        <f>EL475/EL472*100</f>
        <v>4.9970255800118979</v>
      </c>
      <c r="EN475">
        <f t="shared" ref="EN475:EN494" si="1762">T475</f>
        <v>0.13500000000000001</v>
      </c>
      <c r="EO475">
        <f t="shared" ref="EO475:EO494" si="1763">U475</f>
        <v>8.92325996430696E-4</v>
      </c>
      <c r="EP475">
        <f t="shared" ref="EP475:EP494" si="1764">AL475</f>
        <v>0</v>
      </c>
      <c r="EQ475">
        <f t="shared" ref="EQ475:EQ494" si="1765">AM475</f>
        <v>0</v>
      </c>
      <c r="ER475">
        <v>1513</v>
      </c>
      <c r="ES475">
        <f>ER475/ER472*100</f>
        <v>4.9973576430175717</v>
      </c>
      <c r="ET475">
        <f t="shared" ref="ET475:ET494" si="1766">BP475</f>
        <v>0</v>
      </c>
      <c r="EU475">
        <f t="shared" ref="EU475:EU494" si="1767">BQ475</f>
        <v>0</v>
      </c>
      <c r="EV475">
        <f t="shared" ref="EV475:EV494" si="1768">CC475</f>
        <v>0</v>
      </c>
      <c r="EW475">
        <f t="shared" ref="EW475:EW494" si="1769">CD475</f>
        <v>0</v>
      </c>
    </row>
    <row r="476" spans="2:153" x14ac:dyDescent="0.25">
      <c r="C476" t="s">
        <v>8</v>
      </c>
      <c r="D476">
        <v>431446</v>
      </c>
      <c r="E476">
        <f t="shared" si="1635"/>
        <v>7.1907666666666668</v>
      </c>
      <c r="F476" t="s">
        <v>28</v>
      </c>
      <c r="M476">
        <v>1512</v>
      </c>
      <c r="N476">
        <f>M476/M472*100</f>
        <v>9.9940511600237958</v>
      </c>
      <c r="O476">
        <v>0</v>
      </c>
      <c r="P476">
        <f>O476/O472*100</f>
        <v>0</v>
      </c>
      <c r="Q476">
        <v>0</v>
      </c>
      <c r="R476">
        <f>Q476/Q472*100</f>
        <v>0</v>
      </c>
      <c r="S476">
        <f t="shared" si="1756"/>
        <v>0</v>
      </c>
      <c r="T476">
        <f t="shared" si="1757"/>
        <v>0</v>
      </c>
      <c r="U476">
        <f>T476/T472*100</f>
        <v>0</v>
      </c>
      <c r="AL476">
        <v>0</v>
      </c>
      <c r="AM476">
        <f t="shared" ref="AM476" si="1770">AL476/AL472*100</f>
        <v>0</v>
      </c>
      <c r="BI476">
        <v>3026</v>
      </c>
      <c r="BJ476">
        <f>BI476/BI472*100</f>
        <v>9.9947152860351434</v>
      </c>
      <c r="BK476">
        <v>0.18</v>
      </c>
      <c r="BL476">
        <f>BK476/BK472*100</f>
        <v>5.9453032104637331E-4</v>
      </c>
      <c r="BM476">
        <v>0.21</v>
      </c>
      <c r="BN476">
        <f>BM476/BM472*100</f>
        <v>6.9361870788743553E-4</v>
      </c>
      <c r="BO476">
        <f t="shared" si="1759"/>
        <v>9.9088386841062219E-5</v>
      </c>
      <c r="BP476">
        <f t="shared" si="1760"/>
        <v>0.19500000000000001</v>
      </c>
      <c r="BQ476">
        <f>BP476/BP472*100</f>
        <v>6.4407451446690453E-4</v>
      </c>
      <c r="CC476">
        <v>0</v>
      </c>
      <c r="CD476">
        <f t="shared" ref="CD476" si="1771">CC476/CC472*100</f>
        <v>0</v>
      </c>
      <c r="DU476">
        <f t="shared" si="1744"/>
        <v>6.4407451446690453E-4</v>
      </c>
      <c r="DV476">
        <f t="shared" si="1745"/>
        <v>0</v>
      </c>
      <c r="DW476">
        <f t="shared" si="1746"/>
        <v>0</v>
      </c>
      <c r="DX476">
        <f t="shared" si="1747"/>
        <v>6.4407451446690453E-4</v>
      </c>
      <c r="EA476">
        <f t="shared" si="1748"/>
        <v>0</v>
      </c>
      <c r="EB476">
        <f t="shared" si="1749"/>
        <v>0</v>
      </c>
      <c r="EC476">
        <f t="shared" si="1750"/>
        <v>0</v>
      </c>
      <c r="ED476">
        <f t="shared" si="1751"/>
        <v>0</v>
      </c>
      <c r="EE476">
        <f t="shared" si="1752"/>
        <v>2.4772096710265555E-4</v>
      </c>
      <c r="EF476">
        <f t="shared" si="1753"/>
        <v>2.4772096710265566E-4</v>
      </c>
      <c r="EG476">
        <f t="shared" si="1754"/>
        <v>0</v>
      </c>
      <c r="EH476">
        <f t="shared" si="1755"/>
        <v>0</v>
      </c>
      <c r="EL476">
        <v>1512</v>
      </c>
      <c r="EM476">
        <f>EL476/EL472*100</f>
        <v>9.9940511600237958</v>
      </c>
      <c r="EN476">
        <f t="shared" si="1762"/>
        <v>0</v>
      </c>
      <c r="EO476">
        <f t="shared" si="1763"/>
        <v>0</v>
      </c>
      <c r="EP476">
        <f t="shared" si="1764"/>
        <v>0</v>
      </c>
      <c r="EQ476">
        <f t="shared" si="1765"/>
        <v>0</v>
      </c>
      <c r="ER476">
        <v>3026</v>
      </c>
      <c r="ES476">
        <f>ER476/ER472*100</f>
        <v>9.9947152860351434</v>
      </c>
      <c r="ET476">
        <f t="shared" si="1766"/>
        <v>0.19500000000000001</v>
      </c>
      <c r="EU476">
        <f t="shared" si="1767"/>
        <v>6.4407451446690453E-4</v>
      </c>
      <c r="EV476">
        <f t="shared" si="1768"/>
        <v>0</v>
      </c>
      <c r="EW476">
        <f t="shared" si="1769"/>
        <v>0</v>
      </c>
    </row>
    <row r="477" spans="2:153" x14ac:dyDescent="0.25">
      <c r="C477" t="s">
        <v>17</v>
      </c>
      <c r="D477">
        <v>428498</v>
      </c>
      <c r="E477">
        <f t="shared" si="1635"/>
        <v>7.1416333333333331</v>
      </c>
      <c r="F477" t="s">
        <v>28</v>
      </c>
      <c r="M477">
        <v>2268</v>
      </c>
      <c r="N477">
        <f>M477/M472*100</f>
        <v>14.991076740035695</v>
      </c>
      <c r="O477">
        <v>0.15</v>
      </c>
      <c r="P477">
        <f>O477/O472*100</f>
        <v>9.914733293674401E-4</v>
      </c>
      <c r="Q477">
        <v>0</v>
      </c>
      <c r="R477">
        <f>Q477/Q472*100</f>
        <v>0</v>
      </c>
      <c r="S477">
        <f t="shared" si="1756"/>
        <v>9.914733293674401E-4</v>
      </c>
      <c r="T477">
        <f t="shared" si="1757"/>
        <v>7.4999999999999997E-2</v>
      </c>
      <c r="U477">
        <f>T477/T472*100</f>
        <v>4.9573666468372005E-4</v>
      </c>
      <c r="AL477">
        <v>0</v>
      </c>
      <c r="AM477">
        <f t="shared" ref="AM477" si="1772">AL477/AL472*100</f>
        <v>0</v>
      </c>
      <c r="BI477">
        <v>4539</v>
      </c>
      <c r="BJ477">
        <f>BI477/BI472*100</f>
        <v>14.992072929052716</v>
      </c>
      <c r="BK477">
        <v>0.12</v>
      </c>
      <c r="BL477">
        <f>BK477/BK472*100</f>
        <v>3.9635354736424887E-4</v>
      </c>
      <c r="BM477">
        <v>0</v>
      </c>
      <c r="BN477">
        <f>BM477/BM472*100</f>
        <v>0</v>
      </c>
      <c r="BO477">
        <f t="shared" si="1759"/>
        <v>3.9635354736424887E-4</v>
      </c>
      <c r="BP477">
        <f t="shared" si="1760"/>
        <v>0.06</v>
      </c>
      <c r="BQ477">
        <f>BP477/BP472*100</f>
        <v>1.9817677368212444E-4</v>
      </c>
      <c r="CC477">
        <v>0</v>
      </c>
      <c r="CD477">
        <f t="shared" ref="CD477" si="1773">CC477/CC472*100</f>
        <v>0</v>
      </c>
      <c r="DU477">
        <f t="shared" si="1744"/>
        <v>2.9755989100159561E-4</v>
      </c>
      <c r="DV477">
        <f t="shared" si="1745"/>
        <v>0</v>
      </c>
      <c r="DW477">
        <f t="shared" si="1746"/>
        <v>4.9573666468372005E-4</v>
      </c>
      <c r="DX477">
        <f t="shared" si="1747"/>
        <v>1.9817677368212444E-4</v>
      </c>
      <c r="EA477">
        <f t="shared" si="1748"/>
        <v>4.9573666468372005E-4</v>
      </c>
      <c r="EB477">
        <f t="shared" si="1749"/>
        <v>4.9573666468372005E-4</v>
      </c>
      <c r="EC477">
        <f t="shared" si="1750"/>
        <v>0</v>
      </c>
      <c r="ED477">
        <f t="shared" si="1751"/>
        <v>0</v>
      </c>
      <c r="EE477">
        <f t="shared" si="1752"/>
        <v>9.9088386841062219E-4</v>
      </c>
      <c r="EF477">
        <f t="shared" si="1753"/>
        <v>0</v>
      </c>
      <c r="EG477">
        <f t="shared" si="1754"/>
        <v>0</v>
      </c>
      <c r="EH477">
        <f t="shared" si="1755"/>
        <v>0</v>
      </c>
      <c r="EL477">
        <v>2268</v>
      </c>
      <c r="EM477">
        <f>EL477/EL472*100</f>
        <v>14.991076740035695</v>
      </c>
      <c r="EN477">
        <f t="shared" si="1762"/>
        <v>7.4999999999999997E-2</v>
      </c>
      <c r="EO477">
        <f t="shared" si="1763"/>
        <v>4.9573666468372005E-4</v>
      </c>
      <c r="EP477">
        <f t="shared" si="1764"/>
        <v>0</v>
      </c>
      <c r="EQ477">
        <f t="shared" si="1765"/>
        <v>0</v>
      </c>
      <c r="ER477">
        <v>4539</v>
      </c>
      <c r="ES477">
        <f>ER477/ER472*100</f>
        <v>14.992072929052716</v>
      </c>
      <c r="ET477">
        <f t="shared" si="1766"/>
        <v>0.06</v>
      </c>
      <c r="EU477">
        <f t="shared" si="1767"/>
        <v>1.9817677368212444E-4</v>
      </c>
      <c r="EV477">
        <f t="shared" si="1768"/>
        <v>0</v>
      </c>
      <c r="EW477">
        <f t="shared" si="1769"/>
        <v>0</v>
      </c>
    </row>
    <row r="478" spans="2:153" x14ac:dyDescent="0.25">
      <c r="C478" t="s">
        <v>15</v>
      </c>
      <c r="D478">
        <v>444423</v>
      </c>
      <c r="E478">
        <f t="shared" si="1635"/>
        <v>7.4070499999999999</v>
      </c>
      <c r="F478" t="s">
        <v>28</v>
      </c>
      <c r="M478">
        <v>3024</v>
      </c>
      <c r="N478">
        <f>M478/M472*100</f>
        <v>19.988102320047592</v>
      </c>
      <c r="O478">
        <v>0</v>
      </c>
      <c r="P478">
        <f>O478/O472*100</f>
        <v>0</v>
      </c>
      <c r="Q478">
        <v>0.09</v>
      </c>
      <c r="R478">
        <f>Q478/Q472*100</f>
        <v>5.9488399762046393E-4</v>
      </c>
      <c r="S478">
        <f t="shared" si="1756"/>
        <v>5.9488399762046393E-4</v>
      </c>
      <c r="T478">
        <f t="shared" si="1757"/>
        <v>4.4999999999999998E-2</v>
      </c>
      <c r="U478">
        <f>T478/T472*100</f>
        <v>2.9744199881023196E-4</v>
      </c>
      <c r="AL478">
        <v>0</v>
      </c>
      <c r="AM478">
        <f t="shared" ref="AM478" si="1774">AL478/AL472*100</f>
        <v>0</v>
      </c>
      <c r="BI478">
        <v>6052</v>
      </c>
      <c r="BJ478">
        <f>BI478/BI472*100</f>
        <v>19.989430572070287</v>
      </c>
      <c r="BK478">
        <v>0.18</v>
      </c>
      <c r="BL478">
        <f>BK478/BK472*100</f>
        <v>5.9453032104637331E-4</v>
      </c>
      <c r="BM478">
        <v>0.27</v>
      </c>
      <c r="BN478">
        <f>BM478/BM472*100</f>
        <v>8.9179548156956008E-4</v>
      </c>
      <c r="BO478">
        <f t="shared" si="1759"/>
        <v>2.9726516052318676E-4</v>
      </c>
      <c r="BP478">
        <f t="shared" si="1760"/>
        <v>0.22500000000000001</v>
      </c>
      <c r="BQ478">
        <f>BP478/BP472*100</f>
        <v>7.4316290130796675E-4</v>
      </c>
      <c r="CC478">
        <v>0</v>
      </c>
      <c r="CD478">
        <f t="shared" ref="CD478" si="1775">CC478/CC472*100</f>
        <v>0</v>
      </c>
      <c r="DU478">
        <f t="shared" si="1744"/>
        <v>4.4572090249773478E-4</v>
      </c>
      <c r="DV478">
        <f t="shared" si="1745"/>
        <v>0</v>
      </c>
      <c r="DW478">
        <f t="shared" si="1746"/>
        <v>2.9744199881023196E-4</v>
      </c>
      <c r="DX478">
        <f t="shared" si="1747"/>
        <v>7.4316290130796675E-4</v>
      </c>
      <c r="EA478">
        <f t="shared" si="1748"/>
        <v>2.9744199881023196E-4</v>
      </c>
      <c r="EB478">
        <f t="shared" si="1749"/>
        <v>3.9658933174697606E-4</v>
      </c>
      <c r="EC478">
        <f t="shared" si="1750"/>
        <v>0</v>
      </c>
      <c r="ED478">
        <f t="shared" si="1751"/>
        <v>0</v>
      </c>
      <c r="EE478">
        <f t="shared" si="1752"/>
        <v>5.9453032104637342E-4</v>
      </c>
      <c r="EF478">
        <f t="shared" si="1753"/>
        <v>5.4498612762584231E-4</v>
      </c>
      <c r="EG478">
        <f t="shared" si="1754"/>
        <v>0</v>
      </c>
      <c r="EH478">
        <f t="shared" si="1755"/>
        <v>0</v>
      </c>
      <c r="EL478">
        <v>3024</v>
      </c>
      <c r="EM478">
        <f>EL478/EL472*100</f>
        <v>19.988102320047592</v>
      </c>
      <c r="EN478">
        <f t="shared" si="1762"/>
        <v>4.4999999999999998E-2</v>
      </c>
      <c r="EO478">
        <f t="shared" si="1763"/>
        <v>2.9744199881023196E-4</v>
      </c>
      <c r="EP478">
        <f t="shared" si="1764"/>
        <v>0</v>
      </c>
      <c r="EQ478">
        <f t="shared" si="1765"/>
        <v>0</v>
      </c>
      <c r="ER478">
        <v>6052</v>
      </c>
      <c r="ES478">
        <f>ER478/ER472*100</f>
        <v>19.989430572070287</v>
      </c>
      <c r="ET478">
        <f t="shared" si="1766"/>
        <v>0.22500000000000001</v>
      </c>
      <c r="EU478">
        <f t="shared" si="1767"/>
        <v>7.4316290130796675E-4</v>
      </c>
      <c r="EV478">
        <f t="shared" si="1768"/>
        <v>0</v>
      </c>
      <c r="EW478">
        <f t="shared" si="1769"/>
        <v>0</v>
      </c>
    </row>
    <row r="479" spans="2:153" x14ac:dyDescent="0.25">
      <c r="C479" t="s">
        <v>18</v>
      </c>
      <c r="D479">
        <v>410156</v>
      </c>
      <c r="E479">
        <f t="shared" si="1635"/>
        <v>6.8359333333333332</v>
      </c>
      <c r="F479" t="s">
        <v>28</v>
      </c>
      <c r="M479">
        <v>3780</v>
      </c>
      <c r="N479">
        <f>M479/M472*100</f>
        <v>24.985127900059489</v>
      </c>
      <c r="O479">
        <v>0</v>
      </c>
      <c r="P479">
        <f>O479/O472*100</f>
        <v>0</v>
      </c>
      <c r="Q479">
        <v>0</v>
      </c>
      <c r="R479">
        <f>Q479/Q472*100</f>
        <v>0</v>
      </c>
      <c r="S479">
        <f t="shared" si="1756"/>
        <v>0</v>
      </c>
      <c r="T479">
        <f t="shared" si="1757"/>
        <v>0</v>
      </c>
      <c r="U479">
        <f>T479/T472*100</f>
        <v>0</v>
      </c>
      <c r="AL479">
        <v>0</v>
      </c>
      <c r="AM479">
        <f t="shared" ref="AM479" si="1776">AL479/AL472*100</f>
        <v>0</v>
      </c>
      <c r="BI479">
        <v>7565</v>
      </c>
      <c r="BJ479">
        <f>BI479/BI472*100</f>
        <v>24.986788215087856</v>
      </c>
      <c r="BK479">
        <v>0</v>
      </c>
      <c r="BL479">
        <f>BK479/BK472*100</f>
        <v>0</v>
      </c>
      <c r="BM479">
        <v>0.09</v>
      </c>
      <c r="BN479">
        <f>BM479/BM472*100</f>
        <v>2.9726516052318666E-4</v>
      </c>
      <c r="BO479">
        <f t="shared" si="1759"/>
        <v>2.9726516052318666E-4</v>
      </c>
      <c r="BP479">
        <f t="shared" si="1760"/>
        <v>4.4999999999999998E-2</v>
      </c>
      <c r="BQ479">
        <f>BP479/BP472*100</f>
        <v>1.4863258026159333E-4</v>
      </c>
      <c r="CC479">
        <v>0</v>
      </c>
      <c r="CD479">
        <f t="shared" ref="CD479" si="1777">CC479/CC472*100</f>
        <v>0</v>
      </c>
      <c r="DU479">
        <f t="shared" si="1744"/>
        <v>1.4863258026159333E-4</v>
      </c>
      <c r="DV479">
        <f t="shared" si="1745"/>
        <v>0</v>
      </c>
      <c r="DW479">
        <f t="shared" si="1746"/>
        <v>0</v>
      </c>
      <c r="DX479">
        <f t="shared" si="1747"/>
        <v>1.4863258026159333E-4</v>
      </c>
      <c r="EA479">
        <f t="shared" si="1748"/>
        <v>4.9573666468372005E-4</v>
      </c>
      <c r="EB479">
        <f t="shared" si="1749"/>
        <v>2.9744199881023196E-4</v>
      </c>
      <c r="EC479">
        <f t="shared" si="1750"/>
        <v>0</v>
      </c>
      <c r="ED479">
        <f t="shared" si="1751"/>
        <v>0</v>
      </c>
      <c r="EE479">
        <f t="shared" si="1752"/>
        <v>1.4863258026159333E-4</v>
      </c>
      <c r="EF479">
        <f t="shared" si="1753"/>
        <v>1.9817677368212444E-4</v>
      </c>
      <c r="EG479">
        <f t="shared" si="1754"/>
        <v>0</v>
      </c>
      <c r="EH479">
        <f t="shared" si="1755"/>
        <v>0</v>
      </c>
      <c r="EL479">
        <v>3780</v>
      </c>
      <c r="EM479">
        <f>EL479/EL472*100</f>
        <v>24.985127900059489</v>
      </c>
      <c r="EN479">
        <f t="shared" si="1762"/>
        <v>0</v>
      </c>
      <c r="EO479">
        <f t="shared" si="1763"/>
        <v>0</v>
      </c>
      <c r="EP479">
        <f t="shared" si="1764"/>
        <v>0</v>
      </c>
      <c r="EQ479">
        <f t="shared" si="1765"/>
        <v>0</v>
      </c>
      <c r="ER479">
        <v>7565</v>
      </c>
      <c r="ES479">
        <f>ER479/ER472*100</f>
        <v>24.986788215087856</v>
      </c>
      <c r="ET479">
        <f t="shared" si="1766"/>
        <v>4.4999999999999998E-2</v>
      </c>
      <c r="EU479">
        <f t="shared" si="1767"/>
        <v>1.4863258026159333E-4</v>
      </c>
      <c r="EV479">
        <f t="shared" si="1768"/>
        <v>0</v>
      </c>
      <c r="EW479">
        <f t="shared" si="1769"/>
        <v>0</v>
      </c>
    </row>
    <row r="480" spans="2:153" x14ac:dyDescent="0.25">
      <c r="M480">
        <v>4536</v>
      </c>
      <c r="N480">
        <f>M480/M472*100</f>
        <v>29.982153480071389</v>
      </c>
      <c r="O480">
        <v>0.12</v>
      </c>
      <c r="P480">
        <f>O480/O472*100</f>
        <v>7.9317866349395201E-4</v>
      </c>
      <c r="Q480">
        <v>0</v>
      </c>
      <c r="R480">
        <f>Q480/Q472*100</f>
        <v>0</v>
      </c>
      <c r="S480">
        <f t="shared" si="1756"/>
        <v>7.9317866349395201E-4</v>
      </c>
      <c r="T480">
        <f t="shared" si="1757"/>
        <v>0.06</v>
      </c>
      <c r="U480">
        <f>T480/T472*100</f>
        <v>3.9658933174697601E-4</v>
      </c>
      <c r="AL480">
        <v>0</v>
      </c>
      <c r="AM480">
        <f t="shared" ref="AM480" si="1778">AL480/AL472*100</f>
        <v>0</v>
      </c>
      <c r="BI480">
        <v>9078</v>
      </c>
      <c r="BJ480">
        <f>BI480/BI472*100</f>
        <v>29.984145858105432</v>
      </c>
      <c r="BK480">
        <v>0.09</v>
      </c>
      <c r="BL480">
        <f>BK480/BK472*100</f>
        <v>2.9726516052318666E-4</v>
      </c>
      <c r="BM480">
        <v>0.09</v>
      </c>
      <c r="BN480">
        <f>BM480/BM472*100</f>
        <v>2.9726516052318666E-4</v>
      </c>
      <c r="BO480">
        <f t="shared" si="1759"/>
        <v>0</v>
      </c>
      <c r="BP480">
        <f t="shared" si="1760"/>
        <v>0.09</v>
      </c>
      <c r="BQ480">
        <f>BP480/BP472*100</f>
        <v>2.9726516052318666E-4</v>
      </c>
      <c r="CC480">
        <v>0</v>
      </c>
      <c r="CD480">
        <f t="shared" ref="CD480" si="1779">CC480/CC472*100</f>
        <v>0</v>
      </c>
      <c r="DU480">
        <f t="shared" si="1744"/>
        <v>9.9324171223789351E-5</v>
      </c>
      <c r="DV480">
        <f t="shared" si="1745"/>
        <v>0</v>
      </c>
      <c r="DW480">
        <f t="shared" si="1746"/>
        <v>3.9658933174697601E-4</v>
      </c>
      <c r="DX480">
        <f t="shared" si="1747"/>
        <v>2.9726516052318666E-4</v>
      </c>
      <c r="EA480">
        <f t="shared" si="1748"/>
        <v>3.9658933174697601E-4</v>
      </c>
      <c r="EB480">
        <f t="shared" si="1749"/>
        <v>2.9744199881023202E-4</v>
      </c>
      <c r="EC480">
        <f t="shared" si="1750"/>
        <v>0</v>
      </c>
      <c r="ED480">
        <f t="shared" si="1751"/>
        <v>0</v>
      </c>
      <c r="EE480">
        <f t="shared" si="1752"/>
        <v>9.9088386841062219E-5</v>
      </c>
      <c r="EF480">
        <f t="shared" si="1753"/>
        <v>9.9088386841062219E-5</v>
      </c>
      <c r="EG480">
        <f t="shared" si="1754"/>
        <v>0</v>
      </c>
      <c r="EH480">
        <f t="shared" si="1755"/>
        <v>0</v>
      </c>
      <c r="EL480">
        <v>4536</v>
      </c>
      <c r="EM480">
        <f>EL480/EL472*100</f>
        <v>29.982153480071389</v>
      </c>
      <c r="EN480">
        <f t="shared" si="1762"/>
        <v>0.06</v>
      </c>
      <c r="EO480">
        <f t="shared" si="1763"/>
        <v>3.9658933174697601E-4</v>
      </c>
      <c r="EP480">
        <f t="shared" si="1764"/>
        <v>0</v>
      </c>
      <c r="EQ480">
        <f t="shared" si="1765"/>
        <v>0</v>
      </c>
      <c r="ER480">
        <v>9078</v>
      </c>
      <c r="ES480">
        <f>ER480/ER472*100</f>
        <v>29.984145858105432</v>
      </c>
      <c r="ET480">
        <f t="shared" si="1766"/>
        <v>0.09</v>
      </c>
      <c r="EU480">
        <f t="shared" si="1767"/>
        <v>2.9726516052318666E-4</v>
      </c>
      <c r="EV480">
        <f t="shared" si="1768"/>
        <v>0</v>
      </c>
      <c r="EW480">
        <f t="shared" si="1769"/>
        <v>0</v>
      </c>
    </row>
    <row r="481" spans="2:153" x14ac:dyDescent="0.25">
      <c r="C481" t="s">
        <v>9</v>
      </c>
      <c r="D481">
        <v>1579650</v>
      </c>
      <c r="E481">
        <f t="shared" si="1635"/>
        <v>26.327500000000001</v>
      </c>
      <c r="F481" t="s">
        <v>28</v>
      </c>
      <c r="M481">
        <v>5292</v>
      </c>
      <c r="N481">
        <f>M481/M472*100</f>
        <v>34.979179060083283</v>
      </c>
      <c r="O481">
        <v>0</v>
      </c>
      <c r="P481">
        <f>O481/O472*100</f>
        <v>0</v>
      </c>
      <c r="Q481">
        <v>0.09</v>
      </c>
      <c r="R481">
        <f>Q481/Q472*100</f>
        <v>5.9488399762046393E-4</v>
      </c>
      <c r="S481">
        <f t="shared" si="1756"/>
        <v>5.9488399762046393E-4</v>
      </c>
      <c r="T481">
        <f t="shared" si="1757"/>
        <v>4.4999999999999998E-2</v>
      </c>
      <c r="U481">
        <f>T481/T472*100</f>
        <v>2.9744199881023196E-4</v>
      </c>
      <c r="AL481">
        <v>0</v>
      </c>
      <c r="AM481">
        <f t="shared" ref="AM481" si="1780">AL481/AL472*100</f>
        <v>0</v>
      </c>
      <c r="BI481">
        <v>10591</v>
      </c>
      <c r="BJ481">
        <f>BI481/BI472*100</f>
        <v>34.981503501123001</v>
      </c>
      <c r="BK481">
        <v>0.21</v>
      </c>
      <c r="BL481">
        <f>BK481/BK472*100</f>
        <v>6.9361870788743553E-4</v>
      </c>
      <c r="BM481">
        <v>0</v>
      </c>
      <c r="BN481">
        <f>BM481/BM472*100</f>
        <v>0</v>
      </c>
      <c r="BO481">
        <f t="shared" si="1759"/>
        <v>6.9361870788743553E-4</v>
      </c>
      <c r="BP481">
        <f t="shared" si="1760"/>
        <v>0.105</v>
      </c>
      <c r="BQ481">
        <f>BP481/BP472*100</f>
        <v>3.4680935394371777E-4</v>
      </c>
      <c r="CC481">
        <v>0</v>
      </c>
      <c r="CD481">
        <f t="shared" ref="CD481" si="1781">CC481/CC472*100</f>
        <v>0</v>
      </c>
      <c r="DU481">
        <f t="shared" si="1744"/>
        <v>4.93673551334858E-5</v>
      </c>
      <c r="DV481">
        <f t="shared" si="1745"/>
        <v>0</v>
      </c>
      <c r="DW481">
        <f t="shared" si="1746"/>
        <v>2.9744199881023196E-4</v>
      </c>
      <c r="DX481">
        <f t="shared" si="1747"/>
        <v>3.4680935394371777E-4</v>
      </c>
      <c r="EA481">
        <f t="shared" si="1748"/>
        <v>9.9147332936744042E-5</v>
      </c>
      <c r="EB481">
        <f t="shared" si="1749"/>
        <v>2.9744199881023196E-4</v>
      </c>
      <c r="EC481">
        <f t="shared" si="1750"/>
        <v>0</v>
      </c>
      <c r="ED481">
        <f t="shared" si="1751"/>
        <v>0</v>
      </c>
      <c r="EE481">
        <f t="shared" si="1752"/>
        <v>1.9817677368212444E-4</v>
      </c>
      <c r="EF481">
        <f t="shared" si="1753"/>
        <v>4.9544193420531109E-5</v>
      </c>
      <c r="EG481">
        <f t="shared" si="1754"/>
        <v>0</v>
      </c>
      <c r="EH481">
        <f t="shared" si="1755"/>
        <v>0</v>
      </c>
      <c r="EL481">
        <v>5292</v>
      </c>
      <c r="EM481">
        <f>EL481/EL472*100</f>
        <v>34.979179060083283</v>
      </c>
      <c r="EN481">
        <f t="shared" si="1762"/>
        <v>4.4999999999999998E-2</v>
      </c>
      <c r="EO481">
        <f t="shared" si="1763"/>
        <v>2.9744199881023196E-4</v>
      </c>
      <c r="EP481">
        <f t="shared" si="1764"/>
        <v>0</v>
      </c>
      <c r="EQ481">
        <f t="shared" si="1765"/>
        <v>0</v>
      </c>
      <c r="ER481">
        <v>10591</v>
      </c>
      <c r="ES481">
        <f>ER481/ER472*100</f>
        <v>34.981503501123001</v>
      </c>
      <c r="ET481">
        <f t="shared" si="1766"/>
        <v>0.105</v>
      </c>
      <c r="EU481">
        <f t="shared" si="1767"/>
        <v>3.4680935394371777E-4</v>
      </c>
      <c r="EV481">
        <f t="shared" si="1768"/>
        <v>0</v>
      </c>
      <c r="EW481">
        <f t="shared" si="1769"/>
        <v>0</v>
      </c>
    </row>
    <row r="482" spans="2:153" x14ac:dyDescent="0.25">
      <c r="C482" t="s">
        <v>19</v>
      </c>
      <c r="M482">
        <v>6048</v>
      </c>
      <c r="N482">
        <f>M482/M472*100</f>
        <v>39.976204640095183</v>
      </c>
      <c r="O482">
        <v>0</v>
      </c>
      <c r="P482">
        <f>O482/O472*100</f>
        <v>0</v>
      </c>
      <c r="Q482">
        <v>0</v>
      </c>
      <c r="R482">
        <f>Q482/Q472*100</f>
        <v>0</v>
      </c>
      <c r="S482">
        <f t="shared" si="1756"/>
        <v>0</v>
      </c>
      <c r="T482">
        <f t="shared" si="1757"/>
        <v>0</v>
      </c>
      <c r="U482">
        <f>T482/T472*100</f>
        <v>0</v>
      </c>
      <c r="AL482">
        <v>0</v>
      </c>
      <c r="AM482">
        <f t="shared" ref="AM482" si="1782">AL482/AL472*100</f>
        <v>0</v>
      </c>
      <c r="BI482">
        <v>12104</v>
      </c>
      <c r="BJ482">
        <f>BI482/BI472*100</f>
        <v>39.978861144140573</v>
      </c>
      <c r="BK482">
        <v>0.3</v>
      </c>
      <c r="BL482">
        <f>BK482/BK472*100</f>
        <v>9.9088386841062219E-4</v>
      </c>
      <c r="BM482">
        <v>0</v>
      </c>
      <c r="BN482">
        <f>BM482/BM472*100</f>
        <v>0</v>
      </c>
      <c r="BO482">
        <f t="shared" si="1759"/>
        <v>9.9088386841062219E-4</v>
      </c>
      <c r="BP482">
        <f t="shared" si="1760"/>
        <v>0.15</v>
      </c>
      <c r="BQ482">
        <f>BP482/BP472*100</f>
        <v>4.9544193420531109E-4</v>
      </c>
      <c r="CC482">
        <v>0</v>
      </c>
      <c r="CD482">
        <f t="shared" ref="CD482" si="1783">CC482/CC472*100</f>
        <v>0</v>
      </c>
      <c r="DU482">
        <f t="shared" si="1744"/>
        <v>4.9544193420531109E-4</v>
      </c>
      <c r="DV482">
        <f t="shared" si="1745"/>
        <v>0</v>
      </c>
      <c r="DW482">
        <f t="shared" si="1746"/>
        <v>0</v>
      </c>
      <c r="DX482">
        <f t="shared" si="1747"/>
        <v>4.9544193420531109E-4</v>
      </c>
      <c r="EA482">
        <f t="shared" si="1748"/>
        <v>0</v>
      </c>
      <c r="EB482">
        <f t="shared" si="1749"/>
        <v>2.9744199881023196E-4</v>
      </c>
      <c r="EC482">
        <f t="shared" si="1750"/>
        <v>0</v>
      </c>
      <c r="ED482">
        <f t="shared" si="1751"/>
        <v>0</v>
      </c>
      <c r="EE482">
        <f t="shared" si="1752"/>
        <v>9.9088386841062219E-5</v>
      </c>
      <c r="EF482">
        <f t="shared" si="1753"/>
        <v>1.4863258026159344E-4</v>
      </c>
      <c r="EG482">
        <f t="shared" si="1754"/>
        <v>0</v>
      </c>
      <c r="EH482">
        <f t="shared" si="1755"/>
        <v>0</v>
      </c>
      <c r="EL482">
        <v>6048</v>
      </c>
      <c r="EM482">
        <f>EL482/EL472*100</f>
        <v>39.976204640095183</v>
      </c>
      <c r="EN482">
        <f t="shared" si="1762"/>
        <v>0</v>
      </c>
      <c r="EO482">
        <f t="shared" si="1763"/>
        <v>0</v>
      </c>
      <c r="EP482">
        <f t="shared" si="1764"/>
        <v>0</v>
      </c>
      <c r="EQ482">
        <f t="shared" si="1765"/>
        <v>0</v>
      </c>
      <c r="ER482">
        <v>12104</v>
      </c>
      <c r="ES482">
        <f>ER482/ER472*100</f>
        <v>39.978861144140573</v>
      </c>
      <c r="ET482">
        <f t="shared" si="1766"/>
        <v>0.15</v>
      </c>
      <c r="EU482">
        <f t="shared" si="1767"/>
        <v>4.9544193420531109E-4</v>
      </c>
      <c r="EV482">
        <f t="shared" si="1768"/>
        <v>0</v>
      </c>
      <c r="EW482">
        <f t="shared" si="1769"/>
        <v>0</v>
      </c>
    </row>
    <row r="483" spans="2:153" x14ac:dyDescent="0.25">
      <c r="C483" t="s">
        <v>14</v>
      </c>
      <c r="D483">
        <v>2512116</v>
      </c>
      <c r="E483">
        <f t="shared" si="1635"/>
        <v>41.868600000000001</v>
      </c>
      <c r="F483" t="s">
        <v>28</v>
      </c>
      <c r="M483">
        <v>6804</v>
      </c>
      <c r="N483">
        <f>M483/M472*100</f>
        <v>44.973230220107077</v>
      </c>
      <c r="O483">
        <v>0</v>
      </c>
      <c r="P483">
        <f>O483/O472*100</f>
        <v>0</v>
      </c>
      <c r="Q483">
        <v>0</v>
      </c>
      <c r="R483">
        <f>Q483/Q472*100</f>
        <v>0</v>
      </c>
      <c r="S483">
        <f t="shared" si="1756"/>
        <v>0</v>
      </c>
      <c r="T483">
        <f t="shared" si="1757"/>
        <v>0</v>
      </c>
      <c r="U483">
        <f>T483/T472*100</f>
        <v>0</v>
      </c>
      <c r="AL483">
        <v>0</v>
      </c>
      <c r="AM483">
        <f t="shared" ref="AM483" si="1784">AL483/AL472*100</f>
        <v>0</v>
      </c>
      <c r="BI483">
        <v>13617</v>
      </c>
      <c r="BJ483">
        <f>BI483/BI472*100</f>
        <v>44.976218787158146</v>
      </c>
      <c r="BK483">
        <v>0</v>
      </c>
      <c r="BL483">
        <f>BK483/BK472*100</f>
        <v>0</v>
      </c>
      <c r="BM483">
        <v>0.09</v>
      </c>
      <c r="BN483">
        <f>BM483/BM472*100</f>
        <v>2.9726516052318666E-4</v>
      </c>
      <c r="BO483">
        <f t="shared" si="1759"/>
        <v>2.9726516052318666E-4</v>
      </c>
      <c r="BP483">
        <f t="shared" si="1760"/>
        <v>4.4999999999999998E-2</v>
      </c>
      <c r="BQ483">
        <f>BP483/BP472*100</f>
        <v>1.4863258026159333E-4</v>
      </c>
      <c r="CC483">
        <v>0</v>
      </c>
      <c r="CD483">
        <f t="shared" ref="CD483" si="1785">CC483/CC472*100</f>
        <v>0</v>
      </c>
      <c r="DU483">
        <f t="shared" si="1744"/>
        <v>1.4863258026159333E-4</v>
      </c>
      <c r="DV483">
        <f t="shared" si="1745"/>
        <v>0</v>
      </c>
      <c r="DW483">
        <f t="shared" si="1746"/>
        <v>0</v>
      </c>
      <c r="DX483">
        <f t="shared" si="1747"/>
        <v>1.4863258026159333E-4</v>
      </c>
      <c r="EA483">
        <f t="shared" si="1748"/>
        <v>3.9658933174697601E-4</v>
      </c>
      <c r="EB483">
        <f t="shared" si="1749"/>
        <v>2.9744199881023196E-4</v>
      </c>
      <c r="EC483">
        <f t="shared" si="1750"/>
        <v>0</v>
      </c>
      <c r="ED483">
        <f t="shared" si="1751"/>
        <v>0</v>
      </c>
      <c r="EE483">
        <f t="shared" si="1752"/>
        <v>1.4863258026159333E-4</v>
      </c>
      <c r="EF483">
        <f t="shared" si="1753"/>
        <v>3.4680935394371777E-4</v>
      </c>
      <c r="EG483">
        <f t="shared" si="1754"/>
        <v>0</v>
      </c>
      <c r="EH483">
        <f t="shared" si="1755"/>
        <v>0</v>
      </c>
      <c r="EL483">
        <v>6804</v>
      </c>
      <c r="EM483">
        <f>EL483/EL472*100</f>
        <v>44.973230220107077</v>
      </c>
      <c r="EN483">
        <f t="shared" si="1762"/>
        <v>0</v>
      </c>
      <c r="EO483">
        <f t="shared" si="1763"/>
        <v>0</v>
      </c>
      <c r="EP483">
        <f t="shared" si="1764"/>
        <v>0</v>
      </c>
      <c r="EQ483">
        <f t="shared" si="1765"/>
        <v>0</v>
      </c>
      <c r="ER483">
        <v>13617</v>
      </c>
      <c r="ES483">
        <f>ER483/ER472*100</f>
        <v>44.976218787158146</v>
      </c>
      <c r="ET483">
        <f t="shared" si="1766"/>
        <v>4.4999999999999998E-2</v>
      </c>
      <c r="EU483">
        <f t="shared" si="1767"/>
        <v>1.4863258026159333E-4</v>
      </c>
      <c r="EV483">
        <f t="shared" si="1768"/>
        <v>0</v>
      </c>
      <c r="EW483">
        <f t="shared" si="1769"/>
        <v>0</v>
      </c>
    </row>
    <row r="484" spans="2:153" x14ac:dyDescent="0.25">
      <c r="C484" t="s">
        <v>20</v>
      </c>
      <c r="M484">
        <v>7560</v>
      </c>
      <c r="N484">
        <f>M484/M472*100</f>
        <v>49.970255800118977</v>
      </c>
      <c r="O484">
        <v>0</v>
      </c>
      <c r="P484">
        <f>O484/O472*100</f>
        <v>0</v>
      </c>
      <c r="Q484">
        <v>0.21</v>
      </c>
      <c r="R484">
        <f>Q484/Q472*100</f>
        <v>1.3880626611144161E-3</v>
      </c>
      <c r="S484">
        <f t="shared" si="1756"/>
        <v>1.3880626611144161E-3</v>
      </c>
      <c r="T484">
        <f t="shared" si="1757"/>
        <v>0.105</v>
      </c>
      <c r="U484">
        <f>T484/T472*100</f>
        <v>6.9403133055720803E-4</v>
      </c>
      <c r="AL484">
        <v>0</v>
      </c>
      <c r="AM484">
        <f t="shared" ref="AM484" si="1786">AL484/AL472*100</f>
        <v>0</v>
      </c>
      <c r="BI484">
        <v>15130</v>
      </c>
      <c r="BJ484">
        <f>BI484/BI472*100</f>
        <v>49.973576430175711</v>
      </c>
      <c r="BK484">
        <v>0</v>
      </c>
      <c r="BL484">
        <f>BK484/BK472*100</f>
        <v>0</v>
      </c>
      <c r="BM484">
        <v>0</v>
      </c>
      <c r="BN484">
        <f>BM484/BM472*100</f>
        <v>0</v>
      </c>
      <c r="BO484">
        <f t="shared" si="1759"/>
        <v>0</v>
      </c>
      <c r="BP484">
        <f t="shared" si="1760"/>
        <v>0</v>
      </c>
      <c r="BQ484">
        <f>BP484/BP472*100</f>
        <v>0</v>
      </c>
      <c r="CC484">
        <v>0</v>
      </c>
      <c r="CD484">
        <f t="shared" ref="CD484" si="1787">CC484/CC472*100</f>
        <v>0</v>
      </c>
      <c r="DU484">
        <f t="shared" si="1744"/>
        <v>6.9403133055720803E-4</v>
      </c>
      <c r="DV484">
        <f t="shared" si="1745"/>
        <v>0</v>
      </c>
      <c r="DW484">
        <f t="shared" si="1746"/>
        <v>6.9403133055720803E-4</v>
      </c>
      <c r="DX484">
        <f t="shared" si="1747"/>
        <v>0</v>
      </c>
      <c r="EA484">
        <f t="shared" si="1748"/>
        <v>3.9658933174697606E-4</v>
      </c>
      <c r="EB484">
        <f t="shared" si="1749"/>
        <v>6.9403133055720803E-4</v>
      </c>
      <c r="EC484">
        <f t="shared" si="1750"/>
        <v>0</v>
      </c>
      <c r="ED484">
        <f t="shared" si="1751"/>
        <v>0</v>
      </c>
      <c r="EE484">
        <f t="shared" si="1752"/>
        <v>6.4407451446690453E-4</v>
      </c>
      <c r="EF484">
        <f t="shared" si="1753"/>
        <v>1.4863258026159333E-4</v>
      </c>
      <c r="EG484">
        <f t="shared" si="1754"/>
        <v>0</v>
      </c>
      <c r="EH484">
        <f t="shared" si="1755"/>
        <v>0</v>
      </c>
      <c r="EL484">
        <v>7560</v>
      </c>
      <c r="EM484">
        <f>EL484/EL472*100</f>
        <v>49.970255800118977</v>
      </c>
      <c r="EN484">
        <f t="shared" si="1762"/>
        <v>0.105</v>
      </c>
      <c r="EO484">
        <f t="shared" si="1763"/>
        <v>6.9403133055720803E-4</v>
      </c>
      <c r="EP484">
        <f t="shared" si="1764"/>
        <v>0</v>
      </c>
      <c r="EQ484">
        <f t="shared" si="1765"/>
        <v>0</v>
      </c>
      <c r="ER484">
        <v>15130</v>
      </c>
      <c r="ES484">
        <f>ER484/ER472*100</f>
        <v>49.973576430175711</v>
      </c>
      <c r="ET484">
        <f t="shared" si="1766"/>
        <v>0</v>
      </c>
      <c r="EU484">
        <f t="shared" si="1767"/>
        <v>0</v>
      </c>
      <c r="EV484">
        <f t="shared" si="1768"/>
        <v>0</v>
      </c>
      <c r="EW484">
        <f t="shared" si="1769"/>
        <v>0</v>
      </c>
    </row>
    <row r="485" spans="2:153" x14ac:dyDescent="0.25">
      <c r="M485">
        <v>8316</v>
      </c>
      <c r="N485">
        <f>M485/M472*100</f>
        <v>54.967281380130871</v>
      </c>
      <c r="O485">
        <v>0</v>
      </c>
      <c r="P485">
        <f>O485/O472*100</f>
        <v>0</v>
      </c>
      <c r="Q485">
        <v>0.09</v>
      </c>
      <c r="R485">
        <f>Q485/Q472*100</f>
        <v>5.9488399762046393E-4</v>
      </c>
      <c r="S485">
        <f t="shared" si="1756"/>
        <v>5.9488399762046393E-4</v>
      </c>
      <c r="T485">
        <f t="shared" si="1757"/>
        <v>4.4999999999999998E-2</v>
      </c>
      <c r="U485">
        <f>T485/T472*100</f>
        <v>2.9744199881023196E-4</v>
      </c>
      <c r="AL485">
        <v>0</v>
      </c>
      <c r="AM485">
        <f t="shared" ref="AM485" si="1788">AL485/AL472*100</f>
        <v>0</v>
      </c>
      <c r="BI485">
        <v>16643</v>
      </c>
      <c r="BJ485">
        <f>BI485/BI472*100</f>
        <v>54.970934073193291</v>
      </c>
      <c r="BK485">
        <v>0</v>
      </c>
      <c r="BL485">
        <f>BK485/BK472*100</f>
        <v>0</v>
      </c>
      <c r="BM485">
        <v>0.09</v>
      </c>
      <c r="BN485">
        <f>BM485/BM472*100</f>
        <v>2.9726516052318666E-4</v>
      </c>
      <c r="BO485">
        <f t="shared" si="1759"/>
        <v>2.9726516052318666E-4</v>
      </c>
      <c r="BP485">
        <f t="shared" si="1760"/>
        <v>4.4999999999999998E-2</v>
      </c>
      <c r="BQ485">
        <f>BP485/BP472*100</f>
        <v>1.4863258026159333E-4</v>
      </c>
      <c r="CC485">
        <v>0</v>
      </c>
      <c r="CD485">
        <f t="shared" ref="CD485" si="1789">CC485/CC472*100</f>
        <v>0</v>
      </c>
      <c r="DU485">
        <f t="shared" si="1744"/>
        <v>1.4880941854863864E-4</v>
      </c>
      <c r="DV485">
        <f t="shared" si="1745"/>
        <v>0</v>
      </c>
      <c r="DW485">
        <f t="shared" si="1746"/>
        <v>2.9744199881023196E-4</v>
      </c>
      <c r="DX485">
        <f t="shared" si="1747"/>
        <v>1.4863258026159333E-4</v>
      </c>
      <c r="EA485">
        <f t="shared" si="1748"/>
        <v>5.9488399762046404E-4</v>
      </c>
      <c r="EB485">
        <f t="shared" si="1749"/>
        <v>0</v>
      </c>
      <c r="EC485">
        <f t="shared" si="1750"/>
        <v>0</v>
      </c>
      <c r="ED485">
        <f t="shared" si="1751"/>
        <v>0</v>
      </c>
      <c r="EE485">
        <f t="shared" si="1752"/>
        <v>0</v>
      </c>
      <c r="EF485">
        <f t="shared" si="1753"/>
        <v>1.4863258026159333E-4</v>
      </c>
      <c r="EG485">
        <f t="shared" si="1754"/>
        <v>0</v>
      </c>
      <c r="EH485">
        <f t="shared" si="1755"/>
        <v>0</v>
      </c>
      <c r="EL485">
        <v>8316</v>
      </c>
      <c r="EM485">
        <f>EL485/EL472*100</f>
        <v>54.967281380130871</v>
      </c>
      <c r="EN485">
        <f t="shared" si="1762"/>
        <v>4.4999999999999998E-2</v>
      </c>
      <c r="EO485">
        <f t="shared" si="1763"/>
        <v>2.9744199881023196E-4</v>
      </c>
      <c r="EP485">
        <f t="shared" si="1764"/>
        <v>0</v>
      </c>
      <c r="EQ485">
        <f t="shared" si="1765"/>
        <v>0</v>
      </c>
      <c r="ER485">
        <v>16643</v>
      </c>
      <c r="ES485">
        <f>ER485/ER472*100</f>
        <v>54.970934073193291</v>
      </c>
      <c r="ET485">
        <f t="shared" si="1766"/>
        <v>4.4999999999999998E-2</v>
      </c>
      <c r="EU485">
        <f t="shared" si="1767"/>
        <v>1.4863258026159333E-4</v>
      </c>
      <c r="EV485">
        <f t="shared" si="1768"/>
        <v>0</v>
      </c>
      <c r="EW485">
        <f t="shared" si="1769"/>
        <v>0</v>
      </c>
    </row>
    <row r="486" spans="2:153" x14ac:dyDescent="0.25">
      <c r="C486" t="s">
        <v>10</v>
      </c>
      <c r="M486">
        <v>9072</v>
      </c>
      <c r="N486">
        <f>M486/M472*100</f>
        <v>59.964306960142778</v>
      </c>
      <c r="O486">
        <v>0</v>
      </c>
      <c r="P486">
        <f>O486/O472*100</f>
        <v>0</v>
      </c>
      <c r="Q486">
        <v>0.09</v>
      </c>
      <c r="R486">
        <f>Q486/Q472*100</f>
        <v>5.9488399762046393E-4</v>
      </c>
      <c r="S486">
        <f t="shared" si="1756"/>
        <v>5.9488399762046393E-4</v>
      </c>
      <c r="T486">
        <f t="shared" si="1757"/>
        <v>4.4999999999999998E-2</v>
      </c>
      <c r="U486">
        <f>T486/T472*100</f>
        <v>2.9744199881023196E-4</v>
      </c>
      <c r="AL486">
        <v>0</v>
      </c>
      <c r="AM486">
        <f t="shared" ref="AM486" si="1790">AL486/AL472*100</f>
        <v>0</v>
      </c>
      <c r="BI486">
        <v>18156</v>
      </c>
      <c r="BJ486">
        <f>BI486/BI472*100</f>
        <v>59.968291716210864</v>
      </c>
      <c r="BK486">
        <v>0</v>
      </c>
      <c r="BL486">
        <f>BK486/BK472*100</f>
        <v>0</v>
      </c>
      <c r="BM486">
        <v>0</v>
      </c>
      <c r="BN486">
        <f>BM486/BM472*100</f>
        <v>0</v>
      </c>
      <c r="BO486">
        <f t="shared" si="1759"/>
        <v>0</v>
      </c>
      <c r="BP486">
        <f t="shared" si="1760"/>
        <v>0</v>
      </c>
      <c r="BQ486">
        <f>BP486/BP472*100</f>
        <v>0</v>
      </c>
      <c r="CC486">
        <v>0</v>
      </c>
      <c r="CD486">
        <f t="shared" ref="CD486" si="1791">CC486/CC472*100</f>
        <v>0</v>
      </c>
      <c r="DU486">
        <f t="shared" si="1744"/>
        <v>2.9744199881023196E-4</v>
      </c>
      <c r="DV486">
        <f t="shared" si="1745"/>
        <v>0</v>
      </c>
      <c r="DW486">
        <f t="shared" si="1746"/>
        <v>2.9744199881023196E-4</v>
      </c>
      <c r="DX486">
        <f t="shared" si="1747"/>
        <v>0</v>
      </c>
      <c r="EA486">
        <f t="shared" si="1748"/>
        <v>0</v>
      </c>
      <c r="EB486">
        <f t="shared" si="1749"/>
        <v>0</v>
      </c>
      <c r="EC486">
        <f t="shared" si="1750"/>
        <v>0</v>
      </c>
      <c r="ED486">
        <f t="shared" si="1751"/>
        <v>0</v>
      </c>
      <c r="EE486">
        <f t="shared" si="1752"/>
        <v>1.9817677368212444E-4</v>
      </c>
      <c r="EF486">
        <f t="shared" si="1753"/>
        <v>1.4863258026159333E-4</v>
      </c>
      <c r="EG486">
        <f t="shared" si="1754"/>
        <v>0</v>
      </c>
      <c r="EH486">
        <f t="shared" si="1755"/>
        <v>0</v>
      </c>
      <c r="EL486">
        <v>9072</v>
      </c>
      <c r="EM486">
        <f>EL486/EL472*100</f>
        <v>59.964306960142778</v>
      </c>
      <c r="EN486">
        <f t="shared" si="1762"/>
        <v>4.4999999999999998E-2</v>
      </c>
      <c r="EO486">
        <f t="shared" si="1763"/>
        <v>2.9744199881023196E-4</v>
      </c>
      <c r="EP486">
        <f t="shared" si="1764"/>
        <v>0</v>
      </c>
      <c r="EQ486">
        <f t="shared" si="1765"/>
        <v>0</v>
      </c>
      <c r="ER486">
        <v>18156</v>
      </c>
      <c r="ES486">
        <f>ER486/ER472*100</f>
        <v>59.968291716210864</v>
      </c>
      <c r="ET486">
        <f t="shared" si="1766"/>
        <v>0</v>
      </c>
      <c r="EU486">
        <f t="shared" si="1767"/>
        <v>0</v>
      </c>
      <c r="EV486">
        <f t="shared" si="1768"/>
        <v>0</v>
      </c>
      <c r="EW486">
        <f t="shared" si="1769"/>
        <v>0</v>
      </c>
    </row>
    <row r="487" spans="2:153" x14ac:dyDescent="0.25">
      <c r="C487" t="s">
        <v>21</v>
      </c>
      <c r="M487">
        <v>9828</v>
      </c>
      <c r="N487">
        <f>M487/M472*100</f>
        <v>64.961332540154672</v>
      </c>
      <c r="O487">
        <v>0</v>
      </c>
      <c r="P487">
        <f>O487/O472*100</f>
        <v>0</v>
      </c>
      <c r="Q487">
        <v>0</v>
      </c>
      <c r="R487">
        <f>Q487/Q472*100</f>
        <v>0</v>
      </c>
      <c r="S487">
        <f t="shared" si="1756"/>
        <v>0</v>
      </c>
      <c r="T487">
        <f t="shared" si="1757"/>
        <v>0</v>
      </c>
      <c r="U487">
        <f>T487/T472*100</f>
        <v>0</v>
      </c>
      <c r="AL487">
        <v>0</v>
      </c>
      <c r="AM487">
        <f t="shared" ref="AM487" si="1792">AL487/AL472*100</f>
        <v>0</v>
      </c>
      <c r="BI487">
        <v>19669</v>
      </c>
      <c r="BJ487">
        <f>BI487/BI472*100</f>
        <v>64.965649359228422</v>
      </c>
      <c r="BK487">
        <v>0.09</v>
      </c>
      <c r="BL487">
        <f>BK487/BK472*100</f>
        <v>2.9726516052318666E-4</v>
      </c>
      <c r="BM487">
        <v>0</v>
      </c>
      <c r="BN487">
        <f>BM487/BM472*100</f>
        <v>0</v>
      </c>
      <c r="BO487">
        <f t="shared" si="1759"/>
        <v>2.9726516052318666E-4</v>
      </c>
      <c r="BP487">
        <f t="shared" si="1760"/>
        <v>4.4999999999999998E-2</v>
      </c>
      <c r="BQ487">
        <f>BP487/BP472*100</f>
        <v>1.4863258026159333E-4</v>
      </c>
      <c r="CC487">
        <v>0</v>
      </c>
      <c r="CD487">
        <f t="shared" ref="CD487" si="1793">CC487/CC472*100</f>
        <v>0</v>
      </c>
      <c r="DU487">
        <f t="shared" si="1744"/>
        <v>1.4863258026159333E-4</v>
      </c>
      <c r="DV487">
        <f t="shared" si="1745"/>
        <v>0</v>
      </c>
      <c r="DW487">
        <f t="shared" si="1746"/>
        <v>0</v>
      </c>
      <c r="DX487">
        <f t="shared" si="1747"/>
        <v>1.4863258026159333E-4</v>
      </c>
      <c r="EA487">
        <f t="shared" si="1748"/>
        <v>2.9744199881023196E-4</v>
      </c>
      <c r="EB487">
        <f t="shared" si="1749"/>
        <v>2.9744199881023196E-4</v>
      </c>
      <c r="EC487">
        <f t="shared" si="1750"/>
        <v>0</v>
      </c>
      <c r="ED487">
        <f t="shared" si="1751"/>
        <v>0</v>
      </c>
      <c r="EE487">
        <f t="shared" si="1752"/>
        <v>1.4863258026159333E-4</v>
      </c>
      <c r="EF487">
        <f t="shared" si="1753"/>
        <v>0</v>
      </c>
      <c r="EG487">
        <f t="shared" si="1754"/>
        <v>0</v>
      </c>
      <c r="EH487">
        <f t="shared" si="1755"/>
        <v>0</v>
      </c>
      <c r="EL487">
        <v>9828</v>
      </c>
      <c r="EM487">
        <f>EL487/EL472*100</f>
        <v>64.961332540154672</v>
      </c>
      <c r="EN487">
        <f t="shared" si="1762"/>
        <v>0</v>
      </c>
      <c r="EO487">
        <f t="shared" si="1763"/>
        <v>0</v>
      </c>
      <c r="EP487">
        <f t="shared" si="1764"/>
        <v>0</v>
      </c>
      <c r="EQ487">
        <f t="shared" si="1765"/>
        <v>0</v>
      </c>
      <c r="ER487">
        <v>19669</v>
      </c>
      <c r="ES487">
        <f>ER487/ER472*100</f>
        <v>64.965649359228422</v>
      </c>
      <c r="ET487">
        <f t="shared" si="1766"/>
        <v>4.4999999999999998E-2</v>
      </c>
      <c r="EU487">
        <f t="shared" si="1767"/>
        <v>1.4863258026159333E-4</v>
      </c>
      <c r="EV487">
        <f t="shared" si="1768"/>
        <v>0</v>
      </c>
      <c r="EW487">
        <f t="shared" si="1769"/>
        <v>0</v>
      </c>
    </row>
    <row r="488" spans="2:153" x14ac:dyDescent="0.25">
      <c r="C488" t="s">
        <v>11</v>
      </c>
      <c r="M488">
        <v>10584</v>
      </c>
      <c r="N488">
        <f>M488/M472*100</f>
        <v>69.958358120166565</v>
      </c>
      <c r="O488">
        <v>0</v>
      </c>
      <c r="P488">
        <f>O488/O472*100</f>
        <v>0</v>
      </c>
      <c r="Q488">
        <v>0</v>
      </c>
      <c r="R488">
        <f>Q488/Q472*100</f>
        <v>0</v>
      </c>
      <c r="S488">
        <f t="shared" si="1756"/>
        <v>0</v>
      </c>
      <c r="T488">
        <f t="shared" si="1757"/>
        <v>0</v>
      </c>
      <c r="U488">
        <f>T488/T472*100</f>
        <v>0</v>
      </c>
      <c r="AL488">
        <v>0</v>
      </c>
      <c r="AM488">
        <f t="shared" ref="AM488" si="1794">AL488/AL472*100</f>
        <v>0</v>
      </c>
      <c r="BI488">
        <v>21182</v>
      </c>
      <c r="BJ488">
        <f>BI488/BI472*100</f>
        <v>69.963007002246002</v>
      </c>
      <c r="BK488">
        <v>0</v>
      </c>
      <c r="BL488">
        <f>BK488/BK472*100</f>
        <v>0</v>
      </c>
      <c r="BM488">
        <v>0</v>
      </c>
      <c r="BN488">
        <f>BM488/BM472*100</f>
        <v>0</v>
      </c>
      <c r="BO488">
        <f t="shared" si="1759"/>
        <v>0</v>
      </c>
      <c r="BP488">
        <f t="shared" si="1760"/>
        <v>0</v>
      </c>
      <c r="BQ488">
        <f>BP488/BP472*100</f>
        <v>0</v>
      </c>
      <c r="CC488">
        <v>0</v>
      </c>
      <c r="CD488">
        <f t="shared" ref="CD488" si="1795">CC488/CC472*100</f>
        <v>0</v>
      </c>
      <c r="DU488">
        <f t="shared" si="1744"/>
        <v>0</v>
      </c>
      <c r="DV488">
        <f t="shared" si="1745"/>
        <v>0</v>
      </c>
      <c r="DW488">
        <f t="shared" si="1746"/>
        <v>0</v>
      </c>
      <c r="DX488">
        <f t="shared" si="1747"/>
        <v>0</v>
      </c>
      <c r="EA488">
        <f t="shared" si="1748"/>
        <v>0</v>
      </c>
      <c r="EB488">
        <f t="shared" si="1749"/>
        <v>2.9744199881023196E-4</v>
      </c>
      <c r="EC488">
        <f t="shared" si="1750"/>
        <v>0</v>
      </c>
      <c r="ED488">
        <f t="shared" si="1751"/>
        <v>0</v>
      </c>
      <c r="EE488">
        <f t="shared" si="1752"/>
        <v>0</v>
      </c>
      <c r="EF488">
        <f t="shared" si="1753"/>
        <v>1.4863258026159333E-4</v>
      </c>
      <c r="EG488">
        <f t="shared" si="1754"/>
        <v>0</v>
      </c>
      <c r="EH488">
        <f t="shared" si="1755"/>
        <v>0</v>
      </c>
      <c r="EL488">
        <v>10584</v>
      </c>
      <c r="EM488">
        <f>EL488/EL472*100</f>
        <v>69.958358120166565</v>
      </c>
      <c r="EN488">
        <f t="shared" si="1762"/>
        <v>0</v>
      </c>
      <c r="EO488">
        <f t="shared" si="1763"/>
        <v>0</v>
      </c>
      <c r="EP488">
        <f t="shared" si="1764"/>
        <v>0</v>
      </c>
      <c r="EQ488">
        <f t="shared" si="1765"/>
        <v>0</v>
      </c>
      <c r="ER488">
        <v>21182</v>
      </c>
      <c r="ES488">
        <f>ER488/ER472*100</f>
        <v>69.963007002246002</v>
      </c>
      <c r="ET488">
        <f t="shared" si="1766"/>
        <v>0</v>
      </c>
      <c r="EU488">
        <f t="shared" si="1767"/>
        <v>0</v>
      </c>
      <c r="EV488">
        <f t="shared" si="1768"/>
        <v>0</v>
      </c>
      <c r="EW488">
        <f t="shared" si="1769"/>
        <v>0</v>
      </c>
    </row>
    <row r="489" spans="2:153" x14ac:dyDescent="0.25">
      <c r="C489" t="s">
        <v>22</v>
      </c>
      <c r="M489">
        <v>11340</v>
      </c>
      <c r="N489">
        <f>M489/M472*100</f>
        <v>74.955383700178473</v>
      </c>
      <c r="O489">
        <v>0</v>
      </c>
      <c r="P489">
        <f>O489/O472*100</f>
        <v>0</v>
      </c>
      <c r="Q489">
        <v>0</v>
      </c>
      <c r="R489">
        <f>Q489/Q472*100</f>
        <v>0</v>
      </c>
      <c r="S489">
        <f t="shared" si="1756"/>
        <v>0</v>
      </c>
      <c r="T489">
        <f t="shared" si="1757"/>
        <v>0</v>
      </c>
      <c r="U489">
        <f>T489/T472*100</f>
        <v>0</v>
      </c>
      <c r="AL489">
        <v>0</v>
      </c>
      <c r="AM489">
        <f t="shared" ref="AM489" si="1796">AL489/AL472*100</f>
        <v>0</v>
      </c>
      <c r="BI489">
        <v>22695</v>
      </c>
      <c r="BJ489">
        <f>BI489/BI472*100</f>
        <v>74.960364645263581</v>
      </c>
      <c r="BK489">
        <v>0.12</v>
      </c>
      <c r="BL489">
        <f>BK489/BK472*100</f>
        <v>3.9635354736424887E-4</v>
      </c>
      <c r="BM489">
        <v>0</v>
      </c>
      <c r="BN489">
        <f>BM489/BM472*100</f>
        <v>0</v>
      </c>
      <c r="BO489">
        <f t="shared" si="1759"/>
        <v>3.9635354736424887E-4</v>
      </c>
      <c r="BP489">
        <f t="shared" si="1760"/>
        <v>0.06</v>
      </c>
      <c r="BQ489">
        <f>BP489/BP472*100</f>
        <v>1.9817677368212444E-4</v>
      </c>
      <c r="CC489">
        <v>0</v>
      </c>
      <c r="CD489">
        <f t="shared" ref="CD489" si="1797">CC489/CC472*100</f>
        <v>0</v>
      </c>
      <c r="DU489">
        <f t="shared" si="1744"/>
        <v>1.9817677368212444E-4</v>
      </c>
      <c r="DV489">
        <f t="shared" si="1745"/>
        <v>0</v>
      </c>
      <c r="DW489">
        <f t="shared" si="1746"/>
        <v>0</v>
      </c>
      <c r="DX489">
        <f t="shared" si="1747"/>
        <v>1.9817677368212444E-4</v>
      </c>
      <c r="EA489">
        <f t="shared" si="1748"/>
        <v>0</v>
      </c>
      <c r="EB489">
        <f t="shared" si="1749"/>
        <v>0</v>
      </c>
      <c r="EC489">
        <f t="shared" si="1750"/>
        <v>0</v>
      </c>
      <c r="ED489">
        <f t="shared" si="1751"/>
        <v>0</v>
      </c>
      <c r="EE489">
        <f t="shared" si="1752"/>
        <v>1.9817677368212444E-4</v>
      </c>
      <c r="EF489">
        <f t="shared" si="1753"/>
        <v>1.9817677368212444E-4</v>
      </c>
      <c r="EG489">
        <f t="shared" si="1754"/>
        <v>0</v>
      </c>
      <c r="EH489">
        <f t="shared" si="1755"/>
        <v>0</v>
      </c>
      <c r="EL489">
        <v>11340</v>
      </c>
      <c r="EM489">
        <f>EL489/EL472*100</f>
        <v>74.955383700178473</v>
      </c>
      <c r="EN489">
        <f t="shared" si="1762"/>
        <v>0</v>
      </c>
      <c r="EO489">
        <f t="shared" si="1763"/>
        <v>0</v>
      </c>
      <c r="EP489">
        <f t="shared" si="1764"/>
        <v>0</v>
      </c>
      <c r="EQ489">
        <f t="shared" si="1765"/>
        <v>0</v>
      </c>
      <c r="ER489">
        <v>22695</v>
      </c>
      <c r="ES489">
        <f>ER489/ER472*100</f>
        <v>74.960364645263581</v>
      </c>
      <c r="ET489">
        <f t="shared" si="1766"/>
        <v>0.06</v>
      </c>
      <c r="EU489">
        <f t="shared" si="1767"/>
        <v>1.9817677368212444E-4</v>
      </c>
      <c r="EV489">
        <f t="shared" si="1768"/>
        <v>0</v>
      </c>
      <c r="EW489">
        <f t="shared" si="1769"/>
        <v>0</v>
      </c>
    </row>
    <row r="490" spans="2:153" x14ac:dyDescent="0.25">
      <c r="M490">
        <v>12096</v>
      </c>
      <c r="N490">
        <f>M490/M472*100</f>
        <v>79.952409280190366</v>
      </c>
      <c r="O490">
        <v>0</v>
      </c>
      <c r="P490">
        <f>O490/O472*100</f>
        <v>0</v>
      </c>
      <c r="Q490">
        <v>0</v>
      </c>
      <c r="R490">
        <f>Q490/Q472*100</f>
        <v>0</v>
      </c>
      <c r="S490">
        <f t="shared" si="1756"/>
        <v>0</v>
      </c>
      <c r="T490">
        <f t="shared" si="1757"/>
        <v>0</v>
      </c>
      <c r="U490">
        <f>T490/T472*100</f>
        <v>0</v>
      </c>
      <c r="AL490">
        <v>0</v>
      </c>
      <c r="AM490">
        <f t="shared" ref="AM490" si="1798">AL490/AL472*100</f>
        <v>0</v>
      </c>
      <c r="BI490">
        <v>24208</v>
      </c>
      <c r="BJ490">
        <f>BI490/BI472*100</f>
        <v>79.957722288281147</v>
      </c>
      <c r="BK490">
        <v>0</v>
      </c>
      <c r="BL490">
        <f>BK490/BK472*100</f>
        <v>0</v>
      </c>
      <c r="BM490">
        <v>0</v>
      </c>
      <c r="BN490">
        <f>BM490/BM472*100</f>
        <v>0</v>
      </c>
      <c r="BO490">
        <f t="shared" si="1759"/>
        <v>0</v>
      </c>
      <c r="BP490">
        <f t="shared" si="1760"/>
        <v>0</v>
      </c>
      <c r="BQ490">
        <f>BP490/BP472*100</f>
        <v>0</v>
      </c>
      <c r="CC490">
        <v>0</v>
      </c>
      <c r="CD490">
        <f t="shared" ref="CD490" si="1799">CC490/CC472*100</f>
        <v>0</v>
      </c>
      <c r="DU490">
        <f t="shared" si="1744"/>
        <v>0</v>
      </c>
      <c r="DV490">
        <f t="shared" si="1745"/>
        <v>0</v>
      </c>
      <c r="DW490">
        <f t="shared" si="1746"/>
        <v>0</v>
      </c>
      <c r="DX490">
        <f t="shared" si="1747"/>
        <v>0</v>
      </c>
      <c r="EA490">
        <f t="shared" si="1748"/>
        <v>0</v>
      </c>
      <c r="EB490">
        <f t="shared" si="1749"/>
        <v>0</v>
      </c>
      <c r="EC490">
        <f t="shared" si="1750"/>
        <v>0</v>
      </c>
      <c r="ED490">
        <f t="shared" si="1751"/>
        <v>0</v>
      </c>
      <c r="EE490">
        <f t="shared" si="1752"/>
        <v>0</v>
      </c>
      <c r="EF490">
        <f t="shared" si="1753"/>
        <v>0</v>
      </c>
      <c r="EG490">
        <f t="shared" si="1754"/>
        <v>0</v>
      </c>
      <c r="EH490">
        <f t="shared" si="1755"/>
        <v>0</v>
      </c>
      <c r="EL490">
        <v>12096</v>
      </c>
      <c r="EM490">
        <f>EL490/EL472*100</f>
        <v>79.952409280190366</v>
      </c>
      <c r="EN490">
        <f t="shared" si="1762"/>
        <v>0</v>
      </c>
      <c r="EO490">
        <f t="shared" si="1763"/>
        <v>0</v>
      </c>
      <c r="EP490">
        <f t="shared" si="1764"/>
        <v>0</v>
      </c>
      <c r="EQ490">
        <f t="shared" si="1765"/>
        <v>0</v>
      </c>
      <c r="ER490">
        <v>24208</v>
      </c>
      <c r="ES490">
        <f>ER490/ER472*100</f>
        <v>79.957722288281147</v>
      </c>
      <c r="ET490">
        <f t="shared" si="1766"/>
        <v>0</v>
      </c>
      <c r="EU490">
        <f t="shared" si="1767"/>
        <v>0</v>
      </c>
      <c r="EV490">
        <f t="shared" si="1768"/>
        <v>0</v>
      </c>
      <c r="EW490">
        <f t="shared" si="1769"/>
        <v>0</v>
      </c>
    </row>
    <row r="491" spans="2:153" x14ac:dyDescent="0.25">
      <c r="C491" t="s">
        <v>12</v>
      </c>
      <c r="M491">
        <v>12852</v>
      </c>
      <c r="N491">
        <f>M491/M472*100</f>
        <v>84.94943486020226</v>
      </c>
      <c r="O491">
        <v>0</v>
      </c>
      <c r="P491">
        <f>O491/O472*100</f>
        <v>0</v>
      </c>
      <c r="Q491">
        <v>0</v>
      </c>
      <c r="R491">
        <f>Q491/Q472*100</f>
        <v>0</v>
      </c>
      <c r="S491">
        <f t="shared" si="1756"/>
        <v>0</v>
      </c>
      <c r="T491">
        <f t="shared" si="1757"/>
        <v>0</v>
      </c>
      <c r="U491">
        <f>T491/T472*100</f>
        <v>0</v>
      </c>
      <c r="AL491">
        <v>0</v>
      </c>
      <c r="AM491">
        <f t="shared" ref="AM491" si="1800">AL491/AL472*100</f>
        <v>0</v>
      </c>
      <c r="BI491">
        <v>25721</v>
      </c>
      <c r="BJ491">
        <f>BI491/BI472*100</f>
        <v>84.955079931298712</v>
      </c>
      <c r="BK491">
        <v>0</v>
      </c>
      <c r="BL491">
        <f>BK491/BK472*100</f>
        <v>0</v>
      </c>
      <c r="BM491">
        <v>0</v>
      </c>
      <c r="BN491">
        <f>BM491/BM472*100</f>
        <v>0</v>
      </c>
      <c r="BO491">
        <f t="shared" si="1759"/>
        <v>0</v>
      </c>
      <c r="BP491">
        <f t="shared" si="1760"/>
        <v>0</v>
      </c>
      <c r="BQ491">
        <f>BP491/BP472*100</f>
        <v>0</v>
      </c>
      <c r="CC491">
        <v>0</v>
      </c>
      <c r="CD491">
        <f t="shared" ref="CD491" si="1801">CC491/CC472*100</f>
        <v>0</v>
      </c>
      <c r="DU491">
        <f t="shared" si="1744"/>
        <v>0</v>
      </c>
      <c r="DV491">
        <f t="shared" si="1745"/>
        <v>0</v>
      </c>
      <c r="DW491">
        <f t="shared" si="1746"/>
        <v>0</v>
      </c>
      <c r="DX491">
        <f t="shared" si="1747"/>
        <v>0</v>
      </c>
      <c r="EA491">
        <f t="shared" si="1748"/>
        <v>0</v>
      </c>
      <c r="EB491">
        <f t="shared" si="1749"/>
        <v>0</v>
      </c>
      <c r="EC491">
        <f t="shared" si="1750"/>
        <v>0</v>
      </c>
      <c r="ED491">
        <f t="shared" si="1751"/>
        <v>0</v>
      </c>
      <c r="EE491">
        <f t="shared" si="1752"/>
        <v>0</v>
      </c>
      <c r="EF491">
        <f t="shared" si="1753"/>
        <v>0</v>
      </c>
      <c r="EG491">
        <f t="shared" si="1754"/>
        <v>0</v>
      </c>
      <c r="EH491">
        <f t="shared" si="1755"/>
        <v>0</v>
      </c>
      <c r="EL491">
        <v>12852</v>
      </c>
      <c r="EM491">
        <f>EL491/EL472*100</f>
        <v>84.94943486020226</v>
      </c>
      <c r="EN491">
        <f t="shared" si="1762"/>
        <v>0</v>
      </c>
      <c r="EO491">
        <f t="shared" si="1763"/>
        <v>0</v>
      </c>
      <c r="EP491">
        <f t="shared" si="1764"/>
        <v>0</v>
      </c>
      <c r="EQ491">
        <f t="shared" si="1765"/>
        <v>0</v>
      </c>
      <c r="ER491">
        <v>25721</v>
      </c>
      <c r="ES491">
        <f>ER491/ER472*100</f>
        <v>84.955079931298712</v>
      </c>
      <c r="ET491">
        <f t="shared" si="1766"/>
        <v>0</v>
      </c>
      <c r="EU491">
        <f t="shared" si="1767"/>
        <v>0</v>
      </c>
      <c r="EV491">
        <f t="shared" si="1768"/>
        <v>0</v>
      </c>
      <c r="EW491">
        <f t="shared" si="1769"/>
        <v>0</v>
      </c>
    </row>
    <row r="492" spans="2:153" x14ac:dyDescent="0.25">
      <c r="C492" t="s">
        <v>23</v>
      </c>
      <c r="M492">
        <v>13608</v>
      </c>
      <c r="N492">
        <f>M492/M472*100</f>
        <v>89.946460440214153</v>
      </c>
      <c r="O492">
        <v>0</v>
      </c>
      <c r="P492">
        <f>O492/O472*100</f>
        <v>0</v>
      </c>
      <c r="Q492">
        <v>0</v>
      </c>
      <c r="R492">
        <f>Q492/Q472*100</f>
        <v>0</v>
      </c>
      <c r="S492">
        <f t="shared" si="1756"/>
        <v>0</v>
      </c>
      <c r="T492">
        <f t="shared" si="1757"/>
        <v>0</v>
      </c>
      <c r="U492">
        <f>T492/T472*100</f>
        <v>0</v>
      </c>
      <c r="AL492">
        <v>0</v>
      </c>
      <c r="AM492">
        <f t="shared" ref="AM492" si="1802">AL492/AL472*100</f>
        <v>0</v>
      </c>
      <c r="BI492">
        <v>27234</v>
      </c>
      <c r="BJ492">
        <f>BI492/BI472*100</f>
        <v>89.952437574316292</v>
      </c>
      <c r="BK492">
        <v>0</v>
      </c>
      <c r="BL492">
        <f>BK492/BK472*100</f>
        <v>0</v>
      </c>
      <c r="BM492">
        <v>0</v>
      </c>
      <c r="BN492">
        <f>BM492/BM472*100</f>
        <v>0</v>
      </c>
      <c r="BO492">
        <f t="shared" si="1759"/>
        <v>0</v>
      </c>
      <c r="BP492">
        <f t="shared" si="1760"/>
        <v>0</v>
      </c>
      <c r="BQ492">
        <f>BP492/BP472*100</f>
        <v>0</v>
      </c>
      <c r="CC492">
        <v>0</v>
      </c>
      <c r="CD492">
        <f t="shared" ref="CD492" si="1803">CC492/CC472*100</f>
        <v>0</v>
      </c>
      <c r="DU492">
        <f t="shared" si="1744"/>
        <v>0</v>
      </c>
      <c r="DV492">
        <f t="shared" si="1745"/>
        <v>0</v>
      </c>
      <c r="DW492">
        <f t="shared" si="1746"/>
        <v>0</v>
      </c>
      <c r="DX492">
        <f t="shared" si="1747"/>
        <v>0</v>
      </c>
      <c r="EA492">
        <f t="shared" si="1748"/>
        <v>0</v>
      </c>
      <c r="EB492">
        <f t="shared" si="1749"/>
        <v>0</v>
      </c>
      <c r="EC492">
        <f t="shared" si="1750"/>
        <v>0</v>
      </c>
      <c r="ED492">
        <f t="shared" si="1751"/>
        <v>0</v>
      </c>
      <c r="EE492">
        <f t="shared" si="1752"/>
        <v>0</v>
      </c>
      <c r="EF492">
        <f t="shared" si="1753"/>
        <v>0</v>
      </c>
      <c r="EG492">
        <f t="shared" si="1754"/>
        <v>0</v>
      </c>
      <c r="EH492">
        <f t="shared" si="1755"/>
        <v>0</v>
      </c>
      <c r="EL492">
        <v>13608</v>
      </c>
      <c r="EM492">
        <f>EL492/EL472*100</f>
        <v>89.946460440214153</v>
      </c>
      <c r="EN492">
        <f t="shared" si="1762"/>
        <v>0</v>
      </c>
      <c r="EO492">
        <f t="shared" si="1763"/>
        <v>0</v>
      </c>
      <c r="EP492">
        <f t="shared" si="1764"/>
        <v>0</v>
      </c>
      <c r="EQ492">
        <f t="shared" si="1765"/>
        <v>0</v>
      </c>
      <c r="ER492">
        <v>27234</v>
      </c>
      <c r="ES492">
        <f>ER492/ER472*100</f>
        <v>89.952437574316292</v>
      </c>
      <c r="ET492">
        <f t="shared" si="1766"/>
        <v>0</v>
      </c>
      <c r="EU492">
        <f t="shared" si="1767"/>
        <v>0</v>
      </c>
      <c r="EV492">
        <f t="shared" si="1768"/>
        <v>0</v>
      </c>
      <c r="EW492">
        <f t="shared" si="1769"/>
        <v>0</v>
      </c>
    </row>
    <row r="493" spans="2:153" x14ac:dyDescent="0.25">
      <c r="C493" t="s">
        <v>13</v>
      </c>
      <c r="M493">
        <v>14364</v>
      </c>
      <c r="N493">
        <f>M493/M472*100</f>
        <v>94.943486020226047</v>
      </c>
      <c r="O493">
        <v>0</v>
      </c>
      <c r="P493">
        <f>O493/O472*100</f>
        <v>0</v>
      </c>
      <c r="Q493">
        <v>0</v>
      </c>
      <c r="R493">
        <f>Q493/Q472*100</f>
        <v>0</v>
      </c>
      <c r="S493">
        <f t="shared" si="1756"/>
        <v>0</v>
      </c>
      <c r="T493">
        <f t="shared" si="1757"/>
        <v>0</v>
      </c>
      <c r="U493">
        <f>T493/T472*100</f>
        <v>0</v>
      </c>
      <c r="AL493">
        <v>0</v>
      </c>
      <c r="AM493">
        <f t="shared" ref="AM493" si="1804">AL493/AL472*100</f>
        <v>0</v>
      </c>
      <c r="BI493">
        <v>28747</v>
      </c>
      <c r="BJ493">
        <f>BI493/BI472*100</f>
        <v>94.949795217333872</v>
      </c>
      <c r="BK493">
        <v>0</v>
      </c>
      <c r="BL493">
        <f>BK493/BK472*100</f>
        <v>0</v>
      </c>
      <c r="BM493">
        <v>0</v>
      </c>
      <c r="BN493">
        <f>BM493/BM472*100</f>
        <v>0</v>
      </c>
      <c r="BO493">
        <f t="shared" si="1759"/>
        <v>0</v>
      </c>
      <c r="BP493">
        <f t="shared" si="1760"/>
        <v>0</v>
      </c>
      <c r="BQ493">
        <f>BP493/BP472*100</f>
        <v>0</v>
      </c>
      <c r="CC493">
        <v>0</v>
      </c>
      <c r="CD493">
        <f t="shared" ref="CD493" si="1805">CC493/CC472*100</f>
        <v>0</v>
      </c>
      <c r="DU493">
        <f t="shared" si="1744"/>
        <v>0</v>
      </c>
      <c r="DV493">
        <f t="shared" si="1745"/>
        <v>0</v>
      </c>
      <c r="DW493">
        <f t="shared" si="1746"/>
        <v>0</v>
      </c>
      <c r="DX493">
        <f t="shared" si="1747"/>
        <v>0</v>
      </c>
      <c r="EA493">
        <f t="shared" si="1748"/>
        <v>0</v>
      </c>
      <c r="EB493">
        <f t="shared" si="1749"/>
        <v>0</v>
      </c>
      <c r="EC493">
        <f t="shared" si="1750"/>
        <v>0</v>
      </c>
      <c r="ED493">
        <f t="shared" si="1751"/>
        <v>0</v>
      </c>
      <c r="EE493">
        <f t="shared" si="1752"/>
        <v>0</v>
      </c>
      <c r="EF493">
        <f t="shared" si="1753"/>
        <v>0</v>
      </c>
      <c r="EG493">
        <f t="shared" si="1754"/>
        <v>0</v>
      </c>
      <c r="EH493">
        <f t="shared" si="1755"/>
        <v>0</v>
      </c>
      <c r="EL493">
        <v>14364</v>
      </c>
      <c r="EM493">
        <f>EL493/EL472*100</f>
        <v>94.943486020226047</v>
      </c>
      <c r="EN493">
        <f t="shared" si="1762"/>
        <v>0</v>
      </c>
      <c r="EO493">
        <f t="shared" si="1763"/>
        <v>0</v>
      </c>
      <c r="EP493">
        <f t="shared" si="1764"/>
        <v>0</v>
      </c>
      <c r="EQ493">
        <f t="shared" si="1765"/>
        <v>0</v>
      </c>
      <c r="ER493">
        <v>28747</v>
      </c>
      <c r="ES493">
        <f>ER493/ER472*100</f>
        <v>94.949795217333872</v>
      </c>
      <c r="ET493">
        <f t="shared" si="1766"/>
        <v>0</v>
      </c>
      <c r="EU493">
        <f t="shared" si="1767"/>
        <v>0</v>
      </c>
      <c r="EV493">
        <f t="shared" si="1768"/>
        <v>0</v>
      </c>
      <c r="EW493">
        <f t="shared" si="1769"/>
        <v>0</v>
      </c>
    </row>
    <row r="494" spans="2:153" x14ac:dyDescent="0.25">
      <c r="C494" t="s">
        <v>24</v>
      </c>
      <c r="M494">
        <v>15120</v>
      </c>
      <c r="N494">
        <f>M494/M472*100</f>
        <v>99.940511600237954</v>
      </c>
      <c r="O494">
        <v>0</v>
      </c>
      <c r="P494">
        <f>O494/O472*100</f>
        <v>0</v>
      </c>
      <c r="Q494">
        <v>0</v>
      </c>
      <c r="R494">
        <f>Q494/Q472*100</f>
        <v>0</v>
      </c>
      <c r="S494">
        <f t="shared" si="1756"/>
        <v>0</v>
      </c>
      <c r="T494">
        <f t="shared" si="1757"/>
        <v>0</v>
      </c>
      <c r="U494">
        <f>T494/T472*100</f>
        <v>0</v>
      </c>
      <c r="AL494">
        <v>0</v>
      </c>
      <c r="AM494">
        <f t="shared" ref="AM494" si="1806">AL494/AL472*100</f>
        <v>0</v>
      </c>
      <c r="BI494">
        <v>30260</v>
      </c>
      <c r="BJ494">
        <f>BI494/BI472*100</f>
        <v>99.947152860351423</v>
      </c>
      <c r="BK494">
        <v>0</v>
      </c>
      <c r="BL494">
        <f>BK494/BK472*100</f>
        <v>0</v>
      </c>
      <c r="BM494">
        <v>0</v>
      </c>
      <c r="BN494">
        <f>BM494/BM472*100</f>
        <v>0</v>
      </c>
      <c r="BO494">
        <f t="shared" si="1759"/>
        <v>0</v>
      </c>
      <c r="BP494">
        <f t="shared" si="1760"/>
        <v>0</v>
      </c>
      <c r="BQ494">
        <f>BP494/BP472*100</f>
        <v>0</v>
      </c>
      <c r="CC494">
        <v>0</v>
      </c>
      <c r="CD494">
        <f t="shared" ref="CD494" si="1807">CC494/CC472*100</f>
        <v>0</v>
      </c>
      <c r="DU494">
        <f t="shared" si="1744"/>
        <v>0</v>
      </c>
      <c r="DV494">
        <f t="shared" si="1745"/>
        <v>0</v>
      </c>
      <c r="DW494">
        <f t="shared" si="1746"/>
        <v>0</v>
      </c>
      <c r="DX494">
        <f t="shared" si="1747"/>
        <v>0</v>
      </c>
      <c r="EA494">
        <f t="shared" si="1748"/>
        <v>0</v>
      </c>
      <c r="EB494">
        <f t="shared" si="1749"/>
        <v>0</v>
      </c>
      <c r="EC494">
        <f t="shared" si="1750"/>
        <v>0</v>
      </c>
      <c r="ED494">
        <f t="shared" si="1751"/>
        <v>0</v>
      </c>
      <c r="EE494">
        <f t="shared" si="1752"/>
        <v>0</v>
      </c>
      <c r="EF494">
        <f t="shared" si="1753"/>
        <v>0</v>
      </c>
      <c r="EG494">
        <f t="shared" si="1754"/>
        <v>0</v>
      </c>
      <c r="EH494">
        <f t="shared" si="1755"/>
        <v>0</v>
      </c>
      <c r="EL494">
        <v>15120</v>
      </c>
      <c r="EM494">
        <f>EL494/EL472*100</f>
        <v>99.940511600237954</v>
      </c>
      <c r="EN494">
        <f t="shared" si="1762"/>
        <v>0</v>
      </c>
      <c r="EO494">
        <f t="shared" si="1763"/>
        <v>0</v>
      </c>
      <c r="EP494">
        <f t="shared" si="1764"/>
        <v>0</v>
      </c>
      <c r="EQ494">
        <f t="shared" si="1765"/>
        <v>0</v>
      </c>
      <c r="ER494">
        <v>30260</v>
      </c>
      <c r="ES494">
        <f>ER494/ER472*100</f>
        <v>99.947152860351423</v>
      </c>
      <c r="ET494">
        <f t="shared" si="1766"/>
        <v>0</v>
      </c>
      <c r="EU494">
        <f t="shared" si="1767"/>
        <v>0</v>
      </c>
      <c r="EV494">
        <f t="shared" si="1768"/>
        <v>0</v>
      </c>
      <c r="EW494">
        <f t="shared" si="1769"/>
        <v>0</v>
      </c>
    </row>
    <row r="495" spans="2:153" x14ac:dyDescent="0.25">
      <c r="O495" t="s">
        <v>50</v>
      </c>
      <c r="P495">
        <f>SUM(P474:P494)</f>
        <v>100.00178465199286</v>
      </c>
      <c r="Q495" t="s">
        <v>50</v>
      </c>
      <c r="R495">
        <f>SUM(R474:R494)</f>
        <v>100.00555225064447</v>
      </c>
      <c r="S495">
        <f>SUM(S474:S494)</f>
        <v>7.3369026373190545E-3</v>
      </c>
      <c r="T495" t="s">
        <v>50</v>
      </c>
      <c r="U495">
        <f>SUM(U474:U494)</f>
        <v>100.00366845131866</v>
      </c>
      <c r="AL495" t="s">
        <v>50</v>
      </c>
      <c r="AM495">
        <f>SUM(AM474:AM494)</f>
        <v>100</v>
      </c>
      <c r="BK495" t="s">
        <v>50</v>
      </c>
      <c r="BL495">
        <f>SUM(BL474:BL494)</f>
        <v>100.00426080063417</v>
      </c>
      <c r="BM495" t="s">
        <v>50</v>
      </c>
      <c r="BN495">
        <f>SUM(BN474:BN494)</f>
        <v>100.00277447483155</v>
      </c>
      <c r="BO495">
        <f>SUM(BO474:BO494)</f>
        <v>4.0626238604835503E-3</v>
      </c>
      <c r="BP495" t="s">
        <v>50</v>
      </c>
      <c r="BQ495">
        <f>SUM(BQ474:BQ494)</f>
        <v>100.00351763773286</v>
      </c>
      <c r="CC495" t="s">
        <v>50</v>
      </c>
      <c r="CD495">
        <f>SUM(CD474:CD494)</f>
        <v>100</v>
      </c>
      <c r="DT495" t="s">
        <v>50</v>
      </c>
      <c r="DU495">
        <f>SUM(DU474:DU494)</f>
        <v>4.7081720273424998E-3</v>
      </c>
      <c r="DV495">
        <f>SUM(DV474:DV494)</f>
        <v>0</v>
      </c>
      <c r="DW495">
        <f>SUM(DW474:DW494)</f>
        <v>3.6684513186595272E-3</v>
      </c>
      <c r="DX495">
        <f>SUM(DX474:DX494)</f>
        <v>3.5176377328577087E-3</v>
      </c>
      <c r="DZ495" t="s">
        <v>50</v>
      </c>
      <c r="EA495">
        <f t="shared" ref="EA495:EH495" si="1808">SUM(EA474:EA494)</f>
        <v>4.3624826492167359E-3</v>
      </c>
      <c r="EB495">
        <f t="shared" si="1808"/>
        <v>4.5607773150902241E-3</v>
      </c>
      <c r="EC495">
        <f t="shared" si="1808"/>
        <v>0</v>
      </c>
      <c r="ED495">
        <f t="shared" si="1808"/>
        <v>0</v>
      </c>
      <c r="EE495">
        <f t="shared" si="1808"/>
        <v>3.7158145065398331E-3</v>
      </c>
      <c r="EF495">
        <f t="shared" si="1808"/>
        <v>2.4276654776060245E-3</v>
      </c>
      <c r="EG495">
        <f t="shared" si="1808"/>
        <v>0</v>
      </c>
      <c r="EH495">
        <f t="shared" si="1808"/>
        <v>0</v>
      </c>
    </row>
    <row r="496" spans="2:153" x14ac:dyDescent="0.25">
      <c r="B496">
        <v>20</v>
      </c>
      <c r="C496" t="s">
        <v>350</v>
      </c>
      <c r="G496">
        <v>7</v>
      </c>
      <c r="H496">
        <v>5</v>
      </c>
      <c r="I496">
        <v>4</v>
      </c>
      <c r="J496">
        <v>0</v>
      </c>
    </row>
    <row r="497" spans="3:153" x14ac:dyDescent="0.25">
      <c r="C497" t="s">
        <v>5</v>
      </c>
      <c r="M497" t="s">
        <v>30</v>
      </c>
      <c r="O497" t="s">
        <v>46</v>
      </c>
      <c r="Q497" t="s">
        <v>54</v>
      </c>
      <c r="S497" t="s">
        <v>70</v>
      </c>
      <c r="T497" t="s">
        <v>69</v>
      </c>
      <c r="AL497" t="s">
        <v>47</v>
      </c>
      <c r="BI497" t="s">
        <v>30</v>
      </c>
      <c r="BK497" t="s">
        <v>48</v>
      </c>
      <c r="BM497" t="s">
        <v>88</v>
      </c>
      <c r="BO497" t="s">
        <v>70</v>
      </c>
      <c r="BP497" t="s">
        <v>90</v>
      </c>
      <c r="CC497" t="s">
        <v>49</v>
      </c>
      <c r="DU497" t="s">
        <v>103</v>
      </c>
      <c r="DV497" t="s">
        <v>104</v>
      </c>
      <c r="DW497" t="s">
        <v>105</v>
      </c>
      <c r="DX497" t="s">
        <v>106</v>
      </c>
      <c r="EA497" t="s">
        <v>114</v>
      </c>
      <c r="EC497" t="s">
        <v>115</v>
      </c>
      <c r="EE497" t="s">
        <v>116</v>
      </c>
      <c r="EG497" t="s">
        <v>117</v>
      </c>
      <c r="EL497" t="s">
        <v>30</v>
      </c>
      <c r="EN497" t="s">
        <v>153</v>
      </c>
      <c r="EP497" t="s">
        <v>154</v>
      </c>
      <c r="ER497" t="s">
        <v>30</v>
      </c>
      <c r="ET497" t="s">
        <v>155</v>
      </c>
      <c r="EV497" t="s">
        <v>156</v>
      </c>
    </row>
    <row r="498" spans="3:153" x14ac:dyDescent="0.25">
      <c r="C498" t="s">
        <v>6</v>
      </c>
      <c r="M498">
        <v>15129</v>
      </c>
      <c r="O498">
        <v>15129</v>
      </c>
      <c r="Q498">
        <v>15129</v>
      </c>
      <c r="T498">
        <v>15129</v>
      </c>
      <c r="AL498">
        <v>15129</v>
      </c>
      <c r="BI498">
        <v>30276</v>
      </c>
      <c r="BK498">
        <v>30276</v>
      </c>
      <c r="BM498">
        <v>30276</v>
      </c>
      <c r="BP498">
        <v>30276</v>
      </c>
      <c r="CC498">
        <v>30276</v>
      </c>
      <c r="EA498" t="s">
        <v>112</v>
      </c>
      <c r="EB498" t="s">
        <v>113</v>
      </c>
      <c r="EC498" t="s">
        <v>112</v>
      </c>
      <c r="ED498" t="s">
        <v>113</v>
      </c>
      <c r="EE498" t="s">
        <v>112</v>
      </c>
      <c r="EF498" t="s">
        <v>113</v>
      </c>
      <c r="EG498" t="s">
        <v>112</v>
      </c>
      <c r="EH498" t="s">
        <v>113</v>
      </c>
      <c r="EL498">
        <v>15129</v>
      </c>
      <c r="EN498">
        <f>T498</f>
        <v>15129</v>
      </c>
      <c r="EP498">
        <f>AL498</f>
        <v>15129</v>
      </c>
      <c r="ER498">
        <v>30276</v>
      </c>
      <c r="ET498">
        <f>BP498</f>
        <v>30276</v>
      </c>
      <c r="EV498">
        <f>CC498</f>
        <v>30276</v>
      </c>
    </row>
    <row r="499" spans="3:153" x14ac:dyDescent="0.25">
      <c r="C499" t="s">
        <v>7</v>
      </c>
      <c r="M499" t="s">
        <v>32</v>
      </c>
      <c r="N499" t="s">
        <v>31</v>
      </c>
      <c r="O499" t="s">
        <v>35</v>
      </c>
      <c r="P499" t="s">
        <v>31</v>
      </c>
      <c r="Q499" t="s">
        <v>35</v>
      </c>
      <c r="R499" t="s">
        <v>31</v>
      </c>
      <c r="T499" t="s">
        <v>35</v>
      </c>
      <c r="U499" t="s">
        <v>31</v>
      </c>
      <c r="AL499" t="s">
        <v>35</v>
      </c>
      <c r="AM499" t="s">
        <v>31</v>
      </c>
      <c r="BI499" t="s">
        <v>32</v>
      </c>
      <c r="BJ499" t="s">
        <v>31</v>
      </c>
      <c r="BK499" t="s">
        <v>35</v>
      </c>
      <c r="BL499" t="s">
        <v>31</v>
      </c>
      <c r="BM499" t="s">
        <v>35</v>
      </c>
      <c r="BN499" t="s">
        <v>31</v>
      </c>
      <c r="BP499" t="s">
        <v>35</v>
      </c>
      <c r="BQ499" t="s">
        <v>31</v>
      </c>
      <c r="CC499" t="s">
        <v>35</v>
      </c>
      <c r="CD499" t="s">
        <v>31</v>
      </c>
      <c r="EL499" t="s">
        <v>32</v>
      </c>
      <c r="EM499" t="s">
        <v>31</v>
      </c>
      <c r="EN499" t="str">
        <f>T499</f>
        <v>coop</v>
      </c>
      <c r="EO499" t="str">
        <f>U499</f>
        <v>%</v>
      </c>
      <c r="EP499" t="str">
        <f>AL499</f>
        <v>coop</v>
      </c>
      <c r="EQ499" t="str">
        <f>AM499</f>
        <v>%</v>
      </c>
      <c r="ER499" t="s">
        <v>32</v>
      </c>
      <c r="ES499" t="s">
        <v>31</v>
      </c>
      <c r="ET499" t="str">
        <f>BP499</f>
        <v>coop</v>
      </c>
      <c r="EU499" t="str">
        <f>BQ499</f>
        <v>%</v>
      </c>
      <c r="EV499" t="str">
        <f>CC499</f>
        <v>coop</v>
      </c>
      <c r="EW499" t="str">
        <f>CD499</f>
        <v>%</v>
      </c>
    </row>
    <row r="500" spans="3:153" x14ac:dyDescent="0.25">
      <c r="C500" t="s">
        <v>16</v>
      </c>
      <c r="M500">
        <v>0</v>
      </c>
      <c r="N500">
        <f>M500/M498*100</f>
        <v>0</v>
      </c>
      <c r="O500">
        <v>15129</v>
      </c>
      <c r="P500">
        <f>O500/O498*100</f>
        <v>100</v>
      </c>
      <c r="Q500">
        <v>15129</v>
      </c>
      <c r="R500">
        <f>Q500/Q498*100</f>
        <v>100</v>
      </c>
      <c r="S500">
        <f>IF(P500&gt;R500,P500-R500,R500-P500)</f>
        <v>0</v>
      </c>
      <c r="T500">
        <f>(O500+Q500)/2</f>
        <v>15129</v>
      </c>
      <c r="U500">
        <f>T500/T498*100</f>
        <v>100</v>
      </c>
      <c r="AL500">
        <v>15129</v>
      </c>
      <c r="AM500">
        <f t="shared" ref="AM500" si="1809">AL500/AL498*100</f>
        <v>100</v>
      </c>
      <c r="BI500">
        <v>0</v>
      </c>
      <c r="BJ500">
        <f>BI500/BI498*100</f>
        <v>0</v>
      </c>
      <c r="BK500">
        <v>30276</v>
      </c>
      <c r="BL500">
        <f>BK500/BK498*100</f>
        <v>100</v>
      </c>
      <c r="BM500">
        <v>30276</v>
      </c>
      <c r="BN500">
        <f>BM500/BM498*100</f>
        <v>100</v>
      </c>
      <c r="BO500">
        <f>IF(BL500&gt;BN500,BL500-BN500,BN500-BL500)</f>
        <v>0</v>
      </c>
      <c r="BP500">
        <f>(BK500+BM500)/2</f>
        <v>30276</v>
      </c>
      <c r="BQ500">
        <f>BP500/BP498*100</f>
        <v>100</v>
      </c>
      <c r="CC500">
        <v>30276</v>
      </c>
      <c r="CD500">
        <f t="shared" ref="CD500" si="1810">CC500/CC498*100</f>
        <v>100</v>
      </c>
      <c r="DU500">
        <f t="shared" ref="DU500:DU520" si="1811">IF(U500&gt;BQ500,U500-BQ500,BQ500-U500)</f>
        <v>0</v>
      </c>
      <c r="DV500">
        <f t="shared" ref="DV500:DV520" si="1812">IF(AM500&gt;CD500,AM500-CD500,CD500-AM500)</f>
        <v>0</v>
      </c>
      <c r="DW500">
        <f t="shared" ref="DW500:DW520" si="1813">IF(U500&gt;AM500,U500-AM500,AM500-U500)</f>
        <v>0</v>
      </c>
      <c r="DX500">
        <f t="shared" ref="DX500:DX520" si="1814">IF(BQ500&gt;CD500,BQ500-CD500,CD500-BQ500)</f>
        <v>0</v>
      </c>
      <c r="EA500">
        <f t="shared" ref="EA500:EA520" si="1815">IF(U500&gt;U474,U500-U474,U474-U500)</f>
        <v>0</v>
      </c>
      <c r="EB500">
        <f t="shared" ref="EB500:EB520" si="1816">IF(U500&gt;P526,U500-P526,P526-U500)</f>
        <v>0</v>
      </c>
      <c r="EC500">
        <f t="shared" ref="EC500:EC520" si="1817">IF(AM500&gt;AM474,AM500-AM474,AM474-AM500)</f>
        <v>0</v>
      </c>
      <c r="ED500">
        <f t="shared" ref="ED500:ED520" si="1818">IF(AM500&gt;AM526,AM500-AM526,AM526-AM500)</f>
        <v>0</v>
      </c>
      <c r="EE500">
        <f t="shared" ref="EE500:EE520" si="1819">IF(BQ500&gt;BQ474,BQ500-BQ474,BQ474-BQ500)</f>
        <v>0</v>
      </c>
      <c r="EF500">
        <f t="shared" ref="EF500:EF520" si="1820">IF(BQ500&gt;BL526,BQ500-BL526,BL526-BQ500)</f>
        <v>0</v>
      </c>
      <c r="EG500">
        <f t="shared" ref="EG500:EG520" si="1821">IF(CD500&gt;CD474,CD500-CD474,CD474-CD500)</f>
        <v>0</v>
      </c>
      <c r="EH500">
        <f t="shared" ref="EH500:EH520" si="1822">IF(CD500&gt;CD526,CD500-CD526,CD526-CD500)</f>
        <v>0</v>
      </c>
      <c r="EL500">
        <v>151</v>
      </c>
      <c r="EM500">
        <f>EL500/EL498*100</f>
        <v>0.99808315156322291</v>
      </c>
      <c r="EN500">
        <v>0</v>
      </c>
      <c r="EO500">
        <f>EN500/EN498*100</f>
        <v>0</v>
      </c>
      <c r="EP500">
        <v>0</v>
      </c>
      <c r="EQ500">
        <f>EP500/EP498*100</f>
        <v>0</v>
      </c>
      <c r="ER500">
        <v>303</v>
      </c>
      <c r="ES500">
        <f>ER500/ER498*100</f>
        <v>1.0007927070947285</v>
      </c>
      <c r="ET500">
        <v>0</v>
      </c>
      <c r="EU500">
        <f>ET500/ET498*100</f>
        <v>0</v>
      </c>
      <c r="EV500">
        <v>0</v>
      </c>
      <c r="EW500">
        <f>EV500/EV498*100</f>
        <v>0</v>
      </c>
    </row>
    <row r="501" spans="3:153" x14ac:dyDescent="0.25">
      <c r="M501">
        <v>756</v>
      </c>
      <c r="N501">
        <f>M501/M498*100</f>
        <v>4.9970255800118979</v>
      </c>
      <c r="O501">
        <v>0</v>
      </c>
      <c r="P501">
        <f>O501/O498*100</f>
        <v>0</v>
      </c>
      <c r="Q501">
        <v>0</v>
      </c>
      <c r="R501">
        <f>Q501/Q498*100</f>
        <v>0</v>
      </c>
      <c r="S501">
        <f t="shared" ref="S501:S520" si="1823">IF(P501&gt;R501,P501-R501,R501-P501)</f>
        <v>0</v>
      </c>
      <c r="T501">
        <f t="shared" ref="T501:T520" si="1824">(O501+Q501)/2</f>
        <v>0</v>
      </c>
      <c r="U501">
        <f>T501/T498*100</f>
        <v>0</v>
      </c>
      <c r="AL501">
        <v>0</v>
      </c>
      <c r="AM501">
        <f t="shared" ref="AM501" si="1825">AL501/AL498*100</f>
        <v>0</v>
      </c>
      <c r="BI501">
        <v>1513</v>
      </c>
      <c r="BJ501">
        <f>BI501/BI498*100</f>
        <v>4.9973576430175717</v>
      </c>
      <c r="BK501">
        <v>0</v>
      </c>
      <c r="BL501">
        <f>BK501/BK498*100</f>
        <v>0</v>
      </c>
      <c r="BM501">
        <v>0</v>
      </c>
      <c r="BN501">
        <f>BM501/BM498*100</f>
        <v>0</v>
      </c>
      <c r="BO501">
        <f t="shared" ref="BO501:BO520" si="1826">IF(BL501&gt;BN501,BL501-BN501,BN501-BL501)</f>
        <v>0</v>
      </c>
      <c r="BP501">
        <f t="shared" ref="BP501:BP520" si="1827">(BK501+BM501)/2</f>
        <v>0</v>
      </c>
      <c r="BQ501">
        <f>BP501/BP498*100</f>
        <v>0</v>
      </c>
      <c r="CC501">
        <v>0</v>
      </c>
      <c r="CD501">
        <f t="shared" ref="CD501" si="1828">CC501/CC498*100</f>
        <v>0</v>
      </c>
      <c r="DU501">
        <f t="shared" si="1811"/>
        <v>0</v>
      </c>
      <c r="DV501">
        <f t="shared" si="1812"/>
        <v>0</v>
      </c>
      <c r="DW501">
        <f t="shared" si="1813"/>
        <v>0</v>
      </c>
      <c r="DX501">
        <f t="shared" si="1814"/>
        <v>0</v>
      </c>
      <c r="EA501">
        <f t="shared" si="1815"/>
        <v>8.92325996430696E-4</v>
      </c>
      <c r="EB501">
        <f t="shared" si="1816"/>
        <v>0</v>
      </c>
      <c r="EC501">
        <f t="shared" si="1817"/>
        <v>0</v>
      </c>
      <c r="ED501">
        <f t="shared" si="1818"/>
        <v>0</v>
      </c>
      <c r="EE501">
        <f t="shared" si="1819"/>
        <v>0</v>
      </c>
      <c r="EF501">
        <f t="shared" si="1820"/>
        <v>0</v>
      </c>
      <c r="EG501">
        <f t="shared" si="1821"/>
        <v>0</v>
      </c>
      <c r="EH501">
        <f t="shared" si="1822"/>
        <v>0</v>
      </c>
      <c r="EL501">
        <v>756</v>
      </c>
      <c r="EM501">
        <f>EL501/EL498*100</f>
        <v>4.9970255800118979</v>
      </c>
      <c r="EN501">
        <f t="shared" ref="EN501:EN520" si="1829">T501</f>
        <v>0</v>
      </c>
      <c r="EO501">
        <f t="shared" ref="EO501:EO520" si="1830">U501</f>
        <v>0</v>
      </c>
      <c r="EP501">
        <f t="shared" ref="EP501:EP520" si="1831">AL501</f>
        <v>0</v>
      </c>
      <c r="EQ501">
        <f t="shared" ref="EQ501:EQ520" si="1832">AM501</f>
        <v>0</v>
      </c>
      <c r="ER501">
        <v>1513</v>
      </c>
      <c r="ES501">
        <f>ER501/ER498*100</f>
        <v>4.9973576430175717</v>
      </c>
      <c r="ET501">
        <f t="shared" ref="ET501:ET520" si="1833">BP501</f>
        <v>0</v>
      </c>
      <c r="EU501">
        <f t="shared" ref="EU501:EU520" si="1834">BQ501</f>
        <v>0</v>
      </c>
      <c r="EV501">
        <f t="shared" ref="EV501:EV520" si="1835">CC501</f>
        <v>0</v>
      </c>
      <c r="EW501">
        <f t="shared" ref="EW501:EW520" si="1836">CD501</f>
        <v>0</v>
      </c>
    </row>
    <row r="502" spans="3:153" x14ac:dyDescent="0.25">
      <c r="C502" t="s">
        <v>8</v>
      </c>
      <c r="D502">
        <v>466652</v>
      </c>
      <c r="E502">
        <f t="shared" ref="E502:E535" si="1837">D502/(1000*60)</f>
        <v>7.7775333333333334</v>
      </c>
      <c r="F502" t="s">
        <v>28</v>
      </c>
      <c r="M502">
        <v>1512</v>
      </c>
      <c r="N502">
        <f>M502/M498*100</f>
        <v>9.9940511600237958</v>
      </c>
      <c r="O502">
        <v>0</v>
      </c>
      <c r="P502">
        <f>O502/O498*100</f>
        <v>0</v>
      </c>
      <c r="Q502">
        <v>0</v>
      </c>
      <c r="R502">
        <f>Q502/Q498*100</f>
        <v>0</v>
      </c>
      <c r="S502">
        <f t="shared" si="1823"/>
        <v>0</v>
      </c>
      <c r="T502">
        <f t="shared" si="1824"/>
        <v>0</v>
      </c>
      <c r="U502">
        <f>T502/T498*100</f>
        <v>0</v>
      </c>
      <c r="AL502">
        <v>0</v>
      </c>
      <c r="AM502">
        <f t="shared" ref="AM502" si="1838">AL502/AL498*100</f>
        <v>0</v>
      </c>
      <c r="BI502">
        <v>3026</v>
      </c>
      <c r="BJ502">
        <f>BI502/BI498*100</f>
        <v>9.9947152860351434</v>
      </c>
      <c r="BK502">
        <v>0.24</v>
      </c>
      <c r="BL502">
        <f>BK502/BK498*100</f>
        <v>7.9270709472849775E-4</v>
      </c>
      <c r="BM502">
        <v>0</v>
      </c>
      <c r="BN502">
        <f>BM502/BM498*100</f>
        <v>0</v>
      </c>
      <c r="BO502">
        <f t="shared" si="1826"/>
        <v>7.9270709472849775E-4</v>
      </c>
      <c r="BP502">
        <f t="shared" si="1827"/>
        <v>0.12</v>
      </c>
      <c r="BQ502">
        <f>BP502/BP498*100</f>
        <v>3.9635354736424887E-4</v>
      </c>
      <c r="CC502">
        <v>0</v>
      </c>
      <c r="CD502">
        <f t="shared" ref="CD502" si="1839">CC502/CC498*100</f>
        <v>0</v>
      </c>
      <c r="DU502">
        <f t="shared" si="1811"/>
        <v>3.9635354736424887E-4</v>
      </c>
      <c r="DV502">
        <f t="shared" si="1812"/>
        <v>0</v>
      </c>
      <c r="DW502">
        <f t="shared" si="1813"/>
        <v>0</v>
      </c>
      <c r="DX502">
        <f t="shared" si="1814"/>
        <v>3.9635354736424887E-4</v>
      </c>
      <c r="EA502">
        <f t="shared" si="1815"/>
        <v>0</v>
      </c>
      <c r="EB502">
        <f t="shared" si="1816"/>
        <v>0</v>
      </c>
      <c r="EC502">
        <f t="shared" si="1817"/>
        <v>0</v>
      </c>
      <c r="ED502">
        <f t="shared" si="1818"/>
        <v>0</v>
      </c>
      <c r="EE502">
        <f t="shared" si="1819"/>
        <v>2.4772096710265566E-4</v>
      </c>
      <c r="EF502">
        <f t="shared" si="1820"/>
        <v>3.9635354736424887E-4</v>
      </c>
      <c r="EG502">
        <f t="shared" si="1821"/>
        <v>0</v>
      </c>
      <c r="EH502">
        <f t="shared" si="1822"/>
        <v>0</v>
      </c>
      <c r="EL502">
        <v>1512</v>
      </c>
      <c r="EM502">
        <f>EL502/EL498*100</f>
        <v>9.9940511600237958</v>
      </c>
      <c r="EN502">
        <f t="shared" si="1829"/>
        <v>0</v>
      </c>
      <c r="EO502">
        <f t="shared" si="1830"/>
        <v>0</v>
      </c>
      <c r="EP502">
        <f t="shared" si="1831"/>
        <v>0</v>
      </c>
      <c r="EQ502">
        <f t="shared" si="1832"/>
        <v>0</v>
      </c>
      <c r="ER502">
        <v>3026</v>
      </c>
      <c r="ES502">
        <f>ER502/ER498*100</f>
        <v>9.9947152860351434</v>
      </c>
      <c r="ET502">
        <f t="shared" si="1833"/>
        <v>0.12</v>
      </c>
      <c r="EU502">
        <f t="shared" si="1834"/>
        <v>3.9635354736424887E-4</v>
      </c>
      <c r="EV502">
        <f t="shared" si="1835"/>
        <v>0</v>
      </c>
      <c r="EW502">
        <f t="shared" si="1836"/>
        <v>0</v>
      </c>
    </row>
    <row r="503" spans="3:153" x14ac:dyDescent="0.25">
      <c r="C503" t="s">
        <v>17</v>
      </c>
      <c r="D503">
        <v>430766</v>
      </c>
      <c r="E503">
        <f t="shared" si="1837"/>
        <v>7.1794333333333329</v>
      </c>
      <c r="F503" t="s">
        <v>28</v>
      </c>
      <c r="M503">
        <v>2268</v>
      </c>
      <c r="N503">
        <f>M503/M498*100</f>
        <v>14.991076740035695</v>
      </c>
      <c r="O503">
        <v>0</v>
      </c>
      <c r="P503">
        <f>O503/O498*100</f>
        <v>0</v>
      </c>
      <c r="Q503">
        <v>0</v>
      </c>
      <c r="R503">
        <f>Q503/Q498*100</f>
        <v>0</v>
      </c>
      <c r="S503">
        <f t="shared" si="1823"/>
        <v>0</v>
      </c>
      <c r="T503">
        <f t="shared" si="1824"/>
        <v>0</v>
      </c>
      <c r="U503">
        <f>T503/T498*100</f>
        <v>0</v>
      </c>
      <c r="AL503">
        <v>0</v>
      </c>
      <c r="AM503">
        <f t="shared" ref="AM503" si="1840">AL503/AL498*100</f>
        <v>0</v>
      </c>
      <c r="BI503">
        <v>4539</v>
      </c>
      <c r="BJ503">
        <f>BI503/BI498*100</f>
        <v>14.992072929052716</v>
      </c>
      <c r="BK503">
        <v>0.12</v>
      </c>
      <c r="BL503">
        <f>BK503/BK498*100</f>
        <v>3.9635354736424887E-4</v>
      </c>
      <c r="BM503">
        <v>0</v>
      </c>
      <c r="BN503">
        <f>BM503/BM498*100</f>
        <v>0</v>
      </c>
      <c r="BO503">
        <f t="shared" si="1826"/>
        <v>3.9635354736424887E-4</v>
      </c>
      <c r="BP503">
        <f t="shared" si="1827"/>
        <v>0.06</v>
      </c>
      <c r="BQ503">
        <f>BP503/BP498*100</f>
        <v>1.9817677368212444E-4</v>
      </c>
      <c r="CC503">
        <v>0</v>
      </c>
      <c r="CD503">
        <f t="shared" ref="CD503" si="1841">CC503/CC498*100</f>
        <v>0</v>
      </c>
      <c r="DU503">
        <f t="shared" si="1811"/>
        <v>1.9817677368212444E-4</v>
      </c>
      <c r="DV503">
        <f t="shared" si="1812"/>
        <v>0</v>
      </c>
      <c r="DW503">
        <f t="shared" si="1813"/>
        <v>0</v>
      </c>
      <c r="DX503">
        <f t="shared" si="1814"/>
        <v>1.9817677368212444E-4</v>
      </c>
      <c r="EA503">
        <f t="shared" si="1815"/>
        <v>4.9573666468372005E-4</v>
      </c>
      <c r="EB503">
        <f t="shared" si="1816"/>
        <v>0</v>
      </c>
      <c r="EC503">
        <f t="shared" si="1817"/>
        <v>0</v>
      </c>
      <c r="ED503">
        <f t="shared" si="1818"/>
        <v>0</v>
      </c>
      <c r="EE503">
        <f t="shared" si="1819"/>
        <v>0</v>
      </c>
      <c r="EF503">
        <f t="shared" si="1820"/>
        <v>1.9817677368212444E-4</v>
      </c>
      <c r="EG503">
        <f t="shared" si="1821"/>
        <v>0</v>
      </c>
      <c r="EH503">
        <f t="shared" si="1822"/>
        <v>0</v>
      </c>
      <c r="EL503">
        <v>2268</v>
      </c>
      <c r="EM503">
        <f>EL503/EL498*100</f>
        <v>14.991076740035695</v>
      </c>
      <c r="EN503">
        <f t="shared" si="1829"/>
        <v>0</v>
      </c>
      <c r="EO503">
        <f t="shared" si="1830"/>
        <v>0</v>
      </c>
      <c r="EP503">
        <f t="shared" si="1831"/>
        <v>0</v>
      </c>
      <c r="EQ503">
        <f t="shared" si="1832"/>
        <v>0</v>
      </c>
      <c r="ER503">
        <v>4539</v>
      </c>
      <c r="ES503">
        <f>ER503/ER498*100</f>
        <v>14.992072929052716</v>
      </c>
      <c r="ET503">
        <f t="shared" si="1833"/>
        <v>0.06</v>
      </c>
      <c r="EU503">
        <f t="shared" si="1834"/>
        <v>1.9817677368212444E-4</v>
      </c>
      <c r="EV503">
        <f t="shared" si="1835"/>
        <v>0</v>
      </c>
      <c r="EW503">
        <f t="shared" si="1836"/>
        <v>0</v>
      </c>
    </row>
    <row r="504" spans="3:153" x14ac:dyDescent="0.25">
      <c r="C504" t="s">
        <v>15</v>
      </c>
      <c r="D504">
        <v>461508</v>
      </c>
      <c r="E504">
        <f t="shared" si="1837"/>
        <v>7.6917999999999997</v>
      </c>
      <c r="F504" t="s">
        <v>28</v>
      </c>
      <c r="M504">
        <v>3024</v>
      </c>
      <c r="N504">
        <f>M504/M498*100</f>
        <v>19.988102320047592</v>
      </c>
      <c r="O504">
        <v>0.12</v>
      </c>
      <c r="P504">
        <f>O504/O498*100</f>
        <v>7.9317866349395201E-4</v>
      </c>
      <c r="Q504">
        <v>0.09</v>
      </c>
      <c r="R504">
        <f>Q504/Q498*100</f>
        <v>5.9488399762046393E-4</v>
      </c>
      <c r="S504">
        <f t="shared" si="1823"/>
        <v>1.9829466587348808E-4</v>
      </c>
      <c r="T504">
        <f t="shared" si="1824"/>
        <v>0.105</v>
      </c>
      <c r="U504">
        <f>T504/T498*100</f>
        <v>6.9403133055720803E-4</v>
      </c>
      <c r="AL504">
        <v>0</v>
      </c>
      <c r="AM504">
        <v>0</v>
      </c>
      <c r="BI504">
        <v>6052</v>
      </c>
      <c r="BJ504">
        <f>BI504/BI498*100</f>
        <v>19.989430572070287</v>
      </c>
      <c r="BK504">
        <v>0.12</v>
      </c>
      <c r="BL504">
        <f>BK504/BK498*100</f>
        <v>3.9635354736424887E-4</v>
      </c>
      <c r="BM504">
        <v>0</v>
      </c>
      <c r="BN504">
        <f>BM504/BM498*100</f>
        <v>0</v>
      </c>
      <c r="BO504">
        <f t="shared" si="1826"/>
        <v>3.9635354736424887E-4</v>
      </c>
      <c r="BP504">
        <f t="shared" si="1827"/>
        <v>0.06</v>
      </c>
      <c r="BQ504">
        <f>BP504/BP498*100</f>
        <v>1.9817677368212444E-4</v>
      </c>
      <c r="CC504">
        <v>0</v>
      </c>
      <c r="CD504">
        <f t="shared" ref="CD504" si="1842">CC504/CC498*100</f>
        <v>0</v>
      </c>
      <c r="DU504">
        <f t="shared" si="1811"/>
        <v>4.9585455687508359E-4</v>
      </c>
      <c r="DV504">
        <f t="shared" si="1812"/>
        <v>0</v>
      </c>
      <c r="DW504">
        <f t="shared" si="1813"/>
        <v>6.9403133055720803E-4</v>
      </c>
      <c r="DX504">
        <f t="shared" si="1814"/>
        <v>1.9817677368212444E-4</v>
      </c>
      <c r="EA504">
        <f t="shared" si="1815"/>
        <v>3.9658933174697606E-4</v>
      </c>
      <c r="EB504">
        <f t="shared" si="1816"/>
        <v>6.9403133055720803E-4</v>
      </c>
      <c r="EC504">
        <f t="shared" si="1817"/>
        <v>0</v>
      </c>
      <c r="ED504">
        <f t="shared" si="1818"/>
        <v>0</v>
      </c>
      <c r="EE504">
        <f t="shared" si="1819"/>
        <v>5.4498612762584231E-4</v>
      </c>
      <c r="EF504">
        <f t="shared" si="1820"/>
        <v>1.9817677368212444E-4</v>
      </c>
      <c r="EG504">
        <f t="shared" si="1821"/>
        <v>0</v>
      </c>
      <c r="EH504">
        <f t="shared" si="1822"/>
        <v>0</v>
      </c>
      <c r="EL504">
        <v>3024</v>
      </c>
      <c r="EM504">
        <f>EL504/EL498*100</f>
        <v>19.988102320047592</v>
      </c>
      <c r="EN504">
        <f t="shared" si="1829"/>
        <v>0.105</v>
      </c>
      <c r="EO504">
        <f t="shared" si="1830"/>
        <v>6.9403133055720803E-4</v>
      </c>
      <c r="EP504">
        <f t="shared" si="1831"/>
        <v>0</v>
      </c>
      <c r="EQ504">
        <f t="shared" si="1832"/>
        <v>0</v>
      </c>
      <c r="ER504">
        <v>6052</v>
      </c>
      <c r="ES504">
        <f>ER504/ER498*100</f>
        <v>19.989430572070287</v>
      </c>
      <c r="ET504">
        <f t="shared" si="1833"/>
        <v>0.06</v>
      </c>
      <c r="EU504">
        <f t="shared" si="1834"/>
        <v>1.9817677368212444E-4</v>
      </c>
      <c r="EV504">
        <f t="shared" si="1835"/>
        <v>0</v>
      </c>
      <c r="EW504">
        <f t="shared" si="1836"/>
        <v>0</v>
      </c>
    </row>
    <row r="505" spans="3:153" x14ac:dyDescent="0.25">
      <c r="C505" t="s">
        <v>18</v>
      </c>
      <c r="D505">
        <v>420902</v>
      </c>
      <c r="E505">
        <f t="shared" si="1837"/>
        <v>7.0150333333333332</v>
      </c>
      <c r="F505" t="s">
        <v>28</v>
      </c>
      <c r="M505">
        <v>3780</v>
      </c>
      <c r="N505">
        <f>M505/M498*100</f>
        <v>24.985127900059489</v>
      </c>
      <c r="O505">
        <v>0</v>
      </c>
      <c r="P505">
        <f>O505/O498*100</f>
        <v>0</v>
      </c>
      <c r="Q505">
        <v>0.09</v>
      </c>
      <c r="R505">
        <f>Q505/Q498*100</f>
        <v>5.9488399762046393E-4</v>
      </c>
      <c r="S505">
        <f t="shared" si="1823"/>
        <v>5.9488399762046393E-4</v>
      </c>
      <c r="T505">
        <f t="shared" si="1824"/>
        <v>4.4999999999999998E-2</v>
      </c>
      <c r="U505">
        <f>T505/T498*100</f>
        <v>2.9744199881023196E-4</v>
      </c>
      <c r="AL505">
        <v>0</v>
      </c>
      <c r="AM505">
        <f t="shared" ref="AM505" si="1843">AL505/AL498*100</f>
        <v>0</v>
      </c>
      <c r="BI505">
        <v>7565</v>
      </c>
      <c r="BJ505">
        <f>BI505/BI498*100</f>
        <v>24.986788215087856</v>
      </c>
      <c r="BK505">
        <v>0</v>
      </c>
      <c r="BL505">
        <f>BK505/BK498*100</f>
        <v>0</v>
      </c>
      <c r="BM505">
        <v>0.21</v>
      </c>
      <c r="BN505">
        <f>BM505/BM498*100</f>
        <v>6.9361870788743553E-4</v>
      </c>
      <c r="BO505">
        <f t="shared" si="1826"/>
        <v>6.9361870788743553E-4</v>
      </c>
      <c r="BP505">
        <f t="shared" si="1827"/>
        <v>0.105</v>
      </c>
      <c r="BQ505">
        <f>BP505/BP498*100</f>
        <v>3.4680935394371777E-4</v>
      </c>
      <c r="CC505">
        <v>0</v>
      </c>
      <c r="CD505">
        <f t="shared" ref="CD505" si="1844">CC505/CC498*100</f>
        <v>0</v>
      </c>
      <c r="DU505">
        <f t="shared" si="1811"/>
        <v>4.93673551334858E-5</v>
      </c>
      <c r="DV505">
        <f t="shared" si="1812"/>
        <v>0</v>
      </c>
      <c r="DW505">
        <f t="shared" si="1813"/>
        <v>2.9744199881023196E-4</v>
      </c>
      <c r="DX505">
        <f t="shared" si="1814"/>
        <v>3.4680935394371777E-4</v>
      </c>
      <c r="EA505">
        <f t="shared" si="1815"/>
        <v>2.9744199881023196E-4</v>
      </c>
      <c r="EB505">
        <f t="shared" si="1816"/>
        <v>2.9744199881023196E-4</v>
      </c>
      <c r="EC505">
        <f t="shared" si="1817"/>
        <v>0</v>
      </c>
      <c r="ED505">
        <f t="shared" si="1818"/>
        <v>0</v>
      </c>
      <c r="EE505">
        <f t="shared" si="1819"/>
        <v>1.9817677368212444E-4</v>
      </c>
      <c r="EF505">
        <f t="shared" si="1820"/>
        <v>3.4680935394371777E-4</v>
      </c>
      <c r="EG505">
        <f t="shared" si="1821"/>
        <v>0</v>
      </c>
      <c r="EH505">
        <f t="shared" si="1822"/>
        <v>0</v>
      </c>
      <c r="EL505">
        <v>3780</v>
      </c>
      <c r="EM505">
        <f>EL505/EL498*100</f>
        <v>24.985127900059489</v>
      </c>
      <c r="EN505">
        <f t="shared" si="1829"/>
        <v>4.4999999999999998E-2</v>
      </c>
      <c r="EO505">
        <f t="shared" si="1830"/>
        <v>2.9744199881023196E-4</v>
      </c>
      <c r="EP505">
        <f t="shared" si="1831"/>
        <v>0</v>
      </c>
      <c r="EQ505">
        <f t="shared" si="1832"/>
        <v>0</v>
      </c>
      <c r="ER505">
        <v>7565</v>
      </c>
      <c r="ES505">
        <f>ER505/ER498*100</f>
        <v>24.986788215087856</v>
      </c>
      <c r="ET505">
        <f t="shared" si="1833"/>
        <v>0.105</v>
      </c>
      <c r="EU505">
        <f t="shared" si="1834"/>
        <v>3.4680935394371777E-4</v>
      </c>
      <c r="EV505">
        <f t="shared" si="1835"/>
        <v>0</v>
      </c>
      <c r="EW505">
        <f t="shared" si="1836"/>
        <v>0</v>
      </c>
    </row>
    <row r="506" spans="3:153" x14ac:dyDescent="0.25">
      <c r="M506">
        <v>4536</v>
      </c>
      <c r="N506">
        <f>M506/M498*100</f>
        <v>29.982153480071389</v>
      </c>
      <c r="O506">
        <v>0.21</v>
      </c>
      <c r="P506">
        <f>O506/O498*100</f>
        <v>1.3880626611144161E-3</v>
      </c>
      <c r="Q506">
        <v>0</v>
      </c>
      <c r="R506">
        <f>Q506/Q498*100</f>
        <v>0</v>
      </c>
      <c r="S506">
        <f t="shared" si="1823"/>
        <v>1.3880626611144161E-3</v>
      </c>
      <c r="T506">
        <f t="shared" si="1824"/>
        <v>0.105</v>
      </c>
      <c r="U506">
        <f>T506/T498*100</f>
        <v>6.9403133055720803E-4</v>
      </c>
      <c r="AL506">
        <v>0</v>
      </c>
      <c r="AM506">
        <f t="shared" ref="AM506" si="1845">AL506/AL498*100</f>
        <v>0</v>
      </c>
      <c r="BI506">
        <v>9078</v>
      </c>
      <c r="BJ506">
        <f>BI506/BI498*100</f>
        <v>29.984145858105432</v>
      </c>
      <c r="BK506">
        <v>0.12</v>
      </c>
      <c r="BL506">
        <f>BK506/BK498*100</f>
        <v>3.9635354736424887E-4</v>
      </c>
      <c r="BM506">
        <v>0.12</v>
      </c>
      <c r="BN506">
        <f>BM506/BM498*100</f>
        <v>3.9635354736424887E-4</v>
      </c>
      <c r="BO506">
        <f t="shared" si="1826"/>
        <v>0</v>
      </c>
      <c r="BP506">
        <f t="shared" si="1827"/>
        <v>0.12</v>
      </c>
      <c r="BQ506">
        <f>BP506/BP498*100</f>
        <v>3.9635354736424887E-4</v>
      </c>
      <c r="CC506">
        <v>0</v>
      </c>
      <c r="CD506">
        <f t="shared" ref="CD506" si="1846">CC506/CC498*100</f>
        <v>0</v>
      </c>
      <c r="DU506">
        <f t="shared" si="1811"/>
        <v>2.9767778319295915E-4</v>
      </c>
      <c r="DV506">
        <f t="shared" si="1812"/>
        <v>0</v>
      </c>
      <c r="DW506">
        <f t="shared" si="1813"/>
        <v>6.9403133055720803E-4</v>
      </c>
      <c r="DX506">
        <f t="shared" si="1814"/>
        <v>3.9635354736424887E-4</v>
      </c>
      <c r="EA506">
        <f t="shared" si="1815"/>
        <v>2.9744199881023202E-4</v>
      </c>
      <c r="EB506">
        <f t="shared" si="1816"/>
        <v>6.9403133055720803E-4</v>
      </c>
      <c r="EC506">
        <f t="shared" si="1817"/>
        <v>0</v>
      </c>
      <c r="ED506">
        <f t="shared" si="1818"/>
        <v>0</v>
      </c>
      <c r="EE506">
        <f t="shared" si="1819"/>
        <v>9.9088386841062219E-5</v>
      </c>
      <c r="EF506">
        <f t="shared" si="1820"/>
        <v>3.9635354736424887E-4</v>
      </c>
      <c r="EG506">
        <f t="shared" si="1821"/>
        <v>0</v>
      </c>
      <c r="EH506">
        <f t="shared" si="1822"/>
        <v>0</v>
      </c>
      <c r="EL506">
        <v>4536</v>
      </c>
      <c r="EM506">
        <f>EL506/EL498*100</f>
        <v>29.982153480071389</v>
      </c>
      <c r="EN506">
        <f t="shared" si="1829"/>
        <v>0.105</v>
      </c>
      <c r="EO506">
        <f t="shared" si="1830"/>
        <v>6.9403133055720803E-4</v>
      </c>
      <c r="EP506">
        <f t="shared" si="1831"/>
        <v>0</v>
      </c>
      <c r="EQ506">
        <f t="shared" si="1832"/>
        <v>0</v>
      </c>
      <c r="ER506">
        <v>9078</v>
      </c>
      <c r="ES506">
        <f>ER506/ER498*100</f>
        <v>29.984145858105432</v>
      </c>
      <c r="ET506">
        <f t="shared" si="1833"/>
        <v>0.12</v>
      </c>
      <c r="EU506">
        <f t="shared" si="1834"/>
        <v>3.9635354736424887E-4</v>
      </c>
      <c r="EV506">
        <f t="shared" si="1835"/>
        <v>0</v>
      </c>
      <c r="EW506">
        <f t="shared" si="1836"/>
        <v>0</v>
      </c>
    </row>
    <row r="507" spans="3:153" x14ac:dyDescent="0.25">
      <c r="C507" t="s">
        <v>9</v>
      </c>
      <c r="D507">
        <v>2390760</v>
      </c>
      <c r="E507">
        <f t="shared" si="1837"/>
        <v>39.845999999999997</v>
      </c>
      <c r="F507" t="s">
        <v>28</v>
      </c>
      <c r="M507">
        <v>5292</v>
      </c>
      <c r="N507">
        <f>M507/M498*100</f>
        <v>34.979179060083283</v>
      </c>
      <c r="O507">
        <v>0</v>
      </c>
      <c r="P507">
        <f>O507/O498*100</f>
        <v>0</v>
      </c>
      <c r="Q507">
        <v>0</v>
      </c>
      <c r="R507">
        <f>Q507/Q498*100</f>
        <v>0</v>
      </c>
      <c r="S507">
        <f t="shared" si="1823"/>
        <v>0</v>
      </c>
      <c r="T507">
        <f t="shared" si="1824"/>
        <v>0</v>
      </c>
      <c r="U507">
        <f>T507/T498*100</f>
        <v>0</v>
      </c>
      <c r="AL507">
        <v>0</v>
      </c>
      <c r="AM507">
        <f t="shared" ref="AM507" si="1847">AL507/AL498*100</f>
        <v>0</v>
      </c>
      <c r="BI507">
        <v>10591</v>
      </c>
      <c r="BJ507">
        <f>BI507/BI498*100</f>
        <v>34.981503501123001</v>
      </c>
      <c r="BK507">
        <v>0</v>
      </c>
      <c r="BL507">
        <f>BK507/BK498*100</f>
        <v>0</v>
      </c>
      <c r="BM507">
        <v>0.18</v>
      </c>
      <c r="BN507">
        <f>BM507/BM498*100</f>
        <v>5.9453032104637331E-4</v>
      </c>
      <c r="BO507">
        <f t="shared" si="1826"/>
        <v>5.9453032104637331E-4</v>
      </c>
      <c r="BP507">
        <f t="shared" si="1827"/>
        <v>0.09</v>
      </c>
      <c r="BQ507">
        <f>BP507/BP498*100</f>
        <v>2.9726516052318666E-4</v>
      </c>
      <c r="CC507">
        <v>0</v>
      </c>
      <c r="CD507">
        <f t="shared" ref="CD507" si="1848">CC507/CC498*100</f>
        <v>0</v>
      </c>
      <c r="DU507">
        <f t="shared" si="1811"/>
        <v>2.9726516052318666E-4</v>
      </c>
      <c r="DV507">
        <f t="shared" si="1812"/>
        <v>0</v>
      </c>
      <c r="DW507">
        <f t="shared" si="1813"/>
        <v>0</v>
      </c>
      <c r="DX507">
        <f t="shared" si="1814"/>
        <v>2.9726516052318666E-4</v>
      </c>
      <c r="EA507">
        <f t="shared" si="1815"/>
        <v>2.9744199881023196E-4</v>
      </c>
      <c r="EB507">
        <f t="shared" si="1816"/>
        <v>0</v>
      </c>
      <c r="EC507">
        <f t="shared" si="1817"/>
        <v>0</v>
      </c>
      <c r="ED507">
        <f t="shared" si="1818"/>
        <v>0</v>
      </c>
      <c r="EE507">
        <f t="shared" si="1819"/>
        <v>4.9544193420531109E-5</v>
      </c>
      <c r="EF507">
        <f t="shared" si="1820"/>
        <v>2.9726516052318666E-4</v>
      </c>
      <c r="EG507">
        <f t="shared" si="1821"/>
        <v>0</v>
      </c>
      <c r="EH507">
        <f t="shared" si="1822"/>
        <v>0</v>
      </c>
      <c r="EL507">
        <v>5292</v>
      </c>
      <c r="EM507">
        <f>EL507/EL498*100</f>
        <v>34.979179060083283</v>
      </c>
      <c r="EN507">
        <f t="shared" si="1829"/>
        <v>0</v>
      </c>
      <c r="EO507">
        <f t="shared" si="1830"/>
        <v>0</v>
      </c>
      <c r="EP507">
        <f t="shared" si="1831"/>
        <v>0</v>
      </c>
      <c r="EQ507">
        <f t="shared" si="1832"/>
        <v>0</v>
      </c>
      <c r="ER507">
        <v>10591</v>
      </c>
      <c r="ES507">
        <f>ER507/ER498*100</f>
        <v>34.981503501123001</v>
      </c>
      <c r="ET507">
        <f t="shared" si="1833"/>
        <v>0.09</v>
      </c>
      <c r="EU507">
        <f t="shared" si="1834"/>
        <v>2.9726516052318666E-4</v>
      </c>
      <c r="EV507">
        <f t="shared" si="1835"/>
        <v>0</v>
      </c>
      <c r="EW507">
        <f t="shared" si="1836"/>
        <v>0</v>
      </c>
    </row>
    <row r="508" spans="3:153" x14ac:dyDescent="0.25">
      <c r="C508" t="s">
        <v>19</v>
      </c>
      <c r="M508">
        <v>6048</v>
      </c>
      <c r="N508">
        <f>M508/M498*100</f>
        <v>39.976204640095183</v>
      </c>
      <c r="O508">
        <v>0</v>
      </c>
      <c r="P508">
        <f>O508/O498*100</f>
        <v>0</v>
      </c>
      <c r="Q508">
        <v>0.09</v>
      </c>
      <c r="R508">
        <f>Q508/Q498*100</f>
        <v>5.9488399762046393E-4</v>
      </c>
      <c r="S508">
        <f t="shared" si="1823"/>
        <v>5.9488399762046393E-4</v>
      </c>
      <c r="T508">
        <f t="shared" si="1824"/>
        <v>4.4999999999999998E-2</v>
      </c>
      <c r="U508">
        <f>T508/T498*100</f>
        <v>2.9744199881023196E-4</v>
      </c>
      <c r="AL508">
        <v>0</v>
      </c>
      <c r="AM508">
        <f t="shared" ref="AM508" si="1849">AL508/AL498*100</f>
        <v>0</v>
      </c>
      <c r="BI508">
        <v>12104</v>
      </c>
      <c r="BJ508">
        <f>BI508/BI498*100</f>
        <v>39.978861144140573</v>
      </c>
      <c r="BK508">
        <v>0.09</v>
      </c>
      <c r="BL508">
        <f>BK508/BK498*100</f>
        <v>2.9726516052318666E-4</v>
      </c>
      <c r="BM508">
        <v>0.3</v>
      </c>
      <c r="BN508">
        <f>BM508/BM498*100</f>
        <v>9.9088386841062219E-4</v>
      </c>
      <c r="BO508">
        <f t="shared" si="1826"/>
        <v>6.9361870788743553E-4</v>
      </c>
      <c r="BP508">
        <f t="shared" si="1827"/>
        <v>0.19500000000000001</v>
      </c>
      <c r="BQ508">
        <f>BP508/BP498*100</f>
        <v>6.4407451446690453E-4</v>
      </c>
      <c r="CC508">
        <v>0</v>
      </c>
      <c r="CD508">
        <f t="shared" ref="CD508" si="1850">CC508/CC498*100</f>
        <v>0</v>
      </c>
      <c r="DU508">
        <f t="shared" si="1811"/>
        <v>3.4663251565667256E-4</v>
      </c>
      <c r="DV508">
        <f t="shared" si="1812"/>
        <v>0</v>
      </c>
      <c r="DW508">
        <f t="shared" si="1813"/>
        <v>2.9744199881023196E-4</v>
      </c>
      <c r="DX508">
        <f t="shared" si="1814"/>
        <v>6.4407451446690453E-4</v>
      </c>
      <c r="EA508">
        <f t="shared" si="1815"/>
        <v>2.9744199881023196E-4</v>
      </c>
      <c r="EB508">
        <f t="shared" si="1816"/>
        <v>2.9744199881023196E-4</v>
      </c>
      <c r="EC508">
        <f t="shared" si="1817"/>
        <v>0</v>
      </c>
      <c r="ED508">
        <f t="shared" si="1818"/>
        <v>0</v>
      </c>
      <c r="EE508">
        <f t="shared" si="1819"/>
        <v>1.4863258026159344E-4</v>
      </c>
      <c r="EF508">
        <f t="shared" si="1820"/>
        <v>6.4407451446690453E-4</v>
      </c>
      <c r="EG508">
        <f t="shared" si="1821"/>
        <v>0</v>
      </c>
      <c r="EH508">
        <f t="shared" si="1822"/>
        <v>0</v>
      </c>
      <c r="EL508">
        <v>6048</v>
      </c>
      <c r="EM508">
        <f>EL508/EL498*100</f>
        <v>39.976204640095183</v>
      </c>
      <c r="EN508">
        <f t="shared" si="1829"/>
        <v>4.4999999999999998E-2</v>
      </c>
      <c r="EO508">
        <f t="shared" si="1830"/>
        <v>2.9744199881023196E-4</v>
      </c>
      <c r="EP508">
        <f t="shared" si="1831"/>
        <v>0</v>
      </c>
      <c r="EQ508">
        <f t="shared" si="1832"/>
        <v>0</v>
      </c>
      <c r="ER508">
        <v>12104</v>
      </c>
      <c r="ES508">
        <f>ER508/ER498*100</f>
        <v>39.978861144140573</v>
      </c>
      <c r="ET508">
        <f t="shared" si="1833"/>
        <v>0.19500000000000001</v>
      </c>
      <c r="EU508">
        <f t="shared" si="1834"/>
        <v>6.4407451446690453E-4</v>
      </c>
      <c r="EV508">
        <f t="shared" si="1835"/>
        <v>0</v>
      </c>
      <c r="EW508">
        <f t="shared" si="1836"/>
        <v>0</v>
      </c>
    </row>
    <row r="509" spans="3:153" x14ac:dyDescent="0.25">
      <c r="C509" t="s">
        <v>14</v>
      </c>
      <c r="D509">
        <v>4405374</v>
      </c>
      <c r="E509">
        <f t="shared" si="1837"/>
        <v>73.422899999999998</v>
      </c>
      <c r="F509" t="s">
        <v>57</v>
      </c>
      <c r="M509">
        <v>6804</v>
      </c>
      <c r="N509">
        <f>M509/M498*100</f>
        <v>44.973230220107077</v>
      </c>
      <c r="O509">
        <v>0.09</v>
      </c>
      <c r="P509">
        <f>O509/O498*100</f>
        <v>5.9488399762046393E-4</v>
      </c>
      <c r="Q509">
        <v>0</v>
      </c>
      <c r="R509">
        <f>Q509/Q498*100</f>
        <v>0</v>
      </c>
      <c r="S509">
        <f t="shared" si="1823"/>
        <v>5.9488399762046393E-4</v>
      </c>
      <c r="T509">
        <f t="shared" si="1824"/>
        <v>4.4999999999999998E-2</v>
      </c>
      <c r="U509">
        <f>T509/T498*100</f>
        <v>2.9744199881023196E-4</v>
      </c>
      <c r="AL509">
        <v>0</v>
      </c>
      <c r="AM509">
        <f t="shared" ref="AM509" si="1851">AL509/AL498*100</f>
        <v>0</v>
      </c>
      <c r="BI509">
        <v>13617</v>
      </c>
      <c r="BJ509">
        <f>BI509/BI498*100</f>
        <v>44.976218787158146</v>
      </c>
      <c r="BK509">
        <v>0.09</v>
      </c>
      <c r="BL509">
        <f>BK509/BK498*100</f>
        <v>2.9726516052318666E-4</v>
      </c>
      <c r="BM509">
        <v>0.21</v>
      </c>
      <c r="BN509">
        <f>BM509/BM498*100</f>
        <v>6.9361870788743553E-4</v>
      </c>
      <c r="BO509">
        <f t="shared" si="1826"/>
        <v>3.9635354736424887E-4</v>
      </c>
      <c r="BP509">
        <f t="shared" si="1827"/>
        <v>0.15</v>
      </c>
      <c r="BQ509">
        <f>BP509/BP498*100</f>
        <v>4.9544193420531109E-4</v>
      </c>
      <c r="CC509">
        <v>0</v>
      </c>
      <c r="CD509">
        <f t="shared" ref="CD509" si="1852">CC509/CC498*100</f>
        <v>0</v>
      </c>
      <c r="DU509">
        <f t="shared" si="1811"/>
        <v>1.9799993539507913E-4</v>
      </c>
      <c r="DV509">
        <f t="shared" si="1812"/>
        <v>0</v>
      </c>
      <c r="DW509">
        <f t="shared" si="1813"/>
        <v>2.9744199881023196E-4</v>
      </c>
      <c r="DX509">
        <f t="shared" si="1814"/>
        <v>4.9544193420531109E-4</v>
      </c>
      <c r="EA509">
        <f t="shared" si="1815"/>
        <v>2.9744199881023196E-4</v>
      </c>
      <c r="EB509">
        <f t="shared" si="1816"/>
        <v>2.9744199881023196E-4</v>
      </c>
      <c r="EC509">
        <f t="shared" si="1817"/>
        <v>0</v>
      </c>
      <c r="ED509">
        <f t="shared" si="1818"/>
        <v>0</v>
      </c>
      <c r="EE509">
        <f t="shared" si="1819"/>
        <v>3.4680935394371777E-4</v>
      </c>
      <c r="EF509">
        <f t="shared" si="1820"/>
        <v>4.9544193420531109E-4</v>
      </c>
      <c r="EG509">
        <f t="shared" si="1821"/>
        <v>0</v>
      </c>
      <c r="EH509">
        <f t="shared" si="1822"/>
        <v>0</v>
      </c>
      <c r="EL509">
        <v>6804</v>
      </c>
      <c r="EM509">
        <f>EL509/EL498*100</f>
        <v>44.973230220107077</v>
      </c>
      <c r="EN509">
        <f t="shared" si="1829"/>
        <v>4.4999999999999998E-2</v>
      </c>
      <c r="EO509">
        <f t="shared" si="1830"/>
        <v>2.9744199881023196E-4</v>
      </c>
      <c r="EP509">
        <f t="shared" si="1831"/>
        <v>0</v>
      </c>
      <c r="EQ509">
        <f t="shared" si="1832"/>
        <v>0</v>
      </c>
      <c r="ER509">
        <v>13617</v>
      </c>
      <c r="ES509">
        <f>ER509/ER498*100</f>
        <v>44.976218787158146</v>
      </c>
      <c r="ET509">
        <f t="shared" si="1833"/>
        <v>0.15</v>
      </c>
      <c r="EU509">
        <f t="shared" si="1834"/>
        <v>4.9544193420531109E-4</v>
      </c>
      <c r="EV509">
        <f t="shared" si="1835"/>
        <v>0</v>
      </c>
      <c r="EW509">
        <f t="shared" si="1836"/>
        <v>0</v>
      </c>
    </row>
    <row r="510" spans="3:153" x14ac:dyDescent="0.25">
      <c r="C510" t="s">
        <v>20</v>
      </c>
      <c r="M510">
        <v>7560</v>
      </c>
      <c r="N510">
        <f>M510/M498*100</f>
        <v>49.970255800118977</v>
      </c>
      <c r="O510">
        <v>0</v>
      </c>
      <c r="P510">
        <f>O510/O498*100</f>
        <v>0</v>
      </c>
      <c r="Q510">
        <v>0</v>
      </c>
      <c r="R510">
        <f>Q510/Q498*100</f>
        <v>0</v>
      </c>
      <c r="S510">
        <f t="shared" si="1823"/>
        <v>0</v>
      </c>
      <c r="T510">
        <f t="shared" si="1824"/>
        <v>0</v>
      </c>
      <c r="U510">
        <f>T510/T498*100</f>
        <v>0</v>
      </c>
      <c r="AL510">
        <v>0</v>
      </c>
      <c r="AM510">
        <f t="shared" ref="AM510" si="1853">AL510/AL498*100</f>
        <v>0</v>
      </c>
      <c r="BI510">
        <v>15130</v>
      </c>
      <c r="BJ510">
        <f>BI510/BI498*100</f>
        <v>49.973576430175711</v>
      </c>
      <c r="BK510">
        <v>0.09</v>
      </c>
      <c r="BL510">
        <f>BK510/BK498*100</f>
        <v>2.9726516052318666E-4</v>
      </c>
      <c r="BM510">
        <v>0</v>
      </c>
      <c r="BN510">
        <f>BM510/BM498*100</f>
        <v>0</v>
      </c>
      <c r="BO510">
        <f t="shared" si="1826"/>
        <v>2.9726516052318666E-4</v>
      </c>
      <c r="BP510">
        <f t="shared" si="1827"/>
        <v>4.4999999999999998E-2</v>
      </c>
      <c r="BQ510">
        <f>BP510/BP498*100</f>
        <v>1.4863258026159333E-4</v>
      </c>
      <c r="CC510">
        <v>0</v>
      </c>
      <c r="CD510">
        <f t="shared" ref="CD510" si="1854">CC510/CC498*100</f>
        <v>0</v>
      </c>
      <c r="DU510">
        <f t="shared" si="1811"/>
        <v>1.4863258026159333E-4</v>
      </c>
      <c r="DV510">
        <f t="shared" si="1812"/>
        <v>0</v>
      </c>
      <c r="DW510">
        <f t="shared" si="1813"/>
        <v>0</v>
      </c>
      <c r="DX510">
        <f t="shared" si="1814"/>
        <v>1.4863258026159333E-4</v>
      </c>
      <c r="EA510">
        <f t="shared" si="1815"/>
        <v>6.9403133055720803E-4</v>
      </c>
      <c r="EB510">
        <f t="shared" si="1816"/>
        <v>0</v>
      </c>
      <c r="EC510">
        <f t="shared" si="1817"/>
        <v>0</v>
      </c>
      <c r="ED510">
        <f t="shared" si="1818"/>
        <v>0</v>
      </c>
      <c r="EE510">
        <f t="shared" si="1819"/>
        <v>1.4863258026159333E-4</v>
      </c>
      <c r="EF510">
        <f t="shared" si="1820"/>
        <v>1.4863258026159333E-4</v>
      </c>
      <c r="EG510">
        <f t="shared" si="1821"/>
        <v>0</v>
      </c>
      <c r="EH510">
        <f t="shared" si="1822"/>
        <v>0</v>
      </c>
      <c r="EL510">
        <v>7560</v>
      </c>
      <c r="EM510">
        <f>EL510/EL498*100</f>
        <v>49.970255800118977</v>
      </c>
      <c r="EN510">
        <f t="shared" si="1829"/>
        <v>0</v>
      </c>
      <c r="EO510">
        <f t="shared" si="1830"/>
        <v>0</v>
      </c>
      <c r="EP510">
        <f t="shared" si="1831"/>
        <v>0</v>
      </c>
      <c r="EQ510">
        <f t="shared" si="1832"/>
        <v>0</v>
      </c>
      <c r="ER510">
        <v>15130</v>
      </c>
      <c r="ES510">
        <f>ER510/ER498*100</f>
        <v>49.973576430175711</v>
      </c>
      <c r="ET510">
        <f t="shared" si="1833"/>
        <v>4.4999999999999998E-2</v>
      </c>
      <c r="EU510">
        <f t="shared" si="1834"/>
        <v>1.4863258026159333E-4</v>
      </c>
      <c r="EV510">
        <f t="shared" si="1835"/>
        <v>0</v>
      </c>
      <c r="EW510">
        <f t="shared" si="1836"/>
        <v>0</v>
      </c>
    </row>
    <row r="511" spans="3:153" x14ac:dyDescent="0.25">
      <c r="M511">
        <v>8316</v>
      </c>
      <c r="N511">
        <f>M511/M498*100</f>
        <v>54.967281380130871</v>
      </c>
      <c r="O511">
        <v>0.09</v>
      </c>
      <c r="P511">
        <f>O511/O498*100</f>
        <v>5.9488399762046393E-4</v>
      </c>
      <c r="Q511">
        <v>0</v>
      </c>
      <c r="R511">
        <f>Q511/Q498*100</f>
        <v>0</v>
      </c>
      <c r="S511">
        <f t="shared" si="1823"/>
        <v>5.9488399762046393E-4</v>
      </c>
      <c r="T511">
        <f t="shared" si="1824"/>
        <v>4.4999999999999998E-2</v>
      </c>
      <c r="U511">
        <f>T511/T498*100</f>
        <v>2.9744199881023196E-4</v>
      </c>
      <c r="AL511">
        <v>0</v>
      </c>
      <c r="AM511">
        <f t="shared" ref="AM511" si="1855">AL511/AL498*100</f>
        <v>0</v>
      </c>
      <c r="BI511">
        <v>16643</v>
      </c>
      <c r="BJ511">
        <f>BI511/BI498*100</f>
        <v>54.970934073193291</v>
      </c>
      <c r="BK511">
        <v>0</v>
      </c>
      <c r="BL511">
        <f>BK511/BK498*100</f>
        <v>0</v>
      </c>
      <c r="BM511">
        <v>0.18</v>
      </c>
      <c r="BN511">
        <f>BM511/BM498*100</f>
        <v>5.9453032104637331E-4</v>
      </c>
      <c r="BO511">
        <f t="shared" si="1826"/>
        <v>5.9453032104637331E-4</v>
      </c>
      <c r="BP511">
        <f t="shared" si="1827"/>
        <v>0.09</v>
      </c>
      <c r="BQ511">
        <f>BP511/BP498*100</f>
        <v>2.9726516052318666E-4</v>
      </c>
      <c r="CC511">
        <v>0</v>
      </c>
      <c r="CD511">
        <f t="shared" ref="CD511" si="1856">CC511/CC498*100</f>
        <v>0</v>
      </c>
      <c r="DU511">
        <f t="shared" si="1811"/>
        <v>1.7683828704530887E-7</v>
      </c>
      <c r="DV511">
        <f t="shared" si="1812"/>
        <v>0</v>
      </c>
      <c r="DW511">
        <f t="shared" si="1813"/>
        <v>2.9744199881023196E-4</v>
      </c>
      <c r="DX511">
        <f t="shared" si="1814"/>
        <v>2.9726516052318666E-4</v>
      </c>
      <c r="EA511">
        <f t="shared" si="1815"/>
        <v>0</v>
      </c>
      <c r="EB511">
        <f t="shared" si="1816"/>
        <v>2.9744199881023196E-4</v>
      </c>
      <c r="EC511">
        <f t="shared" si="1817"/>
        <v>0</v>
      </c>
      <c r="ED511">
        <f t="shared" si="1818"/>
        <v>0</v>
      </c>
      <c r="EE511">
        <f t="shared" si="1819"/>
        <v>1.4863258026159333E-4</v>
      </c>
      <c r="EF511">
        <f t="shared" si="1820"/>
        <v>2.9726516052318666E-4</v>
      </c>
      <c r="EG511">
        <f t="shared" si="1821"/>
        <v>0</v>
      </c>
      <c r="EH511">
        <f t="shared" si="1822"/>
        <v>0</v>
      </c>
      <c r="EL511">
        <v>8316</v>
      </c>
      <c r="EM511">
        <f>EL511/EL498*100</f>
        <v>54.967281380130871</v>
      </c>
      <c r="EN511">
        <f t="shared" si="1829"/>
        <v>4.4999999999999998E-2</v>
      </c>
      <c r="EO511">
        <f t="shared" si="1830"/>
        <v>2.9744199881023196E-4</v>
      </c>
      <c r="EP511">
        <f t="shared" si="1831"/>
        <v>0</v>
      </c>
      <c r="EQ511">
        <f t="shared" si="1832"/>
        <v>0</v>
      </c>
      <c r="ER511">
        <v>16643</v>
      </c>
      <c r="ES511">
        <f>ER511/ER498*100</f>
        <v>54.970934073193291</v>
      </c>
      <c r="ET511">
        <f t="shared" si="1833"/>
        <v>0.09</v>
      </c>
      <c r="EU511">
        <f t="shared" si="1834"/>
        <v>2.9726516052318666E-4</v>
      </c>
      <c r="EV511">
        <f t="shared" si="1835"/>
        <v>0</v>
      </c>
      <c r="EW511">
        <f t="shared" si="1836"/>
        <v>0</v>
      </c>
    </row>
    <row r="512" spans="3:153" x14ac:dyDescent="0.25">
      <c r="C512" t="s">
        <v>10</v>
      </c>
      <c r="M512">
        <v>9072</v>
      </c>
      <c r="N512">
        <f>M512/M498*100</f>
        <v>59.964306960142778</v>
      </c>
      <c r="O512">
        <v>0</v>
      </c>
      <c r="P512">
        <f>O512/O498*100</f>
        <v>0</v>
      </c>
      <c r="Q512">
        <v>0.09</v>
      </c>
      <c r="R512">
        <f>Q512/Q498*100</f>
        <v>5.9488399762046393E-4</v>
      </c>
      <c r="S512">
        <f t="shared" si="1823"/>
        <v>5.9488399762046393E-4</v>
      </c>
      <c r="T512">
        <f t="shared" si="1824"/>
        <v>4.4999999999999998E-2</v>
      </c>
      <c r="U512">
        <f>T512/T498*100</f>
        <v>2.9744199881023196E-4</v>
      </c>
      <c r="AL512">
        <v>0</v>
      </c>
      <c r="AM512">
        <f t="shared" ref="AM512" si="1857">AL512/AL498*100</f>
        <v>0</v>
      </c>
      <c r="BI512">
        <v>18156</v>
      </c>
      <c r="BJ512">
        <f>BI512/BI498*100</f>
        <v>59.968291716210864</v>
      </c>
      <c r="BK512">
        <v>0.09</v>
      </c>
      <c r="BL512">
        <f>BK512/BK498*100</f>
        <v>2.9726516052318666E-4</v>
      </c>
      <c r="BM512">
        <v>0</v>
      </c>
      <c r="BN512">
        <f>BM512/BM498*100</f>
        <v>0</v>
      </c>
      <c r="BO512">
        <f t="shared" si="1826"/>
        <v>2.9726516052318666E-4</v>
      </c>
      <c r="BP512">
        <f t="shared" si="1827"/>
        <v>4.4999999999999998E-2</v>
      </c>
      <c r="BQ512">
        <f>BP512/BP498*100</f>
        <v>1.4863258026159333E-4</v>
      </c>
      <c r="CC512">
        <v>0</v>
      </c>
      <c r="CD512">
        <f t="shared" ref="CD512" si="1858">CC512/CC498*100</f>
        <v>0</v>
      </c>
      <c r="DU512">
        <f t="shared" si="1811"/>
        <v>1.4880941854863864E-4</v>
      </c>
      <c r="DV512">
        <f t="shared" si="1812"/>
        <v>0</v>
      </c>
      <c r="DW512">
        <f t="shared" si="1813"/>
        <v>2.9744199881023196E-4</v>
      </c>
      <c r="DX512">
        <f t="shared" si="1814"/>
        <v>1.4863258026159333E-4</v>
      </c>
      <c r="EA512">
        <f t="shared" si="1815"/>
        <v>0</v>
      </c>
      <c r="EB512">
        <f t="shared" si="1816"/>
        <v>2.9744199881023196E-4</v>
      </c>
      <c r="EC512">
        <f t="shared" si="1817"/>
        <v>0</v>
      </c>
      <c r="ED512">
        <f t="shared" si="1818"/>
        <v>0</v>
      </c>
      <c r="EE512">
        <f t="shared" si="1819"/>
        <v>1.4863258026159333E-4</v>
      </c>
      <c r="EF512">
        <f t="shared" si="1820"/>
        <v>1.4863258026159333E-4</v>
      </c>
      <c r="EG512">
        <f t="shared" si="1821"/>
        <v>0</v>
      </c>
      <c r="EH512">
        <f t="shared" si="1822"/>
        <v>0</v>
      </c>
      <c r="EL512">
        <v>9072</v>
      </c>
      <c r="EM512">
        <f>EL512/EL498*100</f>
        <v>59.964306960142778</v>
      </c>
      <c r="EN512">
        <f t="shared" si="1829"/>
        <v>4.4999999999999998E-2</v>
      </c>
      <c r="EO512">
        <f t="shared" si="1830"/>
        <v>2.9744199881023196E-4</v>
      </c>
      <c r="EP512">
        <f t="shared" si="1831"/>
        <v>0</v>
      </c>
      <c r="EQ512">
        <f t="shared" si="1832"/>
        <v>0</v>
      </c>
      <c r="ER512">
        <v>18156</v>
      </c>
      <c r="ES512">
        <f>ER512/ER498*100</f>
        <v>59.968291716210864</v>
      </c>
      <c r="ET512">
        <f t="shared" si="1833"/>
        <v>4.4999999999999998E-2</v>
      </c>
      <c r="EU512">
        <f t="shared" si="1834"/>
        <v>1.4863258026159333E-4</v>
      </c>
      <c r="EV512">
        <f t="shared" si="1835"/>
        <v>0</v>
      </c>
      <c r="EW512">
        <f t="shared" si="1836"/>
        <v>0</v>
      </c>
    </row>
    <row r="513" spans="2:153" x14ac:dyDescent="0.25">
      <c r="C513" t="s">
        <v>21</v>
      </c>
      <c r="M513">
        <v>9828</v>
      </c>
      <c r="N513">
        <f>M513/M498*100</f>
        <v>64.961332540154672</v>
      </c>
      <c r="O513">
        <v>0</v>
      </c>
      <c r="P513">
        <f>O513/O498*100</f>
        <v>0</v>
      </c>
      <c r="Q513">
        <v>0.09</v>
      </c>
      <c r="R513">
        <f>Q513/Q498*100</f>
        <v>5.9488399762046393E-4</v>
      </c>
      <c r="S513">
        <f t="shared" si="1823"/>
        <v>5.9488399762046393E-4</v>
      </c>
      <c r="T513">
        <f t="shared" si="1824"/>
        <v>4.4999999999999998E-2</v>
      </c>
      <c r="U513">
        <f>T513/T498*100</f>
        <v>2.9744199881023196E-4</v>
      </c>
      <c r="AL513">
        <v>0</v>
      </c>
      <c r="AM513">
        <f t="shared" ref="AM513" si="1859">AL513/AL498*100</f>
        <v>0</v>
      </c>
      <c r="BI513">
        <v>19669</v>
      </c>
      <c r="BJ513">
        <f>BI513/BI498*100</f>
        <v>64.965649359228422</v>
      </c>
      <c r="BK513">
        <v>0</v>
      </c>
      <c r="BL513">
        <f>BK513/BK498*100</f>
        <v>0</v>
      </c>
      <c r="BM513">
        <v>0.09</v>
      </c>
      <c r="BN513">
        <f>BM513/BM498*100</f>
        <v>2.9726516052318666E-4</v>
      </c>
      <c r="BO513">
        <f t="shared" si="1826"/>
        <v>2.9726516052318666E-4</v>
      </c>
      <c r="BP513">
        <f t="shared" si="1827"/>
        <v>4.4999999999999998E-2</v>
      </c>
      <c r="BQ513">
        <f>BP513/BP498*100</f>
        <v>1.4863258026159333E-4</v>
      </c>
      <c r="CC513">
        <v>0</v>
      </c>
      <c r="CD513">
        <f t="shared" ref="CD513" si="1860">CC513/CC498*100</f>
        <v>0</v>
      </c>
      <c r="DU513">
        <f t="shared" si="1811"/>
        <v>1.4880941854863864E-4</v>
      </c>
      <c r="DV513">
        <f t="shared" si="1812"/>
        <v>0</v>
      </c>
      <c r="DW513">
        <f t="shared" si="1813"/>
        <v>2.9744199881023196E-4</v>
      </c>
      <c r="DX513">
        <f t="shared" si="1814"/>
        <v>1.4863258026159333E-4</v>
      </c>
      <c r="EA513">
        <f t="shared" si="1815"/>
        <v>2.9744199881023196E-4</v>
      </c>
      <c r="EB513">
        <f t="shared" si="1816"/>
        <v>2.9744199881023196E-4</v>
      </c>
      <c r="EC513">
        <f t="shared" si="1817"/>
        <v>0</v>
      </c>
      <c r="ED513">
        <f t="shared" si="1818"/>
        <v>0</v>
      </c>
      <c r="EE513">
        <f t="shared" si="1819"/>
        <v>0</v>
      </c>
      <c r="EF513">
        <f t="shared" si="1820"/>
        <v>1.4863258026159333E-4</v>
      </c>
      <c r="EG513">
        <f t="shared" si="1821"/>
        <v>0</v>
      </c>
      <c r="EH513">
        <f t="shared" si="1822"/>
        <v>0</v>
      </c>
      <c r="EL513">
        <v>9828</v>
      </c>
      <c r="EM513">
        <f>EL513/EL498*100</f>
        <v>64.961332540154672</v>
      </c>
      <c r="EN513">
        <f t="shared" si="1829"/>
        <v>4.4999999999999998E-2</v>
      </c>
      <c r="EO513">
        <f t="shared" si="1830"/>
        <v>2.9744199881023196E-4</v>
      </c>
      <c r="EP513">
        <f t="shared" si="1831"/>
        <v>0</v>
      </c>
      <c r="EQ513">
        <f t="shared" si="1832"/>
        <v>0</v>
      </c>
      <c r="ER513">
        <v>19669</v>
      </c>
      <c r="ES513">
        <f>ER513/ER498*100</f>
        <v>64.965649359228422</v>
      </c>
      <c r="ET513">
        <f t="shared" si="1833"/>
        <v>4.4999999999999998E-2</v>
      </c>
      <c r="EU513">
        <f t="shared" si="1834"/>
        <v>1.4863258026159333E-4</v>
      </c>
      <c r="EV513">
        <f t="shared" si="1835"/>
        <v>0</v>
      </c>
      <c r="EW513">
        <f t="shared" si="1836"/>
        <v>0</v>
      </c>
    </row>
    <row r="514" spans="2:153" x14ac:dyDescent="0.25">
      <c r="C514" t="s">
        <v>11</v>
      </c>
      <c r="M514">
        <v>10584</v>
      </c>
      <c r="N514">
        <f>M514/M498*100</f>
        <v>69.958358120166565</v>
      </c>
      <c r="O514">
        <v>0.09</v>
      </c>
      <c r="P514">
        <f>O514/O498*100</f>
        <v>5.9488399762046393E-4</v>
      </c>
      <c r="Q514">
        <v>0</v>
      </c>
      <c r="R514">
        <f>Q514/Q498*100</f>
        <v>0</v>
      </c>
      <c r="S514">
        <f t="shared" si="1823"/>
        <v>5.9488399762046393E-4</v>
      </c>
      <c r="T514">
        <f t="shared" si="1824"/>
        <v>4.4999999999999998E-2</v>
      </c>
      <c r="U514">
        <f>T514/T498*100</f>
        <v>2.9744199881023196E-4</v>
      </c>
      <c r="AL514">
        <v>0</v>
      </c>
      <c r="AM514">
        <f t="shared" ref="AM514" si="1861">AL514/AL498*100</f>
        <v>0</v>
      </c>
      <c r="BI514">
        <v>21182</v>
      </c>
      <c r="BJ514">
        <f>BI514/BI498*100</f>
        <v>69.963007002246002</v>
      </c>
      <c r="BK514">
        <v>0.09</v>
      </c>
      <c r="BL514">
        <f>BK514/BK498*100</f>
        <v>2.9726516052318666E-4</v>
      </c>
      <c r="BM514">
        <v>0</v>
      </c>
      <c r="BN514">
        <f>BM514/BM498*100</f>
        <v>0</v>
      </c>
      <c r="BO514">
        <f t="shared" si="1826"/>
        <v>2.9726516052318666E-4</v>
      </c>
      <c r="BP514">
        <f t="shared" si="1827"/>
        <v>4.4999999999999998E-2</v>
      </c>
      <c r="BQ514">
        <f>BP514/BP498*100</f>
        <v>1.4863258026159333E-4</v>
      </c>
      <c r="CC514">
        <v>0</v>
      </c>
      <c r="CD514">
        <f t="shared" ref="CD514" si="1862">CC514/CC498*100</f>
        <v>0</v>
      </c>
      <c r="DU514">
        <f t="shared" si="1811"/>
        <v>1.4880941854863864E-4</v>
      </c>
      <c r="DV514">
        <f t="shared" si="1812"/>
        <v>0</v>
      </c>
      <c r="DW514">
        <f t="shared" si="1813"/>
        <v>2.9744199881023196E-4</v>
      </c>
      <c r="DX514">
        <f t="shared" si="1814"/>
        <v>1.4863258026159333E-4</v>
      </c>
      <c r="EA514">
        <f t="shared" si="1815"/>
        <v>2.9744199881023196E-4</v>
      </c>
      <c r="EB514">
        <f t="shared" si="1816"/>
        <v>2.9744199881023196E-4</v>
      </c>
      <c r="EC514">
        <f t="shared" si="1817"/>
        <v>0</v>
      </c>
      <c r="ED514">
        <f t="shared" si="1818"/>
        <v>0</v>
      </c>
      <c r="EE514">
        <f t="shared" si="1819"/>
        <v>1.4863258026159333E-4</v>
      </c>
      <c r="EF514">
        <f t="shared" si="1820"/>
        <v>1.4863258026159333E-4</v>
      </c>
      <c r="EG514">
        <f t="shared" si="1821"/>
        <v>0</v>
      </c>
      <c r="EH514">
        <f t="shared" si="1822"/>
        <v>0</v>
      </c>
      <c r="EL514">
        <v>10584</v>
      </c>
      <c r="EM514">
        <f>EL514/EL498*100</f>
        <v>69.958358120166565</v>
      </c>
      <c r="EN514">
        <f t="shared" si="1829"/>
        <v>4.4999999999999998E-2</v>
      </c>
      <c r="EO514">
        <f t="shared" si="1830"/>
        <v>2.9744199881023196E-4</v>
      </c>
      <c r="EP514">
        <f t="shared" si="1831"/>
        <v>0</v>
      </c>
      <c r="EQ514">
        <f t="shared" si="1832"/>
        <v>0</v>
      </c>
      <c r="ER514">
        <v>21182</v>
      </c>
      <c r="ES514">
        <f>ER514/ER498*100</f>
        <v>69.963007002246002</v>
      </c>
      <c r="ET514">
        <f t="shared" si="1833"/>
        <v>4.4999999999999998E-2</v>
      </c>
      <c r="EU514">
        <f t="shared" si="1834"/>
        <v>1.4863258026159333E-4</v>
      </c>
      <c r="EV514">
        <f t="shared" si="1835"/>
        <v>0</v>
      </c>
      <c r="EW514">
        <f t="shared" si="1836"/>
        <v>0</v>
      </c>
    </row>
    <row r="515" spans="2:153" x14ac:dyDescent="0.25">
      <c r="C515" t="s">
        <v>22</v>
      </c>
      <c r="M515">
        <v>11340</v>
      </c>
      <c r="N515">
        <f>M515/M498*100</f>
        <v>74.955383700178473</v>
      </c>
      <c r="O515">
        <v>0</v>
      </c>
      <c r="P515">
        <f>O515/O498*100</f>
        <v>0</v>
      </c>
      <c r="Q515">
        <v>0</v>
      </c>
      <c r="R515">
        <f>Q515/Q498*100</f>
        <v>0</v>
      </c>
      <c r="S515">
        <f t="shared" si="1823"/>
        <v>0</v>
      </c>
      <c r="T515">
        <f t="shared" si="1824"/>
        <v>0</v>
      </c>
      <c r="U515">
        <f>T515/T498*100</f>
        <v>0</v>
      </c>
      <c r="AL515">
        <v>0</v>
      </c>
      <c r="AM515">
        <f t="shared" ref="AM515" si="1863">AL515/AL498*100</f>
        <v>0</v>
      </c>
      <c r="BI515">
        <v>22695</v>
      </c>
      <c r="BJ515">
        <f>BI515/BI498*100</f>
        <v>74.960364645263581</v>
      </c>
      <c r="BK515">
        <v>0</v>
      </c>
      <c r="BL515">
        <f>BK515/BK498*100</f>
        <v>0</v>
      </c>
      <c r="BM515">
        <v>0</v>
      </c>
      <c r="BN515">
        <f>BM515/BM498*100</f>
        <v>0</v>
      </c>
      <c r="BO515">
        <f t="shared" si="1826"/>
        <v>0</v>
      </c>
      <c r="BP515">
        <f t="shared" si="1827"/>
        <v>0</v>
      </c>
      <c r="BQ515">
        <f>BP515/BP498*100</f>
        <v>0</v>
      </c>
      <c r="CC515">
        <v>0</v>
      </c>
      <c r="CD515">
        <f t="shared" ref="CD515" si="1864">CC515/CC498*100</f>
        <v>0</v>
      </c>
      <c r="DU515">
        <f t="shared" si="1811"/>
        <v>0</v>
      </c>
      <c r="DV515">
        <f t="shared" si="1812"/>
        <v>0</v>
      </c>
      <c r="DW515">
        <f t="shared" si="1813"/>
        <v>0</v>
      </c>
      <c r="DX515">
        <f t="shared" si="1814"/>
        <v>0</v>
      </c>
      <c r="EA515">
        <f t="shared" si="1815"/>
        <v>0</v>
      </c>
      <c r="EB515">
        <f t="shared" si="1816"/>
        <v>0</v>
      </c>
      <c r="EC515">
        <f t="shared" si="1817"/>
        <v>0</v>
      </c>
      <c r="ED515">
        <f t="shared" si="1818"/>
        <v>0</v>
      </c>
      <c r="EE515">
        <f t="shared" si="1819"/>
        <v>1.9817677368212444E-4</v>
      </c>
      <c r="EF515">
        <f t="shared" si="1820"/>
        <v>0</v>
      </c>
      <c r="EG515">
        <f t="shared" si="1821"/>
        <v>0</v>
      </c>
      <c r="EH515">
        <f t="shared" si="1822"/>
        <v>0</v>
      </c>
      <c r="EL515">
        <v>11340</v>
      </c>
      <c r="EM515">
        <f>EL515/EL498*100</f>
        <v>74.955383700178473</v>
      </c>
      <c r="EN515">
        <f t="shared" si="1829"/>
        <v>0</v>
      </c>
      <c r="EO515">
        <f t="shared" si="1830"/>
        <v>0</v>
      </c>
      <c r="EP515">
        <f t="shared" si="1831"/>
        <v>0</v>
      </c>
      <c r="EQ515">
        <f t="shared" si="1832"/>
        <v>0</v>
      </c>
      <c r="ER515">
        <v>22695</v>
      </c>
      <c r="ES515">
        <f>ER515/ER498*100</f>
        <v>74.960364645263581</v>
      </c>
      <c r="ET515">
        <f t="shared" si="1833"/>
        <v>0</v>
      </c>
      <c r="EU515">
        <f t="shared" si="1834"/>
        <v>0</v>
      </c>
      <c r="EV515">
        <f t="shared" si="1835"/>
        <v>0</v>
      </c>
      <c r="EW515">
        <f t="shared" si="1836"/>
        <v>0</v>
      </c>
    </row>
    <row r="516" spans="2:153" x14ac:dyDescent="0.25">
      <c r="M516">
        <v>12096</v>
      </c>
      <c r="N516">
        <f>M516/M498*100</f>
        <v>79.952409280190366</v>
      </c>
      <c r="O516">
        <v>0</v>
      </c>
      <c r="P516">
        <f>O516/O498*100</f>
        <v>0</v>
      </c>
      <c r="Q516">
        <v>0</v>
      </c>
      <c r="R516">
        <f>Q516/Q498*100</f>
        <v>0</v>
      </c>
      <c r="S516">
        <f t="shared" si="1823"/>
        <v>0</v>
      </c>
      <c r="T516">
        <f t="shared" si="1824"/>
        <v>0</v>
      </c>
      <c r="U516">
        <f>T516/T498*100</f>
        <v>0</v>
      </c>
      <c r="AL516">
        <v>0</v>
      </c>
      <c r="AM516">
        <f t="shared" ref="AM516" si="1865">AL516/AL498*100</f>
        <v>0</v>
      </c>
      <c r="BI516">
        <v>24208</v>
      </c>
      <c r="BJ516">
        <f>BI516/BI498*100</f>
        <v>79.957722288281147</v>
      </c>
      <c r="BK516">
        <v>0</v>
      </c>
      <c r="BL516">
        <f>BK516/BK498*100</f>
        <v>0</v>
      </c>
      <c r="BM516">
        <v>0</v>
      </c>
      <c r="BN516">
        <f>BM516/BM498*100</f>
        <v>0</v>
      </c>
      <c r="BO516">
        <f t="shared" si="1826"/>
        <v>0</v>
      </c>
      <c r="BP516">
        <f t="shared" si="1827"/>
        <v>0</v>
      </c>
      <c r="BQ516">
        <f>BP516/BP498*100</f>
        <v>0</v>
      </c>
      <c r="CC516">
        <v>0</v>
      </c>
      <c r="CD516">
        <f t="shared" ref="CD516" si="1866">CC516/CC498*100</f>
        <v>0</v>
      </c>
      <c r="DU516">
        <f t="shared" si="1811"/>
        <v>0</v>
      </c>
      <c r="DV516">
        <f t="shared" si="1812"/>
        <v>0</v>
      </c>
      <c r="DW516">
        <f t="shared" si="1813"/>
        <v>0</v>
      </c>
      <c r="DX516">
        <f t="shared" si="1814"/>
        <v>0</v>
      </c>
      <c r="EA516">
        <f t="shared" si="1815"/>
        <v>0</v>
      </c>
      <c r="EB516">
        <f t="shared" si="1816"/>
        <v>0</v>
      </c>
      <c r="EC516">
        <f t="shared" si="1817"/>
        <v>0</v>
      </c>
      <c r="ED516">
        <f t="shared" si="1818"/>
        <v>0</v>
      </c>
      <c r="EE516">
        <f t="shared" si="1819"/>
        <v>0</v>
      </c>
      <c r="EF516">
        <f t="shared" si="1820"/>
        <v>0</v>
      </c>
      <c r="EG516">
        <f t="shared" si="1821"/>
        <v>0</v>
      </c>
      <c r="EH516">
        <f t="shared" si="1822"/>
        <v>0</v>
      </c>
      <c r="EL516">
        <v>12096</v>
      </c>
      <c r="EM516">
        <f>EL516/EL498*100</f>
        <v>79.952409280190366</v>
      </c>
      <c r="EN516">
        <f t="shared" si="1829"/>
        <v>0</v>
      </c>
      <c r="EO516">
        <f t="shared" si="1830"/>
        <v>0</v>
      </c>
      <c r="EP516">
        <f t="shared" si="1831"/>
        <v>0</v>
      </c>
      <c r="EQ516">
        <f t="shared" si="1832"/>
        <v>0</v>
      </c>
      <c r="ER516">
        <v>24208</v>
      </c>
      <c r="ES516">
        <f>ER516/ER498*100</f>
        <v>79.957722288281147</v>
      </c>
      <c r="ET516">
        <f t="shared" si="1833"/>
        <v>0</v>
      </c>
      <c r="EU516">
        <f t="shared" si="1834"/>
        <v>0</v>
      </c>
      <c r="EV516">
        <f t="shared" si="1835"/>
        <v>0</v>
      </c>
      <c r="EW516">
        <f t="shared" si="1836"/>
        <v>0</v>
      </c>
    </row>
    <row r="517" spans="2:153" x14ac:dyDescent="0.25">
      <c r="C517" t="s">
        <v>12</v>
      </c>
      <c r="M517">
        <v>12852</v>
      </c>
      <c r="N517">
        <f>M517/M498*100</f>
        <v>84.94943486020226</v>
      </c>
      <c r="O517">
        <v>0</v>
      </c>
      <c r="P517">
        <f>O517/O498*100</f>
        <v>0</v>
      </c>
      <c r="Q517">
        <v>0</v>
      </c>
      <c r="R517">
        <f>Q517/Q498*100</f>
        <v>0</v>
      </c>
      <c r="S517">
        <f t="shared" si="1823"/>
        <v>0</v>
      </c>
      <c r="T517">
        <f t="shared" si="1824"/>
        <v>0</v>
      </c>
      <c r="U517">
        <f>T517/T498*100</f>
        <v>0</v>
      </c>
      <c r="AL517">
        <v>0</v>
      </c>
      <c r="AM517">
        <f t="shared" ref="AM517" si="1867">AL517/AL498*100</f>
        <v>0</v>
      </c>
      <c r="BI517">
        <v>25721</v>
      </c>
      <c r="BJ517">
        <f>BI517/BI498*100</f>
        <v>84.955079931298712</v>
      </c>
      <c r="BK517">
        <v>0</v>
      </c>
      <c r="BL517">
        <f>BK517/BK498*100</f>
        <v>0</v>
      </c>
      <c r="BM517">
        <v>0</v>
      </c>
      <c r="BN517">
        <f>BM517/BM498*100</f>
        <v>0</v>
      </c>
      <c r="BO517">
        <f t="shared" si="1826"/>
        <v>0</v>
      </c>
      <c r="BP517">
        <f t="shared" si="1827"/>
        <v>0</v>
      </c>
      <c r="BQ517">
        <f>BP517/BP498*100</f>
        <v>0</v>
      </c>
      <c r="CC517">
        <v>0</v>
      </c>
      <c r="CD517">
        <f t="shared" ref="CD517" si="1868">CC517/CC498*100</f>
        <v>0</v>
      </c>
      <c r="DU517">
        <f t="shared" si="1811"/>
        <v>0</v>
      </c>
      <c r="DV517">
        <f t="shared" si="1812"/>
        <v>0</v>
      </c>
      <c r="DW517">
        <f t="shared" si="1813"/>
        <v>0</v>
      </c>
      <c r="DX517">
        <f t="shared" si="1814"/>
        <v>0</v>
      </c>
      <c r="EA517">
        <f t="shared" si="1815"/>
        <v>0</v>
      </c>
      <c r="EB517">
        <f t="shared" si="1816"/>
        <v>0</v>
      </c>
      <c r="EC517">
        <f t="shared" si="1817"/>
        <v>0</v>
      </c>
      <c r="ED517">
        <f t="shared" si="1818"/>
        <v>0</v>
      </c>
      <c r="EE517">
        <f t="shared" si="1819"/>
        <v>0</v>
      </c>
      <c r="EF517">
        <f t="shared" si="1820"/>
        <v>0</v>
      </c>
      <c r="EG517">
        <f t="shared" si="1821"/>
        <v>0</v>
      </c>
      <c r="EH517">
        <f t="shared" si="1822"/>
        <v>0</v>
      </c>
      <c r="EL517">
        <v>12852</v>
      </c>
      <c r="EM517">
        <f>EL517/EL498*100</f>
        <v>84.94943486020226</v>
      </c>
      <c r="EN517">
        <f t="shared" si="1829"/>
        <v>0</v>
      </c>
      <c r="EO517">
        <f t="shared" si="1830"/>
        <v>0</v>
      </c>
      <c r="EP517">
        <f t="shared" si="1831"/>
        <v>0</v>
      </c>
      <c r="EQ517">
        <f t="shared" si="1832"/>
        <v>0</v>
      </c>
      <c r="ER517">
        <v>25721</v>
      </c>
      <c r="ES517">
        <f>ER517/ER498*100</f>
        <v>84.955079931298712</v>
      </c>
      <c r="ET517">
        <f t="shared" si="1833"/>
        <v>0</v>
      </c>
      <c r="EU517">
        <f t="shared" si="1834"/>
        <v>0</v>
      </c>
      <c r="EV517">
        <f t="shared" si="1835"/>
        <v>0</v>
      </c>
      <c r="EW517">
        <f t="shared" si="1836"/>
        <v>0</v>
      </c>
    </row>
    <row r="518" spans="2:153" x14ac:dyDescent="0.25">
      <c r="C518" t="s">
        <v>23</v>
      </c>
      <c r="M518">
        <v>13608</v>
      </c>
      <c r="N518">
        <f>M518/M498*100</f>
        <v>89.946460440214153</v>
      </c>
      <c r="O518">
        <v>0</v>
      </c>
      <c r="P518">
        <f>O518/O498*100</f>
        <v>0</v>
      </c>
      <c r="Q518">
        <v>0</v>
      </c>
      <c r="R518">
        <f>Q518/Q498*100</f>
        <v>0</v>
      </c>
      <c r="S518">
        <f t="shared" si="1823"/>
        <v>0</v>
      </c>
      <c r="T518">
        <f t="shared" si="1824"/>
        <v>0</v>
      </c>
      <c r="U518">
        <f>T518/T498*100</f>
        <v>0</v>
      </c>
      <c r="AL518">
        <v>0</v>
      </c>
      <c r="AM518">
        <f t="shared" ref="AM518" si="1869">AL518/AL498*100</f>
        <v>0</v>
      </c>
      <c r="BI518">
        <v>27234</v>
      </c>
      <c r="BJ518">
        <f>BI518/BI498*100</f>
        <v>89.952437574316292</v>
      </c>
      <c r="BK518">
        <v>0</v>
      </c>
      <c r="BL518">
        <f>BK518/BK498*100</f>
        <v>0</v>
      </c>
      <c r="BM518">
        <v>0</v>
      </c>
      <c r="BN518">
        <f>BM518/BM498*100</f>
        <v>0</v>
      </c>
      <c r="BO518">
        <f t="shared" si="1826"/>
        <v>0</v>
      </c>
      <c r="BP518">
        <f t="shared" si="1827"/>
        <v>0</v>
      </c>
      <c r="BQ518">
        <f>BP518/BP498*100</f>
        <v>0</v>
      </c>
      <c r="CC518">
        <v>0</v>
      </c>
      <c r="CD518">
        <f t="shared" ref="CD518" si="1870">CC518/CC498*100</f>
        <v>0</v>
      </c>
      <c r="DU518">
        <f t="shared" si="1811"/>
        <v>0</v>
      </c>
      <c r="DV518">
        <f t="shared" si="1812"/>
        <v>0</v>
      </c>
      <c r="DW518">
        <f t="shared" si="1813"/>
        <v>0</v>
      </c>
      <c r="DX518">
        <f t="shared" si="1814"/>
        <v>0</v>
      </c>
      <c r="EA518">
        <f t="shared" si="1815"/>
        <v>0</v>
      </c>
      <c r="EB518">
        <f t="shared" si="1816"/>
        <v>0</v>
      </c>
      <c r="EC518">
        <f t="shared" si="1817"/>
        <v>0</v>
      </c>
      <c r="ED518">
        <f t="shared" si="1818"/>
        <v>0</v>
      </c>
      <c r="EE518">
        <f t="shared" si="1819"/>
        <v>0</v>
      </c>
      <c r="EF518">
        <f t="shared" si="1820"/>
        <v>0</v>
      </c>
      <c r="EG518">
        <f t="shared" si="1821"/>
        <v>0</v>
      </c>
      <c r="EH518">
        <f t="shared" si="1822"/>
        <v>0</v>
      </c>
      <c r="EL518">
        <v>13608</v>
      </c>
      <c r="EM518">
        <f>EL518/EL498*100</f>
        <v>89.946460440214153</v>
      </c>
      <c r="EN518">
        <f t="shared" si="1829"/>
        <v>0</v>
      </c>
      <c r="EO518">
        <f t="shared" si="1830"/>
        <v>0</v>
      </c>
      <c r="EP518">
        <f t="shared" si="1831"/>
        <v>0</v>
      </c>
      <c r="EQ518">
        <f t="shared" si="1832"/>
        <v>0</v>
      </c>
      <c r="ER518">
        <v>27234</v>
      </c>
      <c r="ES518">
        <f>ER518/ER498*100</f>
        <v>89.952437574316292</v>
      </c>
      <c r="ET518">
        <f t="shared" si="1833"/>
        <v>0</v>
      </c>
      <c r="EU518">
        <f t="shared" si="1834"/>
        <v>0</v>
      </c>
      <c r="EV518">
        <f t="shared" si="1835"/>
        <v>0</v>
      </c>
      <c r="EW518">
        <f t="shared" si="1836"/>
        <v>0</v>
      </c>
    </row>
    <row r="519" spans="2:153" x14ac:dyDescent="0.25">
      <c r="C519" t="s">
        <v>13</v>
      </c>
      <c r="M519">
        <v>14364</v>
      </c>
      <c r="N519">
        <f>M519/M498*100</f>
        <v>94.943486020226047</v>
      </c>
      <c r="O519">
        <v>0</v>
      </c>
      <c r="P519">
        <f>O519/O498*100</f>
        <v>0</v>
      </c>
      <c r="Q519">
        <v>0</v>
      </c>
      <c r="R519">
        <f>Q519/Q498*100</f>
        <v>0</v>
      </c>
      <c r="S519">
        <f t="shared" si="1823"/>
        <v>0</v>
      </c>
      <c r="T519">
        <f t="shared" si="1824"/>
        <v>0</v>
      </c>
      <c r="U519">
        <f>T519/T498*100</f>
        <v>0</v>
      </c>
      <c r="AL519">
        <v>0</v>
      </c>
      <c r="AM519">
        <f t="shared" ref="AM519" si="1871">AL519/AL498*100</f>
        <v>0</v>
      </c>
      <c r="BI519">
        <v>28747</v>
      </c>
      <c r="BJ519">
        <f>BI519/BI498*100</f>
        <v>94.949795217333872</v>
      </c>
      <c r="BK519">
        <v>0</v>
      </c>
      <c r="BL519">
        <f>BK519/BK498*100</f>
        <v>0</v>
      </c>
      <c r="BM519">
        <v>0</v>
      </c>
      <c r="BN519">
        <f>BM519/BM498*100</f>
        <v>0</v>
      </c>
      <c r="BO519">
        <f t="shared" si="1826"/>
        <v>0</v>
      </c>
      <c r="BP519">
        <f t="shared" si="1827"/>
        <v>0</v>
      </c>
      <c r="BQ519">
        <f>BP519/BP498*100</f>
        <v>0</v>
      </c>
      <c r="CC519">
        <v>0</v>
      </c>
      <c r="CD519">
        <f t="shared" ref="CD519" si="1872">CC519/CC498*100</f>
        <v>0</v>
      </c>
      <c r="DU519">
        <f t="shared" si="1811"/>
        <v>0</v>
      </c>
      <c r="DV519">
        <f t="shared" si="1812"/>
        <v>0</v>
      </c>
      <c r="DW519">
        <f t="shared" si="1813"/>
        <v>0</v>
      </c>
      <c r="DX519">
        <f t="shared" si="1814"/>
        <v>0</v>
      </c>
      <c r="EA519">
        <f t="shared" si="1815"/>
        <v>0</v>
      </c>
      <c r="EB519">
        <f t="shared" si="1816"/>
        <v>0</v>
      </c>
      <c r="EC519">
        <f t="shared" si="1817"/>
        <v>0</v>
      </c>
      <c r="ED519">
        <f t="shared" si="1818"/>
        <v>0</v>
      </c>
      <c r="EE519">
        <f t="shared" si="1819"/>
        <v>0</v>
      </c>
      <c r="EF519">
        <f t="shared" si="1820"/>
        <v>0</v>
      </c>
      <c r="EG519">
        <f t="shared" si="1821"/>
        <v>0</v>
      </c>
      <c r="EH519">
        <f t="shared" si="1822"/>
        <v>0</v>
      </c>
      <c r="EL519">
        <v>14364</v>
      </c>
      <c r="EM519">
        <f>EL519/EL498*100</f>
        <v>94.943486020226047</v>
      </c>
      <c r="EN519">
        <f t="shared" si="1829"/>
        <v>0</v>
      </c>
      <c r="EO519">
        <f t="shared" si="1830"/>
        <v>0</v>
      </c>
      <c r="EP519">
        <f t="shared" si="1831"/>
        <v>0</v>
      </c>
      <c r="EQ519">
        <f t="shared" si="1832"/>
        <v>0</v>
      </c>
      <c r="ER519">
        <v>28747</v>
      </c>
      <c r="ES519">
        <f>ER519/ER498*100</f>
        <v>94.949795217333872</v>
      </c>
      <c r="ET519">
        <f t="shared" si="1833"/>
        <v>0</v>
      </c>
      <c r="EU519">
        <f t="shared" si="1834"/>
        <v>0</v>
      </c>
      <c r="EV519">
        <f t="shared" si="1835"/>
        <v>0</v>
      </c>
      <c r="EW519">
        <f t="shared" si="1836"/>
        <v>0</v>
      </c>
    </row>
    <row r="520" spans="2:153" x14ac:dyDescent="0.25">
      <c r="C520" t="s">
        <v>24</v>
      </c>
      <c r="M520">
        <v>15120</v>
      </c>
      <c r="N520">
        <f>M520/M498*100</f>
        <v>99.940511600237954</v>
      </c>
      <c r="O520">
        <v>0</v>
      </c>
      <c r="P520">
        <f>O520/O498*100</f>
        <v>0</v>
      </c>
      <c r="Q520">
        <v>0</v>
      </c>
      <c r="R520">
        <f>Q520/Q498*100</f>
        <v>0</v>
      </c>
      <c r="S520">
        <f t="shared" si="1823"/>
        <v>0</v>
      </c>
      <c r="T520">
        <f t="shared" si="1824"/>
        <v>0</v>
      </c>
      <c r="U520">
        <f>T520/T498*100</f>
        <v>0</v>
      </c>
      <c r="AL520">
        <v>0</v>
      </c>
      <c r="AM520">
        <f t="shared" ref="AM520" si="1873">AL520/AL498*100</f>
        <v>0</v>
      </c>
      <c r="BI520">
        <v>30260</v>
      </c>
      <c r="BJ520">
        <f>BI520/BI498*100</f>
        <v>99.947152860351423</v>
      </c>
      <c r="BK520">
        <v>0</v>
      </c>
      <c r="BL520">
        <f>BK520/BK498*100</f>
        <v>0</v>
      </c>
      <c r="BM520">
        <v>0</v>
      </c>
      <c r="BN520">
        <f>BM520/BM498*100</f>
        <v>0</v>
      </c>
      <c r="BO520">
        <f t="shared" si="1826"/>
        <v>0</v>
      </c>
      <c r="BP520">
        <f t="shared" si="1827"/>
        <v>0</v>
      </c>
      <c r="BQ520">
        <f>BP520/BP498*100</f>
        <v>0</v>
      </c>
      <c r="CC520">
        <v>0</v>
      </c>
      <c r="CD520">
        <f t="shared" ref="CD520" si="1874">CC520/CC498*100</f>
        <v>0</v>
      </c>
      <c r="DU520">
        <f t="shared" si="1811"/>
        <v>0</v>
      </c>
      <c r="DV520">
        <f t="shared" si="1812"/>
        <v>0</v>
      </c>
      <c r="DW520">
        <f t="shared" si="1813"/>
        <v>0</v>
      </c>
      <c r="DX520">
        <f t="shared" si="1814"/>
        <v>0</v>
      </c>
      <c r="EA520">
        <f t="shared" si="1815"/>
        <v>0</v>
      </c>
      <c r="EB520">
        <f t="shared" si="1816"/>
        <v>0</v>
      </c>
      <c r="EC520">
        <f t="shared" si="1817"/>
        <v>0</v>
      </c>
      <c r="ED520">
        <f t="shared" si="1818"/>
        <v>0</v>
      </c>
      <c r="EE520">
        <f t="shared" si="1819"/>
        <v>0</v>
      </c>
      <c r="EF520">
        <f t="shared" si="1820"/>
        <v>0</v>
      </c>
      <c r="EG520">
        <f t="shared" si="1821"/>
        <v>0</v>
      </c>
      <c r="EH520">
        <f t="shared" si="1822"/>
        <v>0</v>
      </c>
      <c r="EL520">
        <v>15120</v>
      </c>
      <c r="EM520">
        <f>EL520/EL498*100</f>
        <v>99.940511600237954</v>
      </c>
      <c r="EN520">
        <f t="shared" si="1829"/>
        <v>0</v>
      </c>
      <c r="EO520">
        <f t="shared" si="1830"/>
        <v>0</v>
      </c>
      <c r="EP520">
        <f t="shared" si="1831"/>
        <v>0</v>
      </c>
      <c r="EQ520">
        <f t="shared" si="1832"/>
        <v>0</v>
      </c>
      <c r="ER520">
        <v>30260</v>
      </c>
      <c r="ES520">
        <f>ER520/ER498*100</f>
        <v>99.947152860351423</v>
      </c>
      <c r="ET520">
        <f t="shared" si="1833"/>
        <v>0</v>
      </c>
      <c r="EU520">
        <f t="shared" si="1834"/>
        <v>0</v>
      </c>
      <c r="EV520">
        <f t="shared" si="1835"/>
        <v>0</v>
      </c>
      <c r="EW520">
        <f t="shared" si="1836"/>
        <v>0</v>
      </c>
    </row>
    <row r="521" spans="2:153" x14ac:dyDescent="0.25">
      <c r="O521" t="s">
        <v>50</v>
      </c>
      <c r="P521">
        <f>SUM(P500:P520)</f>
        <v>100.00396589331748</v>
      </c>
      <c r="Q521" t="s">
        <v>50</v>
      </c>
      <c r="R521">
        <f>SUM(R500:R520)</f>
        <v>100.00297441998811</v>
      </c>
      <c r="S521">
        <f>SUM(S500:S520)</f>
        <v>5.7505453103311507E-3</v>
      </c>
      <c r="T521" t="s">
        <v>50</v>
      </c>
      <c r="U521">
        <f>SUM(U500:U520)</f>
        <v>100.00347015665278</v>
      </c>
      <c r="AL521" t="s">
        <v>50</v>
      </c>
      <c r="AM521">
        <f>SUM(AM500:AM520)</f>
        <v>100</v>
      </c>
      <c r="BK521" t="s">
        <v>50</v>
      </c>
      <c r="BL521">
        <f>SUM(BL500:BL520)</f>
        <v>100.00346809353944</v>
      </c>
      <c r="BM521" t="s">
        <v>50</v>
      </c>
      <c r="BN521">
        <f>SUM(BN500:BN520)</f>
        <v>100.00426080063417</v>
      </c>
      <c r="BO521">
        <f>SUM(BO500:BO520)</f>
        <v>5.7471264367816074E-3</v>
      </c>
      <c r="BP521" t="s">
        <v>50</v>
      </c>
      <c r="BQ521">
        <f>SUM(BQ500:BQ520)</f>
        <v>100.0038644470868</v>
      </c>
      <c r="CC521" t="s">
        <v>50</v>
      </c>
      <c r="CD521">
        <f>SUM(CD500:CD520)</f>
        <v>100</v>
      </c>
      <c r="DT521" t="s">
        <v>50</v>
      </c>
      <c r="DU521">
        <f>SUM(DU500:DU520)</f>
        <v>2.8745653020173945E-3</v>
      </c>
      <c r="DV521">
        <f>SUM(DV500:DV520)</f>
        <v>0</v>
      </c>
      <c r="DW521">
        <f>SUM(DW500:DW520)</f>
        <v>3.4701566527860395E-3</v>
      </c>
      <c r="DX521">
        <f>SUM(DX500:DX520)</f>
        <v>3.8644470868014263E-3</v>
      </c>
      <c r="DZ521" t="s">
        <v>50</v>
      </c>
      <c r="EA521">
        <f t="shared" ref="EA521:EH521" si="1875">SUM(EA500:EA520)</f>
        <v>4.5607773150902241E-3</v>
      </c>
      <c r="EB521">
        <f t="shared" si="1875"/>
        <v>3.4701566527860395E-3</v>
      </c>
      <c r="EC521">
        <f t="shared" si="1875"/>
        <v>0</v>
      </c>
      <c r="ED521">
        <f t="shared" si="1875"/>
        <v>0</v>
      </c>
      <c r="EE521">
        <f t="shared" si="1875"/>
        <v>2.4276654776060245E-3</v>
      </c>
      <c r="EF521">
        <f t="shared" si="1875"/>
        <v>3.8644470868014263E-3</v>
      </c>
      <c r="EG521">
        <f t="shared" si="1875"/>
        <v>0</v>
      </c>
      <c r="EH521">
        <f t="shared" si="1875"/>
        <v>0</v>
      </c>
    </row>
    <row r="522" spans="2:153" x14ac:dyDescent="0.25">
      <c r="B522">
        <v>21</v>
      </c>
      <c r="C522" t="s">
        <v>351</v>
      </c>
      <c r="G522">
        <v>18</v>
      </c>
      <c r="H522">
        <v>5</v>
      </c>
      <c r="I522">
        <v>1</v>
      </c>
      <c r="J522">
        <v>0</v>
      </c>
    </row>
    <row r="523" spans="2:153" x14ac:dyDescent="0.25">
      <c r="C523" t="s">
        <v>5</v>
      </c>
      <c r="M523" t="s">
        <v>30</v>
      </c>
      <c r="O523" t="s">
        <v>46</v>
      </c>
      <c r="AL523" t="s">
        <v>47</v>
      </c>
      <c r="BI523" t="s">
        <v>30</v>
      </c>
      <c r="BK523" t="s">
        <v>48</v>
      </c>
      <c r="CC523" t="s">
        <v>49</v>
      </c>
      <c r="DU523" t="s">
        <v>103</v>
      </c>
      <c r="DV523" t="s">
        <v>104</v>
      </c>
      <c r="DW523" t="s">
        <v>105</v>
      </c>
      <c r="DX523" t="s">
        <v>106</v>
      </c>
      <c r="EA523" t="s">
        <v>114</v>
      </c>
      <c r="EC523" t="s">
        <v>115</v>
      </c>
      <c r="EE523" t="s">
        <v>116</v>
      </c>
      <c r="EG523" t="s">
        <v>117</v>
      </c>
      <c r="EL523" t="s">
        <v>30</v>
      </c>
      <c r="EN523" t="s">
        <v>153</v>
      </c>
      <c r="EP523" t="s">
        <v>154</v>
      </c>
      <c r="ER523" t="s">
        <v>30</v>
      </c>
      <c r="ET523" t="s">
        <v>155</v>
      </c>
      <c r="EV523" t="s">
        <v>156</v>
      </c>
    </row>
    <row r="524" spans="2:153" x14ac:dyDescent="0.25">
      <c r="C524" t="s">
        <v>6</v>
      </c>
      <c r="M524">
        <v>15129</v>
      </c>
      <c r="O524">
        <v>15129</v>
      </c>
      <c r="AL524">
        <v>15129</v>
      </c>
      <c r="BI524">
        <v>30276</v>
      </c>
      <c r="BK524">
        <v>30276</v>
      </c>
      <c r="CC524">
        <v>30276</v>
      </c>
      <c r="EA524" t="s">
        <v>112</v>
      </c>
      <c r="EB524" t="s">
        <v>113</v>
      </c>
      <c r="EC524" t="s">
        <v>112</v>
      </c>
      <c r="ED524" t="s">
        <v>113</v>
      </c>
      <c r="EE524" t="s">
        <v>112</v>
      </c>
      <c r="EF524" t="s">
        <v>113</v>
      </c>
      <c r="EG524" t="s">
        <v>112</v>
      </c>
      <c r="EH524" t="s">
        <v>113</v>
      </c>
      <c r="EL524">
        <v>15129</v>
      </c>
      <c r="EN524">
        <f>O524</f>
        <v>15129</v>
      </c>
      <c r="EP524">
        <f>AL524</f>
        <v>15129</v>
      </c>
      <c r="ER524">
        <v>30276</v>
      </c>
      <c r="ET524">
        <f>BK524</f>
        <v>30276</v>
      </c>
      <c r="EV524">
        <f>CC524</f>
        <v>30276</v>
      </c>
    </row>
    <row r="525" spans="2:153" x14ac:dyDescent="0.25">
      <c r="C525" t="s">
        <v>7</v>
      </c>
      <c r="M525" t="s">
        <v>32</v>
      </c>
      <c r="N525" t="s">
        <v>31</v>
      </c>
      <c r="O525" t="s">
        <v>35</v>
      </c>
      <c r="P525" t="s">
        <v>31</v>
      </c>
      <c r="AL525" t="s">
        <v>35</v>
      </c>
      <c r="AM525" t="s">
        <v>31</v>
      </c>
      <c r="BI525" t="s">
        <v>32</v>
      </c>
      <c r="BJ525" t="s">
        <v>31</v>
      </c>
      <c r="BK525" t="s">
        <v>35</v>
      </c>
      <c r="BL525" t="s">
        <v>31</v>
      </c>
      <c r="CC525" t="s">
        <v>35</v>
      </c>
      <c r="CD525" t="s">
        <v>31</v>
      </c>
      <c r="EL525" t="s">
        <v>32</v>
      </c>
      <c r="EM525" t="s">
        <v>31</v>
      </c>
      <c r="EN525" t="str">
        <f>O525</f>
        <v>coop</v>
      </c>
      <c r="EO525" t="str">
        <f>P525</f>
        <v>%</v>
      </c>
      <c r="EP525" t="str">
        <f>AL525</f>
        <v>coop</v>
      </c>
      <c r="EQ525" t="str">
        <f>AM525</f>
        <v>%</v>
      </c>
      <c r="ER525" t="s">
        <v>32</v>
      </c>
      <c r="ES525" t="s">
        <v>31</v>
      </c>
      <c r="ET525" t="str">
        <f>BK525</f>
        <v>coop</v>
      </c>
      <c r="EU525" t="str">
        <f>BL525</f>
        <v>%</v>
      </c>
      <c r="EV525" t="str">
        <f>CC525</f>
        <v>coop</v>
      </c>
      <c r="EW525" t="str">
        <f>CD525</f>
        <v>%</v>
      </c>
    </row>
    <row r="526" spans="2:153" x14ac:dyDescent="0.25">
      <c r="C526" t="s">
        <v>16</v>
      </c>
      <c r="M526">
        <v>0</v>
      </c>
      <c r="N526">
        <f>M526/M524*100</f>
        <v>0</v>
      </c>
      <c r="O526">
        <v>15129</v>
      </c>
      <c r="P526">
        <f>O526/O524*100</f>
        <v>100</v>
      </c>
      <c r="AL526">
        <v>15129</v>
      </c>
      <c r="AM526">
        <f t="shared" ref="AM526" si="1876">AL526/AL524*100</f>
        <v>100</v>
      </c>
      <c r="BI526">
        <v>0</v>
      </c>
      <c r="BJ526">
        <f>BI526/BI524*100</f>
        <v>0</v>
      </c>
      <c r="BK526">
        <v>30276</v>
      </c>
      <c r="BL526">
        <f>BK526/BK524*100</f>
        <v>100</v>
      </c>
      <c r="CC526">
        <v>30276</v>
      </c>
      <c r="CD526">
        <f t="shared" ref="CD526" si="1877">CC526/CC524*100</f>
        <v>100</v>
      </c>
      <c r="DU526">
        <f t="shared" ref="DU526:DU546" si="1878">IF(P526&gt;BL526,P526-BL526,BL526-P526)</f>
        <v>0</v>
      </c>
      <c r="DV526">
        <f t="shared" ref="DV526:DV546" si="1879">IF(AM526&gt;CD526,AM526-CD526,CD526-AM526)</f>
        <v>0</v>
      </c>
      <c r="DW526">
        <f t="shared" ref="DW526:DW546" si="1880">IF(P526&gt;AM526,P526-AM526,AM526-P526)</f>
        <v>0</v>
      </c>
      <c r="DX526">
        <f t="shared" ref="DX526:DX546" si="1881">IF(BL526&gt;CD526,BL526-CD526,CD526-BL526)</f>
        <v>0</v>
      </c>
      <c r="EA526">
        <f t="shared" ref="EA526:EA546" si="1882">IF(P526&gt;U500,P526-U500,U500-P526)</f>
        <v>0</v>
      </c>
      <c r="EB526">
        <f t="shared" ref="EB526:EB546" si="1883">IF(P526&gt;P552,P526-P552,P552-P526)</f>
        <v>0</v>
      </c>
      <c r="EC526">
        <f t="shared" ref="EC526:EC546" si="1884">IF(AM526&gt;AM500,AM526-AM500,AM500-AM526)</f>
        <v>0</v>
      </c>
      <c r="ED526">
        <f t="shared" ref="ED526:ED546" si="1885">IF(AM526&gt;AM552,AM526-AM552,AM552-AM526)</f>
        <v>0</v>
      </c>
      <c r="EE526">
        <f t="shared" ref="EE526:EE546" si="1886">IF(BL526&gt;BQ500,BL526-BQ500,BQ500-BL526)</f>
        <v>0</v>
      </c>
      <c r="EF526">
        <f t="shared" ref="EF526:EF546" si="1887">IF(BL526&gt;BL552,BL526-BL552,BL552-BL526)</f>
        <v>0</v>
      </c>
      <c r="EG526">
        <f t="shared" ref="EG526:EG546" si="1888">IF(CD526&gt;CD500,CD526-CD500,CD500-CD526)</f>
        <v>0</v>
      </c>
      <c r="EH526">
        <f t="shared" ref="EH526:EH546" si="1889">IF(CD526&gt;CD552,CD526-CD552,CD552-CD526)</f>
        <v>0</v>
      </c>
      <c r="EL526">
        <v>151</v>
      </c>
      <c r="EM526">
        <f>EL526/EL524*100</f>
        <v>0.99808315156322291</v>
      </c>
      <c r="EN526">
        <v>0</v>
      </c>
      <c r="EO526">
        <f>EN526/EN524*100</f>
        <v>0</v>
      </c>
      <c r="EP526">
        <v>0</v>
      </c>
      <c r="EQ526">
        <f>EP526/EP524*100</f>
        <v>0</v>
      </c>
      <c r="ER526">
        <v>303</v>
      </c>
      <c r="ES526">
        <f>ER526/ER524*100</f>
        <v>1.0007927070947285</v>
      </c>
      <c r="ET526">
        <v>0</v>
      </c>
      <c r="EU526">
        <f>ET526/ET524*100</f>
        <v>0</v>
      </c>
      <c r="EV526">
        <v>0</v>
      </c>
      <c r="EW526">
        <f>EV526/EV524*100</f>
        <v>0</v>
      </c>
    </row>
    <row r="527" spans="2:153" x14ac:dyDescent="0.25">
      <c r="M527">
        <v>756</v>
      </c>
      <c r="N527">
        <f>M527/M524*100</f>
        <v>4.9970255800118979</v>
      </c>
      <c r="O527">
        <v>0</v>
      </c>
      <c r="P527">
        <f>O527/O524*100</f>
        <v>0</v>
      </c>
      <c r="AL527">
        <v>0</v>
      </c>
      <c r="AM527">
        <f t="shared" ref="AM527" si="1890">AL527/AL524*100</f>
        <v>0</v>
      </c>
      <c r="BI527">
        <v>1513</v>
      </c>
      <c r="BJ527">
        <f>BI527/BI524*100</f>
        <v>4.9973576430175717</v>
      </c>
      <c r="BK527">
        <v>0</v>
      </c>
      <c r="BL527">
        <f>BK527/BK524*100</f>
        <v>0</v>
      </c>
      <c r="CC527">
        <v>0</v>
      </c>
      <c r="CD527">
        <f t="shared" ref="CD527" si="1891">CC527/CC524*100</f>
        <v>0</v>
      </c>
      <c r="DU527">
        <f t="shared" si="1878"/>
        <v>0</v>
      </c>
      <c r="DV527">
        <f t="shared" si="1879"/>
        <v>0</v>
      </c>
      <c r="DW527">
        <f t="shared" si="1880"/>
        <v>0</v>
      </c>
      <c r="DX527">
        <f t="shared" si="1881"/>
        <v>0</v>
      </c>
      <c r="EA527">
        <f t="shared" si="1882"/>
        <v>0</v>
      </c>
      <c r="EB527">
        <f t="shared" si="1883"/>
        <v>0</v>
      </c>
      <c r="EC527">
        <f t="shared" si="1884"/>
        <v>0</v>
      </c>
      <c r="ED527">
        <f t="shared" si="1885"/>
        <v>0</v>
      </c>
      <c r="EE527">
        <f t="shared" si="1886"/>
        <v>0</v>
      </c>
      <c r="EF527">
        <f t="shared" si="1887"/>
        <v>0</v>
      </c>
      <c r="EG527">
        <f t="shared" si="1888"/>
        <v>0</v>
      </c>
      <c r="EH527">
        <f t="shared" si="1889"/>
        <v>0</v>
      </c>
      <c r="EL527">
        <v>756</v>
      </c>
      <c r="EM527">
        <f>EL527/EL524*100</f>
        <v>4.9970255800118979</v>
      </c>
      <c r="EN527">
        <f t="shared" ref="EN527:EN546" si="1892">O527</f>
        <v>0</v>
      </c>
      <c r="EO527">
        <f t="shared" ref="EO527:EO546" si="1893">P527</f>
        <v>0</v>
      </c>
      <c r="EP527">
        <f t="shared" ref="EP527:EP546" si="1894">AL527</f>
        <v>0</v>
      </c>
      <c r="EQ527">
        <f t="shared" ref="EQ527:EQ546" si="1895">AM527</f>
        <v>0</v>
      </c>
      <c r="ER527">
        <v>1513</v>
      </c>
      <c r="ES527">
        <f>ER527/ER524*100</f>
        <v>4.9973576430175717</v>
      </c>
      <c r="ET527">
        <f t="shared" ref="ET527:ET546" si="1896">BK527</f>
        <v>0</v>
      </c>
      <c r="EU527">
        <f t="shared" ref="EU527:EU546" si="1897">BL527</f>
        <v>0</v>
      </c>
      <c r="EV527">
        <f t="shared" ref="EV527:EV546" si="1898">CC527</f>
        <v>0</v>
      </c>
      <c r="EW527">
        <f t="shared" ref="EW527:EW546" si="1899">CD527</f>
        <v>0</v>
      </c>
    </row>
    <row r="528" spans="2:153" x14ac:dyDescent="0.25">
      <c r="C528" t="s">
        <v>8</v>
      </c>
      <c r="D528">
        <v>442093</v>
      </c>
      <c r="E528">
        <f t="shared" si="1837"/>
        <v>7.3682166666666671</v>
      </c>
      <c r="F528" t="s">
        <v>28</v>
      </c>
      <c r="M528">
        <v>1512</v>
      </c>
      <c r="N528">
        <f>M528/M524*100</f>
        <v>9.9940511600237958</v>
      </c>
      <c r="O528">
        <v>0</v>
      </c>
      <c r="P528">
        <f>O528/O524*100</f>
        <v>0</v>
      </c>
      <c r="AL528">
        <v>0</v>
      </c>
      <c r="AM528">
        <f t="shared" ref="AM528" si="1900">AL528/AL524*100</f>
        <v>0</v>
      </c>
      <c r="BI528">
        <v>3026</v>
      </c>
      <c r="BJ528">
        <f>BI528/BI524*100</f>
        <v>9.9947152860351434</v>
      </c>
      <c r="BK528">
        <v>0</v>
      </c>
      <c r="BL528">
        <f>BK528/BK524*100</f>
        <v>0</v>
      </c>
      <c r="CC528">
        <v>0</v>
      </c>
      <c r="CD528">
        <f t="shared" ref="CD528" si="1901">CC528/CC524*100</f>
        <v>0</v>
      </c>
      <c r="DU528">
        <f t="shared" si="1878"/>
        <v>0</v>
      </c>
      <c r="DV528">
        <f t="shared" si="1879"/>
        <v>0</v>
      </c>
      <c r="DW528">
        <f t="shared" si="1880"/>
        <v>0</v>
      </c>
      <c r="DX528">
        <f t="shared" si="1881"/>
        <v>0</v>
      </c>
      <c r="EA528">
        <f t="shared" si="1882"/>
        <v>0</v>
      </c>
      <c r="EB528">
        <f t="shared" si="1883"/>
        <v>0</v>
      </c>
      <c r="EC528">
        <f t="shared" si="1884"/>
        <v>0</v>
      </c>
      <c r="ED528">
        <f t="shared" si="1885"/>
        <v>0</v>
      </c>
      <c r="EE528">
        <f t="shared" si="1886"/>
        <v>3.9635354736424887E-4</v>
      </c>
      <c r="EF528">
        <f t="shared" si="1887"/>
        <v>0</v>
      </c>
      <c r="EG528">
        <f t="shared" si="1888"/>
        <v>0</v>
      </c>
      <c r="EH528">
        <f t="shared" si="1889"/>
        <v>0</v>
      </c>
      <c r="EL528">
        <v>1512</v>
      </c>
      <c r="EM528">
        <f>EL528/EL524*100</f>
        <v>9.9940511600237958</v>
      </c>
      <c r="EN528">
        <f t="shared" si="1892"/>
        <v>0</v>
      </c>
      <c r="EO528">
        <f t="shared" si="1893"/>
        <v>0</v>
      </c>
      <c r="EP528">
        <f t="shared" si="1894"/>
        <v>0</v>
      </c>
      <c r="EQ528">
        <f t="shared" si="1895"/>
        <v>0</v>
      </c>
      <c r="ER528">
        <v>3026</v>
      </c>
      <c r="ES528">
        <f>ER528/ER524*100</f>
        <v>9.9947152860351434</v>
      </c>
      <c r="ET528">
        <f t="shared" si="1896"/>
        <v>0</v>
      </c>
      <c r="EU528">
        <f t="shared" si="1897"/>
        <v>0</v>
      </c>
      <c r="EV528">
        <f t="shared" si="1898"/>
        <v>0</v>
      </c>
      <c r="EW528">
        <f t="shared" si="1899"/>
        <v>0</v>
      </c>
    </row>
    <row r="529" spans="3:153" x14ac:dyDescent="0.25">
      <c r="C529" t="s">
        <v>17</v>
      </c>
      <c r="D529" t="s">
        <v>53</v>
      </c>
      <c r="M529">
        <v>2268</v>
      </c>
      <c r="N529">
        <f>M529/M524*100</f>
        <v>14.991076740035695</v>
      </c>
      <c r="O529">
        <v>0</v>
      </c>
      <c r="P529">
        <f>O529/O524*100</f>
        <v>0</v>
      </c>
      <c r="AL529">
        <v>0</v>
      </c>
      <c r="AM529">
        <f t="shared" ref="AM529" si="1902">AL529/AL524*100</f>
        <v>0</v>
      </c>
      <c r="BI529">
        <v>4539</v>
      </c>
      <c r="BJ529">
        <f>BI529/BI524*100</f>
        <v>14.992072929052716</v>
      </c>
      <c r="BK529">
        <v>0</v>
      </c>
      <c r="BL529">
        <f>BK529/BK524*100</f>
        <v>0</v>
      </c>
      <c r="CC529">
        <v>0</v>
      </c>
      <c r="CD529">
        <f t="shared" ref="CD529" si="1903">CC529/CC524*100</f>
        <v>0</v>
      </c>
      <c r="DU529">
        <f t="shared" si="1878"/>
        <v>0</v>
      </c>
      <c r="DV529">
        <f t="shared" si="1879"/>
        <v>0</v>
      </c>
      <c r="DW529">
        <f t="shared" si="1880"/>
        <v>0</v>
      </c>
      <c r="DX529">
        <f t="shared" si="1881"/>
        <v>0</v>
      </c>
      <c r="EA529">
        <f t="shared" si="1882"/>
        <v>0</v>
      </c>
      <c r="EB529">
        <f t="shared" si="1883"/>
        <v>0</v>
      </c>
      <c r="EC529">
        <f t="shared" si="1884"/>
        <v>0</v>
      </c>
      <c r="ED529">
        <f t="shared" si="1885"/>
        <v>0</v>
      </c>
      <c r="EE529">
        <f t="shared" si="1886"/>
        <v>1.9817677368212444E-4</v>
      </c>
      <c r="EF529">
        <f t="shared" si="1887"/>
        <v>0</v>
      </c>
      <c r="EG529">
        <f t="shared" si="1888"/>
        <v>0</v>
      </c>
      <c r="EH529">
        <f t="shared" si="1889"/>
        <v>0</v>
      </c>
      <c r="EL529">
        <v>2268</v>
      </c>
      <c r="EM529">
        <f>EL529/EL524*100</f>
        <v>14.991076740035695</v>
      </c>
      <c r="EN529">
        <f t="shared" si="1892"/>
        <v>0</v>
      </c>
      <c r="EO529">
        <f t="shared" si="1893"/>
        <v>0</v>
      </c>
      <c r="EP529">
        <f t="shared" si="1894"/>
        <v>0</v>
      </c>
      <c r="EQ529">
        <f t="shared" si="1895"/>
        <v>0</v>
      </c>
      <c r="ER529">
        <v>4539</v>
      </c>
      <c r="ES529">
        <f>ER529/ER524*100</f>
        <v>14.992072929052716</v>
      </c>
      <c r="ET529">
        <f t="shared" si="1896"/>
        <v>0</v>
      </c>
      <c r="EU529">
        <f t="shared" si="1897"/>
        <v>0</v>
      </c>
      <c r="EV529">
        <f t="shared" si="1898"/>
        <v>0</v>
      </c>
      <c r="EW529">
        <f t="shared" si="1899"/>
        <v>0</v>
      </c>
    </row>
    <row r="530" spans="3:153" x14ac:dyDescent="0.25">
      <c r="C530" t="s">
        <v>15</v>
      </c>
      <c r="D530">
        <v>485838</v>
      </c>
      <c r="E530">
        <f t="shared" si="1837"/>
        <v>8.0973000000000006</v>
      </c>
      <c r="F530" t="s">
        <v>28</v>
      </c>
      <c r="M530">
        <v>3024</v>
      </c>
      <c r="N530">
        <f>M530/M524*100</f>
        <v>19.988102320047592</v>
      </c>
      <c r="O530">
        <v>0</v>
      </c>
      <c r="P530">
        <f>O530/O524*100</f>
        <v>0</v>
      </c>
      <c r="AL530">
        <v>0</v>
      </c>
      <c r="AM530">
        <v>0</v>
      </c>
      <c r="BI530">
        <v>6052</v>
      </c>
      <c r="BJ530">
        <f>BI530/BI524*100</f>
        <v>19.989430572070287</v>
      </c>
      <c r="BK530">
        <v>0</v>
      </c>
      <c r="BL530">
        <f>BK530/BK524*100</f>
        <v>0</v>
      </c>
      <c r="CC530">
        <v>0</v>
      </c>
      <c r="CD530">
        <f t="shared" ref="CD530" si="1904">CC530/CC524*100</f>
        <v>0</v>
      </c>
      <c r="DU530">
        <f t="shared" si="1878"/>
        <v>0</v>
      </c>
      <c r="DV530">
        <f t="shared" si="1879"/>
        <v>0</v>
      </c>
      <c r="DW530">
        <f t="shared" si="1880"/>
        <v>0</v>
      </c>
      <c r="DX530">
        <f t="shared" si="1881"/>
        <v>0</v>
      </c>
      <c r="EA530">
        <f t="shared" si="1882"/>
        <v>6.9403133055720803E-4</v>
      </c>
      <c r="EB530">
        <f t="shared" si="1883"/>
        <v>0</v>
      </c>
      <c r="EC530">
        <f t="shared" si="1884"/>
        <v>0</v>
      </c>
      <c r="ED530">
        <f t="shared" si="1885"/>
        <v>0</v>
      </c>
      <c r="EE530">
        <f t="shared" si="1886"/>
        <v>1.9817677368212444E-4</v>
      </c>
      <c r="EF530">
        <f t="shared" si="1887"/>
        <v>0</v>
      </c>
      <c r="EG530">
        <f t="shared" si="1888"/>
        <v>0</v>
      </c>
      <c r="EH530">
        <f t="shared" si="1889"/>
        <v>0</v>
      </c>
      <c r="EL530">
        <v>3024</v>
      </c>
      <c r="EM530">
        <f>EL530/EL524*100</f>
        <v>19.988102320047592</v>
      </c>
      <c r="EN530">
        <f t="shared" si="1892"/>
        <v>0</v>
      </c>
      <c r="EO530">
        <f t="shared" si="1893"/>
        <v>0</v>
      </c>
      <c r="EP530">
        <f t="shared" si="1894"/>
        <v>0</v>
      </c>
      <c r="EQ530">
        <f t="shared" si="1895"/>
        <v>0</v>
      </c>
      <c r="ER530">
        <v>6052</v>
      </c>
      <c r="ES530">
        <f>ER530/ER524*100</f>
        <v>19.989430572070287</v>
      </c>
      <c r="ET530">
        <f t="shared" si="1896"/>
        <v>0</v>
      </c>
      <c r="EU530">
        <f t="shared" si="1897"/>
        <v>0</v>
      </c>
      <c r="EV530">
        <f t="shared" si="1898"/>
        <v>0</v>
      </c>
      <c r="EW530">
        <f t="shared" si="1899"/>
        <v>0</v>
      </c>
    </row>
    <row r="531" spans="3:153" x14ac:dyDescent="0.25">
      <c r="C531" t="s">
        <v>18</v>
      </c>
      <c r="D531" t="s">
        <v>53</v>
      </c>
      <c r="M531">
        <v>3780</v>
      </c>
      <c r="N531">
        <f>M531/M524*100</f>
        <v>24.985127900059489</v>
      </c>
      <c r="O531">
        <v>0</v>
      </c>
      <c r="P531">
        <f>O531/O524*100</f>
        <v>0</v>
      </c>
      <c r="AL531">
        <v>0</v>
      </c>
      <c r="AM531">
        <f t="shared" ref="AM531" si="1905">AL531/AL524*100</f>
        <v>0</v>
      </c>
      <c r="BI531">
        <v>7565</v>
      </c>
      <c r="BJ531">
        <f>BI531/BI524*100</f>
        <v>24.986788215087856</v>
      </c>
      <c r="BK531">
        <v>0</v>
      </c>
      <c r="BL531">
        <f>BK531/BK524*100</f>
        <v>0</v>
      </c>
      <c r="CC531">
        <v>0</v>
      </c>
      <c r="CD531">
        <f t="shared" ref="CD531" si="1906">CC531/CC524*100</f>
        <v>0</v>
      </c>
      <c r="DU531">
        <f t="shared" si="1878"/>
        <v>0</v>
      </c>
      <c r="DV531">
        <f t="shared" si="1879"/>
        <v>0</v>
      </c>
      <c r="DW531">
        <f t="shared" si="1880"/>
        <v>0</v>
      </c>
      <c r="DX531">
        <f t="shared" si="1881"/>
        <v>0</v>
      </c>
      <c r="EA531">
        <f t="shared" si="1882"/>
        <v>2.9744199881023196E-4</v>
      </c>
      <c r="EB531">
        <f t="shared" si="1883"/>
        <v>0</v>
      </c>
      <c r="EC531">
        <f t="shared" si="1884"/>
        <v>0</v>
      </c>
      <c r="ED531">
        <f t="shared" si="1885"/>
        <v>0</v>
      </c>
      <c r="EE531">
        <f t="shared" si="1886"/>
        <v>3.4680935394371777E-4</v>
      </c>
      <c r="EF531">
        <f t="shared" si="1887"/>
        <v>0</v>
      </c>
      <c r="EG531">
        <f t="shared" si="1888"/>
        <v>0</v>
      </c>
      <c r="EH531">
        <f t="shared" si="1889"/>
        <v>0</v>
      </c>
      <c r="EL531">
        <v>3780</v>
      </c>
      <c r="EM531">
        <f>EL531/EL524*100</f>
        <v>24.985127900059489</v>
      </c>
      <c r="EN531">
        <f t="shared" si="1892"/>
        <v>0</v>
      </c>
      <c r="EO531">
        <f t="shared" si="1893"/>
        <v>0</v>
      </c>
      <c r="EP531">
        <f t="shared" si="1894"/>
        <v>0</v>
      </c>
      <c r="EQ531">
        <f t="shared" si="1895"/>
        <v>0</v>
      </c>
      <c r="ER531">
        <v>7565</v>
      </c>
      <c r="ES531">
        <f>ER531/ER524*100</f>
        <v>24.986788215087856</v>
      </c>
      <c r="ET531">
        <f t="shared" si="1896"/>
        <v>0</v>
      </c>
      <c r="EU531">
        <f t="shared" si="1897"/>
        <v>0</v>
      </c>
      <c r="EV531">
        <f t="shared" si="1898"/>
        <v>0</v>
      </c>
      <c r="EW531">
        <f t="shared" si="1899"/>
        <v>0</v>
      </c>
    </row>
    <row r="532" spans="3:153" x14ac:dyDescent="0.25">
      <c r="M532">
        <v>4536</v>
      </c>
      <c r="N532">
        <f>M532/M524*100</f>
        <v>29.982153480071389</v>
      </c>
      <c r="O532">
        <v>0</v>
      </c>
      <c r="P532">
        <f>O532/O524*100</f>
        <v>0</v>
      </c>
      <c r="AL532">
        <v>0</v>
      </c>
      <c r="AM532">
        <f t="shared" ref="AM532" si="1907">AL532/AL524*100</f>
        <v>0</v>
      </c>
      <c r="BI532">
        <v>9078</v>
      </c>
      <c r="BJ532">
        <f>BI532/BI524*100</f>
        <v>29.984145858105432</v>
      </c>
      <c r="BK532">
        <v>0</v>
      </c>
      <c r="BL532">
        <f>BK532/BK524*100</f>
        <v>0</v>
      </c>
      <c r="CC532">
        <v>0</v>
      </c>
      <c r="CD532">
        <f t="shared" ref="CD532" si="1908">CC532/CC524*100</f>
        <v>0</v>
      </c>
      <c r="DU532">
        <f t="shared" si="1878"/>
        <v>0</v>
      </c>
      <c r="DV532">
        <f t="shared" si="1879"/>
        <v>0</v>
      </c>
      <c r="DW532">
        <f t="shared" si="1880"/>
        <v>0</v>
      </c>
      <c r="DX532">
        <f t="shared" si="1881"/>
        <v>0</v>
      </c>
      <c r="EA532">
        <f t="shared" si="1882"/>
        <v>6.9403133055720803E-4</v>
      </c>
      <c r="EB532">
        <f t="shared" si="1883"/>
        <v>0</v>
      </c>
      <c r="EC532">
        <f t="shared" si="1884"/>
        <v>0</v>
      </c>
      <c r="ED532">
        <f t="shared" si="1885"/>
        <v>0</v>
      </c>
      <c r="EE532">
        <f t="shared" si="1886"/>
        <v>3.9635354736424887E-4</v>
      </c>
      <c r="EF532">
        <f t="shared" si="1887"/>
        <v>0</v>
      </c>
      <c r="EG532">
        <f t="shared" si="1888"/>
        <v>0</v>
      </c>
      <c r="EH532">
        <f t="shared" si="1889"/>
        <v>0</v>
      </c>
      <c r="EL532">
        <v>4536</v>
      </c>
      <c r="EM532">
        <f>EL532/EL524*100</f>
        <v>29.982153480071389</v>
      </c>
      <c r="EN532">
        <f t="shared" si="1892"/>
        <v>0</v>
      </c>
      <c r="EO532">
        <f t="shared" si="1893"/>
        <v>0</v>
      </c>
      <c r="EP532">
        <f t="shared" si="1894"/>
        <v>0</v>
      </c>
      <c r="EQ532">
        <f t="shared" si="1895"/>
        <v>0</v>
      </c>
      <c r="ER532">
        <v>9078</v>
      </c>
      <c r="ES532">
        <f>ER532/ER524*100</f>
        <v>29.984145858105432</v>
      </c>
      <c r="ET532">
        <f t="shared" si="1896"/>
        <v>0</v>
      </c>
      <c r="EU532">
        <f t="shared" si="1897"/>
        <v>0</v>
      </c>
      <c r="EV532">
        <f t="shared" si="1898"/>
        <v>0</v>
      </c>
      <c r="EW532">
        <f t="shared" si="1899"/>
        <v>0</v>
      </c>
    </row>
    <row r="533" spans="3:153" x14ac:dyDescent="0.25">
      <c r="C533" t="s">
        <v>9</v>
      </c>
      <c r="D533">
        <v>2510403</v>
      </c>
      <c r="E533">
        <f t="shared" si="1837"/>
        <v>41.840049999999998</v>
      </c>
      <c r="F533" t="s">
        <v>28</v>
      </c>
      <c r="M533">
        <v>5292</v>
      </c>
      <c r="N533">
        <f>M533/M524*100</f>
        <v>34.979179060083283</v>
      </c>
      <c r="O533">
        <v>0</v>
      </c>
      <c r="P533">
        <f>O533/O524*100</f>
        <v>0</v>
      </c>
      <c r="AL533">
        <v>0</v>
      </c>
      <c r="AM533">
        <f t="shared" ref="AM533" si="1909">AL533/AL524*100</f>
        <v>0</v>
      </c>
      <c r="BI533">
        <v>10591</v>
      </c>
      <c r="BJ533">
        <f>BI533/BI524*100</f>
        <v>34.981503501123001</v>
      </c>
      <c r="BK533">
        <v>0</v>
      </c>
      <c r="BL533">
        <f>BK533/BK524*100</f>
        <v>0</v>
      </c>
      <c r="CC533">
        <v>0</v>
      </c>
      <c r="CD533">
        <f t="shared" ref="CD533" si="1910">CC533/CC524*100</f>
        <v>0</v>
      </c>
      <c r="DU533">
        <f t="shared" si="1878"/>
        <v>0</v>
      </c>
      <c r="DV533">
        <f t="shared" si="1879"/>
        <v>0</v>
      </c>
      <c r="DW533">
        <f t="shared" si="1880"/>
        <v>0</v>
      </c>
      <c r="DX533">
        <f t="shared" si="1881"/>
        <v>0</v>
      </c>
      <c r="EA533">
        <f t="shared" si="1882"/>
        <v>0</v>
      </c>
      <c r="EB533">
        <f t="shared" si="1883"/>
        <v>0</v>
      </c>
      <c r="EC533">
        <f t="shared" si="1884"/>
        <v>0</v>
      </c>
      <c r="ED533">
        <f t="shared" si="1885"/>
        <v>0</v>
      </c>
      <c r="EE533">
        <f t="shared" si="1886"/>
        <v>2.9726516052318666E-4</v>
      </c>
      <c r="EF533">
        <f t="shared" si="1887"/>
        <v>0</v>
      </c>
      <c r="EG533">
        <f t="shared" si="1888"/>
        <v>0</v>
      </c>
      <c r="EH533">
        <f t="shared" si="1889"/>
        <v>0</v>
      </c>
      <c r="EL533">
        <v>5292</v>
      </c>
      <c r="EM533">
        <f>EL533/EL524*100</f>
        <v>34.979179060083283</v>
      </c>
      <c r="EN533">
        <f t="shared" si="1892"/>
        <v>0</v>
      </c>
      <c r="EO533">
        <f t="shared" si="1893"/>
        <v>0</v>
      </c>
      <c r="EP533">
        <f t="shared" si="1894"/>
        <v>0</v>
      </c>
      <c r="EQ533">
        <f t="shared" si="1895"/>
        <v>0</v>
      </c>
      <c r="ER533">
        <v>10591</v>
      </c>
      <c r="ES533">
        <f>ER533/ER524*100</f>
        <v>34.981503501123001</v>
      </c>
      <c r="ET533">
        <f t="shared" si="1896"/>
        <v>0</v>
      </c>
      <c r="EU533">
        <f t="shared" si="1897"/>
        <v>0</v>
      </c>
      <c r="EV533">
        <f t="shared" si="1898"/>
        <v>0</v>
      </c>
      <c r="EW533">
        <f t="shared" si="1899"/>
        <v>0</v>
      </c>
    </row>
    <row r="534" spans="3:153" x14ac:dyDescent="0.25">
      <c r="C534" t="s">
        <v>19</v>
      </c>
      <c r="D534" t="s">
        <v>53</v>
      </c>
      <c r="M534">
        <v>6048</v>
      </c>
      <c r="N534">
        <f>M534/M524*100</f>
        <v>39.976204640095183</v>
      </c>
      <c r="O534">
        <v>0</v>
      </c>
      <c r="P534">
        <f>O534/O524*100</f>
        <v>0</v>
      </c>
      <c r="AL534">
        <v>0</v>
      </c>
      <c r="AM534">
        <v>0</v>
      </c>
      <c r="BI534">
        <v>12104</v>
      </c>
      <c r="BJ534">
        <f>BI534/BI524*100</f>
        <v>39.978861144140573</v>
      </c>
      <c r="BK534">
        <v>0</v>
      </c>
      <c r="BL534">
        <f>BK534/BK524*100</f>
        <v>0</v>
      </c>
      <c r="CC534">
        <v>0</v>
      </c>
      <c r="CD534">
        <f t="shared" ref="CD534" si="1911">CC534/CC524*100</f>
        <v>0</v>
      </c>
      <c r="DU534">
        <f t="shared" si="1878"/>
        <v>0</v>
      </c>
      <c r="DV534">
        <f t="shared" si="1879"/>
        <v>0</v>
      </c>
      <c r="DW534">
        <f t="shared" si="1880"/>
        <v>0</v>
      </c>
      <c r="DX534">
        <f t="shared" si="1881"/>
        <v>0</v>
      </c>
      <c r="EA534">
        <f t="shared" si="1882"/>
        <v>2.9744199881023196E-4</v>
      </c>
      <c r="EB534">
        <f t="shared" si="1883"/>
        <v>0</v>
      </c>
      <c r="EC534">
        <f t="shared" si="1884"/>
        <v>0</v>
      </c>
      <c r="ED534">
        <f t="shared" si="1885"/>
        <v>0</v>
      </c>
      <c r="EE534">
        <f t="shared" si="1886"/>
        <v>6.4407451446690453E-4</v>
      </c>
      <c r="EF534">
        <f t="shared" si="1887"/>
        <v>0</v>
      </c>
      <c r="EG534">
        <f t="shared" si="1888"/>
        <v>0</v>
      </c>
      <c r="EH534">
        <f t="shared" si="1889"/>
        <v>0</v>
      </c>
      <c r="EL534">
        <v>6048</v>
      </c>
      <c r="EM534">
        <f>EL534/EL524*100</f>
        <v>39.976204640095183</v>
      </c>
      <c r="EN534">
        <f t="shared" si="1892"/>
        <v>0</v>
      </c>
      <c r="EO534">
        <f t="shared" si="1893"/>
        <v>0</v>
      </c>
      <c r="EP534">
        <f t="shared" si="1894"/>
        <v>0</v>
      </c>
      <c r="EQ534">
        <f t="shared" si="1895"/>
        <v>0</v>
      </c>
      <c r="ER534">
        <v>12104</v>
      </c>
      <c r="ES534">
        <f>ER534/ER524*100</f>
        <v>39.978861144140573</v>
      </c>
      <c r="ET534">
        <f t="shared" si="1896"/>
        <v>0</v>
      </c>
      <c r="EU534">
        <f t="shared" si="1897"/>
        <v>0</v>
      </c>
      <c r="EV534">
        <f t="shared" si="1898"/>
        <v>0</v>
      </c>
      <c r="EW534">
        <f t="shared" si="1899"/>
        <v>0</v>
      </c>
    </row>
    <row r="535" spans="3:153" x14ac:dyDescent="0.25">
      <c r="C535" t="s">
        <v>14</v>
      </c>
      <c r="D535">
        <v>2615582</v>
      </c>
      <c r="E535">
        <f t="shared" si="1837"/>
        <v>43.593033333333331</v>
      </c>
      <c r="F535" t="s">
        <v>28</v>
      </c>
      <c r="M535">
        <v>6804</v>
      </c>
      <c r="N535">
        <f>M535/M524*100</f>
        <v>44.973230220107077</v>
      </c>
      <c r="O535">
        <v>0</v>
      </c>
      <c r="P535">
        <f>O535/O524*100</f>
        <v>0</v>
      </c>
      <c r="AL535">
        <v>0</v>
      </c>
      <c r="AM535">
        <f t="shared" ref="AM535" si="1912">AL535/AL524*100</f>
        <v>0</v>
      </c>
      <c r="BI535">
        <v>13617</v>
      </c>
      <c r="BJ535">
        <f>BI535/BI524*100</f>
        <v>44.976218787158146</v>
      </c>
      <c r="BK535">
        <v>0</v>
      </c>
      <c r="BL535">
        <f>BK535/BK524*100</f>
        <v>0</v>
      </c>
      <c r="CC535">
        <v>0</v>
      </c>
      <c r="CD535">
        <f t="shared" ref="CD535" si="1913">CC535/CC524*100</f>
        <v>0</v>
      </c>
      <c r="DU535">
        <f t="shared" si="1878"/>
        <v>0</v>
      </c>
      <c r="DV535">
        <f t="shared" si="1879"/>
        <v>0</v>
      </c>
      <c r="DW535">
        <f t="shared" si="1880"/>
        <v>0</v>
      </c>
      <c r="DX535">
        <f t="shared" si="1881"/>
        <v>0</v>
      </c>
      <c r="EA535">
        <f t="shared" si="1882"/>
        <v>2.9744199881023196E-4</v>
      </c>
      <c r="EB535">
        <f t="shared" si="1883"/>
        <v>0</v>
      </c>
      <c r="EC535">
        <f t="shared" si="1884"/>
        <v>0</v>
      </c>
      <c r="ED535">
        <f t="shared" si="1885"/>
        <v>0</v>
      </c>
      <c r="EE535">
        <f t="shared" si="1886"/>
        <v>4.9544193420531109E-4</v>
      </c>
      <c r="EF535">
        <f t="shared" si="1887"/>
        <v>0</v>
      </c>
      <c r="EG535">
        <f t="shared" si="1888"/>
        <v>0</v>
      </c>
      <c r="EH535">
        <f t="shared" si="1889"/>
        <v>0</v>
      </c>
      <c r="EL535">
        <v>6804</v>
      </c>
      <c r="EM535">
        <f>EL535/EL524*100</f>
        <v>44.973230220107077</v>
      </c>
      <c r="EN535">
        <f t="shared" si="1892"/>
        <v>0</v>
      </c>
      <c r="EO535">
        <f t="shared" si="1893"/>
        <v>0</v>
      </c>
      <c r="EP535">
        <f t="shared" si="1894"/>
        <v>0</v>
      </c>
      <c r="EQ535">
        <f t="shared" si="1895"/>
        <v>0</v>
      </c>
      <c r="ER535">
        <v>13617</v>
      </c>
      <c r="ES535">
        <f>ER535/ER524*100</f>
        <v>44.976218787158146</v>
      </c>
      <c r="ET535">
        <f t="shared" si="1896"/>
        <v>0</v>
      </c>
      <c r="EU535">
        <f t="shared" si="1897"/>
        <v>0</v>
      </c>
      <c r="EV535">
        <f t="shared" si="1898"/>
        <v>0</v>
      </c>
      <c r="EW535">
        <f t="shared" si="1899"/>
        <v>0</v>
      </c>
    </row>
    <row r="536" spans="3:153" x14ac:dyDescent="0.25">
      <c r="C536" t="s">
        <v>20</v>
      </c>
      <c r="D536" t="s">
        <v>53</v>
      </c>
      <c r="M536">
        <v>7560</v>
      </c>
      <c r="N536">
        <f>M536/M524*100</f>
        <v>49.970255800118977</v>
      </c>
      <c r="O536">
        <v>0</v>
      </c>
      <c r="P536">
        <f>O536/O524*100</f>
        <v>0</v>
      </c>
      <c r="AL536">
        <v>0</v>
      </c>
      <c r="AM536">
        <f t="shared" ref="AM536" si="1914">AL536/AL524*100</f>
        <v>0</v>
      </c>
      <c r="BI536">
        <v>15130</v>
      </c>
      <c r="BJ536">
        <f>BI536/BI524*100</f>
        <v>49.973576430175711</v>
      </c>
      <c r="BK536">
        <v>0</v>
      </c>
      <c r="BL536">
        <f>BK536/BK524*100</f>
        <v>0</v>
      </c>
      <c r="CC536">
        <v>0</v>
      </c>
      <c r="CD536">
        <f t="shared" ref="CD536" si="1915">CC536/CC524*100</f>
        <v>0</v>
      </c>
      <c r="DU536">
        <f t="shared" si="1878"/>
        <v>0</v>
      </c>
      <c r="DV536">
        <f t="shared" si="1879"/>
        <v>0</v>
      </c>
      <c r="DW536">
        <f t="shared" si="1880"/>
        <v>0</v>
      </c>
      <c r="DX536">
        <f t="shared" si="1881"/>
        <v>0</v>
      </c>
      <c r="EA536">
        <f t="shared" si="1882"/>
        <v>0</v>
      </c>
      <c r="EB536">
        <f t="shared" si="1883"/>
        <v>0</v>
      </c>
      <c r="EC536">
        <f t="shared" si="1884"/>
        <v>0</v>
      </c>
      <c r="ED536">
        <f t="shared" si="1885"/>
        <v>0</v>
      </c>
      <c r="EE536">
        <f t="shared" si="1886"/>
        <v>1.4863258026159333E-4</v>
      </c>
      <c r="EF536">
        <f t="shared" si="1887"/>
        <v>0</v>
      </c>
      <c r="EG536">
        <f t="shared" si="1888"/>
        <v>0</v>
      </c>
      <c r="EH536">
        <f t="shared" si="1889"/>
        <v>0</v>
      </c>
      <c r="EL536">
        <v>7560</v>
      </c>
      <c r="EM536">
        <f>EL536/EL524*100</f>
        <v>49.970255800118977</v>
      </c>
      <c r="EN536">
        <f t="shared" si="1892"/>
        <v>0</v>
      </c>
      <c r="EO536">
        <f t="shared" si="1893"/>
        <v>0</v>
      </c>
      <c r="EP536">
        <f t="shared" si="1894"/>
        <v>0</v>
      </c>
      <c r="EQ536">
        <f t="shared" si="1895"/>
        <v>0</v>
      </c>
      <c r="ER536">
        <v>15130</v>
      </c>
      <c r="ES536">
        <f>ER536/ER524*100</f>
        <v>49.973576430175711</v>
      </c>
      <c r="ET536">
        <f t="shared" si="1896"/>
        <v>0</v>
      </c>
      <c r="EU536">
        <f t="shared" si="1897"/>
        <v>0</v>
      </c>
      <c r="EV536">
        <f t="shared" si="1898"/>
        <v>0</v>
      </c>
      <c r="EW536">
        <f t="shared" si="1899"/>
        <v>0</v>
      </c>
    </row>
    <row r="537" spans="3:153" x14ac:dyDescent="0.25">
      <c r="M537">
        <v>8316</v>
      </c>
      <c r="N537">
        <f>M537/M524*100</f>
        <v>54.967281380130871</v>
      </c>
      <c r="O537">
        <v>0</v>
      </c>
      <c r="P537">
        <f>O537/O524*100</f>
        <v>0</v>
      </c>
      <c r="AL537">
        <v>0</v>
      </c>
      <c r="AM537">
        <f t="shared" ref="AM537" si="1916">AL537/AL524*100</f>
        <v>0</v>
      </c>
      <c r="BI537">
        <v>16643</v>
      </c>
      <c r="BJ537">
        <f>BI537/BI524*100</f>
        <v>54.970934073193291</v>
      </c>
      <c r="BK537">
        <v>0</v>
      </c>
      <c r="BL537">
        <f>BK537/BK524*100</f>
        <v>0</v>
      </c>
      <c r="CC537">
        <v>0</v>
      </c>
      <c r="CD537">
        <f t="shared" ref="CD537" si="1917">CC537/CC524*100</f>
        <v>0</v>
      </c>
      <c r="DU537">
        <f t="shared" si="1878"/>
        <v>0</v>
      </c>
      <c r="DV537">
        <f t="shared" si="1879"/>
        <v>0</v>
      </c>
      <c r="DW537">
        <f t="shared" si="1880"/>
        <v>0</v>
      </c>
      <c r="DX537">
        <f t="shared" si="1881"/>
        <v>0</v>
      </c>
      <c r="EA537">
        <f t="shared" si="1882"/>
        <v>2.9744199881023196E-4</v>
      </c>
      <c r="EB537">
        <f t="shared" si="1883"/>
        <v>0</v>
      </c>
      <c r="EC537">
        <f t="shared" si="1884"/>
        <v>0</v>
      </c>
      <c r="ED537">
        <f t="shared" si="1885"/>
        <v>0</v>
      </c>
      <c r="EE537">
        <f t="shared" si="1886"/>
        <v>2.9726516052318666E-4</v>
      </c>
      <c r="EF537">
        <f t="shared" si="1887"/>
        <v>0</v>
      </c>
      <c r="EG537">
        <f t="shared" si="1888"/>
        <v>0</v>
      </c>
      <c r="EH537">
        <f t="shared" si="1889"/>
        <v>0</v>
      </c>
      <c r="EL537">
        <v>8316</v>
      </c>
      <c r="EM537">
        <f>EL537/EL524*100</f>
        <v>54.967281380130871</v>
      </c>
      <c r="EN537">
        <f t="shared" si="1892"/>
        <v>0</v>
      </c>
      <c r="EO537">
        <f t="shared" si="1893"/>
        <v>0</v>
      </c>
      <c r="EP537">
        <f t="shared" si="1894"/>
        <v>0</v>
      </c>
      <c r="EQ537">
        <f t="shared" si="1895"/>
        <v>0</v>
      </c>
      <c r="ER537">
        <v>16643</v>
      </c>
      <c r="ES537">
        <f>ER537/ER524*100</f>
        <v>54.970934073193291</v>
      </c>
      <c r="ET537">
        <f t="shared" si="1896"/>
        <v>0</v>
      </c>
      <c r="EU537">
        <f t="shared" si="1897"/>
        <v>0</v>
      </c>
      <c r="EV537">
        <f t="shared" si="1898"/>
        <v>0</v>
      </c>
      <c r="EW537">
        <f t="shared" si="1899"/>
        <v>0</v>
      </c>
    </row>
    <row r="538" spans="3:153" x14ac:dyDescent="0.25">
      <c r="C538" t="s">
        <v>10</v>
      </c>
      <c r="M538">
        <v>9072</v>
      </c>
      <c r="N538">
        <f>M538/M524*100</f>
        <v>59.964306960142778</v>
      </c>
      <c r="O538">
        <v>0</v>
      </c>
      <c r="P538">
        <f>O538/O524*100</f>
        <v>0</v>
      </c>
      <c r="AL538">
        <v>0</v>
      </c>
      <c r="AM538">
        <f t="shared" ref="AM538" si="1918">AL538/AL524*100</f>
        <v>0</v>
      </c>
      <c r="BI538">
        <v>18156</v>
      </c>
      <c r="BJ538">
        <f>BI538/BI524*100</f>
        <v>59.968291716210864</v>
      </c>
      <c r="BK538">
        <v>0</v>
      </c>
      <c r="BL538">
        <f>BK538/BK524*100</f>
        <v>0</v>
      </c>
      <c r="CC538">
        <v>0</v>
      </c>
      <c r="CD538">
        <f t="shared" ref="CD538" si="1919">CC538/CC524*100</f>
        <v>0</v>
      </c>
      <c r="DU538">
        <f t="shared" si="1878"/>
        <v>0</v>
      </c>
      <c r="DV538">
        <f t="shared" si="1879"/>
        <v>0</v>
      </c>
      <c r="DW538">
        <f t="shared" si="1880"/>
        <v>0</v>
      </c>
      <c r="DX538">
        <f t="shared" si="1881"/>
        <v>0</v>
      </c>
      <c r="EA538">
        <f t="shared" si="1882"/>
        <v>2.9744199881023196E-4</v>
      </c>
      <c r="EB538">
        <f t="shared" si="1883"/>
        <v>0</v>
      </c>
      <c r="EC538">
        <f t="shared" si="1884"/>
        <v>0</v>
      </c>
      <c r="ED538">
        <f t="shared" si="1885"/>
        <v>0</v>
      </c>
      <c r="EE538">
        <f t="shared" si="1886"/>
        <v>1.4863258026159333E-4</v>
      </c>
      <c r="EF538">
        <f t="shared" si="1887"/>
        <v>0</v>
      </c>
      <c r="EG538">
        <f t="shared" si="1888"/>
        <v>0</v>
      </c>
      <c r="EH538">
        <f t="shared" si="1889"/>
        <v>0</v>
      </c>
      <c r="EL538">
        <v>9072</v>
      </c>
      <c r="EM538">
        <f>EL538/EL524*100</f>
        <v>59.964306960142778</v>
      </c>
      <c r="EN538">
        <f t="shared" si="1892"/>
        <v>0</v>
      </c>
      <c r="EO538">
        <f t="shared" si="1893"/>
        <v>0</v>
      </c>
      <c r="EP538">
        <f t="shared" si="1894"/>
        <v>0</v>
      </c>
      <c r="EQ538">
        <f t="shared" si="1895"/>
        <v>0</v>
      </c>
      <c r="ER538">
        <v>18156</v>
      </c>
      <c r="ES538">
        <f>ER538/ER524*100</f>
        <v>59.968291716210864</v>
      </c>
      <c r="ET538">
        <f t="shared" si="1896"/>
        <v>0</v>
      </c>
      <c r="EU538">
        <f t="shared" si="1897"/>
        <v>0</v>
      </c>
      <c r="EV538">
        <f t="shared" si="1898"/>
        <v>0</v>
      </c>
      <c r="EW538">
        <f t="shared" si="1899"/>
        <v>0</v>
      </c>
    </row>
    <row r="539" spans="3:153" x14ac:dyDescent="0.25">
      <c r="C539" t="s">
        <v>21</v>
      </c>
      <c r="M539">
        <v>9828</v>
      </c>
      <c r="N539">
        <f>M539/M524*100</f>
        <v>64.961332540154672</v>
      </c>
      <c r="O539">
        <v>0</v>
      </c>
      <c r="P539">
        <f>O539/O524*100</f>
        <v>0</v>
      </c>
      <c r="AL539">
        <v>0</v>
      </c>
      <c r="AM539">
        <f t="shared" ref="AM539" si="1920">AL539/AL524*100</f>
        <v>0</v>
      </c>
      <c r="BI539">
        <v>19669</v>
      </c>
      <c r="BJ539">
        <f>BI539/BI524*100</f>
        <v>64.965649359228422</v>
      </c>
      <c r="BK539">
        <v>0</v>
      </c>
      <c r="BL539">
        <f>BK539/BK524*100</f>
        <v>0</v>
      </c>
      <c r="CC539">
        <v>0</v>
      </c>
      <c r="CD539">
        <f t="shared" ref="CD539" si="1921">CC539/CC524*100</f>
        <v>0</v>
      </c>
      <c r="DU539">
        <f t="shared" si="1878"/>
        <v>0</v>
      </c>
      <c r="DV539">
        <f t="shared" si="1879"/>
        <v>0</v>
      </c>
      <c r="DW539">
        <f t="shared" si="1880"/>
        <v>0</v>
      </c>
      <c r="DX539">
        <f t="shared" si="1881"/>
        <v>0</v>
      </c>
      <c r="EA539">
        <f t="shared" si="1882"/>
        <v>2.9744199881023196E-4</v>
      </c>
      <c r="EB539">
        <f t="shared" si="1883"/>
        <v>0</v>
      </c>
      <c r="EC539">
        <f t="shared" si="1884"/>
        <v>0</v>
      </c>
      <c r="ED539">
        <f t="shared" si="1885"/>
        <v>0</v>
      </c>
      <c r="EE539">
        <f t="shared" si="1886"/>
        <v>1.4863258026159333E-4</v>
      </c>
      <c r="EF539">
        <f t="shared" si="1887"/>
        <v>0</v>
      </c>
      <c r="EG539">
        <f t="shared" si="1888"/>
        <v>0</v>
      </c>
      <c r="EH539">
        <f t="shared" si="1889"/>
        <v>0</v>
      </c>
      <c r="EL539">
        <v>9828</v>
      </c>
      <c r="EM539">
        <f>EL539/EL524*100</f>
        <v>64.961332540154672</v>
      </c>
      <c r="EN539">
        <f t="shared" si="1892"/>
        <v>0</v>
      </c>
      <c r="EO539">
        <f t="shared" si="1893"/>
        <v>0</v>
      </c>
      <c r="EP539">
        <f t="shared" si="1894"/>
        <v>0</v>
      </c>
      <c r="EQ539">
        <f t="shared" si="1895"/>
        <v>0</v>
      </c>
      <c r="ER539">
        <v>19669</v>
      </c>
      <c r="ES539">
        <f>ER539/ER524*100</f>
        <v>64.965649359228422</v>
      </c>
      <c r="ET539">
        <f t="shared" si="1896"/>
        <v>0</v>
      </c>
      <c r="EU539">
        <f t="shared" si="1897"/>
        <v>0</v>
      </c>
      <c r="EV539">
        <f t="shared" si="1898"/>
        <v>0</v>
      </c>
      <c r="EW539">
        <f t="shared" si="1899"/>
        <v>0</v>
      </c>
    </row>
    <row r="540" spans="3:153" x14ac:dyDescent="0.25">
      <c r="C540" t="s">
        <v>11</v>
      </c>
      <c r="M540">
        <v>10584</v>
      </c>
      <c r="N540">
        <f>M540/M524*100</f>
        <v>69.958358120166565</v>
      </c>
      <c r="O540">
        <v>0</v>
      </c>
      <c r="P540">
        <f>O540/O524*100</f>
        <v>0</v>
      </c>
      <c r="AL540">
        <v>0</v>
      </c>
      <c r="AM540">
        <f t="shared" ref="AM540" si="1922">AL540/AL524*100</f>
        <v>0</v>
      </c>
      <c r="BI540">
        <v>21182</v>
      </c>
      <c r="BJ540">
        <f>BI540/BI524*100</f>
        <v>69.963007002246002</v>
      </c>
      <c r="BK540">
        <v>0</v>
      </c>
      <c r="BL540">
        <f>BK540/BK524*100</f>
        <v>0</v>
      </c>
      <c r="CC540">
        <v>0</v>
      </c>
      <c r="CD540">
        <f t="shared" ref="CD540" si="1923">CC540/CC524*100</f>
        <v>0</v>
      </c>
      <c r="DU540">
        <f t="shared" si="1878"/>
        <v>0</v>
      </c>
      <c r="DV540">
        <f t="shared" si="1879"/>
        <v>0</v>
      </c>
      <c r="DW540">
        <f t="shared" si="1880"/>
        <v>0</v>
      </c>
      <c r="DX540">
        <f t="shared" si="1881"/>
        <v>0</v>
      </c>
      <c r="EA540">
        <f t="shared" si="1882"/>
        <v>2.9744199881023196E-4</v>
      </c>
      <c r="EB540">
        <f t="shared" si="1883"/>
        <v>0</v>
      </c>
      <c r="EC540">
        <f t="shared" si="1884"/>
        <v>0</v>
      </c>
      <c r="ED540">
        <f t="shared" si="1885"/>
        <v>0</v>
      </c>
      <c r="EE540">
        <f t="shared" si="1886"/>
        <v>1.4863258026159333E-4</v>
      </c>
      <c r="EF540">
        <f t="shared" si="1887"/>
        <v>0</v>
      </c>
      <c r="EG540">
        <f t="shared" si="1888"/>
        <v>0</v>
      </c>
      <c r="EH540">
        <f t="shared" si="1889"/>
        <v>0</v>
      </c>
      <c r="EL540">
        <v>10584</v>
      </c>
      <c r="EM540">
        <f>EL540/EL524*100</f>
        <v>69.958358120166565</v>
      </c>
      <c r="EN540">
        <f t="shared" si="1892"/>
        <v>0</v>
      </c>
      <c r="EO540">
        <f t="shared" si="1893"/>
        <v>0</v>
      </c>
      <c r="EP540">
        <f t="shared" si="1894"/>
        <v>0</v>
      </c>
      <c r="EQ540">
        <f t="shared" si="1895"/>
        <v>0</v>
      </c>
      <c r="ER540">
        <v>21182</v>
      </c>
      <c r="ES540">
        <f>ER540/ER524*100</f>
        <v>69.963007002246002</v>
      </c>
      <c r="ET540">
        <f t="shared" si="1896"/>
        <v>0</v>
      </c>
      <c r="EU540">
        <f t="shared" si="1897"/>
        <v>0</v>
      </c>
      <c r="EV540">
        <f t="shared" si="1898"/>
        <v>0</v>
      </c>
      <c r="EW540">
        <f t="shared" si="1899"/>
        <v>0</v>
      </c>
    </row>
    <row r="541" spans="3:153" x14ac:dyDescent="0.25">
      <c r="C541" t="s">
        <v>22</v>
      </c>
      <c r="M541">
        <v>11340</v>
      </c>
      <c r="N541">
        <f>M541/M524*100</f>
        <v>74.955383700178473</v>
      </c>
      <c r="O541">
        <v>0</v>
      </c>
      <c r="P541">
        <f>O541/O524*100</f>
        <v>0</v>
      </c>
      <c r="AL541">
        <v>0</v>
      </c>
      <c r="AM541">
        <f t="shared" ref="AM541" si="1924">AL541/AL524*100</f>
        <v>0</v>
      </c>
      <c r="BI541">
        <v>22695</v>
      </c>
      <c r="BJ541">
        <f>BI541/BI524*100</f>
        <v>74.960364645263581</v>
      </c>
      <c r="BK541">
        <v>0</v>
      </c>
      <c r="BL541">
        <f>BK541/BK524*100</f>
        <v>0</v>
      </c>
      <c r="CC541">
        <v>0</v>
      </c>
      <c r="CD541">
        <f t="shared" ref="CD541" si="1925">CC541/CC524*100</f>
        <v>0</v>
      </c>
      <c r="DU541">
        <f t="shared" si="1878"/>
        <v>0</v>
      </c>
      <c r="DV541">
        <f t="shared" si="1879"/>
        <v>0</v>
      </c>
      <c r="DW541">
        <f t="shared" si="1880"/>
        <v>0</v>
      </c>
      <c r="DX541">
        <f t="shared" si="1881"/>
        <v>0</v>
      </c>
      <c r="EA541">
        <f t="shared" si="1882"/>
        <v>0</v>
      </c>
      <c r="EB541">
        <f t="shared" si="1883"/>
        <v>0</v>
      </c>
      <c r="EC541">
        <f t="shared" si="1884"/>
        <v>0</v>
      </c>
      <c r="ED541">
        <f t="shared" si="1885"/>
        <v>0</v>
      </c>
      <c r="EE541">
        <f t="shared" si="1886"/>
        <v>0</v>
      </c>
      <c r="EF541">
        <f t="shared" si="1887"/>
        <v>0</v>
      </c>
      <c r="EG541">
        <f t="shared" si="1888"/>
        <v>0</v>
      </c>
      <c r="EH541">
        <f t="shared" si="1889"/>
        <v>0</v>
      </c>
      <c r="EL541">
        <v>11340</v>
      </c>
      <c r="EM541">
        <f>EL541/EL524*100</f>
        <v>74.955383700178473</v>
      </c>
      <c r="EN541">
        <f t="shared" si="1892"/>
        <v>0</v>
      </c>
      <c r="EO541">
        <f t="shared" si="1893"/>
        <v>0</v>
      </c>
      <c r="EP541">
        <f t="shared" si="1894"/>
        <v>0</v>
      </c>
      <c r="EQ541">
        <f t="shared" si="1895"/>
        <v>0</v>
      </c>
      <c r="ER541">
        <v>22695</v>
      </c>
      <c r="ES541">
        <f>ER541/ER524*100</f>
        <v>74.960364645263581</v>
      </c>
      <c r="ET541">
        <f t="shared" si="1896"/>
        <v>0</v>
      </c>
      <c r="EU541">
        <f t="shared" si="1897"/>
        <v>0</v>
      </c>
      <c r="EV541">
        <f t="shared" si="1898"/>
        <v>0</v>
      </c>
      <c r="EW541">
        <f t="shared" si="1899"/>
        <v>0</v>
      </c>
    </row>
    <row r="542" spans="3:153" x14ac:dyDescent="0.25">
      <c r="M542">
        <v>12096</v>
      </c>
      <c r="N542">
        <f>M542/M524*100</f>
        <v>79.952409280190366</v>
      </c>
      <c r="O542">
        <v>0</v>
      </c>
      <c r="P542">
        <f>O542/O524*100</f>
        <v>0</v>
      </c>
      <c r="AL542">
        <v>0</v>
      </c>
      <c r="AM542">
        <f t="shared" ref="AM542" si="1926">AL542/AL524*100</f>
        <v>0</v>
      </c>
      <c r="BI542">
        <v>24208</v>
      </c>
      <c r="BJ542">
        <f>BI542/BI524*100</f>
        <v>79.957722288281147</v>
      </c>
      <c r="BK542">
        <v>0</v>
      </c>
      <c r="BL542">
        <f>BK542/BK524*100</f>
        <v>0</v>
      </c>
      <c r="CC542">
        <v>0</v>
      </c>
      <c r="CD542">
        <f t="shared" ref="CD542" si="1927">CC542/CC524*100</f>
        <v>0</v>
      </c>
      <c r="DU542">
        <f t="shared" si="1878"/>
        <v>0</v>
      </c>
      <c r="DV542">
        <f t="shared" si="1879"/>
        <v>0</v>
      </c>
      <c r="DW542">
        <f t="shared" si="1880"/>
        <v>0</v>
      </c>
      <c r="DX542">
        <f t="shared" si="1881"/>
        <v>0</v>
      </c>
      <c r="EA542">
        <f t="shared" si="1882"/>
        <v>0</v>
      </c>
      <c r="EB542">
        <f t="shared" si="1883"/>
        <v>0</v>
      </c>
      <c r="EC542">
        <f t="shared" si="1884"/>
        <v>0</v>
      </c>
      <c r="ED542">
        <f t="shared" si="1885"/>
        <v>0</v>
      </c>
      <c r="EE542">
        <f t="shared" si="1886"/>
        <v>0</v>
      </c>
      <c r="EF542">
        <f t="shared" si="1887"/>
        <v>0</v>
      </c>
      <c r="EG542">
        <f t="shared" si="1888"/>
        <v>0</v>
      </c>
      <c r="EH542">
        <f t="shared" si="1889"/>
        <v>0</v>
      </c>
      <c r="EL542">
        <v>12096</v>
      </c>
      <c r="EM542">
        <f>EL542/EL524*100</f>
        <v>79.952409280190366</v>
      </c>
      <c r="EN542">
        <f t="shared" si="1892"/>
        <v>0</v>
      </c>
      <c r="EO542">
        <f t="shared" si="1893"/>
        <v>0</v>
      </c>
      <c r="EP542">
        <f t="shared" si="1894"/>
        <v>0</v>
      </c>
      <c r="EQ542">
        <f t="shared" si="1895"/>
        <v>0</v>
      </c>
      <c r="ER542">
        <v>24208</v>
      </c>
      <c r="ES542">
        <f>ER542/ER524*100</f>
        <v>79.957722288281147</v>
      </c>
      <c r="ET542">
        <f t="shared" si="1896"/>
        <v>0</v>
      </c>
      <c r="EU542">
        <f t="shared" si="1897"/>
        <v>0</v>
      </c>
      <c r="EV542">
        <f t="shared" si="1898"/>
        <v>0</v>
      </c>
      <c r="EW542">
        <f t="shared" si="1899"/>
        <v>0</v>
      </c>
    </row>
    <row r="543" spans="3:153" x14ac:dyDescent="0.25">
      <c r="C543" t="s">
        <v>12</v>
      </c>
      <c r="M543">
        <v>12852</v>
      </c>
      <c r="N543">
        <f>M543/M524*100</f>
        <v>84.94943486020226</v>
      </c>
      <c r="O543">
        <v>0</v>
      </c>
      <c r="P543">
        <f>O543/O524*100</f>
        <v>0</v>
      </c>
      <c r="AL543">
        <v>0</v>
      </c>
      <c r="AM543">
        <f t="shared" ref="AM543" si="1928">AL543/AL524*100</f>
        <v>0</v>
      </c>
      <c r="BI543">
        <v>25721</v>
      </c>
      <c r="BJ543">
        <f>BI543/BI524*100</f>
        <v>84.955079931298712</v>
      </c>
      <c r="BK543">
        <v>0</v>
      </c>
      <c r="BL543">
        <f>BK543/BK524*100</f>
        <v>0</v>
      </c>
      <c r="CC543">
        <v>0</v>
      </c>
      <c r="CD543">
        <f t="shared" ref="CD543" si="1929">CC543/CC524*100</f>
        <v>0</v>
      </c>
      <c r="DU543">
        <f t="shared" si="1878"/>
        <v>0</v>
      </c>
      <c r="DV543">
        <f t="shared" si="1879"/>
        <v>0</v>
      </c>
      <c r="DW543">
        <f t="shared" si="1880"/>
        <v>0</v>
      </c>
      <c r="DX543">
        <f t="shared" si="1881"/>
        <v>0</v>
      </c>
      <c r="EA543">
        <f t="shared" si="1882"/>
        <v>0</v>
      </c>
      <c r="EB543">
        <f t="shared" si="1883"/>
        <v>0</v>
      </c>
      <c r="EC543">
        <f t="shared" si="1884"/>
        <v>0</v>
      </c>
      <c r="ED543">
        <f t="shared" si="1885"/>
        <v>0</v>
      </c>
      <c r="EE543">
        <f t="shared" si="1886"/>
        <v>0</v>
      </c>
      <c r="EF543">
        <f t="shared" si="1887"/>
        <v>0</v>
      </c>
      <c r="EG543">
        <f t="shared" si="1888"/>
        <v>0</v>
      </c>
      <c r="EH543">
        <f t="shared" si="1889"/>
        <v>0</v>
      </c>
      <c r="EL543">
        <v>12852</v>
      </c>
      <c r="EM543">
        <f>EL543/EL524*100</f>
        <v>84.94943486020226</v>
      </c>
      <c r="EN543">
        <f t="shared" si="1892"/>
        <v>0</v>
      </c>
      <c r="EO543">
        <f t="shared" si="1893"/>
        <v>0</v>
      </c>
      <c r="EP543">
        <f t="shared" si="1894"/>
        <v>0</v>
      </c>
      <c r="EQ543">
        <f t="shared" si="1895"/>
        <v>0</v>
      </c>
      <c r="ER543">
        <v>25721</v>
      </c>
      <c r="ES543">
        <f>ER543/ER524*100</f>
        <v>84.955079931298712</v>
      </c>
      <c r="ET543">
        <f t="shared" si="1896"/>
        <v>0</v>
      </c>
      <c r="EU543">
        <f t="shared" si="1897"/>
        <v>0</v>
      </c>
      <c r="EV543">
        <f t="shared" si="1898"/>
        <v>0</v>
      </c>
      <c r="EW543">
        <f t="shared" si="1899"/>
        <v>0</v>
      </c>
    </row>
    <row r="544" spans="3:153" x14ac:dyDescent="0.25">
      <c r="C544" t="s">
        <v>23</v>
      </c>
      <c r="M544">
        <v>13608</v>
      </c>
      <c r="N544">
        <f>M544/M524*100</f>
        <v>89.946460440214153</v>
      </c>
      <c r="O544">
        <v>0</v>
      </c>
      <c r="P544">
        <f>O544/O524*100</f>
        <v>0</v>
      </c>
      <c r="AL544">
        <v>0</v>
      </c>
      <c r="AM544">
        <f t="shared" ref="AM544" si="1930">AL544/AL524*100</f>
        <v>0</v>
      </c>
      <c r="BI544">
        <v>27234</v>
      </c>
      <c r="BJ544">
        <f>BI544/BI524*100</f>
        <v>89.952437574316292</v>
      </c>
      <c r="BK544">
        <v>0</v>
      </c>
      <c r="BL544">
        <f>BK544/BK524*100</f>
        <v>0</v>
      </c>
      <c r="CC544">
        <v>0</v>
      </c>
      <c r="CD544">
        <f t="shared" ref="CD544" si="1931">CC544/CC524*100</f>
        <v>0</v>
      </c>
      <c r="DU544">
        <f t="shared" si="1878"/>
        <v>0</v>
      </c>
      <c r="DV544">
        <f t="shared" si="1879"/>
        <v>0</v>
      </c>
      <c r="DW544">
        <f t="shared" si="1880"/>
        <v>0</v>
      </c>
      <c r="DX544">
        <f t="shared" si="1881"/>
        <v>0</v>
      </c>
      <c r="EA544">
        <f t="shared" si="1882"/>
        <v>0</v>
      </c>
      <c r="EB544">
        <f t="shared" si="1883"/>
        <v>0</v>
      </c>
      <c r="EC544">
        <f t="shared" si="1884"/>
        <v>0</v>
      </c>
      <c r="ED544">
        <f t="shared" si="1885"/>
        <v>0</v>
      </c>
      <c r="EE544">
        <f t="shared" si="1886"/>
        <v>0</v>
      </c>
      <c r="EF544">
        <f t="shared" si="1887"/>
        <v>0</v>
      </c>
      <c r="EG544">
        <f t="shared" si="1888"/>
        <v>0</v>
      </c>
      <c r="EH544">
        <f t="shared" si="1889"/>
        <v>0</v>
      </c>
      <c r="EL544">
        <v>13608</v>
      </c>
      <c r="EM544">
        <f>EL544/EL524*100</f>
        <v>89.946460440214153</v>
      </c>
      <c r="EN544">
        <f t="shared" si="1892"/>
        <v>0</v>
      </c>
      <c r="EO544">
        <f t="shared" si="1893"/>
        <v>0</v>
      </c>
      <c r="EP544">
        <f t="shared" si="1894"/>
        <v>0</v>
      </c>
      <c r="EQ544">
        <f t="shared" si="1895"/>
        <v>0</v>
      </c>
      <c r="ER544">
        <v>27234</v>
      </c>
      <c r="ES544">
        <f>ER544/ER524*100</f>
        <v>89.952437574316292</v>
      </c>
      <c r="ET544">
        <f t="shared" si="1896"/>
        <v>0</v>
      </c>
      <c r="EU544">
        <f t="shared" si="1897"/>
        <v>0</v>
      </c>
      <c r="EV544">
        <f t="shared" si="1898"/>
        <v>0</v>
      </c>
      <c r="EW544">
        <f t="shared" si="1899"/>
        <v>0</v>
      </c>
    </row>
    <row r="545" spans="2:153" x14ac:dyDescent="0.25">
      <c r="C545" t="s">
        <v>13</v>
      </c>
      <c r="M545">
        <v>14364</v>
      </c>
      <c r="N545">
        <f>M545/M524*100</f>
        <v>94.943486020226047</v>
      </c>
      <c r="O545">
        <v>0</v>
      </c>
      <c r="P545">
        <f>O545/O524*100</f>
        <v>0</v>
      </c>
      <c r="AL545">
        <v>0</v>
      </c>
      <c r="AM545">
        <f t="shared" ref="AM545" si="1932">AL545/AL524*100</f>
        <v>0</v>
      </c>
      <c r="BI545">
        <v>28747</v>
      </c>
      <c r="BJ545">
        <f>BI545/BI524*100</f>
        <v>94.949795217333872</v>
      </c>
      <c r="BK545">
        <v>0</v>
      </c>
      <c r="BL545">
        <f>BK545/BK524*100</f>
        <v>0</v>
      </c>
      <c r="CC545">
        <v>0</v>
      </c>
      <c r="CD545">
        <f t="shared" ref="CD545" si="1933">CC545/CC524*100</f>
        <v>0</v>
      </c>
      <c r="DU545">
        <f t="shared" si="1878"/>
        <v>0</v>
      </c>
      <c r="DV545">
        <f t="shared" si="1879"/>
        <v>0</v>
      </c>
      <c r="DW545">
        <f t="shared" si="1880"/>
        <v>0</v>
      </c>
      <c r="DX545">
        <f t="shared" si="1881"/>
        <v>0</v>
      </c>
      <c r="EA545">
        <f t="shared" si="1882"/>
        <v>0</v>
      </c>
      <c r="EB545">
        <f t="shared" si="1883"/>
        <v>0</v>
      </c>
      <c r="EC545">
        <f t="shared" si="1884"/>
        <v>0</v>
      </c>
      <c r="ED545">
        <f t="shared" si="1885"/>
        <v>0</v>
      </c>
      <c r="EE545">
        <f t="shared" si="1886"/>
        <v>0</v>
      </c>
      <c r="EF545">
        <f t="shared" si="1887"/>
        <v>0</v>
      </c>
      <c r="EG545">
        <f t="shared" si="1888"/>
        <v>0</v>
      </c>
      <c r="EH545">
        <f t="shared" si="1889"/>
        <v>0</v>
      </c>
      <c r="EL545">
        <v>14364</v>
      </c>
      <c r="EM545">
        <f>EL545/EL524*100</f>
        <v>94.943486020226047</v>
      </c>
      <c r="EN545">
        <f t="shared" si="1892"/>
        <v>0</v>
      </c>
      <c r="EO545">
        <f t="shared" si="1893"/>
        <v>0</v>
      </c>
      <c r="EP545">
        <f t="shared" si="1894"/>
        <v>0</v>
      </c>
      <c r="EQ545">
        <f t="shared" si="1895"/>
        <v>0</v>
      </c>
      <c r="ER545">
        <v>28747</v>
      </c>
      <c r="ES545">
        <f>ER545/ER524*100</f>
        <v>94.949795217333872</v>
      </c>
      <c r="ET545">
        <f t="shared" si="1896"/>
        <v>0</v>
      </c>
      <c r="EU545">
        <f t="shared" si="1897"/>
        <v>0</v>
      </c>
      <c r="EV545">
        <f t="shared" si="1898"/>
        <v>0</v>
      </c>
      <c r="EW545">
        <f t="shared" si="1899"/>
        <v>0</v>
      </c>
    </row>
    <row r="546" spans="2:153" x14ac:dyDescent="0.25">
      <c r="C546" t="s">
        <v>24</v>
      </c>
      <c r="M546">
        <v>15120</v>
      </c>
      <c r="N546">
        <f>M546/M524*100</f>
        <v>99.940511600237954</v>
      </c>
      <c r="O546">
        <v>0</v>
      </c>
      <c r="P546">
        <f>O546/O524*100</f>
        <v>0</v>
      </c>
      <c r="AL546">
        <v>0</v>
      </c>
      <c r="AM546">
        <f t="shared" ref="AM546" si="1934">AL546/AL524*100</f>
        <v>0</v>
      </c>
      <c r="BI546">
        <v>30260</v>
      </c>
      <c r="BJ546">
        <f>BI546/BI524*100</f>
        <v>99.947152860351423</v>
      </c>
      <c r="BK546">
        <v>0</v>
      </c>
      <c r="BL546">
        <f>BK546/BK524*100</f>
        <v>0</v>
      </c>
      <c r="CC546">
        <v>0</v>
      </c>
      <c r="CD546">
        <f t="shared" ref="CD546" si="1935">CC546/CC524*100</f>
        <v>0</v>
      </c>
      <c r="DU546">
        <f t="shared" si="1878"/>
        <v>0</v>
      </c>
      <c r="DV546">
        <f t="shared" si="1879"/>
        <v>0</v>
      </c>
      <c r="DW546">
        <f t="shared" si="1880"/>
        <v>0</v>
      </c>
      <c r="DX546">
        <f t="shared" si="1881"/>
        <v>0</v>
      </c>
      <c r="EA546">
        <f t="shared" si="1882"/>
        <v>0</v>
      </c>
      <c r="EB546">
        <f t="shared" si="1883"/>
        <v>0</v>
      </c>
      <c r="EC546">
        <f t="shared" si="1884"/>
        <v>0</v>
      </c>
      <c r="ED546">
        <f t="shared" si="1885"/>
        <v>0</v>
      </c>
      <c r="EE546">
        <f t="shared" si="1886"/>
        <v>0</v>
      </c>
      <c r="EF546">
        <f t="shared" si="1887"/>
        <v>0</v>
      </c>
      <c r="EG546">
        <f t="shared" si="1888"/>
        <v>0</v>
      </c>
      <c r="EH546">
        <f t="shared" si="1889"/>
        <v>0</v>
      </c>
      <c r="EL546">
        <v>15120</v>
      </c>
      <c r="EM546">
        <f>EL546/EL524*100</f>
        <v>99.940511600237954</v>
      </c>
      <c r="EN546">
        <f t="shared" si="1892"/>
        <v>0</v>
      </c>
      <c r="EO546">
        <f t="shared" si="1893"/>
        <v>0</v>
      </c>
      <c r="EP546">
        <f t="shared" si="1894"/>
        <v>0</v>
      </c>
      <c r="EQ546">
        <f t="shared" si="1895"/>
        <v>0</v>
      </c>
      <c r="ER546">
        <v>30260</v>
      </c>
      <c r="ES546">
        <f>ER546/ER524*100</f>
        <v>99.947152860351423</v>
      </c>
      <c r="ET546">
        <f t="shared" si="1896"/>
        <v>0</v>
      </c>
      <c r="EU546">
        <f t="shared" si="1897"/>
        <v>0</v>
      </c>
      <c r="EV546">
        <f t="shared" si="1898"/>
        <v>0</v>
      </c>
      <c r="EW546">
        <f t="shared" si="1899"/>
        <v>0</v>
      </c>
    </row>
    <row r="547" spans="2:153" x14ac:dyDescent="0.25">
      <c r="O547" t="s">
        <v>50</v>
      </c>
      <c r="P547">
        <f>SUM(P526:P546)</f>
        <v>100</v>
      </c>
      <c r="AL547" t="s">
        <v>50</v>
      </c>
      <c r="AM547">
        <f>SUM(AM526:AM546)</f>
        <v>100</v>
      </c>
      <c r="BK547" t="s">
        <v>50</v>
      </c>
      <c r="BL547">
        <f>SUM(BL526:BL546)</f>
        <v>100</v>
      </c>
      <c r="CC547" t="s">
        <v>50</v>
      </c>
      <c r="CD547">
        <f>SUM(CD526:CD546)</f>
        <v>100</v>
      </c>
      <c r="DT547" t="s">
        <v>50</v>
      </c>
      <c r="DU547">
        <f>SUM(DU526:DU546)</f>
        <v>0</v>
      </c>
      <c r="DV547">
        <f>SUM(DV526:DV546)</f>
        <v>0</v>
      </c>
      <c r="DW547">
        <f>SUM(DW526:DW546)</f>
        <v>0</v>
      </c>
      <c r="DX547">
        <f>SUM(DX526:DX546)</f>
        <v>0</v>
      </c>
      <c r="DZ547" t="s">
        <v>50</v>
      </c>
      <c r="EA547">
        <f t="shared" ref="EA547:EH547" si="1936">SUM(EA526:EA546)</f>
        <v>3.4701566527860395E-3</v>
      </c>
      <c r="EB547">
        <f t="shared" si="1936"/>
        <v>0</v>
      </c>
      <c r="EC547">
        <f t="shared" si="1936"/>
        <v>0</v>
      </c>
      <c r="ED547">
        <f t="shared" si="1936"/>
        <v>0</v>
      </c>
      <c r="EE547">
        <f t="shared" si="1936"/>
        <v>3.8644470868014263E-3</v>
      </c>
      <c r="EF547">
        <f t="shared" si="1936"/>
        <v>0</v>
      </c>
      <c r="EG547">
        <f t="shared" si="1936"/>
        <v>0</v>
      </c>
      <c r="EH547">
        <f t="shared" si="1936"/>
        <v>0</v>
      </c>
    </row>
    <row r="548" spans="2:153" x14ac:dyDescent="0.25">
      <c r="B548">
        <v>22</v>
      </c>
      <c r="C548" t="s">
        <v>352</v>
      </c>
      <c r="G548">
        <v>10</v>
      </c>
      <c r="H548">
        <v>3</v>
      </c>
      <c r="I548">
        <v>1</v>
      </c>
      <c r="J548">
        <v>0</v>
      </c>
    </row>
    <row r="549" spans="2:153" x14ac:dyDescent="0.25">
      <c r="C549" t="s">
        <v>5</v>
      </c>
      <c r="M549" t="s">
        <v>30</v>
      </c>
      <c r="O549" t="s">
        <v>46</v>
      </c>
      <c r="AL549" t="s">
        <v>47</v>
      </c>
      <c r="BI549" t="s">
        <v>30</v>
      </c>
      <c r="BK549" t="s">
        <v>48</v>
      </c>
      <c r="CC549" t="s">
        <v>49</v>
      </c>
      <c r="DU549" t="s">
        <v>103</v>
      </c>
      <c r="DV549" t="s">
        <v>104</v>
      </c>
      <c r="DW549" t="s">
        <v>105</v>
      </c>
      <c r="DX549" t="s">
        <v>106</v>
      </c>
      <c r="EA549" t="s">
        <v>114</v>
      </c>
      <c r="EC549" t="s">
        <v>115</v>
      </c>
      <c r="EE549" t="s">
        <v>116</v>
      </c>
      <c r="EG549" t="s">
        <v>117</v>
      </c>
      <c r="EL549" t="s">
        <v>30</v>
      </c>
      <c r="EN549" t="s">
        <v>153</v>
      </c>
      <c r="EP549" t="s">
        <v>154</v>
      </c>
      <c r="ER549" t="s">
        <v>30</v>
      </c>
      <c r="ET549" t="s">
        <v>155</v>
      </c>
      <c r="EV549" t="s">
        <v>156</v>
      </c>
    </row>
    <row r="550" spans="2:153" x14ac:dyDescent="0.25">
      <c r="C550" t="s">
        <v>6</v>
      </c>
      <c r="M550">
        <v>15129</v>
      </c>
      <c r="O550">
        <v>15129</v>
      </c>
      <c r="AL550">
        <v>15129</v>
      </c>
      <c r="BI550">
        <v>30276</v>
      </c>
      <c r="BK550">
        <v>30276</v>
      </c>
      <c r="CC550">
        <v>30276</v>
      </c>
      <c r="EA550" t="s">
        <v>112</v>
      </c>
      <c r="EB550" t="s">
        <v>113</v>
      </c>
      <c r="EC550" t="s">
        <v>112</v>
      </c>
      <c r="ED550" t="s">
        <v>113</v>
      </c>
      <c r="EE550" t="s">
        <v>112</v>
      </c>
      <c r="EF550" t="s">
        <v>113</v>
      </c>
      <c r="EG550" t="s">
        <v>112</v>
      </c>
      <c r="EH550" t="s">
        <v>113</v>
      </c>
      <c r="EL550">
        <v>15129</v>
      </c>
      <c r="EN550">
        <f>O550</f>
        <v>15129</v>
      </c>
      <c r="EP550">
        <f>AL550</f>
        <v>15129</v>
      </c>
      <c r="ER550">
        <v>30276</v>
      </c>
      <c r="ET550">
        <f>BK550</f>
        <v>30276</v>
      </c>
      <c r="EV550">
        <f>CC550</f>
        <v>30276</v>
      </c>
    </row>
    <row r="551" spans="2:153" x14ac:dyDescent="0.25">
      <c r="C551" t="s">
        <v>7</v>
      </c>
      <c r="M551" t="s">
        <v>32</v>
      </c>
      <c r="N551" t="s">
        <v>31</v>
      </c>
      <c r="O551" t="s">
        <v>35</v>
      </c>
      <c r="P551" t="s">
        <v>31</v>
      </c>
      <c r="AL551" t="s">
        <v>35</v>
      </c>
      <c r="AM551" t="s">
        <v>31</v>
      </c>
      <c r="BI551" t="s">
        <v>32</v>
      </c>
      <c r="BJ551" t="s">
        <v>31</v>
      </c>
      <c r="BK551" t="s">
        <v>35</v>
      </c>
      <c r="BL551" t="s">
        <v>31</v>
      </c>
      <c r="CC551" t="s">
        <v>35</v>
      </c>
      <c r="CD551" t="s">
        <v>31</v>
      </c>
      <c r="EL551" t="s">
        <v>32</v>
      </c>
      <c r="EM551" t="s">
        <v>31</v>
      </c>
      <c r="EN551" t="str">
        <f>O551</f>
        <v>coop</v>
      </c>
      <c r="EO551" t="str">
        <f>P551</f>
        <v>%</v>
      </c>
      <c r="EP551" t="str">
        <f>AL551</f>
        <v>coop</v>
      </c>
      <c r="EQ551" t="str">
        <f>AM551</f>
        <v>%</v>
      </c>
      <c r="ER551" t="s">
        <v>32</v>
      </c>
      <c r="ES551" t="s">
        <v>31</v>
      </c>
      <c r="ET551" t="str">
        <f>BK551</f>
        <v>coop</v>
      </c>
      <c r="EU551" t="str">
        <f>BL551</f>
        <v>%</v>
      </c>
      <c r="EV551" t="str">
        <f>CC551</f>
        <v>coop</v>
      </c>
      <c r="EW551" t="str">
        <f>CD551</f>
        <v>%</v>
      </c>
    </row>
    <row r="552" spans="2:153" x14ac:dyDescent="0.25">
      <c r="C552" t="s">
        <v>16</v>
      </c>
      <c r="M552">
        <v>0</v>
      </c>
      <c r="N552">
        <f>M552/M550*100</f>
        <v>0</v>
      </c>
      <c r="O552">
        <v>15129</v>
      </c>
      <c r="P552">
        <f>O552/O550*100</f>
        <v>100</v>
      </c>
      <c r="AL552">
        <v>15129</v>
      </c>
      <c r="AM552">
        <f t="shared" ref="AM552" si="1937">AL552/AL550*100</f>
        <v>100</v>
      </c>
      <c r="BI552">
        <v>0</v>
      </c>
      <c r="BJ552">
        <f>BI552/BI550*100</f>
        <v>0</v>
      </c>
      <c r="BK552">
        <v>30276</v>
      </c>
      <c r="BL552">
        <f>BK552/BK550*100</f>
        <v>100</v>
      </c>
      <c r="CC552">
        <v>30276</v>
      </c>
      <c r="CD552">
        <f t="shared" ref="CD552" si="1938">CC552/CC550*100</f>
        <v>100</v>
      </c>
      <c r="DU552">
        <f t="shared" ref="DU552:DU572" si="1939">IF(P552&gt;BL552,P552-BL552,BL552-P552)</f>
        <v>0</v>
      </c>
      <c r="DV552">
        <f t="shared" ref="DV552:DV572" si="1940">IF(AM552&gt;CD552,AM552-CD552,CD552-AM552)</f>
        <v>0</v>
      </c>
      <c r="DW552">
        <f t="shared" ref="DW552:DW572" si="1941">IF(P552&gt;AM552,P552-AM552,AM552-P552)</f>
        <v>0</v>
      </c>
      <c r="DX552">
        <f t="shared" ref="DX552:DX572" si="1942">IF(BL552&gt;CD552,BL552-CD552,CD552-BL552)</f>
        <v>0</v>
      </c>
      <c r="EA552">
        <f t="shared" ref="EA552:EA572" si="1943">IF(P552&gt;P526,P552-P526,P526-P552)</f>
        <v>0</v>
      </c>
      <c r="EB552">
        <f t="shared" ref="EB552:EB572" si="1944">IF(P552&gt;P578,P552-P578,P578-P552)</f>
        <v>0</v>
      </c>
      <c r="EC552">
        <f t="shared" ref="EC552:EC572" si="1945">IF(AM552&gt;AM526,AM552-AM526,AM526-AM552)</f>
        <v>0</v>
      </c>
      <c r="ED552">
        <f t="shared" ref="ED552:ED572" si="1946">IF(AM552&gt;AM578,AM552-AM578,AM578-AM552)</f>
        <v>0</v>
      </c>
      <c r="EE552">
        <f t="shared" ref="EE552:EE572" si="1947">IF(BL552&gt;BL526,BL552-BL526,BL526-BL552)</f>
        <v>0</v>
      </c>
      <c r="EF552">
        <f t="shared" ref="EF552:EF572" si="1948">IF(BL552&gt;BL578,BL552-BL578,BL578-BL552)</f>
        <v>0</v>
      </c>
      <c r="EG552">
        <f t="shared" ref="EG552:EG572" si="1949">IF(CD552&gt;CD526,CD552-CD526,CD526-CD552)</f>
        <v>0</v>
      </c>
      <c r="EH552">
        <f t="shared" ref="EH552:EH572" si="1950">IF(CD552&gt;CD578,CD552-CD578,CD578-CD552)</f>
        <v>0</v>
      </c>
      <c r="EL552">
        <v>151</v>
      </c>
      <c r="EM552">
        <f>EL552/EL550*100</f>
        <v>0.99808315156322291</v>
      </c>
      <c r="EN552">
        <v>0</v>
      </c>
      <c r="EO552">
        <f>EN552/EN550*100</f>
        <v>0</v>
      </c>
      <c r="EP552">
        <v>0</v>
      </c>
      <c r="EQ552">
        <f>EP552/EP550*100</f>
        <v>0</v>
      </c>
      <c r="ER552">
        <v>303</v>
      </c>
      <c r="ES552">
        <f>ER552/ER550*100</f>
        <v>1.0007927070947285</v>
      </c>
      <c r="ET552">
        <v>0</v>
      </c>
      <c r="EU552">
        <f>ET552/ET550*100</f>
        <v>0</v>
      </c>
      <c r="EV552">
        <v>0</v>
      </c>
      <c r="EW552">
        <f>EV552/EV550*100</f>
        <v>0</v>
      </c>
    </row>
    <row r="553" spans="2:153" x14ac:dyDescent="0.25">
      <c r="M553">
        <v>756</v>
      </c>
      <c r="N553">
        <f>M553/M550*100</f>
        <v>4.9970255800118979</v>
      </c>
      <c r="O553">
        <v>0</v>
      </c>
      <c r="P553">
        <f>O553/O550*100</f>
        <v>0</v>
      </c>
      <c r="AL553">
        <v>0</v>
      </c>
      <c r="AM553">
        <f t="shared" ref="AM553" si="1951">AL553/AL550*100</f>
        <v>0</v>
      </c>
      <c r="BI553">
        <v>1513</v>
      </c>
      <c r="BJ553">
        <f>BI553/BI550*100</f>
        <v>4.9973576430175717</v>
      </c>
      <c r="BK553">
        <v>0</v>
      </c>
      <c r="BL553">
        <f>BK553/BK550*100</f>
        <v>0</v>
      </c>
      <c r="CC553">
        <v>0</v>
      </c>
      <c r="CD553">
        <f t="shared" ref="CD553" si="1952">CC553/CC550*100</f>
        <v>0</v>
      </c>
      <c r="DU553">
        <f t="shared" si="1939"/>
        <v>0</v>
      </c>
      <c r="DV553">
        <f t="shared" si="1940"/>
        <v>0</v>
      </c>
      <c r="DW553">
        <f t="shared" si="1941"/>
        <v>0</v>
      </c>
      <c r="DX553">
        <f t="shared" si="1942"/>
        <v>0</v>
      </c>
      <c r="EA553">
        <f t="shared" si="1943"/>
        <v>0</v>
      </c>
      <c r="EB553">
        <f t="shared" si="1944"/>
        <v>0</v>
      </c>
      <c r="EC553">
        <f t="shared" si="1945"/>
        <v>0</v>
      </c>
      <c r="ED553">
        <f t="shared" si="1946"/>
        <v>0</v>
      </c>
      <c r="EE553">
        <f t="shared" si="1947"/>
        <v>0</v>
      </c>
      <c r="EF553">
        <f t="shared" si="1948"/>
        <v>0</v>
      </c>
      <c r="EG553">
        <f t="shared" si="1949"/>
        <v>0</v>
      </c>
      <c r="EH553">
        <f t="shared" si="1950"/>
        <v>0</v>
      </c>
      <c r="EL553">
        <v>756</v>
      </c>
      <c r="EM553">
        <f>EL553/EL550*100</f>
        <v>4.9970255800118979</v>
      </c>
      <c r="EN553">
        <f t="shared" ref="EN553:EN572" si="1953">O553</f>
        <v>0</v>
      </c>
      <c r="EO553">
        <f t="shared" ref="EO553:EO572" si="1954">P553</f>
        <v>0</v>
      </c>
      <c r="EP553">
        <f t="shared" ref="EP553:EP572" si="1955">AL553</f>
        <v>0</v>
      </c>
      <c r="EQ553">
        <f t="shared" ref="EQ553:EQ572" si="1956">AM553</f>
        <v>0</v>
      </c>
      <c r="ER553">
        <v>1513</v>
      </c>
      <c r="ES553">
        <f>ER553/ER550*100</f>
        <v>4.9973576430175717</v>
      </c>
      <c r="ET553">
        <f t="shared" ref="ET553:ET572" si="1957">BK553</f>
        <v>0</v>
      </c>
      <c r="EU553">
        <f t="shared" ref="EU553:EU572" si="1958">BL553</f>
        <v>0</v>
      </c>
      <c r="EV553">
        <f t="shared" ref="EV553:EV572" si="1959">CC553</f>
        <v>0</v>
      </c>
      <c r="EW553">
        <f t="shared" ref="EW553:EW572" si="1960">CD553</f>
        <v>0</v>
      </c>
    </row>
    <row r="554" spans="2:153" x14ac:dyDescent="0.25">
      <c r="C554" t="s">
        <v>8</v>
      </c>
      <c r="D554">
        <v>492228</v>
      </c>
      <c r="E554">
        <f t="shared" ref="E554:E561" si="1961">D554/(1000*60)</f>
        <v>8.2037999999999993</v>
      </c>
      <c r="F554" t="s">
        <v>28</v>
      </c>
      <c r="M554">
        <v>1512</v>
      </c>
      <c r="N554">
        <f>M554/M550*100</f>
        <v>9.9940511600237958</v>
      </c>
      <c r="O554">
        <v>0</v>
      </c>
      <c r="P554">
        <f>O554/O550*100</f>
        <v>0</v>
      </c>
      <c r="AL554">
        <v>0</v>
      </c>
      <c r="AM554">
        <f t="shared" ref="AM554" si="1962">AL554/AL550*100</f>
        <v>0</v>
      </c>
      <c r="BI554">
        <v>3026</v>
      </c>
      <c r="BJ554">
        <f>BI554/BI550*100</f>
        <v>9.9947152860351434</v>
      </c>
      <c r="BK554">
        <v>0</v>
      </c>
      <c r="BL554">
        <f>BK554/BK550*100</f>
        <v>0</v>
      </c>
      <c r="CC554">
        <v>0</v>
      </c>
      <c r="CD554">
        <f t="shared" ref="CD554" si="1963">CC554/CC550*100</f>
        <v>0</v>
      </c>
      <c r="DU554">
        <f t="shared" si="1939"/>
        <v>0</v>
      </c>
      <c r="DV554">
        <f t="shared" si="1940"/>
        <v>0</v>
      </c>
      <c r="DW554">
        <f t="shared" si="1941"/>
        <v>0</v>
      </c>
      <c r="DX554">
        <f t="shared" si="1942"/>
        <v>0</v>
      </c>
      <c r="EA554">
        <f t="shared" si="1943"/>
        <v>0</v>
      </c>
      <c r="EB554">
        <f t="shared" si="1944"/>
        <v>0</v>
      </c>
      <c r="EC554">
        <f t="shared" si="1945"/>
        <v>0</v>
      </c>
      <c r="ED554">
        <f t="shared" si="1946"/>
        <v>0</v>
      </c>
      <c r="EE554">
        <f t="shared" si="1947"/>
        <v>0</v>
      </c>
      <c r="EF554">
        <f t="shared" si="1948"/>
        <v>0</v>
      </c>
      <c r="EG554">
        <f t="shared" si="1949"/>
        <v>0</v>
      </c>
      <c r="EH554">
        <f t="shared" si="1950"/>
        <v>0</v>
      </c>
      <c r="EL554">
        <v>1512</v>
      </c>
      <c r="EM554">
        <f>EL554/EL550*100</f>
        <v>9.9940511600237958</v>
      </c>
      <c r="EN554">
        <f t="shared" si="1953"/>
        <v>0</v>
      </c>
      <c r="EO554">
        <f t="shared" si="1954"/>
        <v>0</v>
      </c>
      <c r="EP554">
        <f t="shared" si="1955"/>
        <v>0</v>
      </c>
      <c r="EQ554">
        <f t="shared" si="1956"/>
        <v>0</v>
      </c>
      <c r="ER554">
        <v>3026</v>
      </c>
      <c r="ES554">
        <f>ER554/ER550*100</f>
        <v>9.9947152860351434</v>
      </c>
      <c r="ET554">
        <f t="shared" si="1957"/>
        <v>0</v>
      </c>
      <c r="EU554">
        <f t="shared" si="1958"/>
        <v>0</v>
      </c>
      <c r="EV554">
        <f t="shared" si="1959"/>
        <v>0</v>
      </c>
      <c r="EW554">
        <f t="shared" si="1960"/>
        <v>0</v>
      </c>
    </row>
    <row r="555" spans="2:153" x14ac:dyDescent="0.25">
      <c r="C555" t="s">
        <v>17</v>
      </c>
      <c r="D555" t="s">
        <v>53</v>
      </c>
      <c r="M555">
        <v>2268</v>
      </c>
      <c r="N555">
        <f>M555/M550*100</f>
        <v>14.991076740035695</v>
      </c>
      <c r="O555">
        <v>0</v>
      </c>
      <c r="P555">
        <f>O555/O550*100</f>
        <v>0</v>
      </c>
      <c r="AL555">
        <v>0</v>
      </c>
      <c r="AM555">
        <f t="shared" ref="AM555" si="1964">AL555/AL550*100</f>
        <v>0</v>
      </c>
      <c r="BI555">
        <v>4539</v>
      </c>
      <c r="BJ555">
        <f>BI555/BI550*100</f>
        <v>14.992072929052716</v>
      </c>
      <c r="BK555">
        <v>0</v>
      </c>
      <c r="BL555">
        <f>BK555/BK550*100</f>
        <v>0</v>
      </c>
      <c r="CC555">
        <v>0</v>
      </c>
      <c r="CD555">
        <f t="shared" ref="CD555" si="1965">CC555/CC550*100</f>
        <v>0</v>
      </c>
      <c r="DU555">
        <f t="shared" si="1939"/>
        <v>0</v>
      </c>
      <c r="DV555">
        <f t="shared" si="1940"/>
        <v>0</v>
      </c>
      <c r="DW555">
        <f t="shared" si="1941"/>
        <v>0</v>
      </c>
      <c r="DX555">
        <f t="shared" si="1942"/>
        <v>0</v>
      </c>
      <c r="EA555">
        <f t="shared" si="1943"/>
        <v>0</v>
      </c>
      <c r="EB555">
        <f t="shared" si="1944"/>
        <v>0</v>
      </c>
      <c r="EC555">
        <f t="shared" si="1945"/>
        <v>0</v>
      </c>
      <c r="ED555">
        <f t="shared" si="1946"/>
        <v>0</v>
      </c>
      <c r="EE555">
        <f t="shared" si="1947"/>
        <v>0</v>
      </c>
      <c r="EF555">
        <f t="shared" si="1948"/>
        <v>0</v>
      </c>
      <c r="EG555">
        <f t="shared" si="1949"/>
        <v>0</v>
      </c>
      <c r="EH555">
        <f t="shared" si="1950"/>
        <v>0</v>
      </c>
      <c r="EL555">
        <v>2268</v>
      </c>
      <c r="EM555">
        <f>EL555/EL550*100</f>
        <v>14.991076740035695</v>
      </c>
      <c r="EN555">
        <f t="shared" si="1953"/>
        <v>0</v>
      </c>
      <c r="EO555">
        <f t="shared" si="1954"/>
        <v>0</v>
      </c>
      <c r="EP555">
        <f t="shared" si="1955"/>
        <v>0</v>
      </c>
      <c r="EQ555">
        <f t="shared" si="1956"/>
        <v>0</v>
      </c>
      <c r="ER555">
        <v>4539</v>
      </c>
      <c r="ES555">
        <f>ER555/ER550*100</f>
        <v>14.992072929052716</v>
      </c>
      <c r="ET555">
        <f t="shared" si="1957"/>
        <v>0</v>
      </c>
      <c r="EU555">
        <f t="shared" si="1958"/>
        <v>0</v>
      </c>
      <c r="EV555">
        <f t="shared" si="1959"/>
        <v>0</v>
      </c>
      <c r="EW555">
        <f t="shared" si="1960"/>
        <v>0</v>
      </c>
    </row>
    <row r="556" spans="2:153" x14ac:dyDescent="0.25">
      <c r="C556" t="s">
        <v>15</v>
      </c>
      <c r="D556">
        <v>465214</v>
      </c>
      <c r="E556">
        <f t="shared" si="1961"/>
        <v>7.7535666666666669</v>
      </c>
      <c r="F556" t="s">
        <v>28</v>
      </c>
      <c r="M556">
        <v>3024</v>
      </c>
      <c r="N556">
        <f>M556/M550*100</f>
        <v>19.988102320047592</v>
      </c>
      <c r="O556">
        <v>0</v>
      </c>
      <c r="P556">
        <f>O556/O550*100</f>
        <v>0</v>
      </c>
      <c r="AL556">
        <v>0</v>
      </c>
      <c r="AM556">
        <v>0</v>
      </c>
      <c r="BI556">
        <v>6052</v>
      </c>
      <c r="BJ556">
        <f>BI556/BI550*100</f>
        <v>19.989430572070287</v>
      </c>
      <c r="BK556">
        <v>0</v>
      </c>
      <c r="BL556">
        <f>BK556/BK550*100</f>
        <v>0</v>
      </c>
      <c r="CC556">
        <v>0</v>
      </c>
      <c r="CD556">
        <f t="shared" ref="CD556" si="1966">CC556/CC550*100</f>
        <v>0</v>
      </c>
      <c r="DU556">
        <f t="shared" si="1939"/>
        <v>0</v>
      </c>
      <c r="DV556">
        <f t="shared" si="1940"/>
        <v>0</v>
      </c>
      <c r="DW556">
        <f t="shared" si="1941"/>
        <v>0</v>
      </c>
      <c r="DX556">
        <f t="shared" si="1942"/>
        <v>0</v>
      </c>
      <c r="EA556">
        <f t="shared" si="1943"/>
        <v>0</v>
      </c>
      <c r="EB556">
        <f t="shared" si="1944"/>
        <v>0</v>
      </c>
      <c r="EC556">
        <f t="shared" si="1945"/>
        <v>0</v>
      </c>
      <c r="ED556">
        <f t="shared" si="1946"/>
        <v>0</v>
      </c>
      <c r="EE556">
        <f t="shared" si="1947"/>
        <v>0</v>
      </c>
      <c r="EF556">
        <f t="shared" si="1948"/>
        <v>0</v>
      </c>
      <c r="EG556">
        <f t="shared" si="1949"/>
        <v>0</v>
      </c>
      <c r="EH556">
        <f t="shared" si="1950"/>
        <v>0</v>
      </c>
      <c r="EL556">
        <v>3024</v>
      </c>
      <c r="EM556">
        <f>EL556/EL550*100</f>
        <v>19.988102320047592</v>
      </c>
      <c r="EN556">
        <f t="shared" si="1953"/>
        <v>0</v>
      </c>
      <c r="EO556">
        <f t="shared" si="1954"/>
        <v>0</v>
      </c>
      <c r="EP556">
        <f t="shared" si="1955"/>
        <v>0</v>
      </c>
      <c r="EQ556">
        <f t="shared" si="1956"/>
        <v>0</v>
      </c>
      <c r="ER556">
        <v>6052</v>
      </c>
      <c r="ES556">
        <f>ER556/ER550*100</f>
        <v>19.989430572070287</v>
      </c>
      <c r="ET556">
        <f t="shared" si="1957"/>
        <v>0</v>
      </c>
      <c r="EU556">
        <f t="shared" si="1958"/>
        <v>0</v>
      </c>
      <c r="EV556">
        <f t="shared" si="1959"/>
        <v>0</v>
      </c>
      <c r="EW556">
        <f t="shared" si="1960"/>
        <v>0</v>
      </c>
    </row>
    <row r="557" spans="2:153" x14ac:dyDescent="0.25">
      <c r="C557" t="s">
        <v>18</v>
      </c>
      <c r="D557" t="s">
        <v>53</v>
      </c>
      <c r="M557">
        <v>3780</v>
      </c>
      <c r="N557">
        <f>M557/M550*100</f>
        <v>24.985127900059489</v>
      </c>
      <c r="O557">
        <v>0</v>
      </c>
      <c r="P557">
        <f>O557/O550*100</f>
        <v>0</v>
      </c>
      <c r="AL557">
        <v>0</v>
      </c>
      <c r="AM557">
        <f t="shared" ref="AM557" si="1967">AL557/AL550*100</f>
        <v>0</v>
      </c>
      <c r="BI557">
        <v>7565</v>
      </c>
      <c r="BJ557">
        <f>BI557/BI550*100</f>
        <v>24.986788215087856</v>
      </c>
      <c r="BK557">
        <v>0</v>
      </c>
      <c r="BL557">
        <f>BK557/BK550*100</f>
        <v>0</v>
      </c>
      <c r="CC557">
        <v>0</v>
      </c>
      <c r="CD557">
        <f t="shared" ref="CD557" si="1968">CC557/CC550*100</f>
        <v>0</v>
      </c>
      <c r="DU557">
        <f t="shared" si="1939"/>
        <v>0</v>
      </c>
      <c r="DV557">
        <f t="shared" si="1940"/>
        <v>0</v>
      </c>
      <c r="DW557">
        <f t="shared" si="1941"/>
        <v>0</v>
      </c>
      <c r="DX557">
        <f t="shared" si="1942"/>
        <v>0</v>
      </c>
      <c r="EA557">
        <f t="shared" si="1943"/>
        <v>0</v>
      </c>
      <c r="EB557">
        <f t="shared" si="1944"/>
        <v>0</v>
      </c>
      <c r="EC557">
        <f t="shared" si="1945"/>
        <v>0</v>
      </c>
      <c r="ED557">
        <f t="shared" si="1946"/>
        <v>0</v>
      </c>
      <c r="EE557">
        <f t="shared" si="1947"/>
        <v>0</v>
      </c>
      <c r="EF557">
        <f t="shared" si="1948"/>
        <v>0</v>
      </c>
      <c r="EG557">
        <f t="shared" si="1949"/>
        <v>0</v>
      </c>
      <c r="EH557">
        <f t="shared" si="1950"/>
        <v>0</v>
      </c>
      <c r="EL557">
        <v>3780</v>
      </c>
      <c r="EM557">
        <f>EL557/EL550*100</f>
        <v>24.985127900059489</v>
      </c>
      <c r="EN557">
        <f t="shared" si="1953"/>
        <v>0</v>
      </c>
      <c r="EO557">
        <f t="shared" si="1954"/>
        <v>0</v>
      </c>
      <c r="EP557">
        <f t="shared" si="1955"/>
        <v>0</v>
      </c>
      <c r="EQ557">
        <f t="shared" si="1956"/>
        <v>0</v>
      </c>
      <c r="ER557">
        <v>7565</v>
      </c>
      <c r="ES557">
        <f>ER557/ER550*100</f>
        <v>24.986788215087856</v>
      </c>
      <c r="ET557">
        <f t="shared" si="1957"/>
        <v>0</v>
      </c>
      <c r="EU557">
        <f t="shared" si="1958"/>
        <v>0</v>
      </c>
      <c r="EV557">
        <f t="shared" si="1959"/>
        <v>0</v>
      </c>
      <c r="EW557">
        <f t="shared" si="1960"/>
        <v>0</v>
      </c>
    </row>
    <row r="558" spans="2:153" x14ac:dyDescent="0.25">
      <c r="M558">
        <v>4536</v>
      </c>
      <c r="N558">
        <f>M558/M550*100</f>
        <v>29.982153480071389</v>
      </c>
      <c r="O558">
        <v>0</v>
      </c>
      <c r="P558">
        <f>O558/O550*100</f>
        <v>0</v>
      </c>
      <c r="AL558">
        <v>0</v>
      </c>
      <c r="AM558">
        <f t="shared" ref="AM558" si="1969">AL558/AL550*100</f>
        <v>0</v>
      </c>
      <c r="BI558">
        <v>9078</v>
      </c>
      <c r="BJ558">
        <f>BI558/BI550*100</f>
        <v>29.984145858105432</v>
      </c>
      <c r="BK558">
        <v>0</v>
      </c>
      <c r="BL558">
        <f>BK558/BK550*100</f>
        <v>0</v>
      </c>
      <c r="CC558">
        <v>0</v>
      </c>
      <c r="CD558">
        <f t="shared" ref="CD558" si="1970">CC558/CC550*100</f>
        <v>0</v>
      </c>
      <c r="DU558">
        <f t="shared" si="1939"/>
        <v>0</v>
      </c>
      <c r="DV558">
        <f t="shared" si="1940"/>
        <v>0</v>
      </c>
      <c r="DW558">
        <f t="shared" si="1941"/>
        <v>0</v>
      </c>
      <c r="DX558">
        <f t="shared" si="1942"/>
        <v>0</v>
      </c>
      <c r="EA558">
        <f t="shared" si="1943"/>
        <v>0</v>
      </c>
      <c r="EB558">
        <f t="shared" si="1944"/>
        <v>0</v>
      </c>
      <c r="EC558">
        <f t="shared" si="1945"/>
        <v>0</v>
      </c>
      <c r="ED558">
        <f t="shared" si="1946"/>
        <v>0</v>
      </c>
      <c r="EE558">
        <f t="shared" si="1947"/>
        <v>0</v>
      </c>
      <c r="EF558">
        <f t="shared" si="1948"/>
        <v>0</v>
      </c>
      <c r="EG558">
        <f t="shared" si="1949"/>
        <v>0</v>
      </c>
      <c r="EH558">
        <f t="shared" si="1950"/>
        <v>0</v>
      </c>
      <c r="EL558">
        <v>4536</v>
      </c>
      <c r="EM558">
        <f>EL558/EL550*100</f>
        <v>29.982153480071389</v>
      </c>
      <c r="EN558">
        <f t="shared" si="1953"/>
        <v>0</v>
      </c>
      <c r="EO558">
        <f t="shared" si="1954"/>
        <v>0</v>
      </c>
      <c r="EP558">
        <f t="shared" si="1955"/>
        <v>0</v>
      </c>
      <c r="EQ558">
        <f t="shared" si="1956"/>
        <v>0</v>
      </c>
      <c r="ER558">
        <v>9078</v>
      </c>
      <c r="ES558">
        <f>ER558/ER550*100</f>
        <v>29.984145858105432</v>
      </c>
      <c r="ET558">
        <f t="shared" si="1957"/>
        <v>0</v>
      </c>
      <c r="EU558">
        <f t="shared" si="1958"/>
        <v>0</v>
      </c>
      <c r="EV558">
        <f t="shared" si="1959"/>
        <v>0</v>
      </c>
      <c r="EW558">
        <f t="shared" si="1960"/>
        <v>0</v>
      </c>
    </row>
    <row r="559" spans="2:153" x14ac:dyDescent="0.25">
      <c r="C559" t="s">
        <v>9</v>
      </c>
      <c r="D559">
        <v>2312879</v>
      </c>
      <c r="E559">
        <f t="shared" si="1961"/>
        <v>38.547983333333335</v>
      </c>
      <c r="F559" t="s">
        <v>28</v>
      </c>
      <c r="M559">
        <v>5292</v>
      </c>
      <c r="N559">
        <f>M559/M550*100</f>
        <v>34.979179060083283</v>
      </c>
      <c r="O559">
        <v>0</v>
      </c>
      <c r="P559">
        <f>O559/O550*100</f>
        <v>0</v>
      </c>
      <c r="AL559">
        <v>0</v>
      </c>
      <c r="AM559">
        <f t="shared" ref="AM559" si="1971">AL559/AL550*100</f>
        <v>0</v>
      </c>
      <c r="BI559">
        <v>10591</v>
      </c>
      <c r="BJ559">
        <f>BI559/BI550*100</f>
        <v>34.981503501123001</v>
      </c>
      <c r="BK559">
        <v>0</v>
      </c>
      <c r="BL559">
        <f>BK559/BK550*100</f>
        <v>0</v>
      </c>
      <c r="CC559">
        <v>0</v>
      </c>
      <c r="CD559">
        <f t="shared" ref="CD559" si="1972">CC559/CC550*100</f>
        <v>0</v>
      </c>
      <c r="DU559">
        <f t="shared" si="1939"/>
        <v>0</v>
      </c>
      <c r="DV559">
        <f t="shared" si="1940"/>
        <v>0</v>
      </c>
      <c r="DW559">
        <f t="shared" si="1941"/>
        <v>0</v>
      </c>
      <c r="DX559">
        <f t="shared" si="1942"/>
        <v>0</v>
      </c>
      <c r="EA559">
        <f t="shared" si="1943"/>
        <v>0</v>
      </c>
      <c r="EB559">
        <f t="shared" si="1944"/>
        <v>0</v>
      </c>
      <c r="EC559">
        <f t="shared" si="1945"/>
        <v>0</v>
      </c>
      <c r="ED559">
        <f t="shared" si="1946"/>
        <v>0</v>
      </c>
      <c r="EE559">
        <f t="shared" si="1947"/>
        <v>0</v>
      </c>
      <c r="EF559">
        <f t="shared" si="1948"/>
        <v>0</v>
      </c>
      <c r="EG559">
        <f t="shared" si="1949"/>
        <v>0</v>
      </c>
      <c r="EH559">
        <f t="shared" si="1950"/>
        <v>0</v>
      </c>
      <c r="EL559">
        <v>5292</v>
      </c>
      <c r="EM559">
        <f>EL559/EL550*100</f>
        <v>34.979179060083283</v>
      </c>
      <c r="EN559">
        <f t="shared" si="1953"/>
        <v>0</v>
      </c>
      <c r="EO559">
        <f t="shared" si="1954"/>
        <v>0</v>
      </c>
      <c r="EP559">
        <f t="shared" si="1955"/>
        <v>0</v>
      </c>
      <c r="EQ559">
        <f t="shared" si="1956"/>
        <v>0</v>
      </c>
      <c r="ER559">
        <v>10591</v>
      </c>
      <c r="ES559">
        <f>ER559/ER550*100</f>
        <v>34.981503501123001</v>
      </c>
      <c r="ET559">
        <f t="shared" si="1957"/>
        <v>0</v>
      </c>
      <c r="EU559">
        <f t="shared" si="1958"/>
        <v>0</v>
      </c>
      <c r="EV559">
        <f t="shared" si="1959"/>
        <v>0</v>
      </c>
      <c r="EW559">
        <f t="shared" si="1960"/>
        <v>0</v>
      </c>
    </row>
    <row r="560" spans="2:153" x14ac:dyDescent="0.25">
      <c r="C560" t="s">
        <v>19</v>
      </c>
      <c r="D560" t="s">
        <v>53</v>
      </c>
      <c r="M560">
        <v>6048</v>
      </c>
      <c r="N560">
        <f>M560/M550*100</f>
        <v>39.976204640095183</v>
      </c>
      <c r="O560">
        <v>0</v>
      </c>
      <c r="P560">
        <f>O560/O550*100</f>
        <v>0</v>
      </c>
      <c r="AL560">
        <v>0</v>
      </c>
      <c r="AM560">
        <v>0</v>
      </c>
      <c r="BI560">
        <v>12104</v>
      </c>
      <c r="BJ560">
        <f>BI560/BI550*100</f>
        <v>39.978861144140573</v>
      </c>
      <c r="BK560">
        <v>0</v>
      </c>
      <c r="BL560">
        <f>BK560/BK550*100</f>
        <v>0</v>
      </c>
      <c r="CC560">
        <v>0</v>
      </c>
      <c r="CD560">
        <f t="shared" ref="CD560" si="1973">CC560/CC550*100</f>
        <v>0</v>
      </c>
      <c r="DU560">
        <f t="shared" si="1939"/>
        <v>0</v>
      </c>
      <c r="DV560">
        <f t="shared" si="1940"/>
        <v>0</v>
      </c>
      <c r="DW560">
        <f t="shared" si="1941"/>
        <v>0</v>
      </c>
      <c r="DX560">
        <f t="shared" si="1942"/>
        <v>0</v>
      </c>
      <c r="EA560">
        <f t="shared" si="1943"/>
        <v>0</v>
      </c>
      <c r="EB560">
        <f t="shared" si="1944"/>
        <v>0</v>
      </c>
      <c r="EC560">
        <f t="shared" si="1945"/>
        <v>0</v>
      </c>
      <c r="ED560">
        <f t="shared" si="1946"/>
        <v>0</v>
      </c>
      <c r="EE560">
        <f t="shared" si="1947"/>
        <v>0</v>
      </c>
      <c r="EF560">
        <f t="shared" si="1948"/>
        <v>0</v>
      </c>
      <c r="EG560">
        <f t="shared" si="1949"/>
        <v>0</v>
      </c>
      <c r="EH560">
        <f t="shared" si="1950"/>
        <v>0</v>
      </c>
      <c r="EL560">
        <v>6048</v>
      </c>
      <c r="EM560">
        <f>EL560/EL550*100</f>
        <v>39.976204640095183</v>
      </c>
      <c r="EN560">
        <f t="shared" si="1953"/>
        <v>0</v>
      </c>
      <c r="EO560">
        <f t="shared" si="1954"/>
        <v>0</v>
      </c>
      <c r="EP560">
        <f t="shared" si="1955"/>
        <v>0</v>
      </c>
      <c r="EQ560">
        <f t="shared" si="1956"/>
        <v>0</v>
      </c>
      <c r="ER560">
        <v>12104</v>
      </c>
      <c r="ES560">
        <f>ER560/ER550*100</f>
        <v>39.978861144140573</v>
      </c>
      <c r="ET560">
        <f t="shared" si="1957"/>
        <v>0</v>
      </c>
      <c r="EU560">
        <f t="shared" si="1958"/>
        <v>0</v>
      </c>
      <c r="EV560">
        <f t="shared" si="1959"/>
        <v>0</v>
      </c>
      <c r="EW560">
        <f t="shared" si="1960"/>
        <v>0</v>
      </c>
    </row>
    <row r="561" spans="2:153" x14ac:dyDescent="0.25">
      <c r="C561" t="s">
        <v>14</v>
      </c>
      <c r="D561">
        <v>1976130</v>
      </c>
      <c r="E561">
        <f t="shared" si="1961"/>
        <v>32.935499999999998</v>
      </c>
      <c r="F561" t="s">
        <v>28</v>
      </c>
      <c r="M561">
        <v>6804</v>
      </c>
      <c r="N561">
        <f>M561/M550*100</f>
        <v>44.973230220107077</v>
      </c>
      <c r="O561">
        <v>0</v>
      </c>
      <c r="P561">
        <f>O561/O550*100</f>
        <v>0</v>
      </c>
      <c r="AL561">
        <v>0</v>
      </c>
      <c r="AM561">
        <v>0</v>
      </c>
      <c r="BI561">
        <v>13617</v>
      </c>
      <c r="BJ561">
        <f>BI561/BI550*100</f>
        <v>44.976218787158146</v>
      </c>
      <c r="BK561">
        <v>0</v>
      </c>
      <c r="BL561">
        <f>BK561/BK550*100</f>
        <v>0</v>
      </c>
      <c r="CC561">
        <v>0</v>
      </c>
      <c r="CD561">
        <f t="shared" ref="CD561" si="1974">CC561/CC550*100</f>
        <v>0</v>
      </c>
      <c r="DU561">
        <f t="shared" si="1939"/>
        <v>0</v>
      </c>
      <c r="DV561">
        <f t="shared" si="1940"/>
        <v>0</v>
      </c>
      <c r="DW561">
        <f t="shared" si="1941"/>
        <v>0</v>
      </c>
      <c r="DX561">
        <f t="shared" si="1942"/>
        <v>0</v>
      </c>
      <c r="EA561">
        <f t="shared" si="1943"/>
        <v>0</v>
      </c>
      <c r="EB561">
        <f t="shared" si="1944"/>
        <v>0</v>
      </c>
      <c r="EC561">
        <f t="shared" si="1945"/>
        <v>0</v>
      </c>
      <c r="ED561">
        <f t="shared" si="1946"/>
        <v>0</v>
      </c>
      <c r="EE561">
        <f t="shared" si="1947"/>
        <v>0</v>
      </c>
      <c r="EF561">
        <f t="shared" si="1948"/>
        <v>0</v>
      </c>
      <c r="EG561">
        <f t="shared" si="1949"/>
        <v>0</v>
      </c>
      <c r="EH561">
        <f t="shared" si="1950"/>
        <v>0</v>
      </c>
      <c r="EL561">
        <v>6804</v>
      </c>
      <c r="EM561">
        <f>EL561/EL550*100</f>
        <v>44.973230220107077</v>
      </c>
      <c r="EN561">
        <f t="shared" si="1953"/>
        <v>0</v>
      </c>
      <c r="EO561">
        <f t="shared" si="1954"/>
        <v>0</v>
      </c>
      <c r="EP561">
        <f t="shared" si="1955"/>
        <v>0</v>
      </c>
      <c r="EQ561">
        <f t="shared" si="1956"/>
        <v>0</v>
      </c>
      <c r="ER561">
        <v>13617</v>
      </c>
      <c r="ES561">
        <f>ER561/ER550*100</f>
        <v>44.976218787158146</v>
      </c>
      <c r="ET561">
        <f t="shared" si="1957"/>
        <v>0</v>
      </c>
      <c r="EU561">
        <f t="shared" si="1958"/>
        <v>0</v>
      </c>
      <c r="EV561">
        <f t="shared" si="1959"/>
        <v>0</v>
      </c>
      <c r="EW561">
        <f t="shared" si="1960"/>
        <v>0</v>
      </c>
    </row>
    <row r="562" spans="2:153" x14ac:dyDescent="0.25">
      <c r="C562" t="s">
        <v>20</v>
      </c>
      <c r="D562" t="s">
        <v>53</v>
      </c>
      <c r="M562">
        <v>7560</v>
      </c>
      <c r="N562">
        <f>M562/M550*100</f>
        <v>49.970255800118977</v>
      </c>
      <c r="O562">
        <v>0</v>
      </c>
      <c r="P562">
        <f>O562/O550*100</f>
        <v>0</v>
      </c>
      <c r="AL562">
        <v>0</v>
      </c>
      <c r="AM562">
        <f t="shared" ref="AM562" si="1975">AL562/AL550*100</f>
        <v>0</v>
      </c>
      <c r="BI562">
        <v>15130</v>
      </c>
      <c r="BJ562">
        <f>BI562/BI550*100</f>
        <v>49.973576430175711</v>
      </c>
      <c r="BK562">
        <v>0</v>
      </c>
      <c r="BL562">
        <f>BK562/BK550*100</f>
        <v>0</v>
      </c>
      <c r="CC562">
        <v>0</v>
      </c>
      <c r="CD562">
        <f t="shared" ref="CD562" si="1976">CC562/CC550*100</f>
        <v>0</v>
      </c>
      <c r="DU562">
        <f t="shared" si="1939"/>
        <v>0</v>
      </c>
      <c r="DV562">
        <f t="shared" si="1940"/>
        <v>0</v>
      </c>
      <c r="DW562">
        <f t="shared" si="1941"/>
        <v>0</v>
      </c>
      <c r="DX562">
        <f t="shared" si="1942"/>
        <v>0</v>
      </c>
      <c r="EA562">
        <f t="shared" si="1943"/>
        <v>0</v>
      </c>
      <c r="EB562">
        <f t="shared" si="1944"/>
        <v>0</v>
      </c>
      <c r="EC562">
        <f t="shared" si="1945"/>
        <v>0</v>
      </c>
      <c r="ED562">
        <f t="shared" si="1946"/>
        <v>0</v>
      </c>
      <c r="EE562">
        <f t="shared" si="1947"/>
        <v>0</v>
      </c>
      <c r="EF562">
        <f t="shared" si="1948"/>
        <v>0</v>
      </c>
      <c r="EG562">
        <f t="shared" si="1949"/>
        <v>0</v>
      </c>
      <c r="EH562">
        <f t="shared" si="1950"/>
        <v>0</v>
      </c>
      <c r="EL562">
        <v>7560</v>
      </c>
      <c r="EM562">
        <f>EL562/EL550*100</f>
        <v>49.970255800118977</v>
      </c>
      <c r="EN562">
        <f t="shared" si="1953"/>
        <v>0</v>
      </c>
      <c r="EO562">
        <f t="shared" si="1954"/>
        <v>0</v>
      </c>
      <c r="EP562">
        <f t="shared" si="1955"/>
        <v>0</v>
      </c>
      <c r="EQ562">
        <f t="shared" si="1956"/>
        <v>0</v>
      </c>
      <c r="ER562">
        <v>15130</v>
      </c>
      <c r="ES562">
        <f>ER562/ER550*100</f>
        <v>49.973576430175711</v>
      </c>
      <c r="ET562">
        <f t="shared" si="1957"/>
        <v>0</v>
      </c>
      <c r="EU562">
        <f t="shared" si="1958"/>
        <v>0</v>
      </c>
      <c r="EV562">
        <f t="shared" si="1959"/>
        <v>0</v>
      </c>
      <c r="EW562">
        <f t="shared" si="1960"/>
        <v>0</v>
      </c>
    </row>
    <row r="563" spans="2:153" x14ac:dyDescent="0.25">
      <c r="M563">
        <v>8316</v>
      </c>
      <c r="N563">
        <f>M563/M550*100</f>
        <v>54.967281380130871</v>
      </c>
      <c r="O563">
        <v>0</v>
      </c>
      <c r="P563">
        <f>O563/O550*100</f>
        <v>0</v>
      </c>
      <c r="AL563">
        <v>0</v>
      </c>
      <c r="AM563">
        <f t="shared" ref="AM563" si="1977">AL563/AL550*100</f>
        <v>0</v>
      </c>
      <c r="BI563">
        <v>16643</v>
      </c>
      <c r="BJ563">
        <f>BI563/BI550*100</f>
        <v>54.970934073193291</v>
      </c>
      <c r="BK563">
        <v>0</v>
      </c>
      <c r="BL563">
        <f>BK563/BK550*100</f>
        <v>0</v>
      </c>
      <c r="CC563">
        <v>0</v>
      </c>
      <c r="CD563">
        <f t="shared" ref="CD563" si="1978">CC563/CC550*100</f>
        <v>0</v>
      </c>
      <c r="DU563">
        <f t="shared" si="1939"/>
        <v>0</v>
      </c>
      <c r="DV563">
        <f t="shared" si="1940"/>
        <v>0</v>
      </c>
      <c r="DW563">
        <f t="shared" si="1941"/>
        <v>0</v>
      </c>
      <c r="DX563">
        <f t="shared" si="1942"/>
        <v>0</v>
      </c>
      <c r="EA563">
        <f t="shared" si="1943"/>
        <v>0</v>
      </c>
      <c r="EB563">
        <f t="shared" si="1944"/>
        <v>0</v>
      </c>
      <c r="EC563">
        <f t="shared" si="1945"/>
        <v>0</v>
      </c>
      <c r="ED563">
        <f t="shared" si="1946"/>
        <v>0</v>
      </c>
      <c r="EE563">
        <f t="shared" si="1947"/>
        <v>0</v>
      </c>
      <c r="EF563">
        <f t="shared" si="1948"/>
        <v>0</v>
      </c>
      <c r="EG563">
        <f t="shared" si="1949"/>
        <v>0</v>
      </c>
      <c r="EH563">
        <f t="shared" si="1950"/>
        <v>0</v>
      </c>
      <c r="EL563">
        <v>8316</v>
      </c>
      <c r="EM563">
        <f>EL563/EL550*100</f>
        <v>54.967281380130871</v>
      </c>
      <c r="EN563">
        <f t="shared" si="1953"/>
        <v>0</v>
      </c>
      <c r="EO563">
        <f t="shared" si="1954"/>
        <v>0</v>
      </c>
      <c r="EP563">
        <f t="shared" si="1955"/>
        <v>0</v>
      </c>
      <c r="EQ563">
        <f t="shared" si="1956"/>
        <v>0</v>
      </c>
      <c r="ER563">
        <v>16643</v>
      </c>
      <c r="ES563">
        <f>ER563/ER550*100</f>
        <v>54.970934073193291</v>
      </c>
      <c r="ET563">
        <f t="shared" si="1957"/>
        <v>0</v>
      </c>
      <c r="EU563">
        <f t="shared" si="1958"/>
        <v>0</v>
      </c>
      <c r="EV563">
        <f t="shared" si="1959"/>
        <v>0</v>
      </c>
      <c r="EW563">
        <f t="shared" si="1960"/>
        <v>0</v>
      </c>
    </row>
    <row r="564" spans="2:153" x14ac:dyDescent="0.25">
      <c r="C564" t="s">
        <v>10</v>
      </c>
      <c r="M564">
        <v>9072</v>
      </c>
      <c r="N564">
        <f>M564/M550*100</f>
        <v>59.964306960142778</v>
      </c>
      <c r="O564">
        <v>0</v>
      </c>
      <c r="P564">
        <f>O564/O550*100</f>
        <v>0</v>
      </c>
      <c r="AL564">
        <v>0</v>
      </c>
      <c r="AM564">
        <f t="shared" ref="AM564" si="1979">AL564/AL550*100</f>
        <v>0</v>
      </c>
      <c r="BI564">
        <v>18156</v>
      </c>
      <c r="BJ564">
        <f>BI564/BI550*100</f>
        <v>59.968291716210864</v>
      </c>
      <c r="BK564">
        <v>0</v>
      </c>
      <c r="BL564">
        <f>BK564/BK550*100</f>
        <v>0</v>
      </c>
      <c r="CC564">
        <v>0</v>
      </c>
      <c r="CD564">
        <f t="shared" ref="CD564" si="1980">CC564/CC550*100</f>
        <v>0</v>
      </c>
      <c r="DU564">
        <f t="shared" si="1939"/>
        <v>0</v>
      </c>
      <c r="DV564">
        <f t="shared" si="1940"/>
        <v>0</v>
      </c>
      <c r="DW564">
        <f t="shared" si="1941"/>
        <v>0</v>
      </c>
      <c r="DX564">
        <f t="shared" si="1942"/>
        <v>0</v>
      </c>
      <c r="EA564">
        <f t="shared" si="1943"/>
        <v>0</v>
      </c>
      <c r="EB564">
        <f t="shared" si="1944"/>
        <v>0</v>
      </c>
      <c r="EC564">
        <f t="shared" si="1945"/>
        <v>0</v>
      </c>
      <c r="ED564">
        <f t="shared" si="1946"/>
        <v>0</v>
      </c>
      <c r="EE564">
        <f t="shared" si="1947"/>
        <v>0</v>
      </c>
      <c r="EF564">
        <f t="shared" si="1948"/>
        <v>0</v>
      </c>
      <c r="EG564">
        <f t="shared" si="1949"/>
        <v>0</v>
      </c>
      <c r="EH564">
        <f t="shared" si="1950"/>
        <v>0</v>
      </c>
      <c r="EL564">
        <v>9072</v>
      </c>
      <c r="EM564">
        <f>EL564/EL550*100</f>
        <v>59.964306960142778</v>
      </c>
      <c r="EN564">
        <f t="shared" si="1953"/>
        <v>0</v>
      </c>
      <c r="EO564">
        <f t="shared" si="1954"/>
        <v>0</v>
      </c>
      <c r="EP564">
        <f t="shared" si="1955"/>
        <v>0</v>
      </c>
      <c r="EQ564">
        <f t="shared" si="1956"/>
        <v>0</v>
      </c>
      <c r="ER564">
        <v>18156</v>
      </c>
      <c r="ES564">
        <f>ER564/ER550*100</f>
        <v>59.968291716210864</v>
      </c>
      <c r="ET564">
        <f t="shared" si="1957"/>
        <v>0</v>
      </c>
      <c r="EU564">
        <f t="shared" si="1958"/>
        <v>0</v>
      </c>
      <c r="EV564">
        <f t="shared" si="1959"/>
        <v>0</v>
      </c>
      <c r="EW564">
        <f t="shared" si="1960"/>
        <v>0</v>
      </c>
    </row>
    <row r="565" spans="2:153" x14ac:dyDescent="0.25">
      <c r="C565" t="s">
        <v>21</v>
      </c>
      <c r="M565">
        <v>9828</v>
      </c>
      <c r="N565">
        <f>M565/M550*100</f>
        <v>64.961332540154672</v>
      </c>
      <c r="O565">
        <v>0</v>
      </c>
      <c r="P565">
        <f>O565/O550*100</f>
        <v>0</v>
      </c>
      <c r="AL565">
        <v>0</v>
      </c>
      <c r="AM565">
        <f t="shared" ref="AM565" si="1981">AL565/AL550*100</f>
        <v>0</v>
      </c>
      <c r="BI565">
        <v>19669</v>
      </c>
      <c r="BJ565">
        <f>BI565/BI550*100</f>
        <v>64.965649359228422</v>
      </c>
      <c r="BK565">
        <v>0</v>
      </c>
      <c r="BL565">
        <f>BK565/BK550*100</f>
        <v>0</v>
      </c>
      <c r="CC565">
        <v>0</v>
      </c>
      <c r="CD565">
        <f t="shared" ref="CD565" si="1982">CC565/CC550*100</f>
        <v>0</v>
      </c>
      <c r="DU565">
        <f t="shared" si="1939"/>
        <v>0</v>
      </c>
      <c r="DV565">
        <f t="shared" si="1940"/>
        <v>0</v>
      </c>
      <c r="DW565">
        <f t="shared" si="1941"/>
        <v>0</v>
      </c>
      <c r="DX565">
        <f t="shared" si="1942"/>
        <v>0</v>
      </c>
      <c r="EA565">
        <f t="shared" si="1943"/>
        <v>0</v>
      </c>
      <c r="EB565">
        <f t="shared" si="1944"/>
        <v>0</v>
      </c>
      <c r="EC565">
        <f t="shared" si="1945"/>
        <v>0</v>
      </c>
      <c r="ED565">
        <f t="shared" si="1946"/>
        <v>0</v>
      </c>
      <c r="EE565">
        <f t="shared" si="1947"/>
        <v>0</v>
      </c>
      <c r="EF565">
        <f t="shared" si="1948"/>
        <v>0</v>
      </c>
      <c r="EG565">
        <f t="shared" si="1949"/>
        <v>0</v>
      </c>
      <c r="EH565">
        <f t="shared" si="1950"/>
        <v>0</v>
      </c>
      <c r="EL565">
        <v>9828</v>
      </c>
      <c r="EM565">
        <f>EL565/EL550*100</f>
        <v>64.961332540154672</v>
      </c>
      <c r="EN565">
        <f t="shared" si="1953"/>
        <v>0</v>
      </c>
      <c r="EO565">
        <f t="shared" si="1954"/>
        <v>0</v>
      </c>
      <c r="EP565">
        <f t="shared" si="1955"/>
        <v>0</v>
      </c>
      <c r="EQ565">
        <f t="shared" si="1956"/>
        <v>0</v>
      </c>
      <c r="ER565">
        <v>19669</v>
      </c>
      <c r="ES565">
        <f>ER565/ER550*100</f>
        <v>64.965649359228422</v>
      </c>
      <c r="ET565">
        <f t="shared" si="1957"/>
        <v>0</v>
      </c>
      <c r="EU565">
        <f t="shared" si="1958"/>
        <v>0</v>
      </c>
      <c r="EV565">
        <f t="shared" si="1959"/>
        <v>0</v>
      </c>
      <c r="EW565">
        <f t="shared" si="1960"/>
        <v>0</v>
      </c>
    </row>
    <row r="566" spans="2:153" x14ac:dyDescent="0.25">
      <c r="C566" t="s">
        <v>11</v>
      </c>
      <c r="M566">
        <v>10584</v>
      </c>
      <c r="N566">
        <f>M566/M550*100</f>
        <v>69.958358120166565</v>
      </c>
      <c r="O566">
        <v>0</v>
      </c>
      <c r="P566">
        <f>O566/O550*100</f>
        <v>0</v>
      </c>
      <c r="AL566">
        <v>0</v>
      </c>
      <c r="AM566">
        <f t="shared" ref="AM566" si="1983">AL566/AL550*100</f>
        <v>0</v>
      </c>
      <c r="BI566">
        <v>21182</v>
      </c>
      <c r="BJ566">
        <f>BI566/BI550*100</f>
        <v>69.963007002246002</v>
      </c>
      <c r="BK566">
        <v>0</v>
      </c>
      <c r="BL566">
        <f>BK566/BK550*100</f>
        <v>0</v>
      </c>
      <c r="CC566">
        <v>0</v>
      </c>
      <c r="CD566">
        <f t="shared" ref="CD566" si="1984">CC566/CC550*100</f>
        <v>0</v>
      </c>
      <c r="DU566">
        <f t="shared" si="1939"/>
        <v>0</v>
      </c>
      <c r="DV566">
        <f t="shared" si="1940"/>
        <v>0</v>
      </c>
      <c r="DW566">
        <f t="shared" si="1941"/>
        <v>0</v>
      </c>
      <c r="DX566">
        <f t="shared" si="1942"/>
        <v>0</v>
      </c>
      <c r="EA566">
        <f t="shared" si="1943"/>
        <v>0</v>
      </c>
      <c r="EB566">
        <f t="shared" si="1944"/>
        <v>0</v>
      </c>
      <c r="EC566">
        <f t="shared" si="1945"/>
        <v>0</v>
      </c>
      <c r="ED566">
        <f t="shared" si="1946"/>
        <v>0</v>
      </c>
      <c r="EE566">
        <f t="shared" si="1947"/>
        <v>0</v>
      </c>
      <c r="EF566">
        <f t="shared" si="1948"/>
        <v>0</v>
      </c>
      <c r="EG566">
        <f t="shared" si="1949"/>
        <v>0</v>
      </c>
      <c r="EH566">
        <f t="shared" si="1950"/>
        <v>0</v>
      </c>
      <c r="EL566">
        <v>10584</v>
      </c>
      <c r="EM566">
        <f>EL566/EL550*100</f>
        <v>69.958358120166565</v>
      </c>
      <c r="EN566">
        <f t="shared" si="1953"/>
        <v>0</v>
      </c>
      <c r="EO566">
        <f t="shared" si="1954"/>
        <v>0</v>
      </c>
      <c r="EP566">
        <f t="shared" si="1955"/>
        <v>0</v>
      </c>
      <c r="EQ566">
        <f t="shared" si="1956"/>
        <v>0</v>
      </c>
      <c r="ER566">
        <v>21182</v>
      </c>
      <c r="ES566">
        <f>ER566/ER550*100</f>
        <v>69.963007002246002</v>
      </c>
      <c r="ET566">
        <f t="shared" si="1957"/>
        <v>0</v>
      </c>
      <c r="EU566">
        <f t="shared" si="1958"/>
        <v>0</v>
      </c>
      <c r="EV566">
        <f t="shared" si="1959"/>
        <v>0</v>
      </c>
      <c r="EW566">
        <f t="shared" si="1960"/>
        <v>0</v>
      </c>
    </row>
    <row r="567" spans="2:153" x14ac:dyDescent="0.25">
      <c r="C567" t="s">
        <v>22</v>
      </c>
      <c r="M567">
        <v>11340</v>
      </c>
      <c r="N567">
        <f>M567/M550*100</f>
        <v>74.955383700178473</v>
      </c>
      <c r="O567">
        <v>0</v>
      </c>
      <c r="P567">
        <f>O567/O550*100</f>
        <v>0</v>
      </c>
      <c r="AL567">
        <v>0</v>
      </c>
      <c r="AM567">
        <f t="shared" ref="AM567" si="1985">AL567/AL550*100</f>
        <v>0</v>
      </c>
      <c r="BI567">
        <v>22695</v>
      </c>
      <c r="BJ567">
        <f>BI567/BI550*100</f>
        <v>74.960364645263581</v>
      </c>
      <c r="BK567">
        <v>0</v>
      </c>
      <c r="BL567">
        <f>BK567/BK550*100</f>
        <v>0</v>
      </c>
      <c r="CC567">
        <v>0</v>
      </c>
      <c r="CD567">
        <f t="shared" ref="CD567" si="1986">CC567/CC550*100</f>
        <v>0</v>
      </c>
      <c r="DU567">
        <f t="shared" si="1939"/>
        <v>0</v>
      </c>
      <c r="DV567">
        <f t="shared" si="1940"/>
        <v>0</v>
      </c>
      <c r="DW567">
        <f t="shared" si="1941"/>
        <v>0</v>
      </c>
      <c r="DX567">
        <f t="shared" si="1942"/>
        <v>0</v>
      </c>
      <c r="EA567">
        <f t="shared" si="1943"/>
        <v>0</v>
      </c>
      <c r="EB567">
        <f t="shared" si="1944"/>
        <v>0</v>
      </c>
      <c r="EC567">
        <f t="shared" si="1945"/>
        <v>0</v>
      </c>
      <c r="ED567">
        <f t="shared" si="1946"/>
        <v>0</v>
      </c>
      <c r="EE567">
        <f t="shared" si="1947"/>
        <v>0</v>
      </c>
      <c r="EF567">
        <f t="shared" si="1948"/>
        <v>0</v>
      </c>
      <c r="EG567">
        <f t="shared" si="1949"/>
        <v>0</v>
      </c>
      <c r="EH567">
        <f t="shared" si="1950"/>
        <v>0</v>
      </c>
      <c r="EL567">
        <v>11340</v>
      </c>
      <c r="EM567">
        <f>EL567/EL550*100</f>
        <v>74.955383700178473</v>
      </c>
      <c r="EN567">
        <f t="shared" si="1953"/>
        <v>0</v>
      </c>
      <c r="EO567">
        <f t="shared" si="1954"/>
        <v>0</v>
      </c>
      <c r="EP567">
        <f t="shared" si="1955"/>
        <v>0</v>
      </c>
      <c r="EQ567">
        <f t="shared" si="1956"/>
        <v>0</v>
      </c>
      <c r="ER567">
        <v>22695</v>
      </c>
      <c r="ES567">
        <f>ER567/ER550*100</f>
        <v>74.960364645263581</v>
      </c>
      <c r="ET567">
        <f t="shared" si="1957"/>
        <v>0</v>
      </c>
      <c r="EU567">
        <f t="shared" si="1958"/>
        <v>0</v>
      </c>
      <c r="EV567">
        <f t="shared" si="1959"/>
        <v>0</v>
      </c>
      <c r="EW567">
        <f t="shared" si="1960"/>
        <v>0</v>
      </c>
    </row>
    <row r="568" spans="2:153" x14ac:dyDescent="0.25">
      <c r="M568">
        <v>12096</v>
      </c>
      <c r="N568">
        <f>M568/M550*100</f>
        <v>79.952409280190366</v>
      </c>
      <c r="O568">
        <v>0</v>
      </c>
      <c r="P568">
        <f>O568/O550*100</f>
        <v>0</v>
      </c>
      <c r="AL568">
        <v>0</v>
      </c>
      <c r="AM568">
        <f t="shared" ref="AM568" si="1987">AL568/AL550*100</f>
        <v>0</v>
      </c>
      <c r="BI568">
        <v>24208</v>
      </c>
      <c r="BJ568">
        <f>BI568/BI550*100</f>
        <v>79.957722288281147</v>
      </c>
      <c r="BK568">
        <v>0</v>
      </c>
      <c r="BL568">
        <f>BK568/BK550*100</f>
        <v>0</v>
      </c>
      <c r="CC568">
        <v>0</v>
      </c>
      <c r="CD568">
        <f t="shared" ref="CD568" si="1988">CC568/CC550*100</f>
        <v>0</v>
      </c>
      <c r="DU568">
        <f t="shared" si="1939"/>
        <v>0</v>
      </c>
      <c r="DV568">
        <f t="shared" si="1940"/>
        <v>0</v>
      </c>
      <c r="DW568">
        <f t="shared" si="1941"/>
        <v>0</v>
      </c>
      <c r="DX568">
        <f t="shared" si="1942"/>
        <v>0</v>
      </c>
      <c r="EA568">
        <f t="shared" si="1943"/>
        <v>0</v>
      </c>
      <c r="EB568">
        <f t="shared" si="1944"/>
        <v>0</v>
      </c>
      <c r="EC568">
        <f t="shared" si="1945"/>
        <v>0</v>
      </c>
      <c r="ED568">
        <f t="shared" si="1946"/>
        <v>0</v>
      </c>
      <c r="EE568">
        <f t="shared" si="1947"/>
        <v>0</v>
      </c>
      <c r="EF568">
        <f t="shared" si="1948"/>
        <v>0</v>
      </c>
      <c r="EG568">
        <f t="shared" si="1949"/>
        <v>0</v>
      </c>
      <c r="EH568">
        <f t="shared" si="1950"/>
        <v>0</v>
      </c>
      <c r="EL568">
        <v>12096</v>
      </c>
      <c r="EM568">
        <f>EL568/EL550*100</f>
        <v>79.952409280190366</v>
      </c>
      <c r="EN568">
        <f t="shared" si="1953"/>
        <v>0</v>
      </c>
      <c r="EO568">
        <f t="shared" si="1954"/>
        <v>0</v>
      </c>
      <c r="EP568">
        <f t="shared" si="1955"/>
        <v>0</v>
      </c>
      <c r="EQ568">
        <f t="shared" si="1956"/>
        <v>0</v>
      </c>
      <c r="ER568">
        <v>24208</v>
      </c>
      <c r="ES568">
        <f>ER568/ER550*100</f>
        <v>79.957722288281147</v>
      </c>
      <c r="ET568">
        <f t="shared" si="1957"/>
        <v>0</v>
      </c>
      <c r="EU568">
        <f t="shared" si="1958"/>
        <v>0</v>
      </c>
      <c r="EV568">
        <f t="shared" si="1959"/>
        <v>0</v>
      </c>
      <c r="EW568">
        <f t="shared" si="1960"/>
        <v>0</v>
      </c>
    </row>
    <row r="569" spans="2:153" x14ac:dyDescent="0.25">
      <c r="C569" t="s">
        <v>12</v>
      </c>
      <c r="M569">
        <v>12852</v>
      </c>
      <c r="N569">
        <f>M569/M550*100</f>
        <v>84.94943486020226</v>
      </c>
      <c r="O569">
        <v>0</v>
      </c>
      <c r="P569">
        <f>O569/O550*100</f>
        <v>0</v>
      </c>
      <c r="AL569">
        <v>0</v>
      </c>
      <c r="AM569">
        <f t="shared" ref="AM569" si="1989">AL569/AL550*100</f>
        <v>0</v>
      </c>
      <c r="BI569">
        <v>25721</v>
      </c>
      <c r="BJ569">
        <f>BI569/BI550*100</f>
        <v>84.955079931298712</v>
      </c>
      <c r="BK569">
        <v>0</v>
      </c>
      <c r="BL569">
        <f>BK569/BK550*100</f>
        <v>0</v>
      </c>
      <c r="CC569">
        <v>0</v>
      </c>
      <c r="CD569">
        <f t="shared" ref="CD569" si="1990">CC569/CC550*100</f>
        <v>0</v>
      </c>
      <c r="DU569">
        <f t="shared" si="1939"/>
        <v>0</v>
      </c>
      <c r="DV569">
        <f t="shared" si="1940"/>
        <v>0</v>
      </c>
      <c r="DW569">
        <f t="shared" si="1941"/>
        <v>0</v>
      </c>
      <c r="DX569">
        <f t="shared" si="1942"/>
        <v>0</v>
      </c>
      <c r="EA569">
        <f t="shared" si="1943"/>
        <v>0</v>
      </c>
      <c r="EB569">
        <f t="shared" si="1944"/>
        <v>0</v>
      </c>
      <c r="EC569">
        <f t="shared" si="1945"/>
        <v>0</v>
      </c>
      <c r="ED569">
        <f t="shared" si="1946"/>
        <v>0</v>
      </c>
      <c r="EE569">
        <f t="shared" si="1947"/>
        <v>0</v>
      </c>
      <c r="EF569">
        <f t="shared" si="1948"/>
        <v>0</v>
      </c>
      <c r="EG569">
        <f t="shared" si="1949"/>
        <v>0</v>
      </c>
      <c r="EH569">
        <f t="shared" si="1950"/>
        <v>0</v>
      </c>
      <c r="EL569">
        <v>12852</v>
      </c>
      <c r="EM569">
        <f>EL569/EL550*100</f>
        <v>84.94943486020226</v>
      </c>
      <c r="EN569">
        <f t="shared" si="1953"/>
        <v>0</v>
      </c>
      <c r="EO569">
        <f t="shared" si="1954"/>
        <v>0</v>
      </c>
      <c r="EP569">
        <f t="shared" si="1955"/>
        <v>0</v>
      </c>
      <c r="EQ569">
        <f t="shared" si="1956"/>
        <v>0</v>
      </c>
      <c r="ER569">
        <v>25721</v>
      </c>
      <c r="ES569">
        <f>ER569/ER550*100</f>
        <v>84.955079931298712</v>
      </c>
      <c r="ET569">
        <f t="shared" si="1957"/>
        <v>0</v>
      </c>
      <c r="EU569">
        <f t="shared" si="1958"/>
        <v>0</v>
      </c>
      <c r="EV569">
        <f t="shared" si="1959"/>
        <v>0</v>
      </c>
      <c r="EW569">
        <f t="shared" si="1960"/>
        <v>0</v>
      </c>
    </row>
    <row r="570" spans="2:153" x14ac:dyDescent="0.25">
      <c r="C570" t="s">
        <v>23</v>
      </c>
      <c r="M570">
        <v>13608</v>
      </c>
      <c r="N570">
        <f>M570/M550*100</f>
        <v>89.946460440214153</v>
      </c>
      <c r="O570">
        <v>0</v>
      </c>
      <c r="P570">
        <f>O570/O550*100</f>
        <v>0</v>
      </c>
      <c r="AL570">
        <v>0</v>
      </c>
      <c r="AM570">
        <f t="shared" ref="AM570" si="1991">AL570/AL550*100</f>
        <v>0</v>
      </c>
      <c r="BI570">
        <v>27234</v>
      </c>
      <c r="BJ570">
        <f>BI570/BI550*100</f>
        <v>89.952437574316292</v>
      </c>
      <c r="BK570">
        <v>0</v>
      </c>
      <c r="BL570">
        <f>BK570/BK550*100</f>
        <v>0</v>
      </c>
      <c r="CC570">
        <v>0</v>
      </c>
      <c r="CD570">
        <f t="shared" ref="CD570" si="1992">CC570/CC550*100</f>
        <v>0</v>
      </c>
      <c r="DU570">
        <f t="shared" si="1939"/>
        <v>0</v>
      </c>
      <c r="DV570">
        <f t="shared" si="1940"/>
        <v>0</v>
      </c>
      <c r="DW570">
        <f t="shared" si="1941"/>
        <v>0</v>
      </c>
      <c r="DX570">
        <f t="shared" si="1942"/>
        <v>0</v>
      </c>
      <c r="EA570">
        <f t="shared" si="1943"/>
        <v>0</v>
      </c>
      <c r="EB570">
        <f t="shared" si="1944"/>
        <v>0</v>
      </c>
      <c r="EC570">
        <f t="shared" si="1945"/>
        <v>0</v>
      </c>
      <c r="ED570">
        <f t="shared" si="1946"/>
        <v>0</v>
      </c>
      <c r="EE570">
        <f t="shared" si="1947"/>
        <v>0</v>
      </c>
      <c r="EF570">
        <f t="shared" si="1948"/>
        <v>0</v>
      </c>
      <c r="EG570">
        <f t="shared" si="1949"/>
        <v>0</v>
      </c>
      <c r="EH570">
        <f t="shared" si="1950"/>
        <v>0</v>
      </c>
      <c r="EL570">
        <v>13608</v>
      </c>
      <c r="EM570">
        <f>EL570/EL550*100</f>
        <v>89.946460440214153</v>
      </c>
      <c r="EN570">
        <f t="shared" si="1953"/>
        <v>0</v>
      </c>
      <c r="EO570">
        <f t="shared" si="1954"/>
        <v>0</v>
      </c>
      <c r="EP570">
        <f t="shared" si="1955"/>
        <v>0</v>
      </c>
      <c r="EQ570">
        <f t="shared" si="1956"/>
        <v>0</v>
      </c>
      <c r="ER570">
        <v>27234</v>
      </c>
      <c r="ES570">
        <f>ER570/ER550*100</f>
        <v>89.952437574316292</v>
      </c>
      <c r="ET570">
        <f t="shared" si="1957"/>
        <v>0</v>
      </c>
      <c r="EU570">
        <f t="shared" si="1958"/>
        <v>0</v>
      </c>
      <c r="EV570">
        <f t="shared" si="1959"/>
        <v>0</v>
      </c>
      <c r="EW570">
        <f t="shared" si="1960"/>
        <v>0</v>
      </c>
    </row>
    <row r="571" spans="2:153" x14ac:dyDescent="0.25">
      <c r="C571" t="s">
        <v>13</v>
      </c>
      <c r="M571">
        <v>14364</v>
      </c>
      <c r="N571">
        <f>M571/M550*100</f>
        <v>94.943486020226047</v>
      </c>
      <c r="O571">
        <v>0</v>
      </c>
      <c r="P571">
        <f>O571/O550*100</f>
        <v>0</v>
      </c>
      <c r="AL571">
        <v>0</v>
      </c>
      <c r="AM571">
        <f t="shared" ref="AM571" si="1993">AL571/AL550*100</f>
        <v>0</v>
      </c>
      <c r="BI571">
        <v>28747</v>
      </c>
      <c r="BJ571">
        <f>BI571/BI550*100</f>
        <v>94.949795217333872</v>
      </c>
      <c r="BK571">
        <v>0</v>
      </c>
      <c r="BL571">
        <f>BK571/BK550*100</f>
        <v>0</v>
      </c>
      <c r="CC571">
        <v>0</v>
      </c>
      <c r="CD571">
        <f t="shared" ref="CD571" si="1994">CC571/CC550*100</f>
        <v>0</v>
      </c>
      <c r="DU571">
        <f t="shared" si="1939"/>
        <v>0</v>
      </c>
      <c r="DV571">
        <f t="shared" si="1940"/>
        <v>0</v>
      </c>
      <c r="DW571">
        <f t="shared" si="1941"/>
        <v>0</v>
      </c>
      <c r="DX571">
        <f t="shared" si="1942"/>
        <v>0</v>
      </c>
      <c r="EA571">
        <f t="shared" si="1943"/>
        <v>0</v>
      </c>
      <c r="EB571">
        <f t="shared" si="1944"/>
        <v>0</v>
      </c>
      <c r="EC571">
        <f t="shared" si="1945"/>
        <v>0</v>
      </c>
      <c r="ED571">
        <f t="shared" si="1946"/>
        <v>0</v>
      </c>
      <c r="EE571">
        <f t="shared" si="1947"/>
        <v>0</v>
      </c>
      <c r="EF571">
        <f t="shared" si="1948"/>
        <v>0</v>
      </c>
      <c r="EG571">
        <f t="shared" si="1949"/>
        <v>0</v>
      </c>
      <c r="EH571">
        <f t="shared" si="1950"/>
        <v>0</v>
      </c>
      <c r="EL571">
        <v>14364</v>
      </c>
      <c r="EM571">
        <f>EL571/EL550*100</f>
        <v>94.943486020226047</v>
      </c>
      <c r="EN571">
        <f t="shared" si="1953"/>
        <v>0</v>
      </c>
      <c r="EO571">
        <f t="shared" si="1954"/>
        <v>0</v>
      </c>
      <c r="EP571">
        <f t="shared" si="1955"/>
        <v>0</v>
      </c>
      <c r="EQ571">
        <f t="shared" si="1956"/>
        <v>0</v>
      </c>
      <c r="ER571">
        <v>28747</v>
      </c>
      <c r="ES571">
        <f>ER571/ER550*100</f>
        <v>94.949795217333872</v>
      </c>
      <c r="ET571">
        <f t="shared" si="1957"/>
        <v>0</v>
      </c>
      <c r="EU571">
        <f t="shared" si="1958"/>
        <v>0</v>
      </c>
      <c r="EV571">
        <f t="shared" si="1959"/>
        <v>0</v>
      </c>
      <c r="EW571">
        <f t="shared" si="1960"/>
        <v>0</v>
      </c>
    </row>
    <row r="572" spans="2:153" x14ac:dyDescent="0.25">
      <c r="C572" t="s">
        <v>24</v>
      </c>
      <c r="M572">
        <v>15120</v>
      </c>
      <c r="N572">
        <f>M572/M550*100</f>
        <v>99.940511600237954</v>
      </c>
      <c r="O572">
        <v>0</v>
      </c>
      <c r="P572">
        <f>O572/O550*100</f>
        <v>0</v>
      </c>
      <c r="AL572">
        <v>0</v>
      </c>
      <c r="AM572">
        <f t="shared" ref="AM572" si="1995">AL572/AL550*100</f>
        <v>0</v>
      </c>
      <c r="BI572">
        <v>30260</v>
      </c>
      <c r="BJ572">
        <f>BI572/BI550*100</f>
        <v>99.947152860351423</v>
      </c>
      <c r="BK572">
        <v>0</v>
      </c>
      <c r="BL572">
        <f>BK572/BK550*100</f>
        <v>0</v>
      </c>
      <c r="CC572">
        <v>0</v>
      </c>
      <c r="CD572">
        <f t="shared" ref="CD572" si="1996">CC572/CC550*100</f>
        <v>0</v>
      </c>
      <c r="DU572">
        <f t="shared" si="1939"/>
        <v>0</v>
      </c>
      <c r="DV572">
        <f t="shared" si="1940"/>
        <v>0</v>
      </c>
      <c r="DW572">
        <f t="shared" si="1941"/>
        <v>0</v>
      </c>
      <c r="DX572">
        <f t="shared" si="1942"/>
        <v>0</v>
      </c>
      <c r="EA572">
        <f t="shared" si="1943"/>
        <v>0</v>
      </c>
      <c r="EB572">
        <f t="shared" si="1944"/>
        <v>0</v>
      </c>
      <c r="EC572">
        <f t="shared" si="1945"/>
        <v>0</v>
      </c>
      <c r="ED572">
        <f t="shared" si="1946"/>
        <v>0</v>
      </c>
      <c r="EE572">
        <f t="shared" si="1947"/>
        <v>0</v>
      </c>
      <c r="EF572">
        <f t="shared" si="1948"/>
        <v>0</v>
      </c>
      <c r="EG572">
        <f t="shared" si="1949"/>
        <v>0</v>
      </c>
      <c r="EH572">
        <f t="shared" si="1950"/>
        <v>0</v>
      </c>
      <c r="EL572">
        <v>15120</v>
      </c>
      <c r="EM572">
        <f>EL572/EL550*100</f>
        <v>99.940511600237954</v>
      </c>
      <c r="EN572">
        <f t="shared" si="1953"/>
        <v>0</v>
      </c>
      <c r="EO572">
        <f t="shared" si="1954"/>
        <v>0</v>
      </c>
      <c r="EP572">
        <f t="shared" si="1955"/>
        <v>0</v>
      </c>
      <c r="EQ572">
        <f t="shared" si="1956"/>
        <v>0</v>
      </c>
      <c r="ER572">
        <v>30260</v>
      </c>
      <c r="ES572">
        <f>ER572/ER550*100</f>
        <v>99.947152860351423</v>
      </c>
      <c r="ET572">
        <f t="shared" si="1957"/>
        <v>0</v>
      </c>
      <c r="EU572">
        <f t="shared" si="1958"/>
        <v>0</v>
      </c>
      <c r="EV572">
        <f t="shared" si="1959"/>
        <v>0</v>
      </c>
      <c r="EW572">
        <f t="shared" si="1960"/>
        <v>0</v>
      </c>
    </row>
    <row r="573" spans="2:153" x14ac:dyDescent="0.25">
      <c r="O573" t="s">
        <v>50</v>
      </c>
      <c r="P573">
        <f>SUM(P552:P572)</f>
        <v>100</v>
      </c>
      <c r="AL573" t="s">
        <v>50</v>
      </c>
      <c r="AM573">
        <f>SUM(AM552:AM572)</f>
        <v>100</v>
      </c>
      <c r="BK573" t="s">
        <v>50</v>
      </c>
      <c r="BL573">
        <f>SUM(BL552:BL572)</f>
        <v>100</v>
      </c>
      <c r="CC573" t="s">
        <v>50</v>
      </c>
      <c r="CD573">
        <f>SUM(CD552:CD572)</f>
        <v>100</v>
      </c>
      <c r="DT573" t="s">
        <v>50</v>
      </c>
      <c r="DU573">
        <f>SUM(DU552:DU572)</f>
        <v>0</v>
      </c>
      <c r="DV573">
        <f>SUM(DV552:DV572)</f>
        <v>0</v>
      </c>
      <c r="DW573">
        <f>SUM(DW552:DW572)</f>
        <v>0</v>
      </c>
      <c r="DX573">
        <f>SUM(DX552:DX572)</f>
        <v>0</v>
      </c>
      <c r="DZ573" t="s">
        <v>50</v>
      </c>
      <c r="EA573">
        <f t="shared" ref="EA573:EH573" si="1997">SUM(EA552:EA572)</f>
        <v>0</v>
      </c>
      <c r="EB573">
        <f t="shared" si="1997"/>
        <v>0</v>
      </c>
      <c r="EC573">
        <f t="shared" si="1997"/>
        <v>0</v>
      </c>
      <c r="ED573">
        <f t="shared" si="1997"/>
        <v>0</v>
      </c>
      <c r="EE573">
        <f t="shared" si="1997"/>
        <v>0</v>
      </c>
      <c r="EF573">
        <f t="shared" si="1997"/>
        <v>0</v>
      </c>
      <c r="EG573">
        <f t="shared" si="1997"/>
        <v>0</v>
      </c>
      <c r="EH573">
        <f t="shared" si="1997"/>
        <v>0</v>
      </c>
    </row>
    <row r="574" spans="2:153" x14ac:dyDescent="0.25">
      <c r="B574">
        <v>23</v>
      </c>
      <c r="C574" t="s">
        <v>353</v>
      </c>
      <c r="G574">
        <v>7</v>
      </c>
      <c r="H574">
        <v>3</v>
      </c>
      <c r="I574">
        <v>2</v>
      </c>
      <c r="J574">
        <v>0</v>
      </c>
    </row>
    <row r="575" spans="2:153" x14ac:dyDescent="0.25">
      <c r="C575" t="s">
        <v>5</v>
      </c>
      <c r="M575" t="s">
        <v>30</v>
      </c>
      <c r="O575" t="s">
        <v>46</v>
      </c>
      <c r="AL575" t="s">
        <v>47</v>
      </c>
      <c r="BI575" t="s">
        <v>30</v>
      </c>
      <c r="BK575" t="s">
        <v>48</v>
      </c>
      <c r="CC575" t="s">
        <v>49</v>
      </c>
      <c r="DU575" t="s">
        <v>103</v>
      </c>
      <c r="DV575" t="s">
        <v>104</v>
      </c>
      <c r="DW575" t="s">
        <v>105</v>
      </c>
      <c r="DX575" t="s">
        <v>106</v>
      </c>
      <c r="EA575" t="s">
        <v>114</v>
      </c>
      <c r="EC575" t="s">
        <v>115</v>
      </c>
      <c r="EE575" t="s">
        <v>116</v>
      </c>
      <c r="EG575" t="s">
        <v>117</v>
      </c>
      <c r="EL575" t="s">
        <v>30</v>
      </c>
      <c r="EN575" t="s">
        <v>153</v>
      </c>
      <c r="EP575" t="s">
        <v>154</v>
      </c>
      <c r="ER575" t="s">
        <v>30</v>
      </c>
      <c r="ET575" t="s">
        <v>155</v>
      </c>
      <c r="EV575" t="s">
        <v>156</v>
      </c>
    </row>
    <row r="576" spans="2:153" x14ac:dyDescent="0.25">
      <c r="C576" t="s">
        <v>6</v>
      </c>
      <c r="M576">
        <v>15129</v>
      </c>
      <c r="O576">
        <v>15129</v>
      </c>
      <c r="AL576">
        <v>15129</v>
      </c>
      <c r="BI576">
        <v>30276</v>
      </c>
      <c r="BK576">
        <v>30276</v>
      </c>
      <c r="CC576">
        <v>30276</v>
      </c>
      <c r="EA576" t="s">
        <v>112</v>
      </c>
      <c r="EB576" t="s">
        <v>113</v>
      </c>
      <c r="EC576" t="s">
        <v>112</v>
      </c>
      <c r="ED576" t="s">
        <v>113</v>
      </c>
      <c r="EE576" t="s">
        <v>112</v>
      </c>
      <c r="EF576" t="s">
        <v>113</v>
      </c>
      <c r="EG576" t="s">
        <v>112</v>
      </c>
      <c r="EH576" t="s">
        <v>113</v>
      </c>
      <c r="EL576">
        <v>15129</v>
      </c>
      <c r="EN576">
        <f>O576</f>
        <v>15129</v>
      </c>
      <c r="EP576">
        <f>AL576</f>
        <v>15129</v>
      </c>
      <c r="ER576">
        <v>30276</v>
      </c>
      <c r="ET576">
        <f>BK576</f>
        <v>30276</v>
      </c>
      <c r="EV576">
        <f>CC576</f>
        <v>30276</v>
      </c>
    </row>
    <row r="577" spans="3:153" x14ac:dyDescent="0.25">
      <c r="C577" t="s">
        <v>7</v>
      </c>
      <c r="M577" t="s">
        <v>32</v>
      </c>
      <c r="N577" t="s">
        <v>31</v>
      </c>
      <c r="O577" t="s">
        <v>35</v>
      </c>
      <c r="P577" t="s">
        <v>31</v>
      </c>
      <c r="AL577" t="s">
        <v>35</v>
      </c>
      <c r="AM577" t="s">
        <v>31</v>
      </c>
      <c r="BI577" t="s">
        <v>32</v>
      </c>
      <c r="BJ577" t="s">
        <v>31</v>
      </c>
      <c r="BK577" t="s">
        <v>35</v>
      </c>
      <c r="BL577" t="s">
        <v>31</v>
      </c>
      <c r="CC577" t="s">
        <v>35</v>
      </c>
      <c r="CD577" t="s">
        <v>31</v>
      </c>
      <c r="EL577" t="s">
        <v>32</v>
      </c>
      <c r="EM577" t="s">
        <v>31</v>
      </c>
      <c r="EN577" t="str">
        <f>O577</f>
        <v>coop</v>
      </c>
      <c r="EO577" t="str">
        <f>P577</f>
        <v>%</v>
      </c>
      <c r="EP577" t="str">
        <f>AL577</f>
        <v>coop</v>
      </c>
      <c r="EQ577" t="str">
        <f>AM577</f>
        <v>%</v>
      </c>
      <c r="ER577" t="s">
        <v>32</v>
      </c>
      <c r="ES577" t="s">
        <v>31</v>
      </c>
      <c r="ET577" t="str">
        <f>BK577</f>
        <v>coop</v>
      </c>
      <c r="EU577" t="str">
        <f>BL577</f>
        <v>%</v>
      </c>
      <c r="EV577" t="str">
        <f>CC577</f>
        <v>coop</v>
      </c>
      <c r="EW577" t="str">
        <f>CD577</f>
        <v>%</v>
      </c>
    </row>
    <row r="578" spans="3:153" x14ac:dyDescent="0.25">
      <c r="C578" t="s">
        <v>16</v>
      </c>
      <c r="M578">
        <v>0</v>
      </c>
      <c r="N578">
        <f>M578/M576*100</f>
        <v>0</v>
      </c>
      <c r="O578">
        <v>15129</v>
      </c>
      <c r="P578">
        <f>O578/O576*100</f>
        <v>100</v>
      </c>
      <c r="AL578">
        <v>15129</v>
      </c>
      <c r="AM578">
        <f t="shared" ref="AM578" si="1998">AL578/AL576*100</f>
        <v>100</v>
      </c>
      <c r="BI578">
        <v>0</v>
      </c>
      <c r="BJ578">
        <f>BI578/BI576*100</f>
        <v>0</v>
      </c>
      <c r="BK578">
        <v>30276</v>
      </c>
      <c r="BL578">
        <f>BK578/BK576*100</f>
        <v>100</v>
      </c>
      <c r="CC578">
        <v>30276</v>
      </c>
      <c r="CD578">
        <f t="shared" ref="CD578" si="1999">CC578/CC576*100</f>
        <v>100</v>
      </c>
      <c r="DU578">
        <f t="shared" ref="DU578:DU598" si="2000">IF(P578&gt;BL578,P578-BL578,BL578-P578)</f>
        <v>0</v>
      </c>
      <c r="DV578">
        <f t="shared" ref="DV578:DV598" si="2001">IF(AM578&gt;CD578,AM578-CD578,CD578-AM578)</f>
        <v>0</v>
      </c>
      <c r="DW578">
        <f t="shared" ref="DW578:DW598" si="2002">IF(P578&gt;AM578,P578-AM578,AM578-P578)</f>
        <v>0</v>
      </c>
      <c r="DX578">
        <f t="shared" ref="DX578:DX598" si="2003">IF(BL578&gt;CD578,BL578-CD578,CD578-BL578)</f>
        <v>0</v>
      </c>
      <c r="EA578">
        <f t="shared" ref="EA578:EA598" si="2004">IF(P578&gt;P552,P578-P552,P552-P578)</f>
        <v>0</v>
      </c>
      <c r="EB578">
        <f t="shared" ref="EB578:EB598" si="2005">IF(P578&gt;P604,P578-P604,P604-P578)</f>
        <v>0</v>
      </c>
      <c r="EC578">
        <f t="shared" ref="EC578:EC598" si="2006">IF(AM578&gt;AM552,AM578-AM552,AM552-AM578)</f>
        <v>0</v>
      </c>
      <c r="ED578">
        <f t="shared" ref="ED578:ED598" si="2007">IF(AM578&gt;AM604,AM578-AM604,AM604-AM578)</f>
        <v>0</v>
      </c>
      <c r="EE578">
        <f t="shared" ref="EE578:EE598" si="2008">IF(BL578&gt;BL552,BL578-BL552,BL552-BL578)</f>
        <v>0</v>
      </c>
      <c r="EF578">
        <f t="shared" ref="EF578:EF598" si="2009">IF(BL578&gt;BL604,BL578-BL604,BL604-BL578)</f>
        <v>0</v>
      </c>
      <c r="EG578">
        <f t="shared" ref="EG578:EG598" si="2010">IF(CD578&gt;CD552,CD578-CD552,CD552-CD578)</f>
        <v>0</v>
      </c>
      <c r="EH578">
        <f t="shared" ref="EH578:EH598" si="2011">IF(CD578&gt;CD604,CD578-CD604,CD604-CD578)</f>
        <v>0</v>
      </c>
      <c r="EL578">
        <v>151</v>
      </c>
      <c r="EM578">
        <f>EL578/EL576*100</f>
        <v>0.99808315156322291</v>
      </c>
      <c r="EN578">
        <v>0</v>
      </c>
      <c r="EO578">
        <f>EN578/EN576*100</f>
        <v>0</v>
      </c>
      <c r="EP578">
        <v>0</v>
      </c>
      <c r="EQ578">
        <f>EP578/EP576*100</f>
        <v>0</v>
      </c>
      <c r="ER578">
        <v>303</v>
      </c>
      <c r="ES578">
        <f>ER578/ER576*100</f>
        <v>1.0007927070947285</v>
      </c>
      <c r="ET578">
        <v>0</v>
      </c>
      <c r="EU578">
        <f>ET578/ET576*100</f>
        <v>0</v>
      </c>
      <c r="EV578">
        <v>0</v>
      </c>
      <c r="EW578">
        <f>EV578/EV576*100</f>
        <v>0</v>
      </c>
    </row>
    <row r="579" spans="3:153" x14ac:dyDescent="0.25">
      <c r="M579">
        <v>756</v>
      </c>
      <c r="N579">
        <f>M579/M576*100</f>
        <v>4.9970255800118979</v>
      </c>
      <c r="O579">
        <v>0</v>
      </c>
      <c r="P579">
        <f>O579/O576*100</f>
        <v>0</v>
      </c>
      <c r="AL579">
        <v>0</v>
      </c>
      <c r="AM579">
        <f t="shared" ref="AM579" si="2012">AL579/AL576*100</f>
        <v>0</v>
      </c>
      <c r="BI579">
        <v>1513</v>
      </c>
      <c r="BJ579">
        <f>BI579/BI576*100</f>
        <v>4.9973576430175717</v>
      </c>
      <c r="BK579">
        <v>0</v>
      </c>
      <c r="BL579">
        <f>BK579/BK576*100</f>
        <v>0</v>
      </c>
      <c r="CC579">
        <v>0</v>
      </c>
      <c r="CD579">
        <f t="shared" ref="CD579" si="2013">CC579/CC576*100</f>
        <v>0</v>
      </c>
      <c r="DU579">
        <f t="shared" si="2000"/>
        <v>0</v>
      </c>
      <c r="DV579">
        <f t="shared" si="2001"/>
        <v>0</v>
      </c>
      <c r="DW579">
        <f t="shared" si="2002"/>
        <v>0</v>
      </c>
      <c r="DX579">
        <f t="shared" si="2003"/>
        <v>0</v>
      </c>
      <c r="EA579">
        <f t="shared" si="2004"/>
        <v>0</v>
      </c>
      <c r="EB579">
        <f t="shared" si="2005"/>
        <v>0</v>
      </c>
      <c r="EC579">
        <f t="shared" si="2006"/>
        <v>0</v>
      </c>
      <c r="ED579">
        <f t="shared" si="2007"/>
        <v>0</v>
      </c>
      <c r="EE579">
        <f t="shared" si="2008"/>
        <v>0</v>
      </c>
      <c r="EF579">
        <f t="shared" si="2009"/>
        <v>0</v>
      </c>
      <c r="EG579">
        <f t="shared" si="2010"/>
        <v>0</v>
      </c>
      <c r="EH579">
        <f t="shared" si="2011"/>
        <v>0</v>
      </c>
      <c r="EL579">
        <v>756</v>
      </c>
      <c r="EM579">
        <f>EL579/EL576*100</f>
        <v>4.9970255800118979</v>
      </c>
      <c r="EN579">
        <f t="shared" ref="EN579:EN598" si="2014">O579</f>
        <v>0</v>
      </c>
      <c r="EO579">
        <f t="shared" ref="EO579:EO598" si="2015">P579</f>
        <v>0</v>
      </c>
      <c r="EP579">
        <f t="shared" ref="EP579:EP598" si="2016">AL579</f>
        <v>0</v>
      </c>
      <c r="EQ579">
        <f t="shared" ref="EQ579:EQ598" si="2017">AM579</f>
        <v>0</v>
      </c>
      <c r="ER579">
        <v>1513</v>
      </c>
      <c r="ES579">
        <f>ER579/ER576*100</f>
        <v>4.9973576430175717</v>
      </c>
      <c r="ET579">
        <f t="shared" ref="ET579:ET598" si="2018">BK579</f>
        <v>0</v>
      </c>
      <c r="EU579">
        <f t="shared" ref="EU579:EU598" si="2019">BL579</f>
        <v>0</v>
      </c>
      <c r="EV579">
        <f t="shared" ref="EV579:EV598" si="2020">CC579</f>
        <v>0</v>
      </c>
      <c r="EW579">
        <f t="shared" ref="EW579:EW598" si="2021">CD579</f>
        <v>0</v>
      </c>
    </row>
    <row r="580" spans="3:153" x14ac:dyDescent="0.25">
      <c r="C580" t="s">
        <v>8</v>
      </c>
      <c r="D580">
        <v>470900</v>
      </c>
      <c r="E580">
        <f t="shared" ref="E580:E613" si="2022">D580/(1000*60)</f>
        <v>7.8483333333333336</v>
      </c>
      <c r="F580" t="s">
        <v>28</v>
      </c>
      <c r="M580">
        <v>1512</v>
      </c>
      <c r="N580">
        <f>M580/M576*100</f>
        <v>9.9940511600237958</v>
      </c>
      <c r="O580">
        <v>0</v>
      </c>
      <c r="P580">
        <f>O580/O576*100</f>
        <v>0</v>
      </c>
      <c r="AL580">
        <v>0</v>
      </c>
      <c r="AM580">
        <f t="shared" ref="AM580" si="2023">AL580/AL576*100</f>
        <v>0</v>
      </c>
      <c r="BI580">
        <v>3026</v>
      </c>
      <c r="BJ580">
        <f>BI580/BI576*100</f>
        <v>9.9947152860351434</v>
      </c>
      <c r="BK580">
        <v>0</v>
      </c>
      <c r="BL580">
        <f>BK580/BK576*100</f>
        <v>0</v>
      </c>
      <c r="CC580">
        <v>0</v>
      </c>
      <c r="CD580">
        <f t="shared" ref="CD580" si="2024">CC580/CC576*100</f>
        <v>0</v>
      </c>
      <c r="DU580">
        <f t="shared" si="2000"/>
        <v>0</v>
      </c>
      <c r="DV580">
        <f t="shared" si="2001"/>
        <v>0</v>
      </c>
      <c r="DW580">
        <f t="shared" si="2002"/>
        <v>0</v>
      </c>
      <c r="DX580">
        <f t="shared" si="2003"/>
        <v>0</v>
      </c>
      <c r="EA580">
        <f t="shared" si="2004"/>
        <v>0</v>
      </c>
      <c r="EB580">
        <f t="shared" si="2005"/>
        <v>0</v>
      </c>
      <c r="EC580">
        <f t="shared" si="2006"/>
        <v>0</v>
      </c>
      <c r="ED580">
        <f t="shared" si="2007"/>
        <v>0</v>
      </c>
      <c r="EE580">
        <f t="shared" si="2008"/>
        <v>0</v>
      </c>
      <c r="EF580">
        <f t="shared" si="2009"/>
        <v>0</v>
      </c>
      <c r="EG580">
        <f t="shared" si="2010"/>
        <v>0</v>
      </c>
      <c r="EH580">
        <f t="shared" si="2011"/>
        <v>0</v>
      </c>
      <c r="EL580">
        <v>1512</v>
      </c>
      <c r="EM580">
        <f>EL580/EL576*100</f>
        <v>9.9940511600237958</v>
      </c>
      <c r="EN580">
        <f t="shared" si="2014"/>
        <v>0</v>
      </c>
      <c r="EO580">
        <f t="shared" si="2015"/>
        <v>0</v>
      </c>
      <c r="EP580">
        <f t="shared" si="2016"/>
        <v>0</v>
      </c>
      <c r="EQ580">
        <f t="shared" si="2017"/>
        <v>0</v>
      </c>
      <c r="ER580">
        <v>3026</v>
      </c>
      <c r="ES580">
        <f>ER580/ER576*100</f>
        <v>9.9947152860351434</v>
      </c>
      <c r="ET580">
        <f t="shared" si="2018"/>
        <v>0</v>
      </c>
      <c r="EU580">
        <f t="shared" si="2019"/>
        <v>0</v>
      </c>
      <c r="EV580">
        <f t="shared" si="2020"/>
        <v>0</v>
      </c>
      <c r="EW580">
        <f t="shared" si="2021"/>
        <v>0</v>
      </c>
    </row>
    <row r="581" spans="3:153" x14ac:dyDescent="0.25">
      <c r="C581" t="s">
        <v>17</v>
      </c>
      <c r="D581" t="s">
        <v>53</v>
      </c>
      <c r="M581">
        <v>2268</v>
      </c>
      <c r="N581">
        <f>M581/M576*100</f>
        <v>14.991076740035695</v>
      </c>
      <c r="O581">
        <v>0</v>
      </c>
      <c r="P581">
        <f>O581/O576*100</f>
        <v>0</v>
      </c>
      <c r="AL581">
        <v>0</v>
      </c>
      <c r="AM581">
        <f t="shared" ref="AM581" si="2025">AL581/AL576*100</f>
        <v>0</v>
      </c>
      <c r="BI581">
        <v>4539</v>
      </c>
      <c r="BJ581">
        <f>BI581/BI576*100</f>
        <v>14.992072929052716</v>
      </c>
      <c r="BK581">
        <v>0</v>
      </c>
      <c r="BL581">
        <f>BK581/BK576*100</f>
        <v>0</v>
      </c>
      <c r="CC581">
        <v>0</v>
      </c>
      <c r="CD581">
        <f t="shared" ref="CD581" si="2026">CC581/CC576*100</f>
        <v>0</v>
      </c>
      <c r="DU581">
        <f t="shared" si="2000"/>
        <v>0</v>
      </c>
      <c r="DV581">
        <f t="shared" si="2001"/>
        <v>0</v>
      </c>
      <c r="DW581">
        <f t="shared" si="2002"/>
        <v>0</v>
      </c>
      <c r="DX581">
        <f t="shared" si="2003"/>
        <v>0</v>
      </c>
      <c r="EA581">
        <f t="shared" si="2004"/>
        <v>0</v>
      </c>
      <c r="EB581">
        <f t="shared" si="2005"/>
        <v>0</v>
      </c>
      <c r="EC581">
        <f t="shared" si="2006"/>
        <v>0</v>
      </c>
      <c r="ED581">
        <f t="shared" si="2007"/>
        <v>0</v>
      </c>
      <c r="EE581">
        <f t="shared" si="2008"/>
        <v>0</v>
      </c>
      <c r="EF581">
        <f t="shared" si="2009"/>
        <v>0</v>
      </c>
      <c r="EG581">
        <f t="shared" si="2010"/>
        <v>0</v>
      </c>
      <c r="EH581">
        <f t="shared" si="2011"/>
        <v>0</v>
      </c>
      <c r="EL581">
        <v>2268</v>
      </c>
      <c r="EM581">
        <f>EL581/EL576*100</f>
        <v>14.991076740035695</v>
      </c>
      <c r="EN581">
        <f t="shared" si="2014"/>
        <v>0</v>
      </c>
      <c r="EO581">
        <f t="shared" si="2015"/>
        <v>0</v>
      </c>
      <c r="EP581">
        <f t="shared" si="2016"/>
        <v>0</v>
      </c>
      <c r="EQ581">
        <f t="shared" si="2017"/>
        <v>0</v>
      </c>
      <c r="ER581">
        <v>4539</v>
      </c>
      <c r="ES581">
        <f>ER581/ER576*100</f>
        <v>14.992072929052716</v>
      </c>
      <c r="ET581">
        <f t="shared" si="2018"/>
        <v>0</v>
      </c>
      <c r="EU581">
        <f t="shared" si="2019"/>
        <v>0</v>
      </c>
      <c r="EV581">
        <f t="shared" si="2020"/>
        <v>0</v>
      </c>
      <c r="EW581">
        <f t="shared" si="2021"/>
        <v>0</v>
      </c>
    </row>
    <row r="582" spans="3:153" x14ac:dyDescent="0.25">
      <c r="C582" t="s">
        <v>15</v>
      </c>
      <c r="D582">
        <v>432040</v>
      </c>
      <c r="E582">
        <f t="shared" si="2022"/>
        <v>7.2006666666666668</v>
      </c>
      <c r="F582" t="s">
        <v>28</v>
      </c>
      <c r="M582">
        <v>3024</v>
      </c>
      <c r="N582">
        <f>M582/M576*100</f>
        <v>19.988102320047592</v>
      </c>
      <c r="O582">
        <v>0</v>
      </c>
      <c r="P582">
        <f>O582/O576*100</f>
        <v>0</v>
      </c>
      <c r="AL582">
        <v>0</v>
      </c>
      <c r="AM582">
        <v>0</v>
      </c>
      <c r="BI582">
        <v>6052</v>
      </c>
      <c r="BJ582">
        <f>BI582/BI576*100</f>
        <v>19.989430572070287</v>
      </c>
      <c r="BK582">
        <v>0</v>
      </c>
      <c r="BL582">
        <f>BK582/BK576*100</f>
        <v>0</v>
      </c>
      <c r="CC582">
        <v>0</v>
      </c>
      <c r="CD582">
        <f t="shared" ref="CD582" si="2027">CC582/CC576*100</f>
        <v>0</v>
      </c>
      <c r="DU582">
        <f t="shared" si="2000"/>
        <v>0</v>
      </c>
      <c r="DV582">
        <f t="shared" si="2001"/>
        <v>0</v>
      </c>
      <c r="DW582">
        <f t="shared" si="2002"/>
        <v>0</v>
      </c>
      <c r="DX582">
        <f t="shared" si="2003"/>
        <v>0</v>
      </c>
      <c r="EA582">
        <f t="shared" si="2004"/>
        <v>0</v>
      </c>
      <c r="EB582">
        <f t="shared" si="2005"/>
        <v>0</v>
      </c>
      <c r="EC582">
        <f t="shared" si="2006"/>
        <v>0</v>
      </c>
      <c r="ED582">
        <f t="shared" si="2007"/>
        <v>0</v>
      </c>
      <c r="EE582">
        <f t="shared" si="2008"/>
        <v>0</v>
      </c>
      <c r="EF582">
        <f t="shared" si="2009"/>
        <v>0</v>
      </c>
      <c r="EG582">
        <f t="shared" si="2010"/>
        <v>0</v>
      </c>
      <c r="EH582">
        <f t="shared" si="2011"/>
        <v>0</v>
      </c>
      <c r="EL582">
        <v>3024</v>
      </c>
      <c r="EM582">
        <f>EL582/EL576*100</f>
        <v>19.988102320047592</v>
      </c>
      <c r="EN582">
        <f t="shared" si="2014"/>
        <v>0</v>
      </c>
      <c r="EO582">
        <f t="shared" si="2015"/>
        <v>0</v>
      </c>
      <c r="EP582">
        <f t="shared" si="2016"/>
        <v>0</v>
      </c>
      <c r="EQ582">
        <f t="shared" si="2017"/>
        <v>0</v>
      </c>
      <c r="ER582">
        <v>6052</v>
      </c>
      <c r="ES582">
        <f>ER582/ER576*100</f>
        <v>19.989430572070287</v>
      </c>
      <c r="ET582">
        <f t="shared" si="2018"/>
        <v>0</v>
      </c>
      <c r="EU582">
        <f t="shared" si="2019"/>
        <v>0</v>
      </c>
      <c r="EV582">
        <f t="shared" si="2020"/>
        <v>0</v>
      </c>
      <c r="EW582">
        <f t="shared" si="2021"/>
        <v>0</v>
      </c>
    </row>
    <row r="583" spans="3:153" x14ac:dyDescent="0.25">
      <c r="C583" t="s">
        <v>18</v>
      </c>
      <c r="D583" t="s">
        <v>53</v>
      </c>
      <c r="M583">
        <v>3780</v>
      </c>
      <c r="N583">
        <f>M583/M576*100</f>
        <v>24.985127900059489</v>
      </c>
      <c r="O583">
        <v>0</v>
      </c>
      <c r="P583">
        <f>O583/O576*100</f>
        <v>0</v>
      </c>
      <c r="AL583">
        <v>0</v>
      </c>
      <c r="AM583">
        <v>0</v>
      </c>
      <c r="BI583">
        <v>7565</v>
      </c>
      <c r="BJ583">
        <f>BI583/BI576*100</f>
        <v>24.986788215087856</v>
      </c>
      <c r="BK583">
        <v>0</v>
      </c>
      <c r="BL583">
        <f>BK583/BK576*100</f>
        <v>0</v>
      </c>
      <c r="CC583">
        <v>0</v>
      </c>
      <c r="CD583">
        <f t="shared" ref="CD583" si="2028">CC583/CC576*100</f>
        <v>0</v>
      </c>
      <c r="DU583">
        <f t="shared" si="2000"/>
        <v>0</v>
      </c>
      <c r="DV583">
        <f t="shared" si="2001"/>
        <v>0</v>
      </c>
      <c r="DW583">
        <f t="shared" si="2002"/>
        <v>0</v>
      </c>
      <c r="DX583">
        <f t="shared" si="2003"/>
        <v>0</v>
      </c>
      <c r="EA583">
        <f t="shared" si="2004"/>
        <v>0</v>
      </c>
      <c r="EB583">
        <f t="shared" si="2005"/>
        <v>0</v>
      </c>
      <c r="EC583">
        <f t="shared" si="2006"/>
        <v>0</v>
      </c>
      <c r="ED583">
        <f t="shared" si="2007"/>
        <v>0</v>
      </c>
      <c r="EE583">
        <f t="shared" si="2008"/>
        <v>0</v>
      </c>
      <c r="EF583">
        <f t="shared" si="2009"/>
        <v>0</v>
      </c>
      <c r="EG583">
        <f t="shared" si="2010"/>
        <v>0</v>
      </c>
      <c r="EH583">
        <f t="shared" si="2011"/>
        <v>0</v>
      </c>
      <c r="EL583">
        <v>3780</v>
      </c>
      <c r="EM583">
        <f>EL583/EL576*100</f>
        <v>24.985127900059489</v>
      </c>
      <c r="EN583">
        <f t="shared" si="2014"/>
        <v>0</v>
      </c>
      <c r="EO583">
        <f t="shared" si="2015"/>
        <v>0</v>
      </c>
      <c r="EP583">
        <f t="shared" si="2016"/>
        <v>0</v>
      </c>
      <c r="EQ583">
        <f t="shared" si="2017"/>
        <v>0</v>
      </c>
      <c r="ER583">
        <v>7565</v>
      </c>
      <c r="ES583">
        <f>ER583/ER576*100</f>
        <v>24.986788215087856</v>
      </c>
      <c r="ET583">
        <f t="shared" si="2018"/>
        <v>0</v>
      </c>
      <c r="EU583">
        <f t="shared" si="2019"/>
        <v>0</v>
      </c>
      <c r="EV583">
        <f t="shared" si="2020"/>
        <v>0</v>
      </c>
      <c r="EW583">
        <f t="shared" si="2021"/>
        <v>0</v>
      </c>
    </row>
    <row r="584" spans="3:153" x14ac:dyDescent="0.25">
      <c r="M584">
        <v>4536</v>
      </c>
      <c r="N584">
        <f>M584/M576*100</f>
        <v>29.982153480071389</v>
      </c>
      <c r="O584">
        <v>0</v>
      </c>
      <c r="P584">
        <f>O584/O576*100</f>
        <v>0</v>
      </c>
      <c r="AL584">
        <v>0</v>
      </c>
      <c r="AM584">
        <f t="shared" ref="AM584" si="2029">AL584/AL576*100</f>
        <v>0</v>
      </c>
      <c r="BI584">
        <v>9078</v>
      </c>
      <c r="BJ584">
        <f>BI584/BI576*100</f>
        <v>29.984145858105432</v>
      </c>
      <c r="BK584">
        <v>0</v>
      </c>
      <c r="BL584">
        <f>BK584/BK576*100</f>
        <v>0</v>
      </c>
      <c r="CC584">
        <v>0</v>
      </c>
      <c r="CD584">
        <f t="shared" ref="CD584" si="2030">CC584/CC576*100</f>
        <v>0</v>
      </c>
      <c r="DU584">
        <f t="shared" si="2000"/>
        <v>0</v>
      </c>
      <c r="DV584">
        <f t="shared" si="2001"/>
        <v>0</v>
      </c>
      <c r="DW584">
        <f t="shared" si="2002"/>
        <v>0</v>
      </c>
      <c r="DX584">
        <f t="shared" si="2003"/>
        <v>0</v>
      </c>
      <c r="EA584">
        <f t="shared" si="2004"/>
        <v>0</v>
      </c>
      <c r="EB584">
        <f t="shared" si="2005"/>
        <v>0</v>
      </c>
      <c r="EC584">
        <f t="shared" si="2006"/>
        <v>0</v>
      </c>
      <c r="ED584">
        <f t="shared" si="2007"/>
        <v>0</v>
      </c>
      <c r="EE584">
        <f t="shared" si="2008"/>
        <v>0</v>
      </c>
      <c r="EF584">
        <f t="shared" si="2009"/>
        <v>0</v>
      </c>
      <c r="EG584">
        <f t="shared" si="2010"/>
        <v>0</v>
      </c>
      <c r="EH584">
        <f t="shared" si="2011"/>
        <v>0</v>
      </c>
      <c r="EL584">
        <v>4536</v>
      </c>
      <c r="EM584">
        <f>EL584/EL576*100</f>
        <v>29.982153480071389</v>
      </c>
      <c r="EN584">
        <f t="shared" si="2014"/>
        <v>0</v>
      </c>
      <c r="EO584">
        <f t="shared" si="2015"/>
        <v>0</v>
      </c>
      <c r="EP584">
        <f t="shared" si="2016"/>
        <v>0</v>
      </c>
      <c r="EQ584">
        <f t="shared" si="2017"/>
        <v>0</v>
      </c>
      <c r="ER584">
        <v>9078</v>
      </c>
      <c r="ES584">
        <f>ER584/ER576*100</f>
        <v>29.984145858105432</v>
      </c>
      <c r="ET584">
        <f t="shared" si="2018"/>
        <v>0</v>
      </c>
      <c r="EU584">
        <f t="shared" si="2019"/>
        <v>0</v>
      </c>
      <c r="EV584">
        <f t="shared" si="2020"/>
        <v>0</v>
      </c>
      <c r="EW584">
        <f t="shared" si="2021"/>
        <v>0</v>
      </c>
    </row>
    <row r="585" spans="3:153" x14ac:dyDescent="0.25">
      <c r="C585" t="s">
        <v>9</v>
      </c>
      <c r="D585">
        <v>2630336</v>
      </c>
      <c r="E585">
        <f t="shared" si="2022"/>
        <v>43.838933333333337</v>
      </c>
      <c r="F585" t="s">
        <v>28</v>
      </c>
      <c r="M585">
        <v>5292</v>
      </c>
      <c r="N585">
        <f>M585/M576*100</f>
        <v>34.979179060083283</v>
      </c>
      <c r="O585">
        <v>0</v>
      </c>
      <c r="P585">
        <f>O585/O576*100</f>
        <v>0</v>
      </c>
      <c r="AL585">
        <v>0</v>
      </c>
      <c r="AM585">
        <f t="shared" ref="AM585" si="2031">AL585/AL576*100</f>
        <v>0</v>
      </c>
      <c r="BI585">
        <v>10591</v>
      </c>
      <c r="BJ585">
        <f>BI585/BI576*100</f>
        <v>34.981503501123001</v>
      </c>
      <c r="BK585">
        <v>0</v>
      </c>
      <c r="BL585">
        <f>BK585/BK576*100</f>
        <v>0</v>
      </c>
      <c r="CC585">
        <v>0</v>
      </c>
      <c r="CD585">
        <f t="shared" ref="CD585" si="2032">CC585/CC576*100</f>
        <v>0</v>
      </c>
      <c r="DU585">
        <f t="shared" si="2000"/>
        <v>0</v>
      </c>
      <c r="DV585">
        <f t="shared" si="2001"/>
        <v>0</v>
      </c>
      <c r="DW585">
        <f t="shared" si="2002"/>
        <v>0</v>
      </c>
      <c r="DX585">
        <f t="shared" si="2003"/>
        <v>0</v>
      </c>
      <c r="EA585">
        <f t="shared" si="2004"/>
        <v>0</v>
      </c>
      <c r="EB585">
        <f t="shared" si="2005"/>
        <v>0</v>
      </c>
      <c r="EC585">
        <f t="shared" si="2006"/>
        <v>0</v>
      </c>
      <c r="ED585">
        <f t="shared" si="2007"/>
        <v>0</v>
      </c>
      <c r="EE585">
        <f t="shared" si="2008"/>
        <v>0</v>
      </c>
      <c r="EF585">
        <f t="shared" si="2009"/>
        <v>0</v>
      </c>
      <c r="EG585">
        <f t="shared" si="2010"/>
        <v>0</v>
      </c>
      <c r="EH585">
        <f t="shared" si="2011"/>
        <v>0</v>
      </c>
      <c r="EL585">
        <v>5292</v>
      </c>
      <c r="EM585">
        <f>EL585/EL576*100</f>
        <v>34.979179060083283</v>
      </c>
      <c r="EN585">
        <f t="shared" si="2014"/>
        <v>0</v>
      </c>
      <c r="EO585">
        <f t="shared" si="2015"/>
        <v>0</v>
      </c>
      <c r="EP585">
        <f t="shared" si="2016"/>
        <v>0</v>
      </c>
      <c r="EQ585">
        <f t="shared" si="2017"/>
        <v>0</v>
      </c>
      <c r="ER585">
        <v>10591</v>
      </c>
      <c r="ES585">
        <f>ER585/ER576*100</f>
        <v>34.981503501123001</v>
      </c>
      <c r="ET585">
        <f t="shared" si="2018"/>
        <v>0</v>
      </c>
      <c r="EU585">
        <f t="shared" si="2019"/>
        <v>0</v>
      </c>
      <c r="EV585">
        <f t="shared" si="2020"/>
        <v>0</v>
      </c>
      <c r="EW585">
        <f t="shared" si="2021"/>
        <v>0</v>
      </c>
    </row>
    <row r="586" spans="3:153" x14ac:dyDescent="0.25">
      <c r="C586" t="s">
        <v>19</v>
      </c>
      <c r="D586" t="s">
        <v>53</v>
      </c>
      <c r="M586">
        <v>6048</v>
      </c>
      <c r="N586">
        <f>M586/M576*100</f>
        <v>39.976204640095183</v>
      </c>
      <c r="O586">
        <v>0</v>
      </c>
      <c r="P586">
        <f>O586/O576*100</f>
        <v>0</v>
      </c>
      <c r="AL586">
        <v>0</v>
      </c>
      <c r="AM586">
        <v>0</v>
      </c>
      <c r="BI586">
        <v>12104</v>
      </c>
      <c r="BJ586">
        <f>BI586/BI576*100</f>
        <v>39.978861144140573</v>
      </c>
      <c r="BK586">
        <v>0</v>
      </c>
      <c r="BL586">
        <f>BK586/BK576*100</f>
        <v>0</v>
      </c>
      <c r="CC586">
        <v>0</v>
      </c>
      <c r="CD586">
        <f t="shared" ref="CD586" si="2033">CC586/CC576*100</f>
        <v>0</v>
      </c>
      <c r="DU586">
        <f t="shared" si="2000"/>
        <v>0</v>
      </c>
      <c r="DV586">
        <f t="shared" si="2001"/>
        <v>0</v>
      </c>
      <c r="DW586">
        <f t="shared" si="2002"/>
        <v>0</v>
      </c>
      <c r="DX586">
        <f t="shared" si="2003"/>
        <v>0</v>
      </c>
      <c r="EA586">
        <f t="shared" si="2004"/>
        <v>0</v>
      </c>
      <c r="EB586">
        <f t="shared" si="2005"/>
        <v>0</v>
      </c>
      <c r="EC586">
        <f t="shared" si="2006"/>
        <v>0</v>
      </c>
      <c r="ED586">
        <f t="shared" si="2007"/>
        <v>0</v>
      </c>
      <c r="EE586">
        <f t="shared" si="2008"/>
        <v>0</v>
      </c>
      <c r="EF586">
        <f t="shared" si="2009"/>
        <v>0</v>
      </c>
      <c r="EG586">
        <f t="shared" si="2010"/>
        <v>0</v>
      </c>
      <c r="EH586">
        <f t="shared" si="2011"/>
        <v>0</v>
      </c>
      <c r="EL586">
        <v>6048</v>
      </c>
      <c r="EM586">
        <f>EL586/EL576*100</f>
        <v>39.976204640095183</v>
      </c>
      <c r="EN586">
        <f t="shared" si="2014"/>
        <v>0</v>
      </c>
      <c r="EO586">
        <f t="shared" si="2015"/>
        <v>0</v>
      </c>
      <c r="EP586">
        <f t="shared" si="2016"/>
        <v>0</v>
      </c>
      <c r="EQ586">
        <f t="shared" si="2017"/>
        <v>0</v>
      </c>
      <c r="ER586">
        <v>12104</v>
      </c>
      <c r="ES586">
        <f>ER586/ER576*100</f>
        <v>39.978861144140573</v>
      </c>
      <c r="ET586">
        <f t="shared" si="2018"/>
        <v>0</v>
      </c>
      <c r="EU586">
        <f t="shared" si="2019"/>
        <v>0</v>
      </c>
      <c r="EV586">
        <f t="shared" si="2020"/>
        <v>0</v>
      </c>
      <c r="EW586">
        <f t="shared" si="2021"/>
        <v>0</v>
      </c>
    </row>
    <row r="587" spans="3:153" x14ac:dyDescent="0.25">
      <c r="C587" t="s">
        <v>14</v>
      </c>
      <c r="D587">
        <v>2407869</v>
      </c>
      <c r="E587">
        <f t="shared" si="2022"/>
        <v>40.131149999999998</v>
      </c>
      <c r="F587" t="s">
        <v>28</v>
      </c>
      <c r="M587">
        <v>6804</v>
      </c>
      <c r="N587">
        <f>M587/M576*100</f>
        <v>44.973230220107077</v>
      </c>
      <c r="O587">
        <v>0</v>
      </c>
      <c r="P587">
        <f>O587/O576*100</f>
        <v>0</v>
      </c>
      <c r="AL587">
        <v>0</v>
      </c>
      <c r="AM587">
        <v>0</v>
      </c>
      <c r="BI587">
        <v>13617</v>
      </c>
      <c r="BJ587">
        <f>BI587/BI576*100</f>
        <v>44.976218787158146</v>
      </c>
      <c r="BK587">
        <v>0</v>
      </c>
      <c r="BL587">
        <f>BK587/BK576*100</f>
        <v>0</v>
      </c>
      <c r="CC587">
        <v>0</v>
      </c>
      <c r="CD587">
        <f t="shared" ref="CD587" si="2034">CC587/CC576*100</f>
        <v>0</v>
      </c>
      <c r="DU587">
        <f t="shared" si="2000"/>
        <v>0</v>
      </c>
      <c r="DV587">
        <f t="shared" si="2001"/>
        <v>0</v>
      </c>
      <c r="DW587">
        <f t="shared" si="2002"/>
        <v>0</v>
      </c>
      <c r="DX587">
        <f t="shared" si="2003"/>
        <v>0</v>
      </c>
      <c r="EA587">
        <f t="shared" si="2004"/>
        <v>0</v>
      </c>
      <c r="EB587">
        <f t="shared" si="2005"/>
        <v>0</v>
      </c>
      <c r="EC587">
        <f t="shared" si="2006"/>
        <v>0</v>
      </c>
      <c r="ED587">
        <f t="shared" si="2007"/>
        <v>0</v>
      </c>
      <c r="EE587">
        <f t="shared" si="2008"/>
        <v>0</v>
      </c>
      <c r="EF587">
        <f t="shared" si="2009"/>
        <v>0</v>
      </c>
      <c r="EG587">
        <f t="shared" si="2010"/>
        <v>0</v>
      </c>
      <c r="EH587">
        <f t="shared" si="2011"/>
        <v>0</v>
      </c>
      <c r="EL587">
        <v>6804</v>
      </c>
      <c r="EM587">
        <f>EL587/EL576*100</f>
        <v>44.973230220107077</v>
      </c>
      <c r="EN587">
        <f t="shared" si="2014"/>
        <v>0</v>
      </c>
      <c r="EO587">
        <f t="shared" si="2015"/>
        <v>0</v>
      </c>
      <c r="EP587">
        <f t="shared" si="2016"/>
        <v>0</v>
      </c>
      <c r="EQ587">
        <f t="shared" si="2017"/>
        <v>0</v>
      </c>
      <c r="ER587">
        <v>13617</v>
      </c>
      <c r="ES587">
        <f>ER587/ER576*100</f>
        <v>44.976218787158146</v>
      </c>
      <c r="ET587">
        <f t="shared" si="2018"/>
        <v>0</v>
      </c>
      <c r="EU587">
        <f t="shared" si="2019"/>
        <v>0</v>
      </c>
      <c r="EV587">
        <f t="shared" si="2020"/>
        <v>0</v>
      </c>
      <c r="EW587">
        <f t="shared" si="2021"/>
        <v>0</v>
      </c>
    </row>
    <row r="588" spans="3:153" x14ac:dyDescent="0.25">
      <c r="C588" t="s">
        <v>20</v>
      </c>
      <c r="D588" t="s">
        <v>53</v>
      </c>
      <c r="M588">
        <v>7560</v>
      </c>
      <c r="N588">
        <f>M588/M576*100</f>
        <v>49.970255800118977</v>
      </c>
      <c r="O588">
        <v>0</v>
      </c>
      <c r="P588">
        <f>O588/O576*100</f>
        <v>0</v>
      </c>
      <c r="AL588">
        <v>0</v>
      </c>
      <c r="AM588">
        <f t="shared" ref="AM588" si="2035">AL588/AL576*100</f>
        <v>0</v>
      </c>
      <c r="BI588">
        <v>15130</v>
      </c>
      <c r="BJ588">
        <f>BI588/BI576*100</f>
        <v>49.973576430175711</v>
      </c>
      <c r="BK588">
        <v>0</v>
      </c>
      <c r="BL588">
        <f>BK588/BK576*100</f>
        <v>0</v>
      </c>
      <c r="CC588">
        <v>0</v>
      </c>
      <c r="CD588">
        <f t="shared" ref="CD588" si="2036">CC588/CC576*100</f>
        <v>0</v>
      </c>
      <c r="DU588">
        <f t="shared" si="2000"/>
        <v>0</v>
      </c>
      <c r="DV588">
        <f t="shared" si="2001"/>
        <v>0</v>
      </c>
      <c r="DW588">
        <f t="shared" si="2002"/>
        <v>0</v>
      </c>
      <c r="DX588">
        <f t="shared" si="2003"/>
        <v>0</v>
      </c>
      <c r="EA588">
        <f t="shared" si="2004"/>
        <v>0</v>
      </c>
      <c r="EB588">
        <f t="shared" si="2005"/>
        <v>0</v>
      </c>
      <c r="EC588">
        <f t="shared" si="2006"/>
        <v>0</v>
      </c>
      <c r="ED588">
        <f t="shared" si="2007"/>
        <v>0</v>
      </c>
      <c r="EE588">
        <f t="shared" si="2008"/>
        <v>0</v>
      </c>
      <c r="EF588">
        <f t="shared" si="2009"/>
        <v>0</v>
      </c>
      <c r="EG588">
        <f t="shared" si="2010"/>
        <v>0</v>
      </c>
      <c r="EH588">
        <f t="shared" si="2011"/>
        <v>0</v>
      </c>
      <c r="EL588">
        <v>7560</v>
      </c>
      <c r="EM588">
        <f>EL588/EL576*100</f>
        <v>49.970255800118977</v>
      </c>
      <c r="EN588">
        <f t="shared" si="2014"/>
        <v>0</v>
      </c>
      <c r="EO588">
        <f t="shared" si="2015"/>
        <v>0</v>
      </c>
      <c r="EP588">
        <f t="shared" si="2016"/>
        <v>0</v>
      </c>
      <c r="EQ588">
        <f t="shared" si="2017"/>
        <v>0</v>
      </c>
      <c r="ER588">
        <v>15130</v>
      </c>
      <c r="ES588">
        <f>ER588/ER576*100</f>
        <v>49.973576430175711</v>
      </c>
      <c r="ET588">
        <f t="shared" si="2018"/>
        <v>0</v>
      </c>
      <c r="EU588">
        <f t="shared" si="2019"/>
        <v>0</v>
      </c>
      <c r="EV588">
        <f t="shared" si="2020"/>
        <v>0</v>
      </c>
      <c r="EW588">
        <f t="shared" si="2021"/>
        <v>0</v>
      </c>
    </row>
    <row r="589" spans="3:153" x14ac:dyDescent="0.25">
      <c r="M589">
        <v>8316</v>
      </c>
      <c r="N589">
        <f>M589/M576*100</f>
        <v>54.967281380130871</v>
      </c>
      <c r="O589">
        <v>0</v>
      </c>
      <c r="P589">
        <f>O589/O576*100</f>
        <v>0</v>
      </c>
      <c r="AL589">
        <v>0</v>
      </c>
      <c r="AM589">
        <f t="shared" ref="AM589" si="2037">AL589/AL576*100</f>
        <v>0</v>
      </c>
      <c r="BI589">
        <v>16643</v>
      </c>
      <c r="BJ589">
        <f>BI589/BI576*100</f>
        <v>54.970934073193291</v>
      </c>
      <c r="BK589">
        <v>0</v>
      </c>
      <c r="BL589">
        <f>BK589/BK576*100</f>
        <v>0</v>
      </c>
      <c r="CC589">
        <v>0</v>
      </c>
      <c r="CD589">
        <f t="shared" ref="CD589" si="2038">CC589/CC576*100</f>
        <v>0</v>
      </c>
      <c r="DU589">
        <f t="shared" si="2000"/>
        <v>0</v>
      </c>
      <c r="DV589">
        <f t="shared" si="2001"/>
        <v>0</v>
      </c>
      <c r="DW589">
        <f t="shared" si="2002"/>
        <v>0</v>
      </c>
      <c r="DX589">
        <f t="shared" si="2003"/>
        <v>0</v>
      </c>
      <c r="EA589">
        <f t="shared" si="2004"/>
        <v>0</v>
      </c>
      <c r="EB589">
        <f t="shared" si="2005"/>
        <v>0</v>
      </c>
      <c r="EC589">
        <f t="shared" si="2006"/>
        <v>0</v>
      </c>
      <c r="ED589">
        <f t="shared" si="2007"/>
        <v>0</v>
      </c>
      <c r="EE589">
        <f t="shared" si="2008"/>
        <v>0</v>
      </c>
      <c r="EF589">
        <f t="shared" si="2009"/>
        <v>0</v>
      </c>
      <c r="EG589">
        <f t="shared" si="2010"/>
        <v>0</v>
      </c>
      <c r="EH589">
        <f t="shared" si="2011"/>
        <v>0</v>
      </c>
      <c r="EL589">
        <v>8316</v>
      </c>
      <c r="EM589">
        <f>EL589/EL576*100</f>
        <v>54.967281380130871</v>
      </c>
      <c r="EN589">
        <f t="shared" si="2014"/>
        <v>0</v>
      </c>
      <c r="EO589">
        <f t="shared" si="2015"/>
        <v>0</v>
      </c>
      <c r="EP589">
        <f t="shared" si="2016"/>
        <v>0</v>
      </c>
      <c r="EQ589">
        <f t="shared" si="2017"/>
        <v>0</v>
      </c>
      <c r="ER589">
        <v>16643</v>
      </c>
      <c r="ES589">
        <f>ER589/ER576*100</f>
        <v>54.970934073193291</v>
      </c>
      <c r="ET589">
        <f t="shared" si="2018"/>
        <v>0</v>
      </c>
      <c r="EU589">
        <f t="shared" si="2019"/>
        <v>0</v>
      </c>
      <c r="EV589">
        <f t="shared" si="2020"/>
        <v>0</v>
      </c>
      <c r="EW589">
        <f t="shared" si="2021"/>
        <v>0</v>
      </c>
    </row>
    <row r="590" spans="3:153" x14ac:dyDescent="0.25">
      <c r="C590" t="s">
        <v>10</v>
      </c>
      <c r="M590">
        <v>9072</v>
      </c>
      <c r="N590">
        <f>M590/M576*100</f>
        <v>59.964306960142778</v>
      </c>
      <c r="O590">
        <v>0</v>
      </c>
      <c r="P590">
        <f>O590/O576*100</f>
        <v>0</v>
      </c>
      <c r="AL590">
        <v>0</v>
      </c>
      <c r="AM590">
        <f t="shared" ref="AM590" si="2039">AL590/AL576*100</f>
        <v>0</v>
      </c>
      <c r="BI590">
        <v>18156</v>
      </c>
      <c r="BJ590">
        <f>BI590/BI576*100</f>
        <v>59.968291716210864</v>
      </c>
      <c r="BK590">
        <v>0</v>
      </c>
      <c r="BL590">
        <f>BK590/BK576*100</f>
        <v>0</v>
      </c>
      <c r="CC590">
        <v>0</v>
      </c>
      <c r="CD590">
        <f t="shared" ref="CD590" si="2040">CC590/CC576*100</f>
        <v>0</v>
      </c>
      <c r="DU590">
        <f t="shared" si="2000"/>
        <v>0</v>
      </c>
      <c r="DV590">
        <f t="shared" si="2001"/>
        <v>0</v>
      </c>
      <c r="DW590">
        <f t="shared" si="2002"/>
        <v>0</v>
      </c>
      <c r="DX590">
        <f t="shared" si="2003"/>
        <v>0</v>
      </c>
      <c r="EA590">
        <f t="shared" si="2004"/>
        <v>0</v>
      </c>
      <c r="EB590">
        <f t="shared" si="2005"/>
        <v>0</v>
      </c>
      <c r="EC590">
        <f t="shared" si="2006"/>
        <v>0</v>
      </c>
      <c r="ED590">
        <f t="shared" si="2007"/>
        <v>0</v>
      </c>
      <c r="EE590">
        <f t="shared" si="2008"/>
        <v>0</v>
      </c>
      <c r="EF590">
        <f t="shared" si="2009"/>
        <v>0</v>
      </c>
      <c r="EG590">
        <f t="shared" si="2010"/>
        <v>0</v>
      </c>
      <c r="EH590">
        <f t="shared" si="2011"/>
        <v>0</v>
      </c>
      <c r="EL590">
        <v>9072</v>
      </c>
      <c r="EM590">
        <f>EL590/EL576*100</f>
        <v>59.964306960142778</v>
      </c>
      <c r="EN590">
        <f t="shared" si="2014"/>
        <v>0</v>
      </c>
      <c r="EO590">
        <f t="shared" si="2015"/>
        <v>0</v>
      </c>
      <c r="EP590">
        <f t="shared" si="2016"/>
        <v>0</v>
      </c>
      <c r="EQ590">
        <f t="shared" si="2017"/>
        <v>0</v>
      </c>
      <c r="ER590">
        <v>18156</v>
      </c>
      <c r="ES590">
        <f>ER590/ER576*100</f>
        <v>59.968291716210864</v>
      </c>
      <c r="ET590">
        <f t="shared" si="2018"/>
        <v>0</v>
      </c>
      <c r="EU590">
        <f t="shared" si="2019"/>
        <v>0</v>
      </c>
      <c r="EV590">
        <f t="shared" si="2020"/>
        <v>0</v>
      </c>
      <c r="EW590">
        <f t="shared" si="2021"/>
        <v>0</v>
      </c>
    </row>
    <row r="591" spans="3:153" x14ac:dyDescent="0.25">
      <c r="C591" t="s">
        <v>21</v>
      </c>
      <c r="M591">
        <v>9828</v>
      </c>
      <c r="N591">
        <f>M591/M576*100</f>
        <v>64.961332540154672</v>
      </c>
      <c r="O591">
        <v>0</v>
      </c>
      <c r="P591">
        <f>O591/O576*100</f>
        <v>0</v>
      </c>
      <c r="AL591">
        <v>0</v>
      </c>
      <c r="AM591">
        <f t="shared" ref="AM591" si="2041">AL591/AL576*100</f>
        <v>0</v>
      </c>
      <c r="BI591">
        <v>19669</v>
      </c>
      <c r="BJ591">
        <f>BI591/BI576*100</f>
        <v>64.965649359228422</v>
      </c>
      <c r="BK591">
        <v>0</v>
      </c>
      <c r="BL591">
        <f>BK591/BK576*100</f>
        <v>0</v>
      </c>
      <c r="CC591">
        <v>0</v>
      </c>
      <c r="CD591">
        <f t="shared" ref="CD591" si="2042">CC591/CC576*100</f>
        <v>0</v>
      </c>
      <c r="DU591">
        <f t="shared" si="2000"/>
        <v>0</v>
      </c>
      <c r="DV591">
        <f t="shared" si="2001"/>
        <v>0</v>
      </c>
      <c r="DW591">
        <f t="shared" si="2002"/>
        <v>0</v>
      </c>
      <c r="DX591">
        <f t="shared" si="2003"/>
        <v>0</v>
      </c>
      <c r="EA591">
        <f t="shared" si="2004"/>
        <v>0</v>
      </c>
      <c r="EB591">
        <f t="shared" si="2005"/>
        <v>0</v>
      </c>
      <c r="EC591">
        <f t="shared" si="2006"/>
        <v>0</v>
      </c>
      <c r="ED591">
        <f t="shared" si="2007"/>
        <v>0</v>
      </c>
      <c r="EE591">
        <f t="shared" si="2008"/>
        <v>0</v>
      </c>
      <c r="EF591">
        <f t="shared" si="2009"/>
        <v>0</v>
      </c>
      <c r="EG591">
        <f t="shared" si="2010"/>
        <v>0</v>
      </c>
      <c r="EH591">
        <f t="shared" si="2011"/>
        <v>0</v>
      </c>
      <c r="EL591">
        <v>9828</v>
      </c>
      <c r="EM591">
        <f>EL591/EL576*100</f>
        <v>64.961332540154672</v>
      </c>
      <c r="EN591">
        <f t="shared" si="2014"/>
        <v>0</v>
      </c>
      <c r="EO591">
        <f t="shared" si="2015"/>
        <v>0</v>
      </c>
      <c r="EP591">
        <f t="shared" si="2016"/>
        <v>0</v>
      </c>
      <c r="EQ591">
        <f t="shared" si="2017"/>
        <v>0</v>
      </c>
      <c r="ER591">
        <v>19669</v>
      </c>
      <c r="ES591">
        <f>ER591/ER576*100</f>
        <v>64.965649359228422</v>
      </c>
      <c r="ET591">
        <f t="shared" si="2018"/>
        <v>0</v>
      </c>
      <c r="EU591">
        <f t="shared" si="2019"/>
        <v>0</v>
      </c>
      <c r="EV591">
        <f t="shared" si="2020"/>
        <v>0</v>
      </c>
      <c r="EW591">
        <f t="shared" si="2021"/>
        <v>0</v>
      </c>
    </row>
    <row r="592" spans="3:153" x14ac:dyDescent="0.25">
      <c r="C592" t="s">
        <v>11</v>
      </c>
      <c r="M592">
        <v>10584</v>
      </c>
      <c r="N592">
        <f>M592/M576*100</f>
        <v>69.958358120166565</v>
      </c>
      <c r="O592">
        <v>0</v>
      </c>
      <c r="P592">
        <f>O592/O576*100</f>
        <v>0</v>
      </c>
      <c r="AL592">
        <v>0</v>
      </c>
      <c r="AM592">
        <f t="shared" ref="AM592" si="2043">AL592/AL576*100</f>
        <v>0</v>
      </c>
      <c r="BI592">
        <v>21182</v>
      </c>
      <c r="BJ592">
        <f>BI592/BI576*100</f>
        <v>69.963007002246002</v>
      </c>
      <c r="BK592">
        <v>0</v>
      </c>
      <c r="BL592">
        <f>BK592/BK576*100</f>
        <v>0</v>
      </c>
      <c r="CC592">
        <v>0</v>
      </c>
      <c r="CD592">
        <f t="shared" ref="CD592" si="2044">CC592/CC576*100</f>
        <v>0</v>
      </c>
      <c r="DU592">
        <f t="shared" si="2000"/>
        <v>0</v>
      </c>
      <c r="DV592">
        <f t="shared" si="2001"/>
        <v>0</v>
      </c>
      <c r="DW592">
        <f t="shared" si="2002"/>
        <v>0</v>
      </c>
      <c r="DX592">
        <f t="shared" si="2003"/>
        <v>0</v>
      </c>
      <c r="EA592">
        <f t="shared" si="2004"/>
        <v>0</v>
      </c>
      <c r="EB592">
        <f t="shared" si="2005"/>
        <v>0</v>
      </c>
      <c r="EC592">
        <f t="shared" si="2006"/>
        <v>0</v>
      </c>
      <c r="ED592">
        <f t="shared" si="2007"/>
        <v>0</v>
      </c>
      <c r="EE592">
        <f t="shared" si="2008"/>
        <v>0</v>
      </c>
      <c r="EF592">
        <f t="shared" si="2009"/>
        <v>0</v>
      </c>
      <c r="EG592">
        <f t="shared" si="2010"/>
        <v>0</v>
      </c>
      <c r="EH592">
        <f t="shared" si="2011"/>
        <v>0</v>
      </c>
      <c r="EL592">
        <v>10584</v>
      </c>
      <c r="EM592">
        <f>EL592/EL576*100</f>
        <v>69.958358120166565</v>
      </c>
      <c r="EN592">
        <f t="shared" si="2014"/>
        <v>0</v>
      </c>
      <c r="EO592">
        <f t="shared" si="2015"/>
        <v>0</v>
      </c>
      <c r="EP592">
        <f t="shared" si="2016"/>
        <v>0</v>
      </c>
      <c r="EQ592">
        <f t="shared" si="2017"/>
        <v>0</v>
      </c>
      <c r="ER592">
        <v>21182</v>
      </c>
      <c r="ES592">
        <f>ER592/ER576*100</f>
        <v>69.963007002246002</v>
      </c>
      <c r="ET592">
        <f t="shared" si="2018"/>
        <v>0</v>
      </c>
      <c r="EU592">
        <f t="shared" si="2019"/>
        <v>0</v>
      </c>
      <c r="EV592">
        <f t="shared" si="2020"/>
        <v>0</v>
      </c>
      <c r="EW592">
        <f t="shared" si="2021"/>
        <v>0</v>
      </c>
    </row>
    <row r="593" spans="2:153" x14ac:dyDescent="0.25">
      <c r="C593" t="s">
        <v>22</v>
      </c>
      <c r="M593">
        <v>11340</v>
      </c>
      <c r="N593">
        <f>M593/M576*100</f>
        <v>74.955383700178473</v>
      </c>
      <c r="O593">
        <v>0</v>
      </c>
      <c r="P593">
        <f>O593/O576*100</f>
        <v>0</v>
      </c>
      <c r="AL593">
        <v>0</v>
      </c>
      <c r="AM593">
        <f t="shared" ref="AM593" si="2045">AL593/AL576*100</f>
        <v>0</v>
      </c>
      <c r="BI593">
        <v>22695</v>
      </c>
      <c r="BJ593">
        <f>BI593/BI576*100</f>
        <v>74.960364645263581</v>
      </c>
      <c r="BK593">
        <v>0</v>
      </c>
      <c r="BL593">
        <f>BK593/BK576*100</f>
        <v>0</v>
      </c>
      <c r="CC593">
        <v>0</v>
      </c>
      <c r="CD593">
        <f t="shared" ref="CD593" si="2046">CC593/CC576*100</f>
        <v>0</v>
      </c>
      <c r="DU593">
        <f t="shared" si="2000"/>
        <v>0</v>
      </c>
      <c r="DV593">
        <f t="shared" si="2001"/>
        <v>0</v>
      </c>
      <c r="DW593">
        <f t="shared" si="2002"/>
        <v>0</v>
      </c>
      <c r="DX593">
        <f t="shared" si="2003"/>
        <v>0</v>
      </c>
      <c r="EA593">
        <f t="shared" si="2004"/>
        <v>0</v>
      </c>
      <c r="EB593">
        <f t="shared" si="2005"/>
        <v>0</v>
      </c>
      <c r="EC593">
        <f t="shared" si="2006"/>
        <v>0</v>
      </c>
      <c r="ED593">
        <f t="shared" si="2007"/>
        <v>0</v>
      </c>
      <c r="EE593">
        <f t="shared" si="2008"/>
        <v>0</v>
      </c>
      <c r="EF593">
        <f t="shared" si="2009"/>
        <v>0</v>
      </c>
      <c r="EG593">
        <f t="shared" si="2010"/>
        <v>0</v>
      </c>
      <c r="EH593">
        <f t="shared" si="2011"/>
        <v>0</v>
      </c>
      <c r="EL593">
        <v>11340</v>
      </c>
      <c r="EM593">
        <f>EL593/EL576*100</f>
        <v>74.955383700178473</v>
      </c>
      <c r="EN593">
        <f t="shared" si="2014"/>
        <v>0</v>
      </c>
      <c r="EO593">
        <f t="shared" si="2015"/>
        <v>0</v>
      </c>
      <c r="EP593">
        <f t="shared" si="2016"/>
        <v>0</v>
      </c>
      <c r="EQ593">
        <f t="shared" si="2017"/>
        <v>0</v>
      </c>
      <c r="ER593">
        <v>22695</v>
      </c>
      <c r="ES593">
        <f>ER593/ER576*100</f>
        <v>74.960364645263581</v>
      </c>
      <c r="ET593">
        <f t="shared" si="2018"/>
        <v>0</v>
      </c>
      <c r="EU593">
        <f t="shared" si="2019"/>
        <v>0</v>
      </c>
      <c r="EV593">
        <f t="shared" si="2020"/>
        <v>0</v>
      </c>
      <c r="EW593">
        <f t="shared" si="2021"/>
        <v>0</v>
      </c>
    </row>
    <row r="594" spans="2:153" x14ac:dyDescent="0.25">
      <c r="M594">
        <v>12096</v>
      </c>
      <c r="N594">
        <f>M594/M576*100</f>
        <v>79.952409280190366</v>
      </c>
      <c r="O594">
        <v>0</v>
      </c>
      <c r="P594">
        <f>O594/O576*100</f>
        <v>0</v>
      </c>
      <c r="AL594">
        <v>0</v>
      </c>
      <c r="AM594">
        <f t="shared" ref="AM594" si="2047">AL594/AL576*100</f>
        <v>0</v>
      </c>
      <c r="BI594">
        <v>24208</v>
      </c>
      <c r="BJ594">
        <f>BI594/BI576*100</f>
        <v>79.957722288281147</v>
      </c>
      <c r="BK594">
        <v>0</v>
      </c>
      <c r="BL594">
        <f>BK594/BK576*100</f>
        <v>0</v>
      </c>
      <c r="CC594">
        <v>0</v>
      </c>
      <c r="CD594">
        <f t="shared" ref="CD594" si="2048">CC594/CC576*100</f>
        <v>0</v>
      </c>
      <c r="DU594">
        <f t="shared" si="2000"/>
        <v>0</v>
      </c>
      <c r="DV594">
        <f t="shared" si="2001"/>
        <v>0</v>
      </c>
      <c r="DW594">
        <f t="shared" si="2002"/>
        <v>0</v>
      </c>
      <c r="DX594">
        <f t="shared" si="2003"/>
        <v>0</v>
      </c>
      <c r="EA594">
        <f t="shared" si="2004"/>
        <v>0</v>
      </c>
      <c r="EB594">
        <f t="shared" si="2005"/>
        <v>0</v>
      </c>
      <c r="EC594">
        <f t="shared" si="2006"/>
        <v>0</v>
      </c>
      <c r="ED594">
        <f t="shared" si="2007"/>
        <v>0</v>
      </c>
      <c r="EE594">
        <f t="shared" si="2008"/>
        <v>0</v>
      </c>
      <c r="EF594">
        <f t="shared" si="2009"/>
        <v>0</v>
      </c>
      <c r="EG594">
        <f t="shared" si="2010"/>
        <v>0</v>
      </c>
      <c r="EH594">
        <f t="shared" si="2011"/>
        <v>0</v>
      </c>
      <c r="EL594">
        <v>12096</v>
      </c>
      <c r="EM594">
        <f>EL594/EL576*100</f>
        <v>79.952409280190366</v>
      </c>
      <c r="EN594">
        <f t="shared" si="2014"/>
        <v>0</v>
      </c>
      <c r="EO594">
        <f t="shared" si="2015"/>
        <v>0</v>
      </c>
      <c r="EP594">
        <f t="shared" si="2016"/>
        <v>0</v>
      </c>
      <c r="EQ594">
        <f t="shared" si="2017"/>
        <v>0</v>
      </c>
      <c r="ER594">
        <v>24208</v>
      </c>
      <c r="ES594">
        <f>ER594/ER576*100</f>
        <v>79.957722288281147</v>
      </c>
      <c r="ET594">
        <f t="shared" si="2018"/>
        <v>0</v>
      </c>
      <c r="EU594">
        <f t="shared" si="2019"/>
        <v>0</v>
      </c>
      <c r="EV594">
        <f t="shared" si="2020"/>
        <v>0</v>
      </c>
      <c r="EW594">
        <f t="shared" si="2021"/>
        <v>0</v>
      </c>
    </row>
    <row r="595" spans="2:153" x14ac:dyDescent="0.25">
      <c r="C595" t="s">
        <v>12</v>
      </c>
      <c r="M595">
        <v>12852</v>
      </c>
      <c r="N595">
        <f>M595/M576*100</f>
        <v>84.94943486020226</v>
      </c>
      <c r="O595">
        <v>0</v>
      </c>
      <c r="P595">
        <f>O595/O576*100</f>
        <v>0</v>
      </c>
      <c r="AL595">
        <v>0</v>
      </c>
      <c r="AM595">
        <f t="shared" ref="AM595" si="2049">AL595/AL576*100</f>
        <v>0</v>
      </c>
      <c r="BI595">
        <v>25721</v>
      </c>
      <c r="BJ595">
        <f>BI595/BI576*100</f>
        <v>84.955079931298712</v>
      </c>
      <c r="BK595">
        <v>0</v>
      </c>
      <c r="BL595">
        <f>BK595/BK576*100</f>
        <v>0</v>
      </c>
      <c r="CC595">
        <v>0</v>
      </c>
      <c r="CD595">
        <f t="shared" ref="CD595" si="2050">CC595/CC576*100</f>
        <v>0</v>
      </c>
      <c r="DU595">
        <f t="shared" si="2000"/>
        <v>0</v>
      </c>
      <c r="DV595">
        <f t="shared" si="2001"/>
        <v>0</v>
      </c>
      <c r="DW595">
        <f t="shared" si="2002"/>
        <v>0</v>
      </c>
      <c r="DX595">
        <f t="shared" si="2003"/>
        <v>0</v>
      </c>
      <c r="EA595">
        <f t="shared" si="2004"/>
        <v>0</v>
      </c>
      <c r="EB595">
        <f t="shared" si="2005"/>
        <v>0</v>
      </c>
      <c r="EC595">
        <f t="shared" si="2006"/>
        <v>0</v>
      </c>
      <c r="ED595">
        <f t="shared" si="2007"/>
        <v>0</v>
      </c>
      <c r="EE595">
        <f t="shared" si="2008"/>
        <v>0</v>
      </c>
      <c r="EF595">
        <f t="shared" si="2009"/>
        <v>0</v>
      </c>
      <c r="EG595">
        <f t="shared" si="2010"/>
        <v>0</v>
      </c>
      <c r="EH595">
        <f t="shared" si="2011"/>
        <v>0</v>
      </c>
      <c r="EL595">
        <v>12852</v>
      </c>
      <c r="EM595">
        <f>EL595/EL576*100</f>
        <v>84.94943486020226</v>
      </c>
      <c r="EN595">
        <f t="shared" si="2014"/>
        <v>0</v>
      </c>
      <c r="EO595">
        <f t="shared" si="2015"/>
        <v>0</v>
      </c>
      <c r="EP595">
        <f t="shared" si="2016"/>
        <v>0</v>
      </c>
      <c r="EQ595">
        <f t="shared" si="2017"/>
        <v>0</v>
      </c>
      <c r="ER595">
        <v>25721</v>
      </c>
      <c r="ES595">
        <f>ER595/ER576*100</f>
        <v>84.955079931298712</v>
      </c>
      <c r="ET595">
        <f t="shared" si="2018"/>
        <v>0</v>
      </c>
      <c r="EU595">
        <f t="shared" si="2019"/>
        <v>0</v>
      </c>
      <c r="EV595">
        <f t="shared" si="2020"/>
        <v>0</v>
      </c>
      <c r="EW595">
        <f t="shared" si="2021"/>
        <v>0</v>
      </c>
    </row>
    <row r="596" spans="2:153" x14ac:dyDescent="0.25">
      <c r="C596" t="s">
        <v>23</v>
      </c>
      <c r="M596">
        <v>13608</v>
      </c>
      <c r="N596">
        <f>M596/M576*100</f>
        <v>89.946460440214153</v>
      </c>
      <c r="O596">
        <v>0</v>
      </c>
      <c r="P596">
        <f>O596/O576*100</f>
        <v>0</v>
      </c>
      <c r="AL596">
        <v>0</v>
      </c>
      <c r="AM596">
        <f t="shared" ref="AM596" si="2051">AL596/AL576*100</f>
        <v>0</v>
      </c>
      <c r="BI596">
        <v>27234</v>
      </c>
      <c r="BJ596">
        <f>BI596/BI576*100</f>
        <v>89.952437574316292</v>
      </c>
      <c r="BK596">
        <v>0</v>
      </c>
      <c r="BL596">
        <f>BK596/BK576*100</f>
        <v>0</v>
      </c>
      <c r="CC596">
        <v>0</v>
      </c>
      <c r="CD596">
        <f t="shared" ref="CD596" si="2052">CC596/CC576*100</f>
        <v>0</v>
      </c>
      <c r="DU596">
        <f t="shared" si="2000"/>
        <v>0</v>
      </c>
      <c r="DV596">
        <f t="shared" si="2001"/>
        <v>0</v>
      </c>
      <c r="DW596">
        <f t="shared" si="2002"/>
        <v>0</v>
      </c>
      <c r="DX596">
        <f t="shared" si="2003"/>
        <v>0</v>
      </c>
      <c r="EA596">
        <f t="shared" si="2004"/>
        <v>0</v>
      </c>
      <c r="EB596">
        <f t="shared" si="2005"/>
        <v>0</v>
      </c>
      <c r="EC596">
        <f t="shared" si="2006"/>
        <v>0</v>
      </c>
      <c r="ED596">
        <f t="shared" si="2007"/>
        <v>0</v>
      </c>
      <c r="EE596">
        <f t="shared" si="2008"/>
        <v>0</v>
      </c>
      <c r="EF596">
        <f t="shared" si="2009"/>
        <v>0</v>
      </c>
      <c r="EG596">
        <f t="shared" si="2010"/>
        <v>0</v>
      </c>
      <c r="EH596">
        <f t="shared" si="2011"/>
        <v>0</v>
      </c>
      <c r="EL596">
        <v>13608</v>
      </c>
      <c r="EM596">
        <f>EL596/EL576*100</f>
        <v>89.946460440214153</v>
      </c>
      <c r="EN596">
        <f t="shared" si="2014"/>
        <v>0</v>
      </c>
      <c r="EO596">
        <f t="shared" si="2015"/>
        <v>0</v>
      </c>
      <c r="EP596">
        <f t="shared" si="2016"/>
        <v>0</v>
      </c>
      <c r="EQ596">
        <f t="shared" si="2017"/>
        <v>0</v>
      </c>
      <c r="ER596">
        <v>27234</v>
      </c>
      <c r="ES596">
        <f>ER596/ER576*100</f>
        <v>89.952437574316292</v>
      </c>
      <c r="ET596">
        <f t="shared" si="2018"/>
        <v>0</v>
      </c>
      <c r="EU596">
        <f t="shared" si="2019"/>
        <v>0</v>
      </c>
      <c r="EV596">
        <f t="shared" si="2020"/>
        <v>0</v>
      </c>
      <c r="EW596">
        <f t="shared" si="2021"/>
        <v>0</v>
      </c>
    </row>
    <row r="597" spans="2:153" x14ac:dyDescent="0.25">
      <c r="C597" t="s">
        <v>13</v>
      </c>
      <c r="M597">
        <v>14364</v>
      </c>
      <c r="N597">
        <f>M597/M576*100</f>
        <v>94.943486020226047</v>
      </c>
      <c r="O597">
        <v>0</v>
      </c>
      <c r="P597">
        <f>O597/O576*100</f>
        <v>0</v>
      </c>
      <c r="AL597">
        <v>0</v>
      </c>
      <c r="AM597">
        <f t="shared" ref="AM597" si="2053">AL597/AL576*100</f>
        <v>0</v>
      </c>
      <c r="BI597">
        <v>28747</v>
      </c>
      <c r="BJ597">
        <f>BI597/BI576*100</f>
        <v>94.949795217333872</v>
      </c>
      <c r="BK597">
        <v>0</v>
      </c>
      <c r="BL597">
        <f>BK597/BK576*100</f>
        <v>0</v>
      </c>
      <c r="CC597">
        <v>0</v>
      </c>
      <c r="CD597">
        <f t="shared" ref="CD597" si="2054">CC597/CC576*100</f>
        <v>0</v>
      </c>
      <c r="DU597">
        <f t="shared" si="2000"/>
        <v>0</v>
      </c>
      <c r="DV597">
        <f t="shared" si="2001"/>
        <v>0</v>
      </c>
      <c r="DW597">
        <f t="shared" si="2002"/>
        <v>0</v>
      </c>
      <c r="DX597">
        <f t="shared" si="2003"/>
        <v>0</v>
      </c>
      <c r="EA597">
        <f t="shared" si="2004"/>
        <v>0</v>
      </c>
      <c r="EB597">
        <f t="shared" si="2005"/>
        <v>0</v>
      </c>
      <c r="EC597">
        <f t="shared" si="2006"/>
        <v>0</v>
      </c>
      <c r="ED597">
        <f t="shared" si="2007"/>
        <v>0</v>
      </c>
      <c r="EE597">
        <f t="shared" si="2008"/>
        <v>0</v>
      </c>
      <c r="EF597">
        <f t="shared" si="2009"/>
        <v>0</v>
      </c>
      <c r="EG597">
        <f t="shared" si="2010"/>
        <v>0</v>
      </c>
      <c r="EH597">
        <f t="shared" si="2011"/>
        <v>0</v>
      </c>
      <c r="EL597">
        <v>14364</v>
      </c>
      <c r="EM597">
        <f>EL597/EL576*100</f>
        <v>94.943486020226047</v>
      </c>
      <c r="EN597">
        <f t="shared" si="2014"/>
        <v>0</v>
      </c>
      <c r="EO597">
        <f t="shared" si="2015"/>
        <v>0</v>
      </c>
      <c r="EP597">
        <f t="shared" si="2016"/>
        <v>0</v>
      </c>
      <c r="EQ597">
        <f t="shared" si="2017"/>
        <v>0</v>
      </c>
      <c r="ER597">
        <v>28747</v>
      </c>
      <c r="ES597">
        <f>ER597/ER576*100</f>
        <v>94.949795217333872</v>
      </c>
      <c r="ET597">
        <f t="shared" si="2018"/>
        <v>0</v>
      </c>
      <c r="EU597">
        <f t="shared" si="2019"/>
        <v>0</v>
      </c>
      <c r="EV597">
        <f t="shared" si="2020"/>
        <v>0</v>
      </c>
      <c r="EW597">
        <f t="shared" si="2021"/>
        <v>0</v>
      </c>
    </row>
    <row r="598" spans="2:153" x14ac:dyDescent="0.25">
      <c r="C598" t="s">
        <v>24</v>
      </c>
      <c r="M598">
        <v>15120</v>
      </c>
      <c r="N598">
        <f>M598/M576*100</f>
        <v>99.940511600237954</v>
      </c>
      <c r="O598">
        <v>0</v>
      </c>
      <c r="P598">
        <f>O598/O576*100</f>
        <v>0</v>
      </c>
      <c r="AL598">
        <v>0</v>
      </c>
      <c r="AM598">
        <f t="shared" ref="AM598" si="2055">AL598/AL576*100</f>
        <v>0</v>
      </c>
      <c r="BI598">
        <v>30260</v>
      </c>
      <c r="BJ598">
        <f>BI598/BI576*100</f>
        <v>99.947152860351423</v>
      </c>
      <c r="BK598">
        <v>0</v>
      </c>
      <c r="BL598">
        <f>BK598/BK576*100</f>
        <v>0</v>
      </c>
      <c r="CC598">
        <v>0</v>
      </c>
      <c r="CD598">
        <f t="shared" ref="CD598" si="2056">CC598/CC576*100</f>
        <v>0</v>
      </c>
      <c r="DU598">
        <f t="shared" si="2000"/>
        <v>0</v>
      </c>
      <c r="DV598">
        <f t="shared" si="2001"/>
        <v>0</v>
      </c>
      <c r="DW598">
        <f t="shared" si="2002"/>
        <v>0</v>
      </c>
      <c r="DX598">
        <f t="shared" si="2003"/>
        <v>0</v>
      </c>
      <c r="EA598">
        <f t="shared" si="2004"/>
        <v>0</v>
      </c>
      <c r="EB598">
        <f t="shared" si="2005"/>
        <v>0</v>
      </c>
      <c r="EC598">
        <f t="shared" si="2006"/>
        <v>0</v>
      </c>
      <c r="ED598">
        <f t="shared" si="2007"/>
        <v>0</v>
      </c>
      <c r="EE598">
        <f t="shared" si="2008"/>
        <v>0</v>
      </c>
      <c r="EF598">
        <f t="shared" si="2009"/>
        <v>0</v>
      </c>
      <c r="EG598">
        <f t="shared" si="2010"/>
        <v>0</v>
      </c>
      <c r="EH598">
        <f t="shared" si="2011"/>
        <v>0</v>
      </c>
      <c r="EL598">
        <v>15120</v>
      </c>
      <c r="EM598">
        <f>EL598/EL576*100</f>
        <v>99.940511600237954</v>
      </c>
      <c r="EN598">
        <f t="shared" si="2014"/>
        <v>0</v>
      </c>
      <c r="EO598">
        <f t="shared" si="2015"/>
        <v>0</v>
      </c>
      <c r="EP598">
        <f t="shared" si="2016"/>
        <v>0</v>
      </c>
      <c r="EQ598">
        <f t="shared" si="2017"/>
        <v>0</v>
      </c>
      <c r="ER598">
        <v>30260</v>
      </c>
      <c r="ES598">
        <f>ER598/ER576*100</f>
        <v>99.947152860351423</v>
      </c>
      <c r="ET598">
        <f t="shared" si="2018"/>
        <v>0</v>
      </c>
      <c r="EU598">
        <f t="shared" si="2019"/>
        <v>0</v>
      </c>
      <c r="EV598">
        <f t="shared" si="2020"/>
        <v>0</v>
      </c>
      <c r="EW598">
        <f t="shared" si="2021"/>
        <v>0</v>
      </c>
    </row>
    <row r="599" spans="2:153" x14ac:dyDescent="0.25">
      <c r="O599" t="s">
        <v>50</v>
      </c>
      <c r="P599">
        <f>SUM(P578:P598)</f>
        <v>100</v>
      </c>
      <c r="AL599" t="s">
        <v>50</v>
      </c>
      <c r="AM599">
        <f>SUM(AM578:AM598)</f>
        <v>100</v>
      </c>
      <c r="BK599" t="s">
        <v>50</v>
      </c>
      <c r="BL599">
        <f>SUM(BL578:BL598)</f>
        <v>100</v>
      </c>
      <c r="CC599" t="s">
        <v>50</v>
      </c>
      <c r="CD599">
        <f>SUM(CD578:CD598)</f>
        <v>100</v>
      </c>
      <c r="DT599" t="s">
        <v>50</v>
      </c>
      <c r="DU599">
        <f>SUM(DU578:DU598)</f>
        <v>0</v>
      </c>
      <c r="DV599">
        <f>SUM(DV578:DV598)</f>
        <v>0</v>
      </c>
      <c r="DW599">
        <f>SUM(DW578:DW598)</f>
        <v>0</v>
      </c>
      <c r="DX599">
        <f>SUM(DX578:DX598)</f>
        <v>0</v>
      </c>
      <c r="DZ599" t="s">
        <v>50</v>
      </c>
      <c r="EA599">
        <f t="shared" ref="EA599:EH599" si="2057">SUM(EA578:EA598)</f>
        <v>0</v>
      </c>
      <c r="EB599">
        <f t="shared" si="2057"/>
        <v>0</v>
      </c>
      <c r="EC599">
        <f t="shared" si="2057"/>
        <v>0</v>
      </c>
      <c r="ED599">
        <f t="shared" si="2057"/>
        <v>0</v>
      </c>
      <c r="EE599">
        <f t="shared" si="2057"/>
        <v>0</v>
      </c>
      <c r="EF599">
        <f t="shared" si="2057"/>
        <v>0</v>
      </c>
      <c r="EG599">
        <f t="shared" si="2057"/>
        <v>0</v>
      </c>
      <c r="EH599">
        <f t="shared" si="2057"/>
        <v>0</v>
      </c>
    </row>
    <row r="600" spans="2:153" x14ac:dyDescent="0.25">
      <c r="B600">
        <v>24</v>
      </c>
      <c r="C600" t="s">
        <v>354</v>
      </c>
      <c r="G600">
        <v>9</v>
      </c>
      <c r="H600">
        <v>5</v>
      </c>
      <c r="I600">
        <v>4</v>
      </c>
      <c r="J600">
        <v>0</v>
      </c>
    </row>
    <row r="601" spans="2:153" x14ac:dyDescent="0.25">
      <c r="C601" t="s">
        <v>5</v>
      </c>
      <c r="M601" t="s">
        <v>30</v>
      </c>
      <c r="O601" t="s">
        <v>46</v>
      </c>
      <c r="AL601" t="s">
        <v>47</v>
      </c>
      <c r="BI601" t="s">
        <v>30</v>
      </c>
      <c r="BK601" t="s">
        <v>48</v>
      </c>
      <c r="CC601" t="s">
        <v>49</v>
      </c>
      <c r="DU601" t="s">
        <v>103</v>
      </c>
      <c r="DV601" t="s">
        <v>104</v>
      </c>
      <c r="DW601" t="s">
        <v>105</v>
      </c>
      <c r="DX601" t="s">
        <v>106</v>
      </c>
      <c r="EA601" t="s">
        <v>114</v>
      </c>
      <c r="EC601" t="s">
        <v>115</v>
      </c>
      <c r="EE601" t="s">
        <v>116</v>
      </c>
      <c r="EG601" t="s">
        <v>117</v>
      </c>
      <c r="EL601" t="s">
        <v>30</v>
      </c>
      <c r="EN601" t="s">
        <v>153</v>
      </c>
      <c r="EP601" t="s">
        <v>154</v>
      </c>
      <c r="ER601" t="s">
        <v>30</v>
      </c>
      <c r="ET601" t="s">
        <v>155</v>
      </c>
      <c r="EV601" t="s">
        <v>156</v>
      </c>
    </row>
    <row r="602" spans="2:153" x14ac:dyDescent="0.25">
      <c r="C602" t="s">
        <v>6</v>
      </c>
      <c r="M602">
        <v>15129</v>
      </c>
      <c r="O602">
        <v>15129</v>
      </c>
      <c r="AL602">
        <v>15129</v>
      </c>
      <c r="BI602">
        <v>30276</v>
      </c>
      <c r="BK602">
        <v>30276</v>
      </c>
      <c r="CC602">
        <v>30276</v>
      </c>
      <c r="EA602" t="s">
        <v>112</v>
      </c>
      <c r="EB602" t="s">
        <v>113</v>
      </c>
      <c r="EC602" t="s">
        <v>112</v>
      </c>
      <c r="ED602" t="s">
        <v>113</v>
      </c>
      <c r="EE602" t="s">
        <v>112</v>
      </c>
      <c r="EF602" t="s">
        <v>113</v>
      </c>
      <c r="EG602" t="s">
        <v>112</v>
      </c>
      <c r="EH602" t="s">
        <v>113</v>
      </c>
      <c r="EL602">
        <v>15129</v>
      </c>
      <c r="EN602">
        <f>O602</f>
        <v>15129</v>
      </c>
      <c r="EP602">
        <f>AL602</f>
        <v>15129</v>
      </c>
      <c r="ER602">
        <v>30276</v>
      </c>
      <c r="ET602">
        <f>BK602</f>
        <v>30276</v>
      </c>
      <c r="EV602">
        <f>CC602</f>
        <v>30276</v>
      </c>
    </row>
    <row r="603" spans="2:153" x14ac:dyDescent="0.25">
      <c r="C603" t="s">
        <v>7</v>
      </c>
      <c r="M603" t="s">
        <v>32</v>
      </c>
      <c r="N603" t="s">
        <v>31</v>
      </c>
      <c r="O603" t="s">
        <v>35</v>
      </c>
      <c r="P603" t="s">
        <v>31</v>
      </c>
      <c r="AL603" t="s">
        <v>35</v>
      </c>
      <c r="AM603" t="s">
        <v>31</v>
      </c>
      <c r="BI603" t="s">
        <v>32</v>
      </c>
      <c r="BJ603" t="s">
        <v>31</v>
      </c>
      <c r="BK603" t="s">
        <v>35</v>
      </c>
      <c r="BL603" t="s">
        <v>31</v>
      </c>
      <c r="CC603" t="s">
        <v>35</v>
      </c>
      <c r="CD603" t="s">
        <v>31</v>
      </c>
      <c r="EL603" t="s">
        <v>32</v>
      </c>
      <c r="EM603" t="s">
        <v>31</v>
      </c>
      <c r="EN603" t="str">
        <f>O603</f>
        <v>coop</v>
      </c>
      <c r="EO603" t="str">
        <f>P603</f>
        <v>%</v>
      </c>
      <c r="EP603" t="str">
        <f>AL603</f>
        <v>coop</v>
      </c>
      <c r="EQ603" t="str">
        <f>AM603</f>
        <v>%</v>
      </c>
      <c r="ER603" t="s">
        <v>32</v>
      </c>
      <c r="ES603" t="s">
        <v>31</v>
      </c>
      <c r="ET603" t="str">
        <f>BK603</f>
        <v>coop</v>
      </c>
      <c r="EU603" t="str">
        <f>BL603</f>
        <v>%</v>
      </c>
      <c r="EV603" t="str">
        <f>CC603</f>
        <v>coop</v>
      </c>
      <c r="EW603" t="str">
        <f>CD603</f>
        <v>%</v>
      </c>
    </row>
    <row r="604" spans="2:153" x14ac:dyDescent="0.25">
      <c r="C604" t="s">
        <v>16</v>
      </c>
      <c r="M604">
        <v>0</v>
      </c>
      <c r="N604">
        <f>M604/M602*100</f>
        <v>0</v>
      </c>
      <c r="O604">
        <v>15129</v>
      </c>
      <c r="P604">
        <f>O604/O602*100</f>
        <v>100</v>
      </c>
      <c r="AL604">
        <v>15129</v>
      </c>
      <c r="AM604">
        <f t="shared" ref="AM604" si="2058">AL604/AL602*100</f>
        <v>100</v>
      </c>
      <c r="BI604">
        <v>0</v>
      </c>
      <c r="BJ604">
        <f>BI604/BI602*100</f>
        <v>0</v>
      </c>
      <c r="BK604">
        <v>30276</v>
      </c>
      <c r="BL604">
        <f>BK604/BK602*100</f>
        <v>100</v>
      </c>
      <c r="CC604">
        <v>30276</v>
      </c>
      <c r="CD604">
        <f t="shared" ref="CD604" si="2059">CC604/CC602*100</f>
        <v>100</v>
      </c>
      <c r="DU604">
        <f t="shared" ref="DU604:DU624" si="2060">IF(P604&gt;BL604,P604-BL604,BL604-P604)</f>
        <v>0</v>
      </c>
      <c r="DV604">
        <f t="shared" ref="DV604:DV624" si="2061">IF(AM604&gt;CD604,AM604-CD604,CD604-AM604)</f>
        <v>0</v>
      </c>
      <c r="DW604">
        <f t="shared" ref="DW604:DW624" si="2062">IF(P604&gt;AM604,P604-AM604,AM604-P604)</f>
        <v>0</v>
      </c>
      <c r="DX604">
        <f t="shared" ref="DX604:DX624" si="2063">IF(BL604&gt;CD604,BL604-CD604,CD604-BL604)</f>
        <v>0</v>
      </c>
      <c r="EA604">
        <f t="shared" ref="EA604:EA624" si="2064">IF(P604&gt;P578,P604-P578,P578-P604)</f>
        <v>0</v>
      </c>
      <c r="EC604">
        <f t="shared" ref="EC604:EC624" si="2065">IF(AM604&gt;AM578,AM604-AM578,AM578-AM604)</f>
        <v>0</v>
      </c>
      <c r="EE604">
        <f t="shared" ref="EE604:EE624" si="2066">IF(BL604&gt;BL578,BL604-BL578,BL578-BL604)</f>
        <v>0</v>
      </c>
      <c r="EG604">
        <f t="shared" ref="EG604:EG624" si="2067">IF(CD604&gt;CD578,CD604-CD578,CD578-CD604)</f>
        <v>0</v>
      </c>
      <c r="EL604">
        <v>151</v>
      </c>
      <c r="EM604">
        <f>EL604/EL602*100</f>
        <v>0.99808315156322291</v>
      </c>
      <c r="EN604">
        <v>0</v>
      </c>
      <c r="EO604">
        <f>EN604/EN602*100</f>
        <v>0</v>
      </c>
      <c r="EP604">
        <v>0</v>
      </c>
      <c r="EQ604">
        <f>EP604/EP602*100</f>
        <v>0</v>
      </c>
      <c r="ER604">
        <v>303</v>
      </c>
      <c r="ES604">
        <f>ER604/ER602*100</f>
        <v>1.0007927070947285</v>
      </c>
      <c r="ET604">
        <v>0</v>
      </c>
      <c r="EU604">
        <f>ET604/ET602*100</f>
        <v>0</v>
      </c>
      <c r="EV604">
        <v>0</v>
      </c>
      <c r="EW604">
        <f>EV604/EV602*100</f>
        <v>0</v>
      </c>
    </row>
    <row r="605" spans="2:153" x14ac:dyDescent="0.25">
      <c r="M605">
        <v>756</v>
      </c>
      <c r="N605">
        <f>M605/M602*100</f>
        <v>4.9970255800118979</v>
      </c>
      <c r="O605">
        <v>0</v>
      </c>
      <c r="P605">
        <f>O605/O602*100</f>
        <v>0</v>
      </c>
      <c r="AL605">
        <v>0</v>
      </c>
      <c r="AM605">
        <f t="shared" ref="AM605" si="2068">AL605/AL602*100</f>
        <v>0</v>
      </c>
      <c r="BI605">
        <v>1513</v>
      </c>
      <c r="BJ605">
        <f>BI605/BI602*100</f>
        <v>4.9973576430175717</v>
      </c>
      <c r="BK605">
        <v>0</v>
      </c>
      <c r="BL605">
        <f>BK605/BK602*100</f>
        <v>0</v>
      </c>
      <c r="CC605">
        <v>0</v>
      </c>
      <c r="CD605">
        <f t="shared" ref="CD605" si="2069">CC605/CC602*100</f>
        <v>0</v>
      </c>
      <c r="DU605">
        <f t="shared" si="2060"/>
        <v>0</v>
      </c>
      <c r="DV605">
        <f t="shared" si="2061"/>
        <v>0</v>
      </c>
      <c r="DW605">
        <f t="shared" si="2062"/>
        <v>0</v>
      </c>
      <c r="DX605">
        <f t="shared" si="2063"/>
        <v>0</v>
      </c>
      <c r="EA605">
        <f t="shared" si="2064"/>
        <v>0</v>
      </c>
      <c r="EC605">
        <f t="shared" si="2065"/>
        <v>0</v>
      </c>
      <c r="EE605">
        <f t="shared" si="2066"/>
        <v>0</v>
      </c>
      <c r="EG605">
        <f t="shared" si="2067"/>
        <v>0</v>
      </c>
      <c r="EL605">
        <v>756</v>
      </c>
      <c r="EM605">
        <f>EL605/EL602*100</f>
        <v>4.9970255800118979</v>
      </c>
      <c r="EN605">
        <f t="shared" ref="EN605:EN624" si="2070">O605</f>
        <v>0</v>
      </c>
      <c r="EO605">
        <f t="shared" ref="EO605:EO624" si="2071">P605</f>
        <v>0</v>
      </c>
      <c r="EP605">
        <f t="shared" ref="EP605:EP624" si="2072">AL605</f>
        <v>0</v>
      </c>
      <c r="EQ605">
        <f t="shared" ref="EQ605:EQ624" si="2073">AM605</f>
        <v>0</v>
      </c>
      <c r="ER605">
        <v>1513</v>
      </c>
      <c r="ES605">
        <f>ER605/ER602*100</f>
        <v>4.9973576430175717</v>
      </c>
      <c r="ET605">
        <f t="shared" ref="ET605:ET624" si="2074">BK605</f>
        <v>0</v>
      </c>
      <c r="EU605">
        <f t="shared" ref="EU605:EU624" si="2075">BL605</f>
        <v>0</v>
      </c>
      <c r="EV605">
        <f t="shared" ref="EV605:EV624" si="2076">CC605</f>
        <v>0</v>
      </c>
      <c r="EW605">
        <f t="shared" ref="EW605:EW624" si="2077">CD605</f>
        <v>0</v>
      </c>
    </row>
    <row r="606" spans="2:153" x14ac:dyDescent="0.25">
      <c r="C606" t="s">
        <v>8</v>
      </c>
      <c r="D606">
        <v>435850</v>
      </c>
      <c r="E606">
        <f t="shared" si="2022"/>
        <v>7.2641666666666671</v>
      </c>
      <c r="F606" t="s">
        <v>28</v>
      </c>
      <c r="M606">
        <v>1512</v>
      </c>
      <c r="N606">
        <f>M606/M602*100</f>
        <v>9.9940511600237958</v>
      </c>
      <c r="O606">
        <v>0</v>
      </c>
      <c r="P606">
        <f>O606/O602*100</f>
        <v>0</v>
      </c>
      <c r="AL606">
        <v>0</v>
      </c>
      <c r="AM606">
        <f t="shared" ref="AM606" si="2078">AL606/AL602*100</f>
        <v>0</v>
      </c>
      <c r="BI606">
        <v>3026</v>
      </c>
      <c r="BJ606">
        <f>BI606/BI602*100</f>
        <v>9.9947152860351434</v>
      </c>
      <c r="BK606">
        <v>0</v>
      </c>
      <c r="BL606">
        <f>BK606/BK602*100</f>
        <v>0</v>
      </c>
      <c r="CC606">
        <v>0</v>
      </c>
      <c r="CD606">
        <f t="shared" ref="CD606" si="2079">CC606/CC602*100</f>
        <v>0</v>
      </c>
      <c r="DU606">
        <f t="shared" si="2060"/>
        <v>0</v>
      </c>
      <c r="DV606">
        <f t="shared" si="2061"/>
        <v>0</v>
      </c>
      <c r="DW606">
        <f t="shared" si="2062"/>
        <v>0</v>
      </c>
      <c r="DX606">
        <f t="shared" si="2063"/>
        <v>0</v>
      </c>
      <c r="EA606">
        <f t="shared" si="2064"/>
        <v>0</v>
      </c>
      <c r="EC606">
        <f t="shared" si="2065"/>
        <v>0</v>
      </c>
      <c r="EE606">
        <f t="shared" si="2066"/>
        <v>0</v>
      </c>
      <c r="EG606">
        <f t="shared" si="2067"/>
        <v>0</v>
      </c>
      <c r="EL606">
        <v>1512</v>
      </c>
      <c r="EM606">
        <f>EL606/EL602*100</f>
        <v>9.9940511600237958</v>
      </c>
      <c r="EN606">
        <f t="shared" si="2070"/>
        <v>0</v>
      </c>
      <c r="EO606">
        <f t="shared" si="2071"/>
        <v>0</v>
      </c>
      <c r="EP606">
        <f t="shared" si="2072"/>
        <v>0</v>
      </c>
      <c r="EQ606">
        <f t="shared" si="2073"/>
        <v>0</v>
      </c>
      <c r="ER606">
        <v>3026</v>
      </c>
      <c r="ES606">
        <f>ER606/ER602*100</f>
        <v>9.9947152860351434</v>
      </c>
      <c r="ET606">
        <f t="shared" si="2074"/>
        <v>0</v>
      </c>
      <c r="EU606">
        <f t="shared" si="2075"/>
        <v>0</v>
      </c>
      <c r="EV606">
        <f t="shared" si="2076"/>
        <v>0</v>
      </c>
      <c r="EW606">
        <f t="shared" si="2077"/>
        <v>0</v>
      </c>
    </row>
    <row r="607" spans="2:153" x14ac:dyDescent="0.25">
      <c r="C607" t="s">
        <v>17</v>
      </c>
      <c r="D607" t="s">
        <v>53</v>
      </c>
      <c r="M607">
        <v>2268</v>
      </c>
      <c r="N607">
        <f>M607/M602*100</f>
        <v>14.991076740035695</v>
      </c>
      <c r="O607">
        <v>0</v>
      </c>
      <c r="P607">
        <f>O607/O602*100</f>
        <v>0</v>
      </c>
      <c r="AL607">
        <v>0</v>
      </c>
      <c r="AM607">
        <f t="shared" ref="AM607" si="2080">AL607/AL602*100</f>
        <v>0</v>
      </c>
      <c r="BI607">
        <v>4539</v>
      </c>
      <c r="BJ607">
        <f>BI607/BI602*100</f>
        <v>14.992072929052716</v>
      </c>
      <c r="BK607">
        <v>0</v>
      </c>
      <c r="BL607">
        <f>BK607/BK602*100</f>
        <v>0</v>
      </c>
      <c r="CC607">
        <v>0</v>
      </c>
      <c r="CD607">
        <f t="shared" ref="CD607" si="2081">CC607/CC602*100</f>
        <v>0</v>
      </c>
      <c r="DU607">
        <f t="shared" si="2060"/>
        <v>0</v>
      </c>
      <c r="DV607">
        <f t="shared" si="2061"/>
        <v>0</v>
      </c>
      <c r="DW607">
        <f t="shared" si="2062"/>
        <v>0</v>
      </c>
      <c r="DX607">
        <f t="shared" si="2063"/>
        <v>0</v>
      </c>
      <c r="EA607">
        <f t="shared" si="2064"/>
        <v>0</v>
      </c>
      <c r="EC607">
        <f t="shared" si="2065"/>
        <v>0</v>
      </c>
      <c r="EE607">
        <f t="shared" si="2066"/>
        <v>0</v>
      </c>
      <c r="EG607">
        <f t="shared" si="2067"/>
        <v>0</v>
      </c>
      <c r="EL607">
        <v>2268</v>
      </c>
      <c r="EM607">
        <f>EL607/EL602*100</f>
        <v>14.991076740035695</v>
      </c>
      <c r="EN607">
        <f t="shared" si="2070"/>
        <v>0</v>
      </c>
      <c r="EO607">
        <f t="shared" si="2071"/>
        <v>0</v>
      </c>
      <c r="EP607">
        <f t="shared" si="2072"/>
        <v>0</v>
      </c>
      <c r="EQ607">
        <f t="shared" si="2073"/>
        <v>0</v>
      </c>
      <c r="ER607">
        <v>4539</v>
      </c>
      <c r="ES607">
        <f>ER607/ER602*100</f>
        <v>14.992072929052716</v>
      </c>
      <c r="ET607">
        <f t="shared" si="2074"/>
        <v>0</v>
      </c>
      <c r="EU607">
        <f t="shared" si="2075"/>
        <v>0</v>
      </c>
      <c r="EV607">
        <f t="shared" si="2076"/>
        <v>0</v>
      </c>
      <c r="EW607">
        <f t="shared" si="2077"/>
        <v>0</v>
      </c>
    </row>
    <row r="608" spans="2:153" x14ac:dyDescent="0.25">
      <c r="C608" t="s">
        <v>15</v>
      </c>
      <c r="D608">
        <v>458790</v>
      </c>
      <c r="E608">
        <f t="shared" si="2022"/>
        <v>7.6464999999999996</v>
      </c>
      <c r="F608" t="s">
        <v>28</v>
      </c>
      <c r="M608">
        <v>3024</v>
      </c>
      <c r="N608">
        <f>M608/M602*100</f>
        <v>19.988102320047592</v>
      </c>
      <c r="O608">
        <v>0</v>
      </c>
      <c r="P608">
        <f>O608/O602*100</f>
        <v>0</v>
      </c>
      <c r="AL608">
        <v>0</v>
      </c>
      <c r="AM608">
        <v>0</v>
      </c>
      <c r="BI608">
        <v>6052</v>
      </c>
      <c r="BJ608">
        <f>BI608/BI602*100</f>
        <v>19.989430572070287</v>
      </c>
      <c r="BK608">
        <v>0</v>
      </c>
      <c r="BL608">
        <f>BK608/BK602*100</f>
        <v>0</v>
      </c>
      <c r="CC608">
        <v>0</v>
      </c>
      <c r="CD608">
        <f t="shared" ref="CD608" si="2082">CC608/CC602*100</f>
        <v>0</v>
      </c>
      <c r="DU608">
        <f t="shared" si="2060"/>
        <v>0</v>
      </c>
      <c r="DV608">
        <f t="shared" si="2061"/>
        <v>0</v>
      </c>
      <c r="DW608">
        <f t="shared" si="2062"/>
        <v>0</v>
      </c>
      <c r="DX608">
        <f t="shared" si="2063"/>
        <v>0</v>
      </c>
      <c r="EA608">
        <f t="shared" si="2064"/>
        <v>0</v>
      </c>
      <c r="EC608">
        <f t="shared" si="2065"/>
        <v>0</v>
      </c>
      <c r="EE608">
        <f t="shared" si="2066"/>
        <v>0</v>
      </c>
      <c r="EG608">
        <f t="shared" si="2067"/>
        <v>0</v>
      </c>
      <c r="EL608">
        <v>3024</v>
      </c>
      <c r="EM608">
        <f>EL608/EL602*100</f>
        <v>19.988102320047592</v>
      </c>
      <c r="EN608">
        <f t="shared" si="2070"/>
        <v>0</v>
      </c>
      <c r="EO608">
        <f t="shared" si="2071"/>
        <v>0</v>
      </c>
      <c r="EP608">
        <f t="shared" si="2072"/>
        <v>0</v>
      </c>
      <c r="EQ608">
        <f t="shared" si="2073"/>
        <v>0</v>
      </c>
      <c r="ER608">
        <v>6052</v>
      </c>
      <c r="ES608">
        <f>ER608/ER602*100</f>
        <v>19.989430572070287</v>
      </c>
      <c r="ET608">
        <f t="shared" si="2074"/>
        <v>0</v>
      </c>
      <c r="EU608">
        <f t="shared" si="2075"/>
        <v>0</v>
      </c>
      <c r="EV608">
        <f t="shared" si="2076"/>
        <v>0</v>
      </c>
      <c r="EW608">
        <f t="shared" si="2077"/>
        <v>0</v>
      </c>
    </row>
    <row r="609" spans="3:153" x14ac:dyDescent="0.25">
      <c r="C609" t="s">
        <v>18</v>
      </c>
      <c r="D609" t="s">
        <v>53</v>
      </c>
      <c r="M609">
        <v>3780</v>
      </c>
      <c r="N609">
        <f>M609/M602*100</f>
        <v>24.985127900059489</v>
      </c>
      <c r="O609">
        <v>0</v>
      </c>
      <c r="P609">
        <f>O609/O602*100</f>
        <v>0</v>
      </c>
      <c r="AL609">
        <v>0</v>
      </c>
      <c r="AM609">
        <v>0</v>
      </c>
      <c r="BI609">
        <v>7565</v>
      </c>
      <c r="BJ609">
        <f>BI609/BI602*100</f>
        <v>24.986788215087856</v>
      </c>
      <c r="BK609">
        <v>0</v>
      </c>
      <c r="BL609">
        <f>BK609/BK602*100</f>
        <v>0</v>
      </c>
      <c r="CC609">
        <v>0</v>
      </c>
      <c r="CD609">
        <f t="shared" ref="CD609" si="2083">CC609/CC602*100</f>
        <v>0</v>
      </c>
      <c r="DU609">
        <f t="shared" si="2060"/>
        <v>0</v>
      </c>
      <c r="DV609">
        <f t="shared" si="2061"/>
        <v>0</v>
      </c>
      <c r="DW609">
        <f t="shared" si="2062"/>
        <v>0</v>
      </c>
      <c r="DX609">
        <f t="shared" si="2063"/>
        <v>0</v>
      </c>
      <c r="EA609">
        <f t="shared" si="2064"/>
        <v>0</v>
      </c>
      <c r="EC609">
        <f t="shared" si="2065"/>
        <v>0</v>
      </c>
      <c r="EE609">
        <f t="shared" si="2066"/>
        <v>0</v>
      </c>
      <c r="EG609">
        <f t="shared" si="2067"/>
        <v>0</v>
      </c>
      <c r="EL609">
        <v>3780</v>
      </c>
      <c r="EM609">
        <f>EL609/EL602*100</f>
        <v>24.985127900059489</v>
      </c>
      <c r="EN609">
        <f t="shared" si="2070"/>
        <v>0</v>
      </c>
      <c r="EO609">
        <f t="shared" si="2071"/>
        <v>0</v>
      </c>
      <c r="EP609">
        <f t="shared" si="2072"/>
        <v>0</v>
      </c>
      <c r="EQ609">
        <f t="shared" si="2073"/>
        <v>0</v>
      </c>
      <c r="ER609">
        <v>7565</v>
      </c>
      <c r="ES609">
        <f>ER609/ER602*100</f>
        <v>24.986788215087856</v>
      </c>
      <c r="ET609">
        <f t="shared" si="2074"/>
        <v>0</v>
      </c>
      <c r="EU609">
        <f t="shared" si="2075"/>
        <v>0</v>
      </c>
      <c r="EV609">
        <f t="shared" si="2076"/>
        <v>0</v>
      </c>
      <c r="EW609">
        <f t="shared" si="2077"/>
        <v>0</v>
      </c>
    </row>
    <row r="610" spans="3:153" x14ac:dyDescent="0.25">
      <c r="M610">
        <v>4536</v>
      </c>
      <c r="N610">
        <f>M610/M602*100</f>
        <v>29.982153480071389</v>
      </c>
      <c r="O610">
        <v>0</v>
      </c>
      <c r="P610">
        <f>O610/O602*100</f>
        <v>0</v>
      </c>
      <c r="AL610">
        <v>0</v>
      </c>
      <c r="AM610">
        <f t="shared" ref="AM610" si="2084">AL610/AL602*100</f>
        <v>0</v>
      </c>
      <c r="BI610">
        <v>9078</v>
      </c>
      <c r="BJ610">
        <f>BI610/BI602*100</f>
        <v>29.984145858105432</v>
      </c>
      <c r="BK610">
        <v>0</v>
      </c>
      <c r="BL610">
        <f>BK610/BK602*100</f>
        <v>0</v>
      </c>
      <c r="CC610">
        <v>0</v>
      </c>
      <c r="CD610">
        <f t="shared" ref="CD610" si="2085">CC610/CC602*100</f>
        <v>0</v>
      </c>
      <c r="DU610">
        <f t="shared" si="2060"/>
        <v>0</v>
      </c>
      <c r="DV610">
        <f t="shared" si="2061"/>
        <v>0</v>
      </c>
      <c r="DW610">
        <f t="shared" si="2062"/>
        <v>0</v>
      </c>
      <c r="DX610">
        <f t="shared" si="2063"/>
        <v>0</v>
      </c>
      <c r="EA610">
        <f t="shared" si="2064"/>
        <v>0</v>
      </c>
      <c r="EC610">
        <f t="shared" si="2065"/>
        <v>0</v>
      </c>
      <c r="EE610">
        <f t="shared" si="2066"/>
        <v>0</v>
      </c>
      <c r="EG610">
        <f t="shared" si="2067"/>
        <v>0</v>
      </c>
      <c r="EL610">
        <v>4536</v>
      </c>
      <c r="EM610">
        <f>EL610/EL602*100</f>
        <v>29.982153480071389</v>
      </c>
      <c r="EN610">
        <f t="shared" si="2070"/>
        <v>0</v>
      </c>
      <c r="EO610">
        <f t="shared" si="2071"/>
        <v>0</v>
      </c>
      <c r="EP610">
        <f t="shared" si="2072"/>
        <v>0</v>
      </c>
      <c r="EQ610">
        <f t="shared" si="2073"/>
        <v>0</v>
      </c>
      <c r="ER610">
        <v>9078</v>
      </c>
      <c r="ES610">
        <f>ER610/ER602*100</f>
        <v>29.984145858105432</v>
      </c>
      <c r="ET610">
        <f t="shared" si="2074"/>
        <v>0</v>
      </c>
      <c r="EU610">
        <f t="shared" si="2075"/>
        <v>0</v>
      </c>
      <c r="EV610">
        <f t="shared" si="2076"/>
        <v>0</v>
      </c>
      <c r="EW610">
        <f t="shared" si="2077"/>
        <v>0</v>
      </c>
    </row>
    <row r="611" spans="3:153" x14ac:dyDescent="0.25">
      <c r="C611" t="s">
        <v>9</v>
      </c>
      <c r="D611">
        <v>4053900</v>
      </c>
      <c r="E611">
        <f t="shared" si="2022"/>
        <v>67.564999999999998</v>
      </c>
      <c r="F611" t="s">
        <v>28</v>
      </c>
      <c r="M611">
        <v>5292</v>
      </c>
      <c r="N611">
        <f>M611/M602*100</f>
        <v>34.979179060083283</v>
      </c>
      <c r="O611">
        <v>0</v>
      </c>
      <c r="P611">
        <f>O611/O602*100</f>
        <v>0</v>
      </c>
      <c r="AL611">
        <v>0</v>
      </c>
      <c r="AM611">
        <f t="shared" ref="AM611" si="2086">AL611/AL602*100</f>
        <v>0</v>
      </c>
      <c r="BI611">
        <v>10591</v>
      </c>
      <c r="BJ611">
        <f>BI611/BI602*100</f>
        <v>34.981503501123001</v>
      </c>
      <c r="BK611">
        <v>0</v>
      </c>
      <c r="BL611">
        <f>BK611/BK602*100</f>
        <v>0</v>
      </c>
      <c r="CC611">
        <v>0</v>
      </c>
      <c r="CD611">
        <f t="shared" ref="CD611" si="2087">CC611/CC602*100</f>
        <v>0</v>
      </c>
      <c r="DU611">
        <f t="shared" si="2060"/>
        <v>0</v>
      </c>
      <c r="DV611">
        <f t="shared" si="2061"/>
        <v>0</v>
      </c>
      <c r="DW611">
        <f t="shared" si="2062"/>
        <v>0</v>
      </c>
      <c r="DX611">
        <f t="shared" si="2063"/>
        <v>0</v>
      </c>
      <c r="EA611">
        <f t="shared" si="2064"/>
        <v>0</v>
      </c>
      <c r="EC611">
        <f t="shared" si="2065"/>
        <v>0</v>
      </c>
      <c r="EE611">
        <f t="shared" si="2066"/>
        <v>0</v>
      </c>
      <c r="EG611">
        <f t="shared" si="2067"/>
        <v>0</v>
      </c>
      <c r="EL611">
        <v>5292</v>
      </c>
      <c r="EM611">
        <f>EL611/EL602*100</f>
        <v>34.979179060083283</v>
      </c>
      <c r="EN611">
        <f t="shared" si="2070"/>
        <v>0</v>
      </c>
      <c r="EO611">
        <f t="shared" si="2071"/>
        <v>0</v>
      </c>
      <c r="EP611">
        <f t="shared" si="2072"/>
        <v>0</v>
      </c>
      <c r="EQ611">
        <f t="shared" si="2073"/>
        <v>0</v>
      </c>
      <c r="ER611">
        <v>10591</v>
      </c>
      <c r="ES611">
        <f>ER611/ER602*100</f>
        <v>34.981503501123001</v>
      </c>
      <c r="ET611">
        <f t="shared" si="2074"/>
        <v>0</v>
      </c>
      <c r="EU611">
        <f t="shared" si="2075"/>
        <v>0</v>
      </c>
      <c r="EV611">
        <f t="shared" si="2076"/>
        <v>0</v>
      </c>
      <c r="EW611">
        <f t="shared" si="2077"/>
        <v>0</v>
      </c>
    </row>
    <row r="612" spans="3:153" x14ac:dyDescent="0.25">
      <c r="C612" t="s">
        <v>19</v>
      </c>
      <c r="D612" t="s">
        <v>53</v>
      </c>
      <c r="M612">
        <v>6048</v>
      </c>
      <c r="N612">
        <f>M612/M602*100</f>
        <v>39.976204640095183</v>
      </c>
      <c r="O612">
        <v>0</v>
      </c>
      <c r="P612">
        <f>O612/O602*100</f>
        <v>0</v>
      </c>
      <c r="AL612">
        <v>0</v>
      </c>
      <c r="AM612">
        <v>0</v>
      </c>
      <c r="BI612">
        <v>12104</v>
      </c>
      <c r="BJ612">
        <f>BI612/BI602*100</f>
        <v>39.978861144140573</v>
      </c>
      <c r="BK612">
        <v>0</v>
      </c>
      <c r="BL612">
        <f>BK612/BK602*100</f>
        <v>0</v>
      </c>
      <c r="CC612">
        <v>0</v>
      </c>
      <c r="CD612">
        <f t="shared" ref="CD612" si="2088">CC612/CC602*100</f>
        <v>0</v>
      </c>
      <c r="DU612">
        <f t="shared" si="2060"/>
        <v>0</v>
      </c>
      <c r="DV612">
        <f t="shared" si="2061"/>
        <v>0</v>
      </c>
      <c r="DW612">
        <f t="shared" si="2062"/>
        <v>0</v>
      </c>
      <c r="DX612">
        <f t="shared" si="2063"/>
        <v>0</v>
      </c>
      <c r="EA612">
        <f t="shared" si="2064"/>
        <v>0</v>
      </c>
      <c r="EC612">
        <f t="shared" si="2065"/>
        <v>0</v>
      </c>
      <c r="EE612">
        <f t="shared" si="2066"/>
        <v>0</v>
      </c>
      <c r="EG612">
        <f t="shared" si="2067"/>
        <v>0</v>
      </c>
      <c r="EL612">
        <v>6048</v>
      </c>
      <c r="EM612">
        <f>EL612/EL602*100</f>
        <v>39.976204640095183</v>
      </c>
      <c r="EN612">
        <f t="shared" si="2070"/>
        <v>0</v>
      </c>
      <c r="EO612">
        <f t="shared" si="2071"/>
        <v>0</v>
      </c>
      <c r="EP612">
        <f t="shared" si="2072"/>
        <v>0</v>
      </c>
      <c r="EQ612">
        <f t="shared" si="2073"/>
        <v>0</v>
      </c>
      <c r="ER612">
        <v>12104</v>
      </c>
      <c r="ES612">
        <f>ER612/ER602*100</f>
        <v>39.978861144140573</v>
      </c>
      <c r="ET612">
        <f t="shared" si="2074"/>
        <v>0</v>
      </c>
      <c r="EU612">
        <f t="shared" si="2075"/>
        <v>0</v>
      </c>
      <c r="EV612">
        <f t="shared" si="2076"/>
        <v>0</v>
      </c>
      <c r="EW612">
        <f t="shared" si="2077"/>
        <v>0</v>
      </c>
    </row>
    <row r="613" spans="3:153" x14ac:dyDescent="0.25">
      <c r="C613" t="s">
        <v>14</v>
      </c>
      <c r="D613">
        <v>2363179</v>
      </c>
      <c r="E613">
        <f t="shared" si="2022"/>
        <v>39.386316666666666</v>
      </c>
      <c r="F613" t="s">
        <v>28</v>
      </c>
      <c r="M613">
        <v>6804</v>
      </c>
      <c r="N613">
        <f>M613/M602*100</f>
        <v>44.973230220107077</v>
      </c>
      <c r="O613">
        <v>0</v>
      </c>
      <c r="P613">
        <f>O613/O602*100</f>
        <v>0</v>
      </c>
      <c r="AL613">
        <v>0</v>
      </c>
      <c r="AM613">
        <v>0</v>
      </c>
      <c r="BI613">
        <v>13617</v>
      </c>
      <c r="BJ613">
        <f>BI613/BI602*100</f>
        <v>44.976218787158146</v>
      </c>
      <c r="BK613">
        <v>0</v>
      </c>
      <c r="BL613">
        <f>BK613/BK602*100</f>
        <v>0</v>
      </c>
      <c r="CC613">
        <v>0</v>
      </c>
      <c r="CD613">
        <f t="shared" ref="CD613" si="2089">CC613/CC602*100</f>
        <v>0</v>
      </c>
      <c r="DU613">
        <f t="shared" si="2060"/>
        <v>0</v>
      </c>
      <c r="DV613">
        <f t="shared" si="2061"/>
        <v>0</v>
      </c>
      <c r="DW613">
        <f t="shared" si="2062"/>
        <v>0</v>
      </c>
      <c r="DX613">
        <f t="shared" si="2063"/>
        <v>0</v>
      </c>
      <c r="EA613">
        <f t="shared" si="2064"/>
        <v>0</v>
      </c>
      <c r="EC613">
        <f t="shared" si="2065"/>
        <v>0</v>
      </c>
      <c r="EE613">
        <f t="shared" si="2066"/>
        <v>0</v>
      </c>
      <c r="EG613">
        <f t="shared" si="2067"/>
        <v>0</v>
      </c>
      <c r="EL613">
        <v>6804</v>
      </c>
      <c r="EM613">
        <f>EL613/EL602*100</f>
        <v>44.973230220107077</v>
      </c>
      <c r="EN613">
        <f t="shared" si="2070"/>
        <v>0</v>
      </c>
      <c r="EO613">
        <f t="shared" si="2071"/>
        <v>0</v>
      </c>
      <c r="EP613">
        <f t="shared" si="2072"/>
        <v>0</v>
      </c>
      <c r="EQ613">
        <f t="shared" si="2073"/>
        <v>0</v>
      </c>
      <c r="ER613">
        <v>13617</v>
      </c>
      <c r="ES613">
        <f>ER613/ER602*100</f>
        <v>44.976218787158146</v>
      </c>
      <c r="ET613">
        <f t="shared" si="2074"/>
        <v>0</v>
      </c>
      <c r="EU613">
        <f t="shared" si="2075"/>
        <v>0</v>
      </c>
      <c r="EV613">
        <f t="shared" si="2076"/>
        <v>0</v>
      </c>
      <c r="EW613">
        <f t="shared" si="2077"/>
        <v>0</v>
      </c>
    </row>
    <row r="614" spans="3:153" x14ac:dyDescent="0.25">
      <c r="C614" t="s">
        <v>20</v>
      </c>
      <c r="D614" t="s">
        <v>53</v>
      </c>
      <c r="M614">
        <v>7560</v>
      </c>
      <c r="N614">
        <f>M614/M602*100</f>
        <v>49.970255800118977</v>
      </c>
      <c r="O614">
        <v>0</v>
      </c>
      <c r="P614">
        <f>O614/O602*100</f>
        <v>0</v>
      </c>
      <c r="AL614">
        <v>0</v>
      </c>
      <c r="AM614">
        <f t="shared" ref="AM614" si="2090">AL614/AL602*100</f>
        <v>0</v>
      </c>
      <c r="BI614">
        <v>15130</v>
      </c>
      <c r="BJ614">
        <f>BI614/BI602*100</f>
        <v>49.973576430175711</v>
      </c>
      <c r="BK614">
        <v>0</v>
      </c>
      <c r="BL614">
        <f>BK614/BK602*100</f>
        <v>0</v>
      </c>
      <c r="CC614">
        <v>0</v>
      </c>
      <c r="CD614">
        <f t="shared" ref="CD614" si="2091">CC614/CC602*100</f>
        <v>0</v>
      </c>
      <c r="DU614">
        <f t="shared" si="2060"/>
        <v>0</v>
      </c>
      <c r="DV614">
        <f t="shared" si="2061"/>
        <v>0</v>
      </c>
      <c r="DW614">
        <f t="shared" si="2062"/>
        <v>0</v>
      </c>
      <c r="DX614">
        <f t="shared" si="2063"/>
        <v>0</v>
      </c>
      <c r="EA614">
        <f t="shared" si="2064"/>
        <v>0</v>
      </c>
      <c r="EC614">
        <f t="shared" si="2065"/>
        <v>0</v>
      </c>
      <c r="EE614">
        <f t="shared" si="2066"/>
        <v>0</v>
      </c>
      <c r="EG614">
        <f t="shared" si="2067"/>
        <v>0</v>
      </c>
      <c r="EL614">
        <v>7560</v>
      </c>
      <c r="EM614">
        <f>EL614/EL602*100</f>
        <v>49.970255800118977</v>
      </c>
      <c r="EN614">
        <f t="shared" si="2070"/>
        <v>0</v>
      </c>
      <c r="EO614">
        <f t="shared" si="2071"/>
        <v>0</v>
      </c>
      <c r="EP614">
        <f t="shared" si="2072"/>
        <v>0</v>
      </c>
      <c r="EQ614">
        <f t="shared" si="2073"/>
        <v>0</v>
      </c>
      <c r="ER614">
        <v>15130</v>
      </c>
      <c r="ES614">
        <f>ER614/ER602*100</f>
        <v>49.973576430175711</v>
      </c>
      <c r="ET614">
        <f t="shared" si="2074"/>
        <v>0</v>
      </c>
      <c r="EU614">
        <f t="shared" si="2075"/>
        <v>0</v>
      </c>
      <c r="EV614">
        <f t="shared" si="2076"/>
        <v>0</v>
      </c>
      <c r="EW614">
        <f t="shared" si="2077"/>
        <v>0</v>
      </c>
    </row>
    <row r="615" spans="3:153" x14ac:dyDescent="0.25">
      <c r="M615">
        <v>8316</v>
      </c>
      <c r="N615">
        <f>M615/M602*100</f>
        <v>54.967281380130871</v>
      </c>
      <c r="O615">
        <v>0</v>
      </c>
      <c r="P615">
        <f>O615/O602*100</f>
        <v>0</v>
      </c>
      <c r="AL615">
        <v>0</v>
      </c>
      <c r="AM615">
        <f t="shared" ref="AM615" si="2092">AL615/AL602*100</f>
        <v>0</v>
      </c>
      <c r="BI615">
        <v>16643</v>
      </c>
      <c r="BJ615">
        <f>BI615/BI602*100</f>
        <v>54.970934073193291</v>
      </c>
      <c r="BK615">
        <v>0</v>
      </c>
      <c r="BL615">
        <f>BK615/BK602*100</f>
        <v>0</v>
      </c>
      <c r="CC615">
        <v>0</v>
      </c>
      <c r="CD615">
        <f t="shared" ref="CD615" si="2093">CC615/CC602*100</f>
        <v>0</v>
      </c>
      <c r="DU615">
        <f t="shared" si="2060"/>
        <v>0</v>
      </c>
      <c r="DV615">
        <f t="shared" si="2061"/>
        <v>0</v>
      </c>
      <c r="DW615">
        <f t="shared" si="2062"/>
        <v>0</v>
      </c>
      <c r="DX615">
        <f t="shared" si="2063"/>
        <v>0</v>
      </c>
      <c r="EA615">
        <f t="shared" si="2064"/>
        <v>0</v>
      </c>
      <c r="EC615">
        <f t="shared" si="2065"/>
        <v>0</v>
      </c>
      <c r="EE615">
        <f t="shared" si="2066"/>
        <v>0</v>
      </c>
      <c r="EG615">
        <f t="shared" si="2067"/>
        <v>0</v>
      </c>
      <c r="EL615">
        <v>8316</v>
      </c>
      <c r="EM615">
        <f>EL615/EL602*100</f>
        <v>54.967281380130871</v>
      </c>
      <c r="EN615">
        <f t="shared" si="2070"/>
        <v>0</v>
      </c>
      <c r="EO615">
        <f t="shared" si="2071"/>
        <v>0</v>
      </c>
      <c r="EP615">
        <f t="shared" si="2072"/>
        <v>0</v>
      </c>
      <c r="EQ615">
        <f t="shared" si="2073"/>
        <v>0</v>
      </c>
      <c r="ER615">
        <v>16643</v>
      </c>
      <c r="ES615">
        <f>ER615/ER602*100</f>
        <v>54.970934073193291</v>
      </c>
      <c r="ET615">
        <f t="shared" si="2074"/>
        <v>0</v>
      </c>
      <c r="EU615">
        <f t="shared" si="2075"/>
        <v>0</v>
      </c>
      <c r="EV615">
        <f t="shared" si="2076"/>
        <v>0</v>
      </c>
      <c r="EW615">
        <f t="shared" si="2077"/>
        <v>0</v>
      </c>
    </row>
    <row r="616" spans="3:153" x14ac:dyDescent="0.25">
      <c r="C616" t="s">
        <v>10</v>
      </c>
      <c r="M616">
        <v>9072</v>
      </c>
      <c r="N616">
        <f>M616/M602*100</f>
        <v>59.964306960142778</v>
      </c>
      <c r="O616">
        <v>0</v>
      </c>
      <c r="P616">
        <f>O616/O602*100</f>
        <v>0</v>
      </c>
      <c r="AL616">
        <v>0</v>
      </c>
      <c r="AM616">
        <f t="shared" ref="AM616" si="2094">AL616/AL602*100</f>
        <v>0</v>
      </c>
      <c r="BI616">
        <v>18156</v>
      </c>
      <c r="BJ616">
        <f>BI616/BI602*100</f>
        <v>59.968291716210864</v>
      </c>
      <c r="BK616">
        <v>0</v>
      </c>
      <c r="BL616">
        <f>BK616/BK602*100</f>
        <v>0</v>
      </c>
      <c r="CC616">
        <v>0</v>
      </c>
      <c r="CD616">
        <f t="shared" ref="CD616" si="2095">CC616/CC602*100</f>
        <v>0</v>
      </c>
      <c r="DU616">
        <f t="shared" si="2060"/>
        <v>0</v>
      </c>
      <c r="DV616">
        <f t="shared" si="2061"/>
        <v>0</v>
      </c>
      <c r="DW616">
        <f t="shared" si="2062"/>
        <v>0</v>
      </c>
      <c r="DX616">
        <f t="shared" si="2063"/>
        <v>0</v>
      </c>
      <c r="EA616">
        <f t="shared" si="2064"/>
        <v>0</v>
      </c>
      <c r="EC616">
        <f t="shared" si="2065"/>
        <v>0</v>
      </c>
      <c r="EE616">
        <f t="shared" si="2066"/>
        <v>0</v>
      </c>
      <c r="EG616">
        <f t="shared" si="2067"/>
        <v>0</v>
      </c>
      <c r="EL616">
        <v>9072</v>
      </c>
      <c r="EM616">
        <f>EL616/EL602*100</f>
        <v>59.964306960142778</v>
      </c>
      <c r="EN616">
        <f t="shared" si="2070"/>
        <v>0</v>
      </c>
      <c r="EO616">
        <f t="shared" si="2071"/>
        <v>0</v>
      </c>
      <c r="EP616">
        <f t="shared" si="2072"/>
        <v>0</v>
      </c>
      <c r="EQ616">
        <f t="shared" si="2073"/>
        <v>0</v>
      </c>
      <c r="ER616">
        <v>18156</v>
      </c>
      <c r="ES616">
        <f>ER616/ER602*100</f>
        <v>59.968291716210864</v>
      </c>
      <c r="ET616">
        <f t="shared" si="2074"/>
        <v>0</v>
      </c>
      <c r="EU616">
        <f t="shared" si="2075"/>
        <v>0</v>
      </c>
      <c r="EV616">
        <f t="shared" si="2076"/>
        <v>0</v>
      </c>
      <c r="EW616">
        <f t="shared" si="2077"/>
        <v>0</v>
      </c>
    </row>
    <row r="617" spans="3:153" x14ac:dyDescent="0.25">
      <c r="C617" t="s">
        <v>21</v>
      </c>
      <c r="M617">
        <v>9828</v>
      </c>
      <c r="N617">
        <f>M617/M602*100</f>
        <v>64.961332540154672</v>
      </c>
      <c r="O617">
        <v>0</v>
      </c>
      <c r="P617">
        <f>O617/O602*100</f>
        <v>0</v>
      </c>
      <c r="AL617">
        <v>0</v>
      </c>
      <c r="AM617">
        <f t="shared" ref="AM617" si="2096">AL617/AL602*100</f>
        <v>0</v>
      </c>
      <c r="BI617">
        <v>19669</v>
      </c>
      <c r="BJ617">
        <f>BI617/BI602*100</f>
        <v>64.965649359228422</v>
      </c>
      <c r="BK617">
        <v>0</v>
      </c>
      <c r="BL617">
        <f>BK617/BK602*100</f>
        <v>0</v>
      </c>
      <c r="CC617">
        <v>0</v>
      </c>
      <c r="CD617">
        <f t="shared" ref="CD617" si="2097">CC617/CC602*100</f>
        <v>0</v>
      </c>
      <c r="DU617">
        <f t="shared" si="2060"/>
        <v>0</v>
      </c>
      <c r="DV617">
        <f t="shared" si="2061"/>
        <v>0</v>
      </c>
      <c r="DW617">
        <f t="shared" si="2062"/>
        <v>0</v>
      </c>
      <c r="DX617">
        <f t="shared" si="2063"/>
        <v>0</v>
      </c>
      <c r="EA617">
        <f t="shared" si="2064"/>
        <v>0</v>
      </c>
      <c r="EC617">
        <f t="shared" si="2065"/>
        <v>0</v>
      </c>
      <c r="EE617">
        <f t="shared" si="2066"/>
        <v>0</v>
      </c>
      <c r="EG617">
        <f t="shared" si="2067"/>
        <v>0</v>
      </c>
      <c r="EL617">
        <v>9828</v>
      </c>
      <c r="EM617">
        <f>EL617/EL602*100</f>
        <v>64.961332540154672</v>
      </c>
      <c r="EN617">
        <f t="shared" si="2070"/>
        <v>0</v>
      </c>
      <c r="EO617">
        <f t="shared" si="2071"/>
        <v>0</v>
      </c>
      <c r="EP617">
        <f t="shared" si="2072"/>
        <v>0</v>
      </c>
      <c r="EQ617">
        <f t="shared" si="2073"/>
        <v>0</v>
      </c>
      <c r="ER617">
        <v>19669</v>
      </c>
      <c r="ES617">
        <f>ER617/ER602*100</f>
        <v>64.965649359228422</v>
      </c>
      <c r="ET617">
        <f t="shared" si="2074"/>
        <v>0</v>
      </c>
      <c r="EU617">
        <f t="shared" si="2075"/>
        <v>0</v>
      </c>
      <c r="EV617">
        <f t="shared" si="2076"/>
        <v>0</v>
      </c>
      <c r="EW617">
        <f t="shared" si="2077"/>
        <v>0</v>
      </c>
    </row>
    <row r="618" spans="3:153" x14ac:dyDescent="0.25">
      <c r="C618" t="s">
        <v>11</v>
      </c>
      <c r="M618">
        <v>10584</v>
      </c>
      <c r="N618">
        <f>M618/M602*100</f>
        <v>69.958358120166565</v>
      </c>
      <c r="O618">
        <v>0</v>
      </c>
      <c r="P618">
        <f>O618/O602*100</f>
        <v>0</v>
      </c>
      <c r="AL618">
        <v>0</v>
      </c>
      <c r="AM618">
        <f t="shared" ref="AM618" si="2098">AL618/AL602*100</f>
        <v>0</v>
      </c>
      <c r="BI618">
        <v>21182</v>
      </c>
      <c r="BJ618">
        <f>BI618/BI602*100</f>
        <v>69.963007002246002</v>
      </c>
      <c r="BK618">
        <v>0</v>
      </c>
      <c r="BL618">
        <f>BK618/BK602*100</f>
        <v>0</v>
      </c>
      <c r="CC618">
        <v>0</v>
      </c>
      <c r="CD618">
        <f t="shared" ref="CD618" si="2099">CC618/CC602*100</f>
        <v>0</v>
      </c>
      <c r="DU618">
        <f t="shared" si="2060"/>
        <v>0</v>
      </c>
      <c r="DV618">
        <f t="shared" si="2061"/>
        <v>0</v>
      </c>
      <c r="DW618">
        <f t="shared" si="2062"/>
        <v>0</v>
      </c>
      <c r="DX618">
        <f t="shared" si="2063"/>
        <v>0</v>
      </c>
      <c r="EA618">
        <f t="shared" si="2064"/>
        <v>0</v>
      </c>
      <c r="EC618">
        <f t="shared" si="2065"/>
        <v>0</v>
      </c>
      <c r="EE618">
        <f t="shared" si="2066"/>
        <v>0</v>
      </c>
      <c r="EG618">
        <f t="shared" si="2067"/>
        <v>0</v>
      </c>
      <c r="EL618">
        <v>10584</v>
      </c>
      <c r="EM618">
        <f>EL618/EL602*100</f>
        <v>69.958358120166565</v>
      </c>
      <c r="EN618">
        <f t="shared" si="2070"/>
        <v>0</v>
      </c>
      <c r="EO618">
        <f t="shared" si="2071"/>
        <v>0</v>
      </c>
      <c r="EP618">
        <f t="shared" si="2072"/>
        <v>0</v>
      </c>
      <c r="EQ618">
        <f t="shared" si="2073"/>
        <v>0</v>
      </c>
      <c r="ER618">
        <v>21182</v>
      </c>
      <c r="ES618">
        <f>ER618/ER602*100</f>
        <v>69.963007002246002</v>
      </c>
      <c r="ET618">
        <f t="shared" si="2074"/>
        <v>0</v>
      </c>
      <c r="EU618">
        <f t="shared" si="2075"/>
        <v>0</v>
      </c>
      <c r="EV618">
        <f t="shared" si="2076"/>
        <v>0</v>
      </c>
      <c r="EW618">
        <f t="shared" si="2077"/>
        <v>0</v>
      </c>
    </row>
    <row r="619" spans="3:153" x14ac:dyDescent="0.25">
      <c r="C619" t="s">
        <v>22</v>
      </c>
      <c r="M619">
        <v>11340</v>
      </c>
      <c r="N619">
        <f>M619/M602*100</f>
        <v>74.955383700178473</v>
      </c>
      <c r="O619">
        <v>0</v>
      </c>
      <c r="P619">
        <f>O619/O602*100</f>
        <v>0</v>
      </c>
      <c r="AL619">
        <v>0</v>
      </c>
      <c r="AM619">
        <f t="shared" ref="AM619" si="2100">AL619/AL602*100</f>
        <v>0</v>
      </c>
      <c r="BI619">
        <v>22695</v>
      </c>
      <c r="BJ619">
        <f>BI619/BI602*100</f>
        <v>74.960364645263581</v>
      </c>
      <c r="BK619">
        <v>0</v>
      </c>
      <c r="BL619">
        <f>BK619/BK602*100</f>
        <v>0</v>
      </c>
      <c r="CC619">
        <v>0</v>
      </c>
      <c r="CD619">
        <f t="shared" ref="CD619" si="2101">CC619/CC602*100</f>
        <v>0</v>
      </c>
      <c r="DU619">
        <f t="shared" si="2060"/>
        <v>0</v>
      </c>
      <c r="DV619">
        <f t="shared" si="2061"/>
        <v>0</v>
      </c>
      <c r="DW619">
        <f t="shared" si="2062"/>
        <v>0</v>
      </c>
      <c r="DX619">
        <f t="shared" si="2063"/>
        <v>0</v>
      </c>
      <c r="EA619">
        <f t="shared" si="2064"/>
        <v>0</v>
      </c>
      <c r="EC619">
        <f t="shared" si="2065"/>
        <v>0</v>
      </c>
      <c r="EE619">
        <f t="shared" si="2066"/>
        <v>0</v>
      </c>
      <c r="EG619">
        <f t="shared" si="2067"/>
        <v>0</v>
      </c>
      <c r="EL619">
        <v>11340</v>
      </c>
      <c r="EM619">
        <f>EL619/EL602*100</f>
        <v>74.955383700178473</v>
      </c>
      <c r="EN619">
        <f t="shared" si="2070"/>
        <v>0</v>
      </c>
      <c r="EO619">
        <f t="shared" si="2071"/>
        <v>0</v>
      </c>
      <c r="EP619">
        <f t="shared" si="2072"/>
        <v>0</v>
      </c>
      <c r="EQ619">
        <f t="shared" si="2073"/>
        <v>0</v>
      </c>
      <c r="ER619">
        <v>22695</v>
      </c>
      <c r="ES619">
        <f>ER619/ER602*100</f>
        <v>74.960364645263581</v>
      </c>
      <c r="ET619">
        <f t="shared" si="2074"/>
        <v>0</v>
      </c>
      <c r="EU619">
        <f t="shared" si="2075"/>
        <v>0</v>
      </c>
      <c r="EV619">
        <f t="shared" si="2076"/>
        <v>0</v>
      </c>
      <c r="EW619">
        <f t="shared" si="2077"/>
        <v>0</v>
      </c>
    </row>
    <row r="620" spans="3:153" x14ac:dyDescent="0.25">
      <c r="M620">
        <v>12096</v>
      </c>
      <c r="N620">
        <f>M620/M602*100</f>
        <v>79.952409280190366</v>
      </c>
      <c r="O620">
        <v>0</v>
      </c>
      <c r="P620">
        <f>O620/O602*100</f>
        <v>0</v>
      </c>
      <c r="AL620">
        <v>0</v>
      </c>
      <c r="AM620">
        <f t="shared" ref="AM620" si="2102">AL620/AL602*100</f>
        <v>0</v>
      </c>
      <c r="BI620">
        <v>24208</v>
      </c>
      <c r="BJ620">
        <f>BI620/BI602*100</f>
        <v>79.957722288281147</v>
      </c>
      <c r="BK620">
        <v>0</v>
      </c>
      <c r="BL620">
        <f>BK620/BK602*100</f>
        <v>0</v>
      </c>
      <c r="CC620">
        <v>0</v>
      </c>
      <c r="CD620">
        <f t="shared" ref="CD620" si="2103">CC620/CC602*100</f>
        <v>0</v>
      </c>
      <c r="DU620">
        <f t="shared" si="2060"/>
        <v>0</v>
      </c>
      <c r="DV620">
        <f t="shared" si="2061"/>
        <v>0</v>
      </c>
      <c r="DW620">
        <f t="shared" si="2062"/>
        <v>0</v>
      </c>
      <c r="DX620">
        <f t="shared" si="2063"/>
        <v>0</v>
      </c>
      <c r="EA620">
        <f t="shared" si="2064"/>
        <v>0</v>
      </c>
      <c r="EC620">
        <f t="shared" si="2065"/>
        <v>0</v>
      </c>
      <c r="EE620">
        <f t="shared" si="2066"/>
        <v>0</v>
      </c>
      <c r="EG620">
        <f t="shared" si="2067"/>
        <v>0</v>
      </c>
      <c r="EL620">
        <v>12096</v>
      </c>
      <c r="EM620">
        <f>EL620/EL602*100</f>
        <v>79.952409280190366</v>
      </c>
      <c r="EN620">
        <f t="shared" si="2070"/>
        <v>0</v>
      </c>
      <c r="EO620">
        <f t="shared" si="2071"/>
        <v>0</v>
      </c>
      <c r="EP620">
        <f t="shared" si="2072"/>
        <v>0</v>
      </c>
      <c r="EQ620">
        <f t="shared" si="2073"/>
        <v>0</v>
      </c>
      <c r="ER620">
        <v>24208</v>
      </c>
      <c r="ES620">
        <f>ER620/ER602*100</f>
        <v>79.957722288281147</v>
      </c>
      <c r="ET620">
        <f t="shared" si="2074"/>
        <v>0</v>
      </c>
      <c r="EU620">
        <f t="shared" si="2075"/>
        <v>0</v>
      </c>
      <c r="EV620">
        <f t="shared" si="2076"/>
        <v>0</v>
      </c>
      <c r="EW620">
        <f t="shared" si="2077"/>
        <v>0</v>
      </c>
    </row>
    <row r="621" spans="3:153" x14ac:dyDescent="0.25">
      <c r="C621" t="s">
        <v>12</v>
      </c>
      <c r="M621">
        <v>12852</v>
      </c>
      <c r="N621">
        <f>M621/M602*100</f>
        <v>84.94943486020226</v>
      </c>
      <c r="O621">
        <v>0</v>
      </c>
      <c r="P621">
        <f>O621/O602*100</f>
        <v>0</v>
      </c>
      <c r="AL621">
        <v>0</v>
      </c>
      <c r="AM621">
        <f t="shared" ref="AM621" si="2104">AL621/AL602*100</f>
        <v>0</v>
      </c>
      <c r="BI621">
        <v>25721</v>
      </c>
      <c r="BJ621">
        <f>BI621/BI602*100</f>
        <v>84.955079931298712</v>
      </c>
      <c r="BK621">
        <v>0</v>
      </c>
      <c r="BL621">
        <f>BK621/BK602*100</f>
        <v>0</v>
      </c>
      <c r="CC621">
        <v>0</v>
      </c>
      <c r="CD621">
        <f t="shared" ref="CD621" si="2105">CC621/CC602*100</f>
        <v>0</v>
      </c>
      <c r="DU621">
        <f t="shared" si="2060"/>
        <v>0</v>
      </c>
      <c r="DV621">
        <f t="shared" si="2061"/>
        <v>0</v>
      </c>
      <c r="DW621">
        <f t="shared" si="2062"/>
        <v>0</v>
      </c>
      <c r="DX621">
        <f t="shared" si="2063"/>
        <v>0</v>
      </c>
      <c r="EA621">
        <f t="shared" si="2064"/>
        <v>0</v>
      </c>
      <c r="EC621">
        <f t="shared" si="2065"/>
        <v>0</v>
      </c>
      <c r="EE621">
        <f t="shared" si="2066"/>
        <v>0</v>
      </c>
      <c r="EG621">
        <f t="shared" si="2067"/>
        <v>0</v>
      </c>
      <c r="EL621">
        <v>12852</v>
      </c>
      <c r="EM621">
        <f>EL621/EL602*100</f>
        <v>84.94943486020226</v>
      </c>
      <c r="EN621">
        <f t="shared" si="2070"/>
        <v>0</v>
      </c>
      <c r="EO621">
        <f t="shared" si="2071"/>
        <v>0</v>
      </c>
      <c r="EP621">
        <f t="shared" si="2072"/>
        <v>0</v>
      </c>
      <c r="EQ621">
        <f t="shared" si="2073"/>
        <v>0</v>
      </c>
      <c r="ER621">
        <v>25721</v>
      </c>
      <c r="ES621">
        <f>ER621/ER602*100</f>
        <v>84.955079931298712</v>
      </c>
      <c r="ET621">
        <f t="shared" si="2074"/>
        <v>0</v>
      </c>
      <c r="EU621">
        <f t="shared" si="2075"/>
        <v>0</v>
      </c>
      <c r="EV621">
        <f t="shared" si="2076"/>
        <v>0</v>
      </c>
      <c r="EW621">
        <f t="shared" si="2077"/>
        <v>0</v>
      </c>
    </row>
    <row r="622" spans="3:153" x14ac:dyDescent="0.25">
      <c r="C622" t="s">
        <v>23</v>
      </c>
      <c r="M622">
        <v>13608</v>
      </c>
      <c r="N622">
        <f>M622/M602*100</f>
        <v>89.946460440214153</v>
      </c>
      <c r="O622">
        <v>0</v>
      </c>
      <c r="P622">
        <f>O622/O602*100</f>
        <v>0</v>
      </c>
      <c r="AL622">
        <v>0</v>
      </c>
      <c r="AM622">
        <f t="shared" ref="AM622" si="2106">AL622/AL602*100</f>
        <v>0</v>
      </c>
      <c r="BI622">
        <v>27234</v>
      </c>
      <c r="BJ622">
        <f>BI622/BI602*100</f>
        <v>89.952437574316292</v>
      </c>
      <c r="BK622">
        <v>0</v>
      </c>
      <c r="BL622">
        <f>BK622/BK602*100</f>
        <v>0</v>
      </c>
      <c r="CC622">
        <v>0</v>
      </c>
      <c r="CD622">
        <f t="shared" ref="CD622" si="2107">CC622/CC602*100</f>
        <v>0</v>
      </c>
      <c r="DU622">
        <f t="shared" si="2060"/>
        <v>0</v>
      </c>
      <c r="DV622">
        <f t="shared" si="2061"/>
        <v>0</v>
      </c>
      <c r="DW622">
        <f t="shared" si="2062"/>
        <v>0</v>
      </c>
      <c r="DX622">
        <f t="shared" si="2063"/>
        <v>0</v>
      </c>
      <c r="EA622">
        <f t="shared" si="2064"/>
        <v>0</v>
      </c>
      <c r="EC622">
        <f t="shared" si="2065"/>
        <v>0</v>
      </c>
      <c r="EE622">
        <f t="shared" si="2066"/>
        <v>0</v>
      </c>
      <c r="EG622">
        <f t="shared" si="2067"/>
        <v>0</v>
      </c>
      <c r="EL622">
        <v>13608</v>
      </c>
      <c r="EM622">
        <f>EL622/EL602*100</f>
        <v>89.946460440214153</v>
      </c>
      <c r="EN622">
        <f t="shared" si="2070"/>
        <v>0</v>
      </c>
      <c r="EO622">
        <f t="shared" si="2071"/>
        <v>0</v>
      </c>
      <c r="EP622">
        <f t="shared" si="2072"/>
        <v>0</v>
      </c>
      <c r="EQ622">
        <f t="shared" si="2073"/>
        <v>0</v>
      </c>
      <c r="ER622">
        <v>27234</v>
      </c>
      <c r="ES622">
        <f>ER622/ER602*100</f>
        <v>89.952437574316292</v>
      </c>
      <c r="ET622">
        <f t="shared" si="2074"/>
        <v>0</v>
      </c>
      <c r="EU622">
        <f t="shared" si="2075"/>
        <v>0</v>
      </c>
      <c r="EV622">
        <f t="shared" si="2076"/>
        <v>0</v>
      </c>
      <c r="EW622">
        <f t="shared" si="2077"/>
        <v>0</v>
      </c>
    </row>
    <row r="623" spans="3:153" x14ac:dyDescent="0.25">
      <c r="C623" t="s">
        <v>13</v>
      </c>
      <c r="M623">
        <v>14364</v>
      </c>
      <c r="N623">
        <f>M623/M602*100</f>
        <v>94.943486020226047</v>
      </c>
      <c r="O623">
        <v>0</v>
      </c>
      <c r="P623">
        <f>O623/O602*100</f>
        <v>0</v>
      </c>
      <c r="AL623">
        <v>0</v>
      </c>
      <c r="AM623">
        <f t="shared" ref="AM623" si="2108">AL623/AL602*100</f>
        <v>0</v>
      </c>
      <c r="BI623">
        <v>28747</v>
      </c>
      <c r="BJ623">
        <f>BI623/BI602*100</f>
        <v>94.949795217333872</v>
      </c>
      <c r="BK623">
        <v>0</v>
      </c>
      <c r="BL623">
        <f>BK623/BK602*100</f>
        <v>0</v>
      </c>
      <c r="CC623">
        <v>0</v>
      </c>
      <c r="CD623">
        <f t="shared" ref="CD623" si="2109">CC623/CC602*100</f>
        <v>0</v>
      </c>
      <c r="DU623">
        <f t="shared" si="2060"/>
        <v>0</v>
      </c>
      <c r="DV623">
        <f t="shared" si="2061"/>
        <v>0</v>
      </c>
      <c r="DW623">
        <f t="shared" si="2062"/>
        <v>0</v>
      </c>
      <c r="DX623">
        <f t="shared" si="2063"/>
        <v>0</v>
      </c>
      <c r="EA623">
        <f t="shared" si="2064"/>
        <v>0</v>
      </c>
      <c r="EC623">
        <f t="shared" si="2065"/>
        <v>0</v>
      </c>
      <c r="EE623">
        <f t="shared" si="2066"/>
        <v>0</v>
      </c>
      <c r="EG623">
        <f t="shared" si="2067"/>
        <v>0</v>
      </c>
      <c r="EL623">
        <v>14364</v>
      </c>
      <c r="EM623">
        <f>EL623/EL602*100</f>
        <v>94.943486020226047</v>
      </c>
      <c r="EN623">
        <f t="shared" si="2070"/>
        <v>0</v>
      </c>
      <c r="EO623">
        <f t="shared" si="2071"/>
        <v>0</v>
      </c>
      <c r="EP623">
        <f t="shared" si="2072"/>
        <v>0</v>
      </c>
      <c r="EQ623">
        <f t="shared" si="2073"/>
        <v>0</v>
      </c>
      <c r="ER623">
        <v>28747</v>
      </c>
      <c r="ES623">
        <f>ER623/ER602*100</f>
        <v>94.949795217333872</v>
      </c>
      <c r="ET623">
        <f t="shared" si="2074"/>
        <v>0</v>
      </c>
      <c r="EU623">
        <f t="shared" si="2075"/>
        <v>0</v>
      </c>
      <c r="EV623">
        <f t="shared" si="2076"/>
        <v>0</v>
      </c>
      <c r="EW623">
        <f t="shared" si="2077"/>
        <v>0</v>
      </c>
    </row>
    <row r="624" spans="3:153" x14ac:dyDescent="0.25">
      <c r="C624" t="s">
        <v>24</v>
      </c>
      <c r="M624">
        <v>15120</v>
      </c>
      <c r="N624">
        <f>M624/M602*100</f>
        <v>99.940511600237954</v>
      </c>
      <c r="O624">
        <v>0</v>
      </c>
      <c r="P624">
        <f>O624/O602*100</f>
        <v>0</v>
      </c>
      <c r="AL624">
        <v>0</v>
      </c>
      <c r="AM624">
        <f t="shared" ref="AM624" si="2110">AL624/AL602*100</f>
        <v>0</v>
      </c>
      <c r="BI624">
        <v>30260</v>
      </c>
      <c r="BJ624">
        <f>BI624/BI602*100</f>
        <v>99.947152860351423</v>
      </c>
      <c r="BK624">
        <v>0</v>
      </c>
      <c r="BL624">
        <f>BK624/BK602*100</f>
        <v>0</v>
      </c>
      <c r="CC624">
        <v>0</v>
      </c>
      <c r="CD624">
        <f t="shared" ref="CD624" si="2111">CC624/CC602*100</f>
        <v>0</v>
      </c>
      <c r="DU624">
        <f t="shared" si="2060"/>
        <v>0</v>
      </c>
      <c r="DV624">
        <f t="shared" si="2061"/>
        <v>0</v>
      </c>
      <c r="DW624">
        <f t="shared" si="2062"/>
        <v>0</v>
      </c>
      <c r="DX624">
        <f t="shared" si="2063"/>
        <v>0</v>
      </c>
      <c r="EA624">
        <f t="shared" si="2064"/>
        <v>0</v>
      </c>
      <c r="EC624">
        <f t="shared" si="2065"/>
        <v>0</v>
      </c>
      <c r="EE624">
        <f t="shared" si="2066"/>
        <v>0</v>
      </c>
      <c r="EG624">
        <f t="shared" si="2067"/>
        <v>0</v>
      </c>
      <c r="EL624">
        <v>15120</v>
      </c>
      <c r="EM624">
        <f>EL624/EL602*100</f>
        <v>99.940511600237954</v>
      </c>
      <c r="EN624">
        <f t="shared" si="2070"/>
        <v>0</v>
      </c>
      <c r="EO624">
        <f t="shared" si="2071"/>
        <v>0</v>
      </c>
      <c r="EP624">
        <f t="shared" si="2072"/>
        <v>0</v>
      </c>
      <c r="EQ624">
        <f t="shared" si="2073"/>
        <v>0</v>
      </c>
      <c r="ER624">
        <v>30260</v>
      </c>
      <c r="ES624">
        <f>ER624/ER602*100</f>
        <v>99.947152860351423</v>
      </c>
      <c r="ET624">
        <f t="shared" si="2074"/>
        <v>0</v>
      </c>
      <c r="EU624">
        <f t="shared" si="2075"/>
        <v>0</v>
      </c>
      <c r="EV624">
        <f t="shared" si="2076"/>
        <v>0</v>
      </c>
      <c r="EW624">
        <f t="shared" si="2077"/>
        <v>0</v>
      </c>
    </row>
    <row r="625" spans="15:138" x14ac:dyDescent="0.25">
      <c r="O625" t="s">
        <v>50</v>
      </c>
      <c r="P625">
        <f>SUM(P604:P624)</f>
        <v>100</v>
      </c>
      <c r="AL625" t="s">
        <v>50</v>
      </c>
      <c r="AM625">
        <f>SUM(AM604:AM624)</f>
        <v>100</v>
      </c>
      <c r="BK625" t="s">
        <v>50</v>
      </c>
      <c r="BL625">
        <f>SUM(BL604:BL624)</f>
        <v>100</v>
      </c>
      <c r="CC625" t="s">
        <v>50</v>
      </c>
      <c r="CD625">
        <f>SUM(CD604:CD624)</f>
        <v>100</v>
      </c>
      <c r="DT625" t="s">
        <v>50</v>
      </c>
      <c r="DU625">
        <f>SUM(DU604:DU624)</f>
        <v>0</v>
      </c>
      <c r="DV625">
        <f>SUM(DV604:DV624)</f>
        <v>0</v>
      </c>
      <c r="DW625">
        <f>SUM(DW604:DW624)</f>
        <v>0</v>
      </c>
      <c r="DX625">
        <f>SUM(DX604:DX624)</f>
        <v>0</v>
      </c>
      <c r="DZ625" t="s">
        <v>50</v>
      </c>
      <c r="EA625">
        <f t="shared" ref="EA625:EH625" si="2112">SUM(EA604:EA624)</f>
        <v>0</v>
      </c>
      <c r="EB625">
        <f t="shared" si="2112"/>
        <v>0</v>
      </c>
      <c r="EC625">
        <f t="shared" si="2112"/>
        <v>0</v>
      </c>
      <c r="ED625">
        <f t="shared" si="2112"/>
        <v>0</v>
      </c>
      <c r="EE625">
        <f t="shared" si="2112"/>
        <v>0</v>
      </c>
      <c r="EF625">
        <f t="shared" si="2112"/>
        <v>0</v>
      </c>
      <c r="EG625">
        <f t="shared" si="2112"/>
        <v>0</v>
      </c>
      <c r="EH625">
        <f t="shared" si="2112"/>
        <v>0</v>
      </c>
    </row>
  </sheetData>
  <phoneticPr fontId="19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Lattice4 simulation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Alexandru</dc:creator>
  <cp:lastModifiedBy>Alexandru</cp:lastModifiedBy>
  <dcterms:created xsi:type="dcterms:W3CDTF">2020-06-08T06:52:36Z</dcterms:created>
  <dcterms:modified xsi:type="dcterms:W3CDTF">2022-12-12T14:47:07Z</dcterms:modified>
</cp:coreProperties>
</file>